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28680" yWindow="-120" windowWidth="29040" windowHeight="17520" tabRatio="863"/>
  </bookViews>
  <sheets>
    <sheet name="Deckblatt" sheetId="57" r:id="rId1"/>
    <sheet name="Inhalt" sheetId="99" r:id="rId2"/>
    <sheet name="Vorbemerkungen" sheetId="58" r:id="rId3"/>
    <sheet name="Grafiken" sheetId="60" r:id="rId4"/>
    <sheet name="1.1.1" sheetId="56" r:id="rId5"/>
    <sheet name="1.1.2" sheetId="61" r:id="rId6"/>
    <sheet name="1.2.1" sheetId="62" r:id="rId7"/>
    <sheet name="1.2.2" sheetId="63" r:id="rId8"/>
    <sheet name="1.3" sheetId="64" r:id="rId9"/>
    <sheet name="1.4" sheetId="91" r:id="rId10"/>
    <sheet name="1.5" sheetId="66" r:id="rId11"/>
    <sheet name="1.6" sheetId="67" r:id="rId12"/>
    <sheet name="1.7" sheetId="68" r:id="rId13"/>
    <sheet name="1.8" sheetId="70" r:id="rId14"/>
    <sheet name="1.9" sheetId="71" r:id="rId15"/>
    <sheet name="1.10" sheetId="72" r:id="rId16"/>
    <sheet name="1.11" sheetId="73" r:id="rId17"/>
    <sheet name="1.12, 1.13" sheetId="75" r:id="rId18"/>
    <sheet name="1.14" sheetId="74" r:id="rId19"/>
    <sheet name="1.15" sheetId="76" r:id="rId20"/>
    <sheet name="1.16" sheetId="77" r:id="rId21"/>
    <sheet name="1.17" sheetId="78" r:id="rId22"/>
    <sheet name="1.18" sheetId="92" r:id="rId23"/>
    <sheet name="1.19" sheetId="93" r:id="rId24"/>
    <sheet name="2.1.1" sheetId="85" r:id="rId25"/>
    <sheet name="2.1.2" sheetId="86" r:id="rId26"/>
    <sheet name="2.2" sheetId="97" r:id="rId27"/>
    <sheet name="2.3" sheetId="103" r:id="rId28"/>
    <sheet name="2.4" sheetId="83" r:id="rId29"/>
    <sheet name="2.5" sheetId="100" r:id="rId30"/>
    <sheet name="2.6" sheetId="98" r:id="rId31"/>
    <sheet name="2.7" sheetId="94" r:id="rId32"/>
    <sheet name="2.8" sheetId="95" r:id="rId33"/>
    <sheet name="Fußnotenerläut." sheetId="54" r:id="rId34"/>
  </sheets>
  <definedNames>
    <definedName name="_AMO_XmlVersion" hidden="1">"'1'"</definedName>
    <definedName name="_xlnm.Print_Titles" localSheetId="14">'1.9'!$A:$B,'1.9'!$1:$9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78" l="1"/>
  <c r="A11" i="78"/>
  <c r="A12" i="78"/>
  <c r="A13" i="78"/>
  <c r="A14" i="78"/>
  <c r="A15" i="78"/>
  <c r="A16" i="78"/>
  <c r="A17" i="78"/>
  <c r="A18" i="78"/>
  <c r="A19" i="78"/>
  <c r="A20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9" i="78"/>
  <c r="A70" i="98" l="1"/>
  <c r="A39" i="98"/>
  <c r="A70" i="103"/>
  <c r="A39" i="103"/>
  <c r="A70" i="97"/>
  <c r="A39" i="97"/>
  <c r="A71" i="77"/>
  <c r="A44" i="76"/>
  <c r="A43" i="74"/>
  <c r="A24" i="73"/>
  <c r="A43" i="72"/>
  <c r="A42" i="68"/>
  <c r="A43" i="67"/>
  <c r="A43" i="66"/>
  <c r="A68" i="64"/>
  <c r="A37" i="64"/>
  <c r="A72" i="61"/>
  <c r="A72" i="56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10" i="91"/>
  <c r="A11" i="91"/>
  <c r="A12" i="91"/>
  <c r="A13" i="91"/>
  <c r="A14" i="91"/>
  <c r="A15" i="91"/>
  <c r="A16" i="91"/>
  <c r="A17" i="91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10" i="93" l="1"/>
  <c r="A9" i="93"/>
  <c r="A12" i="93"/>
  <c r="A13" i="93"/>
  <c r="A14" i="93"/>
  <c r="A15" i="93"/>
  <c r="A16" i="93"/>
  <c r="A17" i="93"/>
  <c r="A18" i="93"/>
  <c r="A19" i="93"/>
  <c r="A20" i="93"/>
  <c r="A21" i="93"/>
  <c r="A22" i="93"/>
  <c r="A23" i="93"/>
  <c r="A24" i="93"/>
  <c r="A25" i="93"/>
  <c r="A26" i="93"/>
  <c r="A27" i="93"/>
  <c r="A28" i="93"/>
  <c r="A29" i="93"/>
  <c r="A30" i="93"/>
  <c r="A31" i="93"/>
  <c r="A32" i="93"/>
  <c r="A33" i="93"/>
  <c r="A34" i="93"/>
  <c r="A35" i="93"/>
  <c r="A36" i="93"/>
  <c r="A37" i="93"/>
  <c r="A38" i="93"/>
  <c r="A39" i="93"/>
  <c r="A40" i="93"/>
  <c r="A41" i="93"/>
  <c r="A42" i="93"/>
  <c r="A43" i="93"/>
  <c r="A44" i="93"/>
  <c r="A45" i="93"/>
  <c r="A46" i="93"/>
  <c r="A47" i="93"/>
  <c r="A48" i="93"/>
  <c r="A49" i="93"/>
  <c r="A50" i="93"/>
  <c r="A51" i="93"/>
  <c r="A52" i="93"/>
  <c r="A53" i="93"/>
  <c r="A11" i="93"/>
  <c r="A69" i="98" l="1"/>
  <c r="A38" i="98"/>
  <c r="A69" i="103"/>
  <c r="A38" i="103"/>
  <c r="A69" i="97"/>
  <c r="A38" i="97"/>
  <c r="A70" i="77"/>
  <c r="A43" i="76"/>
  <c r="A42" i="74"/>
  <c r="A23" i="73"/>
  <c r="A42" i="72"/>
  <c r="A68" i="98" l="1"/>
  <c r="A37" i="98"/>
  <c r="A68" i="103" l="1"/>
  <c r="A37" i="103"/>
  <c r="A68" i="97"/>
  <c r="A37" i="97"/>
  <c r="A69" i="77"/>
  <c r="A42" i="76" l="1"/>
  <c r="A41" i="74"/>
  <c r="A22" i="73"/>
  <c r="A41" i="72"/>
  <c r="A11" i="95" l="1"/>
  <c r="A12" i="95"/>
  <c r="A13" i="95"/>
  <c r="A14" i="95"/>
  <c r="A15" i="95"/>
  <c r="A16" i="95"/>
  <c r="A17" i="95"/>
  <c r="A18" i="95"/>
  <c r="A19" i="95"/>
  <c r="A20" i="95"/>
  <c r="A21" i="95"/>
  <c r="A22" i="95"/>
  <c r="A23" i="95"/>
  <c r="A24" i="95"/>
  <c r="A25" i="95"/>
  <c r="A26" i="95"/>
  <c r="A27" i="95"/>
  <c r="A28" i="95"/>
  <c r="A29" i="95"/>
  <c r="A30" i="95"/>
  <c r="A31" i="95"/>
  <c r="A32" i="95"/>
  <c r="A33" i="95"/>
  <c r="A34" i="95"/>
  <c r="A35" i="95"/>
  <c r="A36" i="95"/>
  <c r="A37" i="95"/>
  <c r="A38" i="95"/>
  <c r="A39" i="95"/>
  <c r="A40" i="95"/>
  <c r="A41" i="95"/>
  <c r="A42" i="95"/>
  <c r="A43" i="95"/>
  <c r="A44" i="95"/>
  <c r="A45" i="95"/>
  <c r="A46" i="95"/>
  <c r="A47" i="95"/>
  <c r="A48" i="95"/>
  <c r="A49" i="95"/>
  <c r="A50" i="95"/>
  <c r="A11" i="94"/>
  <c r="A12" i="94"/>
  <c r="A13" i="94"/>
  <c r="A14" i="94"/>
  <c r="A15" i="94"/>
  <c r="A16" i="94"/>
  <c r="A17" i="94"/>
  <c r="A18" i="94"/>
  <c r="A19" i="94"/>
  <c r="A20" i="94"/>
  <c r="A21" i="94"/>
  <c r="A22" i="94"/>
  <c r="A23" i="94"/>
  <c r="A24" i="94"/>
  <c r="A25" i="94"/>
  <c r="A26" i="94"/>
  <c r="A27" i="94"/>
  <c r="A28" i="94"/>
  <c r="A29" i="94"/>
  <c r="A30" i="94"/>
  <c r="A31" i="94"/>
  <c r="A32" i="94"/>
  <c r="A33" i="94"/>
  <c r="A34" i="94"/>
  <c r="A35" i="94"/>
  <c r="A36" i="94"/>
  <c r="A37" i="94"/>
  <c r="A38" i="94"/>
  <c r="A39" i="94"/>
  <c r="A40" i="94"/>
  <c r="A41" i="94"/>
  <c r="A42" i="94"/>
  <c r="A43" i="94"/>
  <c r="A44" i="94"/>
  <c r="A45" i="94"/>
  <c r="A46" i="94"/>
  <c r="A47" i="94"/>
  <c r="A48" i="94"/>
  <c r="A49" i="94"/>
  <c r="A50" i="94"/>
  <c r="A11" i="98"/>
  <c r="A12" i="98"/>
  <c r="A13" i="98"/>
  <c r="A14" i="98"/>
  <c r="A15" i="98"/>
  <c r="A16" i="98"/>
  <c r="A17" i="98"/>
  <c r="A18" i="98"/>
  <c r="A19" i="98"/>
  <c r="A20" i="98"/>
  <c r="A21" i="98"/>
  <c r="A22" i="98"/>
  <c r="A23" i="98"/>
  <c r="A24" i="98"/>
  <c r="A25" i="98"/>
  <c r="A26" i="98"/>
  <c r="A27" i="98"/>
  <c r="A28" i="98"/>
  <c r="A29" i="98"/>
  <c r="A30" i="98"/>
  <c r="A31" i="98"/>
  <c r="A32" i="98"/>
  <c r="A33" i="98"/>
  <c r="A34" i="98"/>
  <c r="A35" i="98"/>
  <c r="A36" i="98"/>
  <c r="A40" i="98"/>
  <c r="A41" i="98"/>
  <c r="A42" i="98"/>
  <c r="A43" i="98"/>
  <c r="A44" i="98"/>
  <c r="A45" i="98"/>
  <c r="A46" i="98"/>
  <c r="A47" i="98"/>
  <c r="A48" i="98"/>
  <c r="A49" i="98"/>
  <c r="A50" i="98"/>
  <c r="A51" i="98"/>
  <c r="A52" i="98"/>
  <c r="A53" i="98"/>
  <c r="A54" i="98"/>
  <c r="A55" i="98"/>
  <c r="A56" i="98"/>
  <c r="A57" i="98"/>
  <c r="A58" i="98"/>
  <c r="A59" i="98"/>
  <c r="A60" i="98"/>
  <c r="A61" i="98"/>
  <c r="A62" i="98"/>
  <c r="A63" i="98"/>
  <c r="A64" i="98"/>
  <c r="A65" i="98"/>
  <c r="A66" i="98"/>
  <c r="A67" i="98"/>
  <c r="A11" i="100"/>
  <c r="A12" i="100"/>
  <c r="A13" i="100"/>
  <c r="A14" i="100"/>
  <c r="A15" i="100"/>
  <c r="A16" i="100"/>
  <c r="A17" i="100"/>
  <c r="A18" i="100"/>
  <c r="A19" i="100"/>
  <c r="A20" i="100"/>
  <c r="A21" i="100"/>
  <c r="A22" i="100"/>
  <c r="A23" i="100"/>
  <c r="A24" i="100"/>
  <c r="A25" i="100"/>
  <c r="A26" i="100"/>
  <c r="A27" i="100"/>
  <c r="A28" i="100"/>
  <c r="A29" i="100"/>
  <c r="A30" i="100"/>
  <c r="A31" i="100"/>
  <c r="A32" i="100"/>
  <c r="A33" i="100"/>
  <c r="A34" i="100"/>
  <c r="A35" i="100"/>
  <c r="A36" i="100"/>
  <c r="A37" i="100"/>
  <c r="A38" i="100"/>
  <c r="A39" i="100"/>
  <c r="A40" i="100"/>
  <c r="A41" i="100"/>
  <c r="A42" i="100"/>
  <c r="A43" i="100"/>
  <c r="A44" i="100"/>
  <c r="A45" i="100"/>
  <c r="A46" i="100"/>
  <c r="A47" i="100"/>
  <c r="A48" i="100"/>
  <c r="A49" i="100"/>
  <c r="A50" i="100"/>
  <c r="A51" i="100"/>
  <c r="A52" i="100"/>
  <c r="A53" i="100"/>
  <c r="A12" i="83"/>
  <c r="A13" i="83"/>
  <c r="A14" i="83"/>
  <c r="A15" i="83"/>
  <c r="A16" i="83"/>
  <c r="A17" i="83"/>
  <c r="A18" i="83"/>
  <c r="A19" i="83"/>
  <c r="A20" i="83"/>
  <c r="A21" i="83"/>
  <c r="A22" i="83"/>
  <c r="A23" i="83"/>
  <c r="A24" i="83"/>
  <c r="A25" i="83"/>
  <c r="A26" i="83"/>
  <c r="A27" i="83"/>
  <c r="A28" i="83"/>
  <c r="A29" i="83"/>
  <c r="A30" i="83"/>
  <c r="A31" i="83"/>
  <c r="A32" i="83"/>
  <c r="A33" i="83"/>
  <c r="A34" i="83"/>
  <c r="A35" i="83"/>
  <c r="A36" i="83"/>
  <c r="A37" i="83"/>
  <c r="A38" i="83"/>
  <c r="A39" i="83"/>
  <c r="A40" i="83"/>
  <c r="A41" i="83"/>
  <c r="A42" i="83"/>
  <c r="A43" i="83"/>
  <c r="A44" i="83"/>
  <c r="A11" i="83"/>
  <c r="A45" i="83"/>
  <c r="A11" i="103"/>
  <c r="A12" i="103"/>
  <c r="A13" i="103"/>
  <c r="A14" i="103"/>
  <c r="A15" i="103"/>
  <c r="A16" i="103"/>
  <c r="A17" i="103"/>
  <c r="A18" i="103"/>
  <c r="A19" i="103"/>
  <c r="A20" i="103"/>
  <c r="A21" i="103"/>
  <c r="A22" i="103"/>
  <c r="A23" i="103"/>
  <c r="A24" i="103"/>
  <c r="A25" i="103"/>
  <c r="A26" i="103"/>
  <c r="A27" i="103"/>
  <c r="A28" i="103"/>
  <c r="A29" i="103"/>
  <c r="A30" i="103"/>
  <c r="A31" i="103"/>
  <c r="A32" i="103"/>
  <c r="A33" i="103"/>
  <c r="A34" i="103"/>
  <c r="A35" i="103"/>
  <c r="A36" i="103"/>
  <c r="A40" i="103"/>
  <c r="A41" i="103"/>
  <c r="A42" i="103"/>
  <c r="A43" i="103"/>
  <c r="A44" i="103"/>
  <c r="A45" i="103"/>
  <c r="A46" i="103"/>
  <c r="A47" i="103"/>
  <c r="A48" i="103"/>
  <c r="A49" i="103"/>
  <c r="A50" i="103"/>
  <c r="A51" i="103"/>
  <c r="A52" i="103"/>
  <c r="A53" i="103"/>
  <c r="A54" i="103"/>
  <c r="A55" i="103"/>
  <c r="A56" i="103"/>
  <c r="A57" i="103"/>
  <c r="A58" i="103"/>
  <c r="A59" i="103"/>
  <c r="A60" i="103"/>
  <c r="A61" i="103"/>
  <c r="A62" i="103"/>
  <c r="A63" i="103"/>
  <c r="A64" i="103"/>
  <c r="A65" i="103"/>
  <c r="A66" i="103"/>
  <c r="A67" i="103"/>
  <c r="A11" i="97"/>
  <c r="A12" i="97"/>
  <c r="A13" i="97"/>
  <c r="A14" i="97"/>
  <c r="A15" i="97"/>
  <c r="A16" i="97"/>
  <c r="A17" i="97"/>
  <c r="A18" i="97"/>
  <c r="A19" i="97"/>
  <c r="A20" i="97"/>
  <c r="A21" i="97"/>
  <c r="A22" i="97"/>
  <c r="A23" i="97"/>
  <c r="A24" i="97"/>
  <c r="A25" i="97"/>
  <c r="A26" i="97"/>
  <c r="A27" i="97"/>
  <c r="A28" i="97"/>
  <c r="A29" i="97"/>
  <c r="A30" i="97"/>
  <c r="A31" i="97"/>
  <c r="A32" i="97"/>
  <c r="A33" i="97"/>
  <c r="A34" i="97"/>
  <c r="A35" i="97"/>
  <c r="A36" i="97"/>
  <c r="A40" i="97"/>
  <c r="A41" i="97"/>
  <c r="A42" i="97"/>
  <c r="A43" i="97"/>
  <c r="A44" i="97"/>
  <c r="A45" i="97"/>
  <c r="A46" i="97"/>
  <c r="A47" i="97"/>
  <c r="A48" i="97"/>
  <c r="A49" i="97"/>
  <c r="A50" i="97"/>
  <c r="A51" i="97"/>
  <c r="A52" i="97"/>
  <c r="A53" i="97"/>
  <c r="A54" i="97"/>
  <c r="A55" i="97"/>
  <c r="A56" i="97"/>
  <c r="A57" i="97"/>
  <c r="A58" i="97"/>
  <c r="A59" i="97"/>
  <c r="A60" i="97"/>
  <c r="A61" i="97"/>
  <c r="A62" i="97"/>
  <c r="A63" i="97"/>
  <c r="A64" i="97"/>
  <c r="A65" i="97"/>
  <c r="A66" i="97"/>
  <c r="A67" i="97"/>
  <c r="A16" i="85"/>
  <c r="A17" i="85"/>
  <c r="A18" i="85"/>
  <c r="A19" i="85"/>
  <c r="A20" i="85"/>
  <c r="A21" i="85"/>
  <c r="A22" i="85"/>
  <c r="A23" i="85"/>
  <c r="A24" i="85"/>
  <c r="A25" i="85"/>
  <c r="A9" i="92"/>
  <c r="A10" i="92"/>
  <c r="A11" i="92"/>
  <c r="A12" i="92"/>
  <c r="A13" i="92"/>
  <c r="A14" i="92"/>
  <c r="A15" i="92"/>
  <c r="A16" i="92"/>
  <c r="A17" i="92"/>
  <c r="A18" i="92"/>
  <c r="A19" i="92"/>
  <c r="A20" i="92"/>
  <c r="A21" i="92"/>
  <c r="A22" i="92"/>
  <c r="A23" i="92"/>
  <c r="A24" i="92"/>
  <c r="A25" i="92"/>
  <c r="A26" i="92"/>
  <c r="A27" i="92"/>
  <c r="A28" i="92"/>
  <c r="A29" i="92"/>
  <c r="A30" i="92"/>
  <c r="A31" i="92"/>
  <c r="A32" i="92"/>
  <c r="A33" i="92"/>
  <c r="A34" i="92"/>
  <c r="A35" i="92"/>
  <c r="A36" i="92"/>
  <c r="A37" i="92"/>
  <c r="A38" i="92"/>
  <c r="A39" i="92"/>
  <c r="A40" i="92"/>
  <c r="A41" i="92"/>
  <c r="A42" i="92"/>
  <c r="A43" i="92"/>
  <c r="A44" i="92"/>
  <c r="A45" i="92"/>
  <c r="A46" i="92"/>
  <c r="A47" i="92"/>
  <c r="A48" i="92"/>
  <c r="A49" i="92"/>
  <c r="A50" i="92"/>
  <c r="A51" i="92"/>
  <c r="A52" i="92"/>
  <c r="A53" i="92"/>
  <c r="A54" i="92"/>
  <c r="A55" i="92"/>
  <c r="A56" i="92"/>
  <c r="A29" i="77"/>
  <c r="A30" i="77"/>
  <c r="A31" i="77"/>
  <c r="A32" i="77"/>
  <c r="A33" i="77"/>
  <c r="A34" i="77"/>
  <c r="A35" i="77"/>
  <c r="A36" i="77"/>
  <c r="A37" i="77"/>
  <c r="A38" i="77"/>
  <c r="A39" i="77"/>
  <c r="A40" i="77"/>
  <c r="A41" i="77"/>
  <c r="A42" i="77"/>
  <c r="A43" i="77"/>
  <c r="A44" i="77"/>
  <c r="A45" i="77"/>
  <c r="A46" i="77"/>
  <c r="A47" i="77"/>
  <c r="A48" i="77"/>
  <c r="A49" i="77"/>
  <c r="A50" i="77"/>
  <c r="A51" i="77"/>
  <c r="A52" i="77"/>
  <c r="A53" i="77"/>
  <c r="A54" i="77"/>
  <c r="A55" i="77"/>
  <c r="A56" i="77"/>
  <c r="A57" i="77"/>
  <c r="A58" i="77"/>
  <c r="A59" i="77"/>
  <c r="A60" i="77"/>
  <c r="A61" i="77"/>
  <c r="A62" i="77"/>
  <c r="A63" i="77"/>
  <c r="A64" i="77"/>
  <c r="A65" i="77"/>
  <c r="A66" i="77"/>
  <c r="A67" i="77"/>
  <c r="A68" i="77"/>
  <c r="A12" i="76"/>
  <c r="A13" i="76"/>
  <c r="A14" i="76"/>
  <c r="A15" i="76"/>
  <c r="A16" i="76"/>
  <c r="A17" i="76"/>
  <c r="A18" i="76"/>
  <c r="A19" i="76"/>
  <c r="A20" i="76"/>
  <c r="A21" i="76"/>
  <c r="A22" i="76"/>
  <c r="A23" i="76"/>
  <c r="A24" i="76"/>
  <c r="A25" i="76"/>
  <c r="A26" i="76"/>
  <c r="A27" i="76"/>
  <c r="A28" i="76"/>
  <c r="A29" i="76"/>
  <c r="A30" i="76"/>
  <c r="A31" i="76"/>
  <c r="A32" i="76"/>
  <c r="A33" i="76"/>
  <c r="A34" i="76"/>
  <c r="A35" i="76"/>
  <c r="A36" i="76"/>
  <c r="A37" i="76"/>
  <c r="A38" i="76"/>
  <c r="A39" i="76"/>
  <c r="A40" i="76"/>
  <c r="A41" i="76"/>
  <c r="A11" i="74"/>
  <c r="A12" i="74"/>
  <c r="A13" i="74"/>
  <c r="A14" i="74"/>
  <c r="A15" i="74"/>
  <c r="A16" i="74"/>
  <c r="A17" i="74"/>
  <c r="A18" i="74"/>
  <c r="A19" i="74"/>
  <c r="A20" i="74"/>
  <c r="A21" i="74"/>
  <c r="A22" i="74"/>
  <c r="A23" i="74"/>
  <c r="A24" i="74"/>
  <c r="A25" i="74"/>
  <c r="A26" i="74"/>
  <c r="A27" i="74"/>
  <c r="A28" i="74"/>
  <c r="A29" i="74"/>
  <c r="A30" i="74"/>
  <c r="A31" i="74"/>
  <c r="A32" i="74"/>
  <c r="A33" i="74"/>
  <c r="A34" i="74"/>
  <c r="A35" i="74"/>
  <c r="A36" i="74"/>
  <c r="A37" i="74"/>
  <c r="A38" i="74"/>
  <c r="A39" i="74"/>
  <c r="A40" i="74"/>
  <c r="A26" i="75"/>
  <c r="A27" i="75"/>
  <c r="A28" i="75"/>
  <c r="A29" i="75"/>
  <c r="A30" i="75"/>
  <c r="A31" i="75"/>
  <c r="A32" i="75"/>
  <c r="A11" i="73"/>
  <c r="A12" i="73"/>
  <c r="A13" i="73"/>
  <c r="A14" i="73"/>
  <c r="A15" i="73"/>
  <c r="A16" i="73"/>
  <c r="A17" i="73"/>
  <c r="A18" i="73"/>
  <c r="A19" i="73"/>
  <c r="A20" i="73"/>
  <c r="A21" i="73"/>
  <c r="A11" i="72"/>
  <c r="A12" i="72"/>
  <c r="A13" i="72"/>
  <c r="A14" i="72"/>
  <c r="A15" i="72"/>
  <c r="A16" i="72"/>
  <c r="A17" i="72"/>
  <c r="A18" i="72"/>
  <c r="A19" i="72"/>
  <c r="A20" i="72"/>
  <c r="A21" i="72"/>
  <c r="A22" i="72"/>
  <c r="A23" i="72"/>
  <c r="A24" i="72"/>
  <c r="A25" i="72"/>
  <c r="A26" i="72"/>
  <c r="A27" i="72"/>
  <c r="A28" i="72"/>
  <c r="A29" i="72"/>
  <c r="A30" i="72"/>
  <c r="A31" i="72"/>
  <c r="A32" i="72"/>
  <c r="A33" i="72"/>
  <c r="A34" i="72"/>
  <c r="A35" i="72"/>
  <c r="A36" i="72"/>
  <c r="A37" i="72"/>
  <c r="A38" i="72"/>
  <c r="A39" i="72"/>
  <c r="A40" i="72"/>
  <c r="A44" i="72"/>
  <c r="A45" i="72"/>
  <c r="A46" i="72"/>
  <c r="A47" i="72"/>
  <c r="A48" i="72"/>
  <c r="A49" i="72"/>
  <c r="A50" i="72"/>
  <c r="A51" i="72"/>
  <c r="A52" i="72"/>
  <c r="A53" i="72"/>
  <c r="A54" i="72"/>
  <c r="A55" i="72"/>
  <c r="A56" i="72"/>
  <c r="A57" i="72"/>
  <c r="A58" i="72"/>
  <c r="A59" i="72"/>
  <c r="A16" i="86" l="1"/>
  <c r="A17" i="86"/>
  <c r="A18" i="86"/>
  <c r="A19" i="86"/>
  <c r="A20" i="86"/>
  <c r="A21" i="86"/>
  <c r="A22" i="86"/>
  <c r="A23" i="86"/>
  <c r="A24" i="86"/>
  <c r="A25" i="86"/>
  <c r="A8" i="92"/>
  <c r="A12" i="75"/>
  <c r="A13" i="75"/>
  <c r="A14" i="75"/>
  <c r="A15" i="75"/>
  <c r="A16" i="75"/>
  <c r="A17" i="75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12" i="70"/>
  <c r="A11" i="75"/>
  <c r="A11" i="71"/>
  <c r="A12" i="63"/>
  <c r="A10" i="94"/>
  <c r="A10" i="100"/>
  <c r="A15" i="86"/>
  <c r="A15" i="85"/>
  <c r="A10" i="98"/>
  <c r="A10" i="103"/>
  <c r="A9" i="100"/>
  <c r="A10" i="97"/>
  <c r="A10" i="74"/>
  <c r="A10" i="73"/>
  <c r="A11" i="76"/>
  <c r="A10" i="72"/>
  <c r="A10" i="68"/>
  <c r="A10" i="66"/>
  <c r="A28" i="77"/>
  <c r="A9" i="77"/>
  <c r="A10" i="77"/>
  <c r="A11" i="77"/>
  <c r="A12" i="77"/>
  <c r="A13" i="77"/>
  <c r="A14" i="77"/>
  <c r="A15" i="77"/>
  <c r="A16" i="77"/>
  <c r="A17" i="77"/>
  <c r="A18" i="77"/>
  <c r="A19" i="77"/>
  <c r="A20" i="77"/>
  <c r="A21" i="77"/>
  <c r="A22" i="77"/>
  <c r="A8" i="77"/>
  <c r="A10" i="67"/>
  <c r="A8" i="64"/>
  <c r="A12" i="61"/>
  <c r="A12" i="56"/>
  <c r="A25" i="75"/>
  <c r="A10" i="95"/>
  <c r="A12" i="62"/>
  <c r="A9" i="91"/>
</calcChain>
</file>

<file path=xl/comments1.xml><?xml version="1.0" encoding="utf-8"?>
<comments xmlns="http://schemas.openxmlformats.org/spreadsheetml/2006/main">
  <authors>
    <author>USER  für Installationen</author>
  </authors>
  <commentList>
    <comment ref="B11" authorId="0" shapeId="0">
      <text>
        <r>
          <rPr>
            <sz val="7"/>
            <color indexed="81"/>
            <rFont val="Calibri"/>
            <family val="2"/>
            <scheme val="minor"/>
          </rPr>
          <t>Allgemeine Fruchtbarkeitsziffer.</t>
        </r>
      </text>
    </comment>
    <comment ref="B45" authorId="0" shapeId="0">
      <text>
        <r>
          <rPr>
            <sz val="7"/>
            <color indexed="81"/>
            <rFont val="Calibri"/>
            <family val="2"/>
            <scheme val="minor"/>
          </rPr>
          <t>Zusammengefasste Geburtenziffer.</t>
        </r>
      </text>
    </comment>
  </commentList>
</comments>
</file>

<file path=xl/comments2.xml><?xml version="1.0" encoding="utf-8"?>
<comments xmlns="http://schemas.openxmlformats.org/spreadsheetml/2006/main">
  <authors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Einschließlich Eheschließungsjahr unbekannt.</t>
        </r>
      </text>
    </comment>
    <comment ref="D5" authorId="0" shapeId="0">
      <text>
        <r>
          <rPr>
            <sz val="7"/>
            <color indexed="81"/>
            <rFont val="Calibri"/>
            <family val="2"/>
            <scheme val="minor"/>
          </rPr>
          <t>Unter Berücksichtigung aller in der jetzigen Ehe lebendgeborenen und der legitimierten Kinder.</t>
        </r>
      </text>
    </comment>
  </commentList>
</comments>
</file>

<file path=xl/comments3.xml><?xml version="1.0" encoding="utf-8"?>
<comments xmlns="http://schemas.openxmlformats.org/spreadsheetml/2006/main">
  <authors>
    <author>USER  für Installationen</author>
  </authors>
  <commentList>
    <comment ref="C4" authorId="0" shapeId="0">
      <text>
        <r>
          <rPr>
            <sz val="7"/>
            <color indexed="81"/>
            <rFont val="Calibri"/>
            <family val="2"/>
            <scheme val="minor"/>
          </rPr>
          <t>Berechnet auf der Basis der Zahl aller Lebendgeborener (biologische Geburtenfolge).</t>
        </r>
      </text>
    </comment>
  </commentList>
</comments>
</file>

<file path=xl/comments4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Gebietsstand: 31.12.2023.</t>
        </r>
      </text>
    </comment>
    <comment ref="C40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comments5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Gebietsstand: 31.12.2023.</t>
        </r>
      </text>
    </comment>
    <comment ref="C40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comments6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 xml:space="preserve">Gebietsstand: 31.12.2023.
</t>
        </r>
      </text>
    </comment>
    <comment ref="C40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sharedStrings.xml><?xml version="1.0" encoding="utf-8"?>
<sst xmlns="http://schemas.openxmlformats.org/spreadsheetml/2006/main" count="1590" uniqueCount="572">
  <si>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</si>
  <si>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</si>
  <si>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</si>
  <si>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</si>
  <si>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</si>
  <si>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</si>
  <si>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</si>
  <si>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</si>
  <si>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</si>
  <si>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</si>
  <si>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</si>
  <si>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</si>
  <si>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</si>
  <si>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</si>
  <si>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</si>
  <si>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[rot]</t>
  </si>
  <si>
    <t>in Mecklenburg-Vorpommern</t>
  </si>
  <si>
    <t>insgesamt</t>
  </si>
  <si>
    <t>männlich</t>
  </si>
  <si>
    <t>weiblich</t>
  </si>
  <si>
    <t>20 - 25</t>
  </si>
  <si>
    <t>25 - 30</t>
  </si>
  <si>
    <t>30 - 35</t>
  </si>
  <si>
    <t>35 - 40</t>
  </si>
  <si>
    <t>darunter</t>
  </si>
  <si>
    <t>Anzahl</t>
  </si>
  <si>
    <t>Rostock</t>
  </si>
  <si>
    <t>Schwerin</t>
  </si>
  <si>
    <t>Seite</t>
  </si>
  <si>
    <t>Lfd.
Nr.</t>
  </si>
  <si>
    <t>männ-
lich</t>
  </si>
  <si>
    <t>weib-
lich</t>
  </si>
  <si>
    <t>Insgesamt</t>
  </si>
  <si>
    <t xml:space="preserve">1)  </t>
  </si>
  <si>
    <t>ins-
gesamt</t>
  </si>
  <si>
    <t xml:space="preserve"> -</t>
  </si>
  <si>
    <t>Ehe-
schlie-
ßungen</t>
  </si>
  <si>
    <t>Lebendgeborene</t>
  </si>
  <si>
    <t>Totge-
borene</t>
  </si>
  <si>
    <t>insge-
samt</t>
  </si>
  <si>
    <t>Natürliche Bevölkerungsbewegung</t>
  </si>
  <si>
    <t>(endgültige Ergebnisse)</t>
  </si>
  <si>
    <t>Landesdaten</t>
  </si>
  <si>
    <t>Absolute Zahlen</t>
  </si>
  <si>
    <t>Verhältniszahlen</t>
  </si>
  <si>
    <t>Durchschnittliches Heiratsalter nach bisherigem Familienstand</t>
  </si>
  <si>
    <t>Eheschließende nach Altersgruppen und bisherigem Familienstand</t>
  </si>
  <si>
    <t>Erstehen und Wiederverheiratungen</t>
  </si>
  <si>
    <t>Eheschließungen nach Staatsangehörigkeit der Ehepartner</t>
  </si>
  <si>
    <t>Geburtenziffern</t>
  </si>
  <si>
    <t>Ehelich Lebendgeborene nach Lebendgeborenenfolge und Ehedauer der Mutter</t>
  </si>
  <si>
    <t>4.</t>
  </si>
  <si>
    <t>Kreisdaten</t>
  </si>
  <si>
    <t>Grafiken</t>
  </si>
  <si>
    <t xml:space="preserve">30 - 35 </t>
  </si>
  <si>
    <t xml:space="preserve">35 - 40 </t>
  </si>
  <si>
    <t xml:space="preserve">Insgesamt </t>
  </si>
  <si>
    <t>Gestorbene</t>
  </si>
  <si>
    <t>...</t>
  </si>
  <si>
    <t>Jahr</t>
  </si>
  <si>
    <t>Kapitel 1</t>
  </si>
  <si>
    <t>Tabelle 1.1</t>
  </si>
  <si>
    <t>darunter
nicht
verhei-
rateter
Mütter</t>
  </si>
  <si>
    <t xml:space="preserve">Gestorbene </t>
  </si>
  <si>
    <t>und zwar</t>
  </si>
  <si>
    <t>in den ersten</t>
  </si>
  <si>
    <t>Lebenstagen</t>
  </si>
  <si>
    <t>im 1.
Lebens-
jahr</t>
  </si>
  <si>
    <t>Überschuss
der Lebend-
geborenen (+)
bzw. Gestor-
benen (-)</t>
  </si>
  <si>
    <t>Überschuss
der Lebend-
gebo-
renen (+)
bzw. Gestor-
benen (-)</t>
  </si>
  <si>
    <t>Tabelle 1.2</t>
  </si>
  <si>
    <t>Gestorbene Säuglinge</t>
  </si>
  <si>
    <t>Lebend-
geborene</t>
  </si>
  <si>
    <t xml:space="preserve">   ...</t>
  </si>
  <si>
    <t>Tabelle 2.1</t>
  </si>
  <si>
    <t>in den 
ersten 7 
Lebens-
tagen</t>
  </si>
  <si>
    <t>Monat/
Vierteljahr</t>
  </si>
  <si>
    <t>Gestor-
bene</t>
  </si>
  <si>
    <t>in den ersten
7 Lebens-
tagen</t>
  </si>
  <si>
    <t>Familienstand vor der Eheschließung</t>
  </si>
  <si>
    <t>ledig</t>
  </si>
  <si>
    <t>geschieden</t>
  </si>
  <si>
    <t>Männer</t>
  </si>
  <si>
    <t>Frauen</t>
  </si>
  <si>
    <t xml:space="preserve">65 und mehr </t>
  </si>
  <si>
    <t>Jahr
Alter von … bis unter … Jahren</t>
  </si>
  <si>
    <t xml:space="preserve">40 - 45 </t>
  </si>
  <si>
    <t xml:space="preserve">45 - 50 </t>
  </si>
  <si>
    <t xml:space="preserve">50 - 55 </t>
  </si>
  <si>
    <t xml:space="preserve">55 - 60 </t>
  </si>
  <si>
    <t xml:space="preserve">60 - 65 </t>
  </si>
  <si>
    <t>ge-
schieden</t>
  </si>
  <si>
    <t>Eheschließungen
insgesamt</t>
  </si>
  <si>
    <t>Darunter</t>
  </si>
  <si>
    <t>Erstehen</t>
  </si>
  <si>
    <t>Wiederverheiratungen</t>
  </si>
  <si>
    <t>in Prozent
zu insgesamt</t>
  </si>
  <si>
    <t>Von oder mit Ausländern</t>
  </si>
  <si>
    <t>zusammen</t>
  </si>
  <si>
    <t xml:space="preserve">2)  </t>
  </si>
  <si>
    <t>ehelich</t>
  </si>
  <si>
    <t xml:space="preserve">  davon</t>
  </si>
  <si>
    <t xml:space="preserve">3)  </t>
  </si>
  <si>
    <t xml:space="preserve">4)  </t>
  </si>
  <si>
    <t>Ehelich Lebendgeborene nach Lebendgeborenenfolge</t>
  </si>
  <si>
    <t>1.</t>
  </si>
  <si>
    <t>2.</t>
  </si>
  <si>
    <t>3.</t>
  </si>
  <si>
    <t>5.</t>
  </si>
  <si>
    <t>6. oder weiteres</t>
  </si>
  <si>
    <t xml:space="preserve">  1 bis unter  2 </t>
  </si>
  <si>
    <t xml:space="preserve">  2 bis unter  3 </t>
  </si>
  <si>
    <t xml:space="preserve">  3 bis unter  4 </t>
  </si>
  <si>
    <t xml:space="preserve">  4 bis unter  5 </t>
  </si>
  <si>
    <t xml:space="preserve">  5 bis unter  6 </t>
  </si>
  <si>
    <t xml:space="preserve">  6 bis unter  7 </t>
  </si>
  <si>
    <t xml:space="preserve">  7 bis unter  8 </t>
  </si>
  <si>
    <t xml:space="preserve">  8 bis unter  9 </t>
  </si>
  <si>
    <t xml:space="preserve">  9 bis unter 10 </t>
  </si>
  <si>
    <t xml:space="preserve">10 bis unter 15 </t>
  </si>
  <si>
    <t xml:space="preserve">15 bis unter 20 </t>
  </si>
  <si>
    <t xml:space="preserve">20 und mehr </t>
  </si>
  <si>
    <t xml:space="preserve">Mehrlingskinder </t>
  </si>
  <si>
    <t xml:space="preserve">5)  </t>
  </si>
  <si>
    <t xml:space="preserve">6)  </t>
  </si>
  <si>
    <t>Durchschnittliches Alter der Mutter bei der Geburt ihres lebendgeborenen Kindes</t>
  </si>
  <si>
    <r>
      <t xml:space="preserve">Jahr </t>
    </r>
    <r>
      <rPr>
        <sz val="6"/>
        <rFont val="Helvetica"/>
        <family val="2"/>
      </rPr>
      <t/>
    </r>
  </si>
  <si>
    <t>davon beim … Kind</t>
  </si>
  <si>
    <t>verheiratet</t>
  </si>
  <si>
    <t>nicht verheiratet</t>
  </si>
  <si>
    <t>Alter der Mutter 
von … bis unter ... Jahren</t>
  </si>
  <si>
    <t>Alter des Vaters von … bis unter … Jahren</t>
  </si>
  <si>
    <t>unter 20</t>
  </si>
  <si>
    <t>40 und mehr</t>
  </si>
  <si>
    <t>Lebengeborene</t>
  </si>
  <si>
    <t>Totgeborene</t>
  </si>
  <si>
    <t>Gemeindegrößenklassen
von … bis unter … Einwohnern</t>
  </si>
  <si>
    <t>Frauen mit</t>
  </si>
  <si>
    <t>Zwillingsgeburten</t>
  </si>
  <si>
    <t>2 Jungen</t>
  </si>
  <si>
    <t>2 Mädchen</t>
  </si>
  <si>
    <t>Drillingsgeburten</t>
  </si>
  <si>
    <t>3 Jungen</t>
  </si>
  <si>
    <t>1 Junge
2 Mädchen</t>
  </si>
  <si>
    <t>3 Mädchen</t>
  </si>
  <si>
    <t>1 Junge
1 Mädchen</t>
  </si>
  <si>
    <t>2 Jungen
1 Mädchen</t>
  </si>
  <si>
    <t>Jungen</t>
  </si>
  <si>
    <t>Mädchen</t>
  </si>
  <si>
    <t>nicht ver-
heirateter 
Mütter</t>
  </si>
  <si>
    <t>Kapitel 2</t>
  </si>
  <si>
    <t>Lebensdauer in Tagen</t>
  </si>
  <si>
    <t xml:space="preserve">0 (am Tage der Geburt gestorben) </t>
  </si>
  <si>
    <t xml:space="preserve">1 (am 2. Lebenstag gestorben) </t>
  </si>
  <si>
    <t xml:space="preserve">2 (am 3. Lebenstag gestorben) </t>
  </si>
  <si>
    <t xml:space="preserve">3 (am 4. Lebenstag gestorben) </t>
  </si>
  <si>
    <t xml:space="preserve">4 (am 5. Lebenstag gestorben) </t>
  </si>
  <si>
    <t xml:space="preserve">5 (am 6. Lebenstag gestorben) </t>
  </si>
  <si>
    <t xml:space="preserve">6 (am 7. Lebenstag gestorben) </t>
  </si>
  <si>
    <t xml:space="preserve">In den ersten 7 Lebenstagen gestorben </t>
  </si>
  <si>
    <t xml:space="preserve">  7 - 13 (am   8. - 14. Lebenstag gestorben) </t>
  </si>
  <si>
    <t xml:space="preserve">14 - 20 (am 15. - 21. Lebenstag gestorben) </t>
  </si>
  <si>
    <t xml:space="preserve">21 - 27 (am 22. - 28. Lebenstag gestorben) </t>
  </si>
  <si>
    <t xml:space="preserve">In den ersten 28 Lebenstagen gestorben </t>
  </si>
  <si>
    <t xml:space="preserve">  weniger als 24 Stunden alt </t>
  </si>
  <si>
    <t xml:space="preserve">  mehr als 24 Stunden alt </t>
  </si>
  <si>
    <t>Lebensdauer in Monaten</t>
  </si>
  <si>
    <t xml:space="preserve">  8</t>
  </si>
  <si>
    <t xml:space="preserve">  9</t>
  </si>
  <si>
    <t xml:space="preserve">  7</t>
  </si>
  <si>
    <t xml:space="preserve">  6</t>
  </si>
  <si>
    <t xml:space="preserve">  5</t>
  </si>
  <si>
    <t xml:space="preserve">  3</t>
  </si>
  <si>
    <t xml:space="preserve">  4</t>
  </si>
  <si>
    <t xml:space="preserve">  2</t>
  </si>
  <si>
    <t xml:space="preserve">  1</t>
  </si>
  <si>
    <t xml:space="preserve">  0</t>
  </si>
  <si>
    <t>2008/
2010</t>
  </si>
  <si>
    <t>2010/
2012</t>
  </si>
  <si>
    <t>2009/
2011</t>
  </si>
  <si>
    <t>Voll-
endetes
Alter</t>
  </si>
  <si>
    <t>Sterbeziffern</t>
  </si>
  <si>
    <t>Tabelle 1.1.1</t>
  </si>
  <si>
    <t>Tabelle 1.1.2</t>
  </si>
  <si>
    <t>Tabelle 1.2.2</t>
  </si>
  <si>
    <t>Tabelle 1.3</t>
  </si>
  <si>
    <t>Tabelle 1.5</t>
  </si>
  <si>
    <t>Tabelle 1.6</t>
  </si>
  <si>
    <t>Tabelle 1.7</t>
  </si>
  <si>
    <t>Tabelle 1.8</t>
  </si>
  <si>
    <t>Tabelle 1.9</t>
  </si>
  <si>
    <t>Tabelle 1.10</t>
  </si>
  <si>
    <t>Tabelle 1.11</t>
  </si>
  <si>
    <t>Tabelle 1.12</t>
  </si>
  <si>
    <t>Tabelle 1.13</t>
  </si>
  <si>
    <t>Tabelle 1.14</t>
  </si>
  <si>
    <t>Tabelle 1.15</t>
  </si>
  <si>
    <t>Tabelle 1.16</t>
  </si>
  <si>
    <t>Tabelle 1.17</t>
  </si>
  <si>
    <t>Tabelle 1.18</t>
  </si>
  <si>
    <t>Tabelle 1.19</t>
  </si>
  <si>
    <t xml:space="preserve">   Tabelle 1.1</t>
  </si>
  <si>
    <t xml:space="preserve">   Tabelle 1.1.1</t>
  </si>
  <si>
    <t xml:space="preserve">   Tabelle 1.1.2</t>
  </si>
  <si>
    <t xml:space="preserve">   Tabelle 1.2</t>
  </si>
  <si>
    <t xml:space="preserve">   Tabelle 1.2.1</t>
  </si>
  <si>
    <t xml:space="preserve">   Tabelle 1.2.2</t>
  </si>
  <si>
    <t xml:space="preserve">   Tabelle 1.3</t>
  </si>
  <si>
    <t xml:space="preserve">   Tabelle 1.4</t>
  </si>
  <si>
    <t xml:space="preserve">   Tabelle 1.5</t>
  </si>
  <si>
    <t xml:space="preserve">   Tabelle 1.6</t>
  </si>
  <si>
    <t xml:space="preserve">   Tabelle 1.7</t>
  </si>
  <si>
    <t xml:space="preserve">   Tabelle 1.9</t>
  </si>
  <si>
    <t xml:space="preserve">   Tabelle 1.8</t>
  </si>
  <si>
    <t xml:space="preserve">   Tabelle 1.10</t>
  </si>
  <si>
    <t xml:space="preserve">   Tabelle 1.11</t>
  </si>
  <si>
    <t xml:space="preserve">   Tabelle 1.12</t>
  </si>
  <si>
    <t xml:space="preserve">   Tabelle 1.13</t>
  </si>
  <si>
    <t xml:space="preserve">   Tabelle 1.14</t>
  </si>
  <si>
    <t xml:space="preserve">   Tabelle 1.15</t>
  </si>
  <si>
    <t xml:space="preserve">   Tabelle 1.16</t>
  </si>
  <si>
    <t xml:space="preserve">   Tabelle 1.17</t>
  </si>
  <si>
    <t xml:space="preserve">   Tabelle 1.18</t>
  </si>
  <si>
    <t xml:space="preserve">   Tabelle 1.19</t>
  </si>
  <si>
    <t>Tabelle 2.1.1</t>
  </si>
  <si>
    <t>Tabelle 2.1.2</t>
  </si>
  <si>
    <t>Tabelle 1.2.1</t>
  </si>
  <si>
    <t>Tabelle 2.2</t>
  </si>
  <si>
    <t>Kreisfreie Stadt</t>
  </si>
  <si>
    <t>Landkreis</t>
  </si>
  <si>
    <t>Land</t>
  </si>
  <si>
    <t>Merkmal</t>
  </si>
  <si>
    <t>Landkreis
Rostock</t>
  </si>
  <si>
    <t>Mecklen-
burgische 
Seenplatte</t>
  </si>
  <si>
    <t>Vorpom-
mern-
Rügen</t>
  </si>
  <si>
    <t>Nordwest-
mecklen-
burg</t>
  </si>
  <si>
    <t>Vorpom-
mern-
Greifswald</t>
  </si>
  <si>
    <t>Ludwigs-
lust-
Parchim</t>
  </si>
  <si>
    <t>Mecklen-
burg-Vor-
pommern</t>
  </si>
  <si>
    <t>Alter von … Jahren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</si>
  <si>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</si>
  <si>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</si>
  <si>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</si>
  <si>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</si>
  <si>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</si>
  <si>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</si>
  <si>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</si>
  <si>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</si>
  <si>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</si>
  <si>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</si>
  <si>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</si>
  <si>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</si>
  <si>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</si>
  <si>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</si>
  <si>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 xml:space="preserve">   29</t>
  </si>
  <si>
    <t xml:space="preserve">   30</t>
  </si>
  <si>
    <t xml:space="preserve">   31</t>
  </si>
  <si>
    <t xml:space="preserve">   32</t>
  </si>
  <si>
    <t xml:space="preserve">   33</t>
  </si>
  <si>
    <t xml:space="preserve">   34</t>
  </si>
  <si>
    <t xml:space="preserve">   35</t>
  </si>
  <si>
    <t xml:space="preserve">   37</t>
  </si>
  <si>
    <t xml:space="preserve">   38</t>
  </si>
  <si>
    <t xml:space="preserve">   39</t>
  </si>
  <si>
    <t xml:space="preserve">   40</t>
  </si>
  <si>
    <t xml:space="preserve">   41</t>
  </si>
  <si>
    <t xml:space="preserve">   42</t>
  </si>
  <si>
    <t xml:space="preserve">   44</t>
  </si>
  <si>
    <t xml:space="preserve">   36</t>
  </si>
  <si>
    <t>Allgemeine Fruchtbarkeitsziffer</t>
  </si>
  <si>
    <t>Zusammengefasste Geburtenziffer</t>
  </si>
  <si>
    <t>Tabelle 2.3</t>
  </si>
  <si>
    <t xml:space="preserve">   Tabelle 2.1</t>
  </si>
  <si>
    <t xml:space="preserve">   Tabelle 2.2</t>
  </si>
  <si>
    <t xml:space="preserve">   Tabelle 2.1.1</t>
  </si>
  <si>
    <t xml:space="preserve">   Tabelle 2.1.2</t>
  </si>
  <si>
    <t xml:space="preserve">   Tabelle 2.3</t>
  </si>
  <si>
    <t>Mecklenburg-
   Vorpommern</t>
  </si>
  <si>
    <t>dar.</t>
  </si>
  <si>
    <t>nicht
verhei-
rateter
Mütter</t>
  </si>
  <si>
    <t>im
1. Le-
bens-
jahr</t>
  </si>
  <si>
    <t>Über-
schuss
der Le-
bendgebo-
renen (+)
bzw. Ge-
storbe-
nen (-)</t>
  </si>
  <si>
    <t>Ehe-
schlies-
sungen</t>
  </si>
  <si>
    <t xml:space="preserve">   Tabelle 2.4</t>
  </si>
  <si>
    <t xml:space="preserve">   Tabelle 2.5</t>
  </si>
  <si>
    <t xml:space="preserve">   Tabelle 2.6</t>
  </si>
  <si>
    <t xml:space="preserve">   Tabelle 2.7</t>
  </si>
  <si>
    <t>Tabelle 2.4</t>
  </si>
  <si>
    <t>Tabelle 2.5</t>
  </si>
  <si>
    <t>Tabelle 2.6</t>
  </si>
  <si>
    <t>Tabelle 2.7</t>
  </si>
  <si>
    <t>Tabelle 1.4</t>
  </si>
  <si>
    <t>unter 25</t>
  </si>
  <si>
    <t>35 - 45</t>
  </si>
  <si>
    <t>45 - 55</t>
  </si>
  <si>
    <t>55 - 65</t>
  </si>
  <si>
    <t>65 und
mehr</t>
  </si>
  <si>
    <t>A II - j</t>
  </si>
  <si>
    <t xml:space="preserve">Unter            1 </t>
  </si>
  <si>
    <t xml:space="preserve"> Mehrlingskinder</t>
  </si>
  <si>
    <t>Alter von … bis
unter … Jahren</t>
  </si>
  <si>
    <t>Über-
schusss
der Le-
bend-
gebore-
nen (+)
bzw. Ge-
storbe-
nen (-)</t>
  </si>
  <si>
    <t>Alter von … bis
unter …. Jahren</t>
  </si>
  <si>
    <t>Mehrlingsgeburten</t>
  </si>
  <si>
    <t xml:space="preserve">   Tabelle 2.8</t>
  </si>
  <si>
    <t>Tabelle 2.8</t>
  </si>
  <si>
    <t>Ausländer</t>
  </si>
  <si>
    <t>Männlich</t>
  </si>
  <si>
    <t>Weiblich</t>
  </si>
  <si>
    <t>Mit deutscher Staatsangehörigkeit</t>
  </si>
  <si>
    <t>Mit ausländischer Staatsangehörigkeit</t>
  </si>
  <si>
    <t>2011/
2013</t>
  </si>
  <si>
    <t>2012/
2014</t>
  </si>
  <si>
    <t>mit
deutscher
Staatsan-
gehörigkeit</t>
  </si>
  <si>
    <t>mit
ausländischer
Staatsan-
gehörigkeit</t>
  </si>
  <si>
    <t>Alter der Mutter
in Jahren</t>
  </si>
  <si>
    <t>nicht
verheirateter
Mütter</t>
  </si>
  <si>
    <t xml:space="preserve"> 7)  </t>
  </si>
  <si>
    <t>2013/
2015</t>
  </si>
  <si>
    <t>Kennziffer:</t>
  </si>
  <si>
    <t xml:space="preserve">     Auszugsweise Vervielfältigung und Verbreitung mit Quellenangabe gestattet.</t>
  </si>
  <si>
    <t>2014/
2016</t>
  </si>
  <si>
    <t xml:space="preserve">   43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</si>
  <si>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</si>
  <si>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</si>
  <si>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</si>
  <si>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</si>
  <si>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Telefon: 0385 588-0, Telefax: 0385 588-56909, www.statistik-mv.de, statistik.post@statistik-mv.de</t>
  </si>
  <si>
    <t>Eheschließungen in Mecklenburg-Vorpommern im Zeitvergleich</t>
  </si>
  <si>
    <t>Lebendgeborene in Mecklenburg-Vorpommern im Zeitvergleich</t>
  </si>
  <si>
    <t>Gestorbene in Mecklenburg-Vorpommern im Zeitvergleich</t>
  </si>
  <si>
    <t>Eheschließungen, Geborene und Gestorbene im Zeitvergleich</t>
  </si>
  <si>
    <t xml:space="preserve">   unter 25 </t>
  </si>
  <si>
    <t xml:space="preserve">   25 - 30 </t>
  </si>
  <si>
    <t xml:space="preserve">   30 - 35 </t>
  </si>
  <si>
    <t xml:space="preserve">   35 - 45 </t>
  </si>
  <si>
    <t xml:space="preserve">   45 - 55 </t>
  </si>
  <si>
    <t xml:space="preserve">   55 - 65 </t>
  </si>
  <si>
    <t xml:space="preserve">   65 und mehr </t>
  </si>
  <si>
    <t xml:space="preserve">   14 und jünger </t>
  </si>
  <si>
    <t xml:space="preserve">   44 und jünger </t>
  </si>
  <si>
    <t xml:space="preserve">   20 - 25 </t>
  </si>
  <si>
    <t xml:space="preserve">   35 - 40 </t>
  </si>
  <si>
    <t xml:space="preserve">   40 und mehr</t>
  </si>
  <si>
    <t xml:space="preserve">   1990</t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</si>
  <si>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</si>
  <si>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</si>
  <si>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</si>
  <si>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</si>
  <si>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</si>
  <si>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 xml:space="preserve">   2000</t>
  </si>
  <si>
    <t xml:space="preserve">   2001</t>
  </si>
  <si>
    <t xml:space="preserve">   2002</t>
  </si>
  <si>
    <t xml:space="preserve">   2003</t>
  </si>
  <si>
    <t xml:space="preserve">   2004</t>
  </si>
  <si>
    <t xml:space="preserve">   2005</t>
  </si>
  <si>
    <t xml:space="preserve">   2006</t>
  </si>
  <si>
    <t xml:space="preserve">   2007</t>
  </si>
  <si>
    <t xml:space="preserve">   2008</t>
  </si>
  <si>
    <t xml:space="preserve">   2009</t>
  </si>
  <si>
    <t xml:space="preserve">   2010</t>
  </si>
  <si>
    <t xml:space="preserve">   2011</t>
  </si>
  <si>
    <t xml:space="preserve">   2012</t>
  </si>
  <si>
    <t xml:space="preserve">   2013</t>
  </si>
  <si>
    <t xml:space="preserve">   2014</t>
  </si>
  <si>
    <t xml:space="preserve">   2015</t>
  </si>
  <si>
    <t xml:space="preserve">   unter 1 </t>
  </si>
  <si>
    <t xml:space="preserve">     1 -   5 </t>
  </si>
  <si>
    <t xml:space="preserve">     5 - 10 </t>
  </si>
  <si>
    <t xml:space="preserve">   10 - 15</t>
  </si>
  <si>
    <t xml:space="preserve">   15 - 20 </t>
  </si>
  <si>
    <t xml:space="preserve">   40 - 45 </t>
  </si>
  <si>
    <t xml:space="preserve">   45 - 50 </t>
  </si>
  <si>
    <t xml:space="preserve">   50 - 55 </t>
  </si>
  <si>
    <t xml:space="preserve">   55 - 60 </t>
  </si>
  <si>
    <t xml:space="preserve">   60 - 65 </t>
  </si>
  <si>
    <t xml:space="preserve">   65 - 70 </t>
  </si>
  <si>
    <t xml:space="preserve">   70 - 75 </t>
  </si>
  <si>
    <t xml:space="preserve">   75 - 80 </t>
  </si>
  <si>
    <t xml:space="preserve">   80 - 85 </t>
  </si>
  <si>
    <t xml:space="preserve">   85 - 90 </t>
  </si>
  <si>
    <t xml:space="preserve">   90 und mehr </t>
  </si>
  <si>
    <t xml:space="preserve">  darunter Ausländer</t>
  </si>
  <si>
    <t xml:space="preserve">  darunter Ausländerinnen</t>
  </si>
  <si>
    <t>Land
Kreisfreie Stadt
Landkreis</t>
  </si>
  <si>
    <t xml:space="preserve">   Rostock</t>
  </si>
  <si>
    <t xml:space="preserve">   Schwerin</t>
  </si>
  <si>
    <t xml:space="preserve">   Mecklenburgische 
      Seenplatte</t>
  </si>
  <si>
    <t xml:space="preserve">   Landkreis Rostock</t>
  </si>
  <si>
    <t xml:space="preserve">   Vorpommern-Rügen</t>
  </si>
  <si>
    <t xml:space="preserve">   Nordwest-
      mecklenburg</t>
  </si>
  <si>
    <t xml:space="preserve">   Vorpommern-
      Greifswald</t>
  </si>
  <si>
    <t xml:space="preserve">   Ludwigslust-Parchim</t>
  </si>
  <si>
    <t xml:space="preserve">   unter 20</t>
  </si>
  <si>
    <t xml:space="preserve">   20 - 25</t>
  </si>
  <si>
    <t xml:space="preserve">   25 - 30</t>
  </si>
  <si>
    <t xml:space="preserve">   30 - 35</t>
  </si>
  <si>
    <t xml:space="preserve">   35 - 40</t>
  </si>
  <si>
    <t xml:space="preserve">    1 -  15 </t>
  </si>
  <si>
    <t xml:space="preserve">   80 - 85</t>
  </si>
  <si>
    <t xml:space="preserve">   85 - 90</t>
  </si>
  <si>
    <t xml:space="preserve">   Januar </t>
  </si>
  <si>
    <t xml:space="preserve">   Februar </t>
  </si>
  <si>
    <t xml:space="preserve">   März </t>
  </si>
  <si>
    <t xml:space="preserve">   1. Vierteljahr </t>
  </si>
  <si>
    <t xml:space="preserve">   April </t>
  </si>
  <si>
    <t xml:space="preserve">   Mai </t>
  </si>
  <si>
    <t xml:space="preserve">   Juni </t>
  </si>
  <si>
    <t xml:space="preserve">   2. Vierteljahr </t>
  </si>
  <si>
    <t xml:space="preserve">   Juli </t>
  </si>
  <si>
    <t xml:space="preserve">   August </t>
  </si>
  <si>
    <t xml:space="preserve">   September </t>
  </si>
  <si>
    <t xml:space="preserve">   3. Vierteljahr </t>
  </si>
  <si>
    <t xml:space="preserve">   Oktober </t>
  </si>
  <si>
    <t xml:space="preserve">   November </t>
  </si>
  <si>
    <t xml:space="preserve">   Dezember </t>
  </si>
  <si>
    <t xml:space="preserve">   4. Vierteljahr </t>
  </si>
  <si>
    <t xml:space="preserve">   2016</t>
  </si>
  <si>
    <t>2015/
2017</t>
  </si>
  <si>
    <t xml:space="preserve">   2017</t>
  </si>
  <si>
    <t>sonstige</t>
  </si>
  <si>
    <t>2016/
2018</t>
  </si>
  <si>
    <t>Alter des Ehepartners 1
von … bis unter … Jahren</t>
  </si>
  <si>
    <t>Alter des Ehepartners 2 von ... bis unter ... Jahren</t>
  </si>
  <si>
    <t>Eheschließende Männer</t>
  </si>
  <si>
    <t>Eheschließende Frauen</t>
  </si>
  <si>
    <t xml:space="preserve">Unter 18 </t>
  </si>
  <si>
    <t xml:space="preserve">18 - 20 </t>
  </si>
  <si>
    <t xml:space="preserve">20 - 25 </t>
  </si>
  <si>
    <t xml:space="preserve">25 - 30 </t>
  </si>
  <si>
    <t xml:space="preserve">   2018</t>
  </si>
  <si>
    <t>2017/
2019</t>
  </si>
  <si>
    <t>Beide
Ehepartner
Deutsche</t>
  </si>
  <si>
    <t>beide
Ehepartner
Ausländer</t>
  </si>
  <si>
    <t>ein
Ehepartner
Ausländer</t>
  </si>
  <si>
    <t xml:space="preserve">   45 und mehr 
      sowie unbekannt</t>
  </si>
  <si>
    <t xml:space="preserve">   2019</t>
  </si>
  <si>
    <t>2018/ 2020</t>
  </si>
  <si>
    <r>
      <t xml:space="preserve">Jahr </t>
    </r>
    <r>
      <rPr>
        <sz val="6"/>
        <rFont val="Calibri"/>
        <family val="2"/>
        <scheme val="minor"/>
      </rPr>
      <t>6)</t>
    </r>
  </si>
  <si>
    <r>
      <t xml:space="preserve">davon als … Kind geboren </t>
    </r>
    <r>
      <rPr>
        <sz val="6"/>
        <rFont val="Calibri"/>
        <family val="2"/>
        <scheme val="minor"/>
      </rPr>
      <t>4)</t>
    </r>
  </si>
  <si>
    <t xml:space="preserve">  15</t>
  </si>
  <si>
    <t xml:space="preserve">  16</t>
  </si>
  <si>
    <t xml:space="preserve">  17</t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</si>
  <si>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</si>
  <si>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</si>
  <si>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</si>
  <si>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</si>
  <si>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</si>
  <si>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</si>
  <si>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</si>
  <si>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</si>
  <si>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</si>
  <si>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</si>
  <si>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</si>
  <si>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</si>
  <si>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</si>
  <si>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</si>
  <si>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</si>
  <si>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</si>
  <si>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</si>
  <si>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</si>
  <si>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</si>
  <si>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</si>
  <si>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</si>
  <si>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</si>
  <si>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</si>
  <si>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</si>
  <si>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</si>
  <si>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</si>
  <si>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</si>
  <si>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r>
      <t xml:space="preserve">Jahr </t>
    </r>
    <r>
      <rPr>
        <sz val="6"/>
        <rFont val="Calibri"/>
        <family val="2"/>
        <scheme val="minor"/>
      </rPr>
      <t>3)</t>
    </r>
    <r>
      <rPr>
        <sz val="8.5"/>
        <rFont val="Calibri"/>
        <family val="2"/>
        <scheme val="minor"/>
      </rPr>
      <t xml:space="preserve">
Ehedauer der Mutter in Jahren</t>
    </r>
  </si>
  <si>
    <r>
      <t xml:space="preserve">Durchschnittliches Alter </t>
    </r>
    <r>
      <rPr>
        <sz val="6"/>
        <rFont val="Calibri"/>
        <family val="2"/>
        <scheme val="minor"/>
      </rPr>
      <t>5)</t>
    </r>
    <r>
      <rPr>
        <sz val="8.5"/>
        <rFont val="Calibri"/>
        <family val="2"/>
        <scheme val="minor"/>
      </rPr>
      <t xml:space="preserve"> der Mutter bei der Geburt ihres lebendgeborenen Kindes</t>
    </r>
  </si>
  <si>
    <t xml:space="preserve">   90 und
      mehr </t>
  </si>
  <si>
    <t>Alter von …
bis unter
… Jahren</t>
  </si>
  <si>
    <t xml:space="preserve">   2020</t>
  </si>
  <si>
    <t>2019/ 2021</t>
  </si>
  <si>
    <t>Alter der
Mutter in
Jahren</t>
  </si>
  <si>
    <r>
      <t xml:space="preserve">Insgesamt </t>
    </r>
    <r>
      <rPr>
        <b/>
        <sz val="6"/>
        <rFont val="Calibri"/>
        <family val="2"/>
        <scheme val="minor"/>
      </rPr>
      <t>1)</t>
    </r>
  </si>
  <si>
    <t xml:space="preserve">  45 und mehr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</si>
  <si>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</si>
  <si>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2021</t>
  </si>
  <si>
    <t>2020/
2022</t>
  </si>
  <si>
    <t xml:space="preserve">Inhaltsverzeichnis  </t>
  </si>
  <si>
    <t xml:space="preserve">Vorbemerkungen  </t>
  </si>
  <si>
    <t xml:space="preserve">Lebendgeborene und Gestorbene im Zeitvergleich  </t>
  </si>
  <si>
    <t xml:space="preserve">Landesdaten  </t>
  </si>
  <si>
    <t xml:space="preserve">Eheschließungen, Geborene, Gestorbene   </t>
  </si>
  <si>
    <t xml:space="preserve">Absolute Zahlen  </t>
  </si>
  <si>
    <t xml:space="preserve">Verhältniszahlen  </t>
  </si>
  <si>
    <t xml:space="preserve">Durchschnittliches Heiratsalter nach bisherigem Familienstand  </t>
  </si>
  <si>
    <t xml:space="preserve">Eheschließende nach Altersgruppen und bisherigem Familienstand  </t>
  </si>
  <si>
    <t xml:space="preserve">Erstehen und Wiederverheiratungen  </t>
  </si>
  <si>
    <t xml:space="preserve">Eheschließungen nach Staatsangehörigkeit der Ehepartner  </t>
  </si>
  <si>
    <t xml:space="preserve">Geburtenziffern  </t>
  </si>
  <si>
    <t xml:space="preserve">Ehelich Lebendgeborene nach Lebendgeborenenfolge und Ehedauer der Mutter  </t>
  </si>
  <si>
    <t xml:space="preserve">Durchschnittliches Alter der Mutter bei der Geburt ihres lebendgeborenen Kindes  </t>
  </si>
  <si>
    <t xml:space="preserve">Mehrlingsgeburten  </t>
  </si>
  <si>
    <t xml:space="preserve">Mehrlingskinder  </t>
  </si>
  <si>
    <t xml:space="preserve">Lebenserwartung nach Alter und Geschlecht  </t>
  </si>
  <si>
    <t xml:space="preserve">Sterbeziffern  </t>
  </si>
  <si>
    <t xml:space="preserve">Kreisdaten  </t>
  </si>
  <si>
    <t xml:space="preserve">Eheschließungen in Mecklenburg-Vorpommern im Zeitvergleich  </t>
  </si>
  <si>
    <t xml:space="preserve">Lebendgeborene in Mecklenburg-Vorpommern im Zeitvergleich  </t>
  </si>
  <si>
    <t xml:space="preserve">Gestorbene in Mecklenburg-Vorpommern im Zeitvergleich  </t>
  </si>
  <si>
    <t xml:space="preserve">Fußnotenerläuterungen  </t>
  </si>
  <si>
    <t xml:space="preserve">Allgemeine Fruchtbarkeitsziffer.  </t>
  </si>
  <si>
    <t xml:space="preserve">Zusammengefasste Geburtenziffer.  </t>
  </si>
  <si>
    <t xml:space="preserve">Einschließlich Eheschließungsjahr unbekannt.  </t>
  </si>
  <si>
    <t xml:space="preserve">Unter Berücksichtigung aller in der jetzigen Ehe lebendgeborenen und der legitimierten Kinder.  </t>
  </si>
  <si>
    <t xml:space="preserve">Berechnet auf der Basis der Zahl aller Lebendgeborener (biologische Geburtenfolge).  </t>
  </si>
  <si>
    <t xml:space="preserve">Berechnet auf der Basis des Bevölkerungsstandes zum 31.12. des jeweiligen Jahres.  </t>
  </si>
  <si>
    <t>2023</t>
  </si>
  <si>
    <t>A213J 2023 00</t>
  </si>
  <si>
    <t>©  Statistisches Amt Mecklenburg-Vorpommern, Schwerin, 2024</t>
  </si>
  <si>
    <t xml:space="preserve">Gestorbenenüberschuss 2023  </t>
  </si>
  <si>
    <t xml:space="preserve">Eheschließungen, Lebendgeborene und Gestorbene 2023 im Zeitvergleich  </t>
  </si>
  <si>
    <t xml:space="preserve">Eheschließungen, Geborene, Gestorbene 2023 nach Kalendermonaten und Vierteljahren  </t>
  </si>
  <si>
    <t xml:space="preserve">Eheschließungen 2023 nach Altersgruppen der Ehepartner  </t>
  </si>
  <si>
    <t xml:space="preserve">Geborene 2023 nach dem Alter der Mutter  </t>
  </si>
  <si>
    <t xml:space="preserve">Lebendgeborene und Gestorbene 2023 nach Gemeindegrößenklassen  </t>
  </si>
  <si>
    <t xml:space="preserve">Ehelich Lebendgeborene 2023 nach dem Alter der Eltern  </t>
  </si>
  <si>
    <t xml:space="preserve">Gestorbene Säuglinge 2023 nach Lebensdauer und Geschlecht   </t>
  </si>
  <si>
    <t xml:space="preserve">Gestorbene 2023 nach Altersgruppen, Familienstand und Geschlecht  </t>
  </si>
  <si>
    <t xml:space="preserve">Eheschließungen, Geborene, Gestorbene 2023  </t>
  </si>
  <si>
    <t xml:space="preserve">Geburtenziffern 2023  </t>
  </si>
  <si>
    <t xml:space="preserve">Lebendgeborene 2023 nach Altersgruppen der Mütter  </t>
  </si>
  <si>
    <t xml:space="preserve">Sterbeziffern 2023 nach Geschlecht  </t>
  </si>
  <si>
    <t xml:space="preserve">Gestorbene 2023 nach Altersgruppen und Geschlecht  </t>
  </si>
  <si>
    <t>Eheschließungen, Geborene, Gestorbene 2023 nach Kalendermonaten und Vierteljahren</t>
  </si>
  <si>
    <t>Eheschließungen 2023 nach Altersgruppen der Ehepartner</t>
  </si>
  <si>
    <t>2023 nach Altersgruppen</t>
  </si>
  <si>
    <t>Geborene 2023 nach dem Alter der Mutter</t>
  </si>
  <si>
    <t>2023 nach Ehedauer</t>
  </si>
  <si>
    <t>2023 Mehrlingskinder</t>
  </si>
  <si>
    <t>Lebendgeborene und Gestorbene 2023 nach Gemeindegrößenklassen</t>
  </si>
  <si>
    <t>Ehelich Lebendgeborene 2023 nach dem Alter der Eltern</t>
  </si>
  <si>
    <t xml:space="preserve">Gestorbene Säuglinge 2023 nach Lebensdauer und Geschlecht </t>
  </si>
  <si>
    <t>Insgesamt 2023</t>
  </si>
  <si>
    <t xml:space="preserve">   2022</t>
  </si>
  <si>
    <t>Gestorbene 2023 nach Altersgruppen, Familienstand und Geschlecht</t>
  </si>
  <si>
    <t>Eheschließungen, Geborene, Gestorbene 2023</t>
  </si>
  <si>
    <t>Geburtenziffern 2023</t>
  </si>
  <si>
    <t>Lebendgeborene 2023 nach Altersgruppen der Mütter</t>
  </si>
  <si>
    <t>Sterbeziffern 2023 nach Geschlecht</t>
  </si>
  <si>
    <t>Gestorbene 2023 nach Altersgruppen und Geschlecht</t>
  </si>
  <si>
    <t xml:space="preserve">Gebietsstand: 31.12.2023.  </t>
  </si>
  <si>
    <t>2021/
2023</t>
  </si>
  <si>
    <t>Zuständige Fachbereichsleitung: Herr Marco Zimmermann, Telefon: 0385 588-56422</t>
  </si>
  <si>
    <t>je 1.000 Einwohner</t>
  </si>
  <si>
    <t>Lebendgebo-
rene nicht 
verheirateter 
Mütter je
1.000 Lebend-
geborene</t>
  </si>
  <si>
    <t>Jungen 
je 1.000 
lebend-
geborene 
Mädchen</t>
  </si>
  <si>
    <t>Totge-
borene 
je 1.000 
Geborene</t>
  </si>
  <si>
    <t>je 1.000 Lebendgeborene</t>
  </si>
  <si>
    <r>
      <t xml:space="preserve">  44 und 
      jünger </t>
    </r>
    <r>
      <rPr>
        <sz val="6"/>
        <rFont val="Calibri"/>
        <family val="2"/>
        <scheme val="minor"/>
      </rPr>
      <t>2)</t>
    </r>
  </si>
  <si>
    <t xml:space="preserve">  14 und
      jünger </t>
  </si>
  <si>
    <t xml:space="preserve">   unter            2.000</t>
  </si>
  <si>
    <t xml:space="preserve">       2.000 -     5.000</t>
  </si>
  <si>
    <t xml:space="preserve">       5.000 -   20.000 </t>
  </si>
  <si>
    <t xml:space="preserve">     20.000 - 100.000 </t>
  </si>
  <si>
    <t xml:space="preserve">   100.000 und mehr</t>
  </si>
  <si>
    <t>Gestorbene je 1.000 männliche bzw. weibliche Personen nebenstehenden Alters</t>
  </si>
  <si>
    <t>Lebend-
geborene
nicht ver-
heirateter
Mütter je
1.000
Lebend-
geborene</t>
  </si>
  <si>
    <t>Jungen
je 1.000
lebend-
geborene
Mädchen</t>
  </si>
  <si>
    <t>Totge-
borene
je 1.000
Lebend-
und
Totge-
borene</t>
  </si>
  <si>
    <r>
      <t xml:space="preserve">Je 1.000 Einwohner </t>
    </r>
    <r>
      <rPr>
        <b/>
        <sz val="6"/>
        <rFont val="Calibri"/>
        <family val="2"/>
        <scheme val="minor"/>
      </rPr>
      <t>7)</t>
    </r>
  </si>
  <si>
    <t>Lebendgeborene je 1.000 Frauen</t>
  </si>
  <si>
    <t>Lebendgeborene je 1.000 Frauen nebenstehenden Alters</t>
  </si>
  <si>
    <t>davon</t>
  </si>
  <si>
    <t>darunter
Ausländer</t>
  </si>
  <si>
    <t>Lebenserwartung in Jahren nach Alter und Geschlecht</t>
  </si>
  <si>
    <t xml:space="preserve">Geburtenziffer Lebendgeborene je 1.000 Frauen nach Alter der Mutter  </t>
  </si>
  <si>
    <t>2.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</si>
</sst>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9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&quot;  &quot;"/>
    <numFmt numFmtId="167" formatCode="#\ ###\ ##0"/>
    <numFmt numFmtId="168" formatCode="#,##0&quot;  &quot;;\-\ #,##0&quot;  &quot;;0&quot;  &quot;;@&quot;  &quot;"/>
    <numFmt numFmtId="169" formatCode="\+\ #,##0&quot; &quot;;\-\ #,##0&quot; &quot;;0&quot; &quot;;@&quot; &quot;"/>
    <numFmt numFmtId="170" formatCode="#,##0&quot; &quot;;\-\ #,##0&quot; &quot;;0&quot; &quot;;@&quot; &quot;"/>
    <numFmt numFmtId="171" formatCode="#,##0&quot;&quot;;\-\ #,##0&quot;&quot;;0&quot;&quot;;@&quot;&quot;"/>
    <numFmt numFmtId="172" formatCode="#,##0&quot;  &quot;;#,##0&quot;  &quot;;0&quot;  &quot;;@&quot;  &quot;"/>
    <numFmt numFmtId="173" formatCode="#,##0.0&quot;               &quot;;\-\ #,##0.0&quot;              &quot;;0.0&quot;               &quot;;@&quot;               &quot;"/>
    <numFmt numFmtId="174" formatCode="#,##0&quot;    &quot;;#,##0&quot;    &quot;;0&quot;    &quot;;@&quot;   &quot;"/>
    <numFmt numFmtId="175" formatCode="#,##0.0&quot;        &quot;;#,##0.0&quot;        &quot;;0.0&quot;        &quot;;@&quot;       &quot;"/>
    <numFmt numFmtId="176" formatCode="#,##0.0&quot;&quot;;#,##0.0&quot;&quot;;0.0&quot;&quot;;@&quot;&quot;"/>
    <numFmt numFmtId="177" formatCode="#,##0.0&quot;  &quot;;#,##0.0&quot;  &quot;;0.0&quot;  &quot;;@&quot;  &quot;"/>
    <numFmt numFmtId="178" formatCode="#,##0&quot;    &quot;;#,##0&quot;    &quot;;0&quot;    &quot;;@&quot;    &quot;"/>
    <numFmt numFmtId="179" formatCode="#,##0.0&quot;&quot;;\-\ #,##0.0&quot;&quot;;0.0&quot;&quot;;@&quot;&quot;"/>
    <numFmt numFmtId="180" formatCode="\+\ #,##0&quot;   &quot;;\-\ #,##0&quot;   &quot;;0&quot;   &quot;;@&quot;   &quot;"/>
    <numFmt numFmtId="181" formatCode="#,##0&quot;   &quot;;#,##0&quot;   &quot;;0&quot;   &quot;;@&quot;  &quot;"/>
    <numFmt numFmtId="182" formatCode="#\ ##0"/>
    <numFmt numFmtId="183" formatCode="#,##0.0&quot; &quot;;\-\ #,##0.0&quot; &quot;;0.0&quot; &quot;;@&quot; &quot;"/>
    <numFmt numFmtId="184" formatCode="##,##0.0&quot;  &quot;;\-\ #,##0.0&quot;  &quot;;0.0&quot;  &quot;;@&quot;  &quot;"/>
    <numFmt numFmtId="185" formatCode="######0"/>
    <numFmt numFmtId="186" formatCode="#\ ###\ ###"/>
    <numFmt numFmtId="187" formatCode="#,##0.0"/>
    <numFmt numFmtId="188" formatCode="@\ *."/>
    <numFmt numFmtId="189" formatCode="\ \ \ \ \ \ \ \ \ \ @\ *."/>
    <numFmt numFmtId="190" formatCode="0.0_)"/>
    <numFmt numFmtId="191" formatCode="\ \ \ \ \ \ \ \ \ \ \ \ @\ *."/>
    <numFmt numFmtId="192" formatCode="\ \ \ \ \ \ \ \ \ \ \ \ @"/>
    <numFmt numFmtId="193" formatCode="\ \ \ \ \ \ \ \ \ \ \ \ \ @\ *."/>
    <numFmt numFmtId="194" formatCode="\ @\ *."/>
    <numFmt numFmtId="195" formatCode="\ @"/>
    <numFmt numFmtId="196" formatCode="\ \ @\ *."/>
    <numFmt numFmtId="197" formatCode="\ \ @"/>
    <numFmt numFmtId="198" formatCode="\ \ \ @\ *."/>
    <numFmt numFmtId="199" formatCode="\+#\ ###\ ##0;\-\ #\ ###\ ##0;\-"/>
    <numFmt numFmtId="200" formatCode="\ \ \ @"/>
    <numFmt numFmtId="201" formatCode="* &quot;[&quot;#0&quot;]&quot;"/>
    <numFmt numFmtId="202" formatCode="##\ ##"/>
    <numFmt numFmtId="203" formatCode="\ \ \ \ @\ *."/>
    <numFmt numFmtId="204" formatCode="*+\ #\ ###\ ###\ ##0.0;\-\ #\ ###\ ###\ ##0.0;* &quot;&quot;\-&quot;&quot;"/>
    <numFmt numFmtId="205" formatCode="\ \ \ \ @"/>
    <numFmt numFmtId="206" formatCode="##\ ##\ #"/>
    <numFmt numFmtId="207" formatCode="##\ ##\ ##"/>
    <numFmt numFmtId="208" formatCode="\ \ \ \ \ \ @\ *."/>
    <numFmt numFmtId="209" formatCode="\+\ #\ ###\ ###\ ##0.0;\-\ #\ ###\ ###\ ##0.0;* &quot;&quot;\-&quot;&quot;"/>
    <numFmt numFmtId="210" formatCode="\ \ \ \ \ \ @"/>
    <numFmt numFmtId="211" formatCode="* &quot;[&quot;#0\ \ &quot;]&quot;"/>
    <numFmt numFmtId="212" formatCode="\ \ \ \ \ \ \ @\ *."/>
    <numFmt numFmtId="213" formatCode="##\ ###\ ##0"/>
    <numFmt numFmtId="214" formatCode="##\ ##\ ##\ ###"/>
    <numFmt numFmtId="215" formatCode="\ \ \ \ \ \ \ \ \ @\ *."/>
    <numFmt numFmtId="216" formatCode="\ \ \ \ \ \ \ \ \ @"/>
    <numFmt numFmtId="217" formatCode="#\ ###\ ##0.0;\-\ #\ ###\ ##0.0;\-"/>
    <numFmt numFmtId="218" formatCode="\ #\ ###\ ###\ ##0\ \ ;\ \–###\ ###\ ##0\ \ ;\ * \–\ \ ;\ * @\ \ "/>
    <numFmt numFmtId="219" formatCode="_-&quot;$&quot;* #,##0_-;\-&quot;$&quot;* #,##0_-;_-&quot;$&quot;* &quot;-&quot;_-;_-@_-"/>
    <numFmt numFmtId="220" formatCode="_-&quot;$&quot;* #,##0.00_-;\-&quot;$&quot;* #,##0.00_-;_-&quot;$&quot;* &quot;-&quot;??_-;_-@_-"/>
    <numFmt numFmtId="221" formatCode="_-* #,##0.00\ [$€-1]_-;\-* #,##0.00\ [$€-1]_-;_-* &quot;-&quot;??\ [$€-1]_-"/>
    <numFmt numFmtId="222" formatCode="General_)"/>
    <numFmt numFmtId="223" formatCode="\ \ 0.0\ \ "/>
    <numFmt numFmtId="224" formatCode="_ * #,##0_ ;_ * \-#,##0_ ;_ * &quot;-&quot;_ ;_ @_ "/>
    <numFmt numFmtId="225" formatCode="_ * #,##0.00_ ;_ * \-#,##0.00_ ;_ * &quot;-&quot;??_ ;_ @_ "/>
    <numFmt numFmtId="226" formatCode="_ &quot;\&quot;* #,##0_ ;_ &quot;\&quot;* \-#,##0_ ;_ &quot;\&quot;* &quot;-&quot;_ ;_ @_ "/>
    <numFmt numFmtId="227" formatCode="_ &quot;\&quot;* #,##0.00_ ;_ &quot;\&quot;* \-#,##0.00_ ;_ &quot;\&quot;* &quot;-&quot;??_ ;_ @_ "/>
    <numFmt numFmtId="228" formatCode="&quot;\&quot;#,##0;&quot;\&quot;\-#,##0"/>
    <numFmt numFmtId="229" formatCode="#,##0&quot;      &quot;;#,##0&quot;      &quot;;0&quot;      &quot;;@&quot;     &quot;"/>
    <numFmt numFmtId="230" formatCode="#,##0&quot;&quot;;\-#,##0&quot;&quot;;0&quot;&quot;;@&quot;&quot;"/>
    <numFmt numFmtId="231" formatCode="#,##0&quot; &quot;;\-#,##0&quot; &quot;;0&quot; &quot;;@&quot; &quot;"/>
    <numFmt numFmtId="232" formatCode="\+#,##0&quot; &quot;;\-#,##0&quot; &quot;;0&quot; &quot;;@&quot; &quot;"/>
    <numFmt numFmtId="233" formatCode="#,##0.0&quot;  &quot;;\-#,##0.0&quot;  &quot;;0.0&quot;  &quot;;@&quot;  &quot;"/>
    <numFmt numFmtId="234" formatCode="\+#,##0.0&quot;    &quot;;\-#,##0.0&quot;    &quot;;0.0&quot;    &quot;;@&quot;    &quot;"/>
    <numFmt numFmtId="235" formatCode="#,##0.0&quot;    &quot;;\-#,##0.0&quot;    &quot;;0.0&quot;   &quot;;@&quot;    &quot;"/>
    <numFmt numFmtId="236" formatCode="#,##0&quot;  &quot;;\-#,##0&quot;  &quot;;0&quot;  &quot;;@&quot;  &quot;"/>
    <numFmt numFmtId="237" formatCode="\+#,##0&quot;   &quot;;\-#,##0&quot;   &quot;;0&quot;   &quot;;@&quot;   &quot;"/>
    <numFmt numFmtId="238" formatCode="#,##0.0&quot;               &quot;;\-#,##0.0&quot;              &quot;;0.0&quot;               &quot;;@&quot;               &quot;"/>
    <numFmt numFmtId="239" formatCode="#,##0&quot;   &quot;;\-#,##0&quot;   &quot;;0&quot;   &quot;;@&quot;   &quot;"/>
    <numFmt numFmtId="240" formatCode="#,##0&quot;        &quot;;\-#,##0&quot;        &quot;;0&quot;        &quot;;@&quot;       &quot;"/>
    <numFmt numFmtId="241" formatCode="#,##0.0&quot;        &quot;;\-#,##0.0&quot;        &quot;;0.0&quot;        &quot;;@&quot;       &quot;"/>
    <numFmt numFmtId="242" formatCode="#,##0&quot;    &quot;;\-#,##0&quot;    &quot;;0&quot;    &quot;;@&quot;   &quot;"/>
    <numFmt numFmtId="243" formatCode="#,##0&quot;    &quot;;\-#,##0&quot;    &quot;;0&quot;    &quot;;@&quot;    &quot;"/>
    <numFmt numFmtId="244" formatCode="#,##0.0&quot;&quot;;\-#,##0.0&quot;&quot;;0.0&quot;&quot;;@&quot;&quot;"/>
    <numFmt numFmtId="245" formatCode="#,##0&quot;             &quot;;\-#,##0&quot;             &quot;;0&quot;             &quot;;@&quot;             &quot;"/>
    <numFmt numFmtId="246" formatCode="##,##0.0&quot;  &quot;;\-#,##0.0&quot;  &quot;;0.0&quot;  &quot;;@&quot;  &quot;"/>
    <numFmt numFmtId="247" formatCode="\+##,##0.0&quot;  &quot;;\-#,##0.0&quot;  &quot;;0.0&quot;  &quot;;@&quot;  &quot;"/>
    <numFmt numFmtId="248" formatCode="#,##0.0&quot; &quot;;\-#,##0.0&quot; &quot;;0.0&quot; &quot;;@&quot; &quot;"/>
    <numFmt numFmtId="249" formatCode="#,##0.00&quot; &quot;;\-#,##0.00&quot; &quot;;0.00&quot; &quot;;@&quot; &quot;"/>
  </numFmts>
  <fonts count="139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6"/>
      <name val="Helvetica"/>
      <family val="2"/>
    </font>
    <font>
      <sz val="10"/>
      <color indexed="8"/>
      <name val="MS Sans Serif"/>
      <family val="2"/>
    </font>
    <font>
      <sz val="10"/>
      <color indexed="12"/>
      <name val="MetaNormalLF-Roman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7"/>
      <name val="Letter Gothic CE"/>
      <family val="3"/>
      <charset val="238"/>
    </font>
    <font>
      <sz val="8"/>
      <name val="Times New Roman"/>
      <family val="1"/>
    </font>
    <font>
      <sz val="11"/>
      <color indexed="9"/>
      <name val="Calibri"/>
      <family val="2"/>
    </font>
    <font>
      <sz val="11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8.5"/>
      <color indexed="8"/>
      <name val="MS Sans Serif"/>
      <family val="2"/>
    </font>
    <font>
      <b/>
      <sz val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MetaNormalLF-Roman"/>
      <family val="2"/>
    </font>
    <font>
      <sz val="12"/>
      <name val="Courier"/>
      <family val="3"/>
    </font>
    <font>
      <sz val="11"/>
      <name val="MetaNormalLF-Roman"/>
      <family val="2"/>
    </font>
    <font>
      <sz val="10"/>
      <name val="MetaNormalLF-Roman"/>
    </font>
    <font>
      <sz val="7.5"/>
      <name val="Arial"/>
      <family val="2"/>
    </font>
    <font>
      <sz val="6.5"/>
      <name val="MS Sans Serif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Courier"/>
      <family val="3"/>
    </font>
    <font>
      <b/>
      <sz val="10"/>
      <color theme="3"/>
      <name val="MetaNormalLF-Roman"/>
      <family val="2"/>
    </font>
    <font>
      <u/>
      <sz val="10"/>
      <color theme="1"/>
      <name val="MetaNormalLF-Roman"/>
      <family val="2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MetaNormalLF-Roman"/>
      <family val="2"/>
    </font>
    <font>
      <sz val="10"/>
      <color indexed="8"/>
      <name val="Calibri"/>
      <family val="2"/>
      <scheme val="minor"/>
    </font>
    <font>
      <sz val="8"/>
      <color rgb="FF000000"/>
      <name val="Courier"/>
      <family val="3"/>
    </font>
    <font>
      <sz val="11"/>
      <color theme="1"/>
      <name val="Arial"/>
      <family val="2"/>
    </font>
    <font>
      <sz val="9.5"/>
      <color rgb="FF000000"/>
      <name val="Albany AMT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MetaNormalLF-Roman"/>
      <family val="2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MetaNormalLF-Roman"/>
      <family val="2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MetaNormalLF-Roman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MetaNormalLF-Roman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4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sz val="9"/>
      <color rgb="FFFF0000"/>
      <name val="Calibri"/>
      <family val="2"/>
      <scheme val="minor"/>
    </font>
    <font>
      <sz val="2"/>
      <name val="Calibri"/>
      <family val="2"/>
      <scheme val="minor"/>
    </font>
    <font>
      <sz val="7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8.5"/>
      <color rgb="FFFF0000"/>
      <name val="Calibri"/>
      <family val="2"/>
      <scheme val="minor"/>
    </font>
    <font>
      <sz val="8.5"/>
      <color theme="1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"/>
      <name val="Arial"/>
    </font>
    <font>
      <b/>
      <sz val="3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17">
    <xf numFmtId="0" fontId="0" fillId="0" borderId="0"/>
    <xf numFmtId="188" fontId="6" fillId="0" borderId="0"/>
    <xf numFmtId="188" fontId="6" fillId="0" borderId="0"/>
    <xf numFmtId="188" fontId="6" fillId="0" borderId="0"/>
    <xf numFmtId="49" fontId="6" fillId="0" borderId="0"/>
    <xf numFmtId="49" fontId="6" fillId="0" borderId="0"/>
    <xf numFmtId="49" fontId="6" fillId="0" borderId="0"/>
    <xf numFmtId="189" fontId="6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1" fontId="6" fillId="0" borderId="0"/>
    <xf numFmtId="192" fontId="6" fillId="0" borderId="0"/>
    <xf numFmtId="193" fontId="6" fillId="0" borderId="0"/>
    <xf numFmtId="194" fontId="6" fillId="0" borderId="0"/>
    <xf numFmtId="194" fontId="6" fillId="0" borderId="0"/>
    <xf numFmtId="194" fontId="6" fillId="0" borderId="0"/>
    <xf numFmtId="195" fontId="18" fillId="0" borderId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196" fontId="10" fillId="0" borderId="0"/>
    <xf numFmtId="197" fontId="18" fillId="0" borderId="0"/>
    <xf numFmtId="198" fontId="6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200" fontId="6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2" fontId="19" fillId="0" borderId="1">
      <alignment horizontal="left"/>
    </xf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203" fontId="6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5" fontId="18" fillId="0" borderId="0"/>
    <xf numFmtId="206" fontId="19" fillId="0" borderId="1">
      <alignment horizontal="left"/>
    </xf>
    <xf numFmtId="207" fontId="19" fillId="0" borderId="1">
      <alignment horizontal="left"/>
    </xf>
    <xf numFmtId="0" fontId="44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4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4" fillId="37" borderId="0" applyNumberFormat="0" applyBorder="0" applyAlignment="0" applyProtection="0"/>
    <xf numFmtId="0" fontId="45" fillId="37" borderId="0" applyNumberFormat="0" applyBorder="0" applyAlignment="0" applyProtection="0"/>
    <xf numFmtId="0" fontId="44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4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4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4" fillId="40" borderId="0" applyNumberFormat="0" applyBorder="0" applyAlignment="0" applyProtection="0"/>
    <xf numFmtId="0" fontId="45" fillId="40" borderId="0" applyNumberFormat="0" applyBorder="0" applyAlignment="0" applyProtection="0"/>
    <xf numFmtId="0" fontId="44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208" fontId="6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10" fontId="6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2" fontId="6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4" fontId="19" fillId="0" borderId="1">
      <alignment horizontal="left"/>
    </xf>
    <xf numFmtId="215" fontId="6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216" fontId="6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0" fontId="44" fillId="41" borderId="0" applyNumberFormat="0" applyBorder="0" applyAlignment="0" applyProtection="0"/>
    <xf numFmtId="0" fontId="45" fillId="41" borderId="0" applyNumberFormat="0" applyBorder="0" applyAlignment="0" applyProtection="0"/>
    <xf numFmtId="0" fontId="44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0" fontId="44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0" fontId="44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4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7" fillId="47" borderId="26" applyNumberFormat="0" applyAlignment="0" applyProtection="0"/>
    <xf numFmtId="0" fontId="48" fillId="47" borderId="26" applyNumberFormat="0" applyAlignment="0" applyProtection="0"/>
    <xf numFmtId="0" fontId="47" fillId="47" borderId="26" applyNumberFormat="0" applyAlignment="0" applyProtection="0"/>
    <xf numFmtId="0" fontId="49" fillId="47" borderId="26" applyNumberFormat="0" applyAlignment="0" applyProtection="0"/>
    <xf numFmtId="0" fontId="49" fillId="47" borderId="26" applyNumberFormat="0" applyAlignment="0" applyProtection="0"/>
    <xf numFmtId="0" fontId="49" fillId="47" borderId="26" applyNumberFormat="0" applyAlignment="0" applyProtection="0"/>
    <xf numFmtId="182" fontId="21" fillId="0" borderId="0" applyFont="0" applyBorder="0" applyAlignment="0" applyProtection="0">
      <protection locked="0"/>
    </xf>
    <xf numFmtId="218" fontId="10" fillId="0" borderId="0">
      <alignment horizontal="right"/>
    </xf>
    <xf numFmtId="0" fontId="50" fillId="47" borderId="27" applyNumberFormat="0" applyAlignment="0" applyProtection="0"/>
    <xf numFmtId="0" fontId="51" fillId="47" borderId="27" applyNumberFormat="0" applyAlignment="0" applyProtection="0"/>
    <xf numFmtId="0" fontId="50" fillId="47" borderId="27" applyNumberFormat="0" applyAlignment="0" applyProtection="0"/>
    <xf numFmtId="0" fontId="52" fillId="47" borderId="27" applyNumberFormat="0" applyAlignment="0" applyProtection="0"/>
    <xf numFmtId="0" fontId="52" fillId="47" borderId="27" applyNumberFormat="0" applyAlignment="0" applyProtection="0"/>
    <xf numFmtId="0" fontId="52" fillId="47" borderId="2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16" borderId="2"/>
    <xf numFmtId="0" fontId="22" fillId="17" borderId="3">
      <alignment horizontal="right" vertical="top" wrapText="1"/>
    </xf>
    <xf numFmtId="0" fontId="6" fillId="0" borderId="1"/>
    <xf numFmtId="0" fontId="23" fillId="18" borderId="0">
      <alignment horizontal="center"/>
    </xf>
    <xf numFmtId="0" fontId="24" fillId="18" borderId="0">
      <alignment horizontal="center" vertical="center"/>
    </xf>
    <xf numFmtId="0" fontId="2" fillId="19" borderId="0">
      <alignment horizontal="center" wrapText="1"/>
    </xf>
    <xf numFmtId="0" fontId="25" fillId="18" borderId="0">
      <alignment horizont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0" fontId="12" fillId="20" borderId="2" applyBorder="0"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3" fillId="48" borderId="27" applyNumberFormat="0" applyAlignment="0" applyProtection="0"/>
    <xf numFmtId="0" fontId="54" fillId="48" borderId="27" applyNumberFormat="0" applyAlignment="0" applyProtection="0"/>
    <xf numFmtId="0" fontId="53" fillId="48" borderId="27" applyNumberFormat="0" applyAlignment="0" applyProtection="0"/>
    <xf numFmtId="0" fontId="55" fillId="48" borderId="27" applyNumberFormat="0" applyAlignment="0" applyProtection="0"/>
    <xf numFmtId="0" fontId="55" fillId="48" borderId="27" applyNumberFormat="0" applyAlignment="0" applyProtection="0"/>
    <xf numFmtId="0" fontId="55" fillId="48" borderId="27" applyNumberFormat="0" applyAlignment="0" applyProtection="0"/>
    <xf numFmtId="0" fontId="56" fillId="0" borderId="28" applyNumberFormat="0" applyFill="0" applyAlignment="0" applyProtection="0"/>
    <xf numFmtId="0" fontId="57" fillId="0" borderId="28" applyNumberFormat="0" applyFill="0" applyAlignment="0" applyProtection="0"/>
    <xf numFmtId="0" fontId="56" fillId="0" borderId="28" applyNumberFormat="0" applyFill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6" fillId="20" borderId="2">
      <protection locked="0"/>
    </xf>
    <xf numFmtId="0" fontId="2" fillId="20" borderId="1"/>
    <xf numFmtId="0" fontId="2" fillId="18" borderId="0"/>
    <xf numFmtId="22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18" borderId="1">
      <alignment horizontal="left"/>
    </xf>
    <xf numFmtId="0" fontId="6" fillId="0" borderId="4"/>
    <xf numFmtId="0" fontId="1" fillId="18" borderId="0">
      <alignment horizontal="left"/>
    </xf>
    <xf numFmtId="0" fontId="22" fillId="21" borderId="0">
      <alignment horizontal="right" vertical="top" wrapText="1"/>
    </xf>
    <xf numFmtId="0" fontId="62" fillId="49" borderId="0" applyNumberFormat="0" applyBorder="0" applyAlignment="0" applyProtection="0"/>
    <xf numFmtId="0" fontId="63" fillId="49" borderId="0" applyNumberFormat="0" applyBorder="0" applyAlignment="0" applyProtection="0"/>
    <xf numFmtId="0" fontId="62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27" fillId="0" borderId="5" applyNumberFormat="0" applyAlignment="0" applyProtection="0">
      <alignment horizontal="left" vertical="center"/>
    </xf>
    <xf numFmtId="0" fontId="27" fillId="0" borderId="6">
      <alignment horizontal="left" vertical="center"/>
    </xf>
    <xf numFmtId="0" fontId="65" fillId="0" borderId="0" applyFill="0" applyBorder="0" applyAlignment="0" applyProtection="0"/>
    <xf numFmtId="0" fontId="8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222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8" fillId="50" borderId="0" applyNumberFormat="0" applyAlignment="0" applyProtection="0">
      <alignment horizontal="right"/>
    </xf>
    <xf numFmtId="188" fontId="69" fillId="0" borderId="0">
      <alignment horizontal="left"/>
    </xf>
    <xf numFmtId="0" fontId="28" fillId="0" borderId="0" applyNumberFormat="0" applyFill="0" applyBorder="0" applyAlignment="0" applyProtection="0">
      <alignment vertical="top"/>
      <protection locked="0"/>
    </xf>
    <xf numFmtId="0" fontId="5" fillId="19" borderId="0">
      <alignment horizontal="center"/>
    </xf>
    <xf numFmtId="0" fontId="2" fillId="18" borderId="1">
      <alignment horizontal="centerContinuous" wrapText="1"/>
    </xf>
    <xf numFmtId="0" fontId="29" fillId="22" borderId="0">
      <alignment horizontal="center" wrapText="1"/>
    </xf>
    <xf numFmtId="165" fontId="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18" borderId="6">
      <alignment wrapText="1"/>
    </xf>
    <xf numFmtId="0" fontId="6" fillId="18" borderId="7"/>
    <xf numFmtId="0" fontId="6" fillId="18" borderId="8"/>
    <xf numFmtId="0" fontId="6" fillId="18" borderId="9">
      <alignment horizontal="center" wrapText="1"/>
    </xf>
    <xf numFmtId="41" fontId="2" fillId="0" borderId="0" applyFont="0" applyFill="0" applyBorder="0" applyAlignment="0" applyProtection="0"/>
    <xf numFmtId="188" fontId="18" fillId="0" borderId="0"/>
    <xf numFmtId="0" fontId="70" fillId="51" borderId="0" applyNumberFormat="0" applyBorder="0" applyAlignment="0" applyProtection="0"/>
    <xf numFmtId="0" fontId="71" fillId="51" borderId="0" applyNumberFormat="0" applyBorder="0" applyAlignment="0" applyProtection="0"/>
    <xf numFmtId="0" fontId="70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9" fillId="0" borderId="10" applyFont="0" applyBorder="0" applyAlignment="0"/>
    <xf numFmtId="0" fontId="6" fillId="0" borderId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49" fontId="18" fillId="0" borderId="0"/>
    <xf numFmtId="9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6" fillId="18" borderId="1"/>
    <xf numFmtId="0" fontId="24" fillId="18" borderId="0">
      <alignment horizontal="right"/>
    </xf>
    <xf numFmtId="0" fontId="30" fillId="22" borderId="0">
      <alignment horizontal="center"/>
    </xf>
    <xf numFmtId="0" fontId="31" fillId="21" borderId="1">
      <alignment horizontal="left" vertical="top" wrapText="1"/>
    </xf>
    <xf numFmtId="0" fontId="32" fillId="21" borderId="11">
      <alignment horizontal="left" vertical="top" wrapText="1"/>
    </xf>
    <xf numFmtId="0" fontId="31" fillId="21" borderId="12">
      <alignment horizontal="left" vertical="top" wrapText="1"/>
    </xf>
    <xf numFmtId="0" fontId="31" fillId="21" borderId="11">
      <alignment horizontal="left" vertical="top"/>
    </xf>
    <xf numFmtId="0" fontId="73" fillId="53" borderId="0" applyNumberFormat="0" applyBorder="0" applyAlignment="0" applyProtection="0"/>
    <xf numFmtId="0" fontId="74" fillId="53" borderId="0" applyNumberFormat="0" applyBorder="0" applyAlignment="0" applyProtection="0"/>
    <xf numFmtId="0" fontId="73" fillId="53" borderId="0" applyNumberFormat="0" applyBorder="0" applyAlignment="0" applyProtection="0"/>
    <xf numFmtId="0" fontId="75" fillId="53" borderId="0" applyNumberFormat="0" applyBorder="0" applyAlignment="0" applyProtection="0"/>
    <xf numFmtId="0" fontId="75" fillId="53" borderId="0" applyNumberFormat="0" applyBorder="0" applyAlignment="0" applyProtection="0"/>
    <xf numFmtId="0" fontId="75" fillId="53" borderId="0" applyNumberFormat="0" applyBorder="0" applyAlignment="0" applyProtection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2" fillId="0" borderId="0"/>
    <xf numFmtId="0" fontId="76" fillId="0" borderId="0"/>
    <xf numFmtId="0" fontId="42" fillId="0" borderId="0"/>
    <xf numFmtId="0" fontId="2" fillId="0" borderId="0"/>
    <xf numFmtId="0" fontId="43" fillId="0" borderId="0"/>
    <xf numFmtId="0" fontId="76" fillId="0" borderId="0"/>
    <xf numFmtId="0" fontId="14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77" fillId="0" borderId="0"/>
    <xf numFmtId="0" fontId="42" fillId="0" borderId="0"/>
    <xf numFmtId="0" fontId="78" fillId="0" borderId="0"/>
    <xf numFmtId="0" fontId="33" fillId="0" borderId="0"/>
    <xf numFmtId="0" fontId="79" fillId="0" borderId="0"/>
    <xf numFmtId="0" fontId="78" fillId="0" borderId="0"/>
    <xf numFmtId="0" fontId="43" fillId="0" borderId="0"/>
    <xf numFmtId="0" fontId="78" fillId="0" borderId="0"/>
    <xf numFmtId="0" fontId="77" fillId="0" borderId="0"/>
    <xf numFmtId="0" fontId="78" fillId="0" borderId="0"/>
    <xf numFmtId="0" fontId="33" fillId="0" borderId="0"/>
    <xf numFmtId="0" fontId="78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22" fontId="34" fillId="0" borderId="0"/>
    <xf numFmtId="0" fontId="2" fillId="0" borderId="0"/>
    <xf numFmtId="0" fontId="41" fillId="0" borderId="0"/>
    <xf numFmtId="0" fontId="2" fillId="0" borderId="0"/>
    <xf numFmtId="0" fontId="2" fillId="0" borderId="0"/>
    <xf numFmtId="222" fontId="34" fillId="0" borderId="0"/>
    <xf numFmtId="0" fontId="2" fillId="0" borderId="0"/>
    <xf numFmtId="0" fontId="43" fillId="0" borderId="0"/>
    <xf numFmtId="0" fontId="43" fillId="0" borderId="0"/>
    <xf numFmtId="0" fontId="4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2" fillId="0" borderId="0"/>
    <xf numFmtId="0" fontId="12" fillId="0" borderId="0"/>
    <xf numFmtId="0" fontId="2" fillId="0" borderId="0"/>
    <xf numFmtId="0" fontId="78" fillId="0" borderId="0"/>
    <xf numFmtId="0" fontId="2" fillId="0" borderId="0"/>
    <xf numFmtId="0" fontId="78" fillId="0" borderId="0"/>
    <xf numFmtId="0" fontId="35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>
      <alignment horizontal="left"/>
    </xf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0" fillId="0" borderId="0"/>
    <xf numFmtId="0" fontId="80" fillId="0" borderId="0"/>
    <xf numFmtId="0" fontId="33" fillId="0" borderId="0"/>
    <xf numFmtId="0" fontId="36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79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77" fillId="0" borderId="0"/>
    <xf numFmtId="0" fontId="28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3" fillId="18" borderId="0">
      <alignment horizontal="center"/>
    </xf>
    <xf numFmtId="0" fontId="7" fillId="18" borderId="0"/>
    <xf numFmtId="187" fontId="37" fillId="0" borderId="0">
      <alignment horizontal="center" vertical="center"/>
    </xf>
    <xf numFmtId="0" fontId="81" fillId="0" borderId="0" applyNumberFormat="0" applyFill="0" applyBorder="0" applyAlignment="0" applyProtection="0"/>
    <xf numFmtId="0" fontId="82" fillId="0" borderId="30" applyNumberFormat="0" applyFill="0" applyAlignment="0" applyProtection="0"/>
    <xf numFmtId="0" fontId="83" fillId="0" borderId="30" applyNumberFormat="0" applyFill="0" applyAlignment="0" applyProtection="0"/>
    <xf numFmtId="0" fontId="82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5" fillId="0" borderId="31" applyNumberFormat="0" applyFill="0" applyAlignment="0" applyProtection="0"/>
    <xf numFmtId="0" fontId="86" fillId="0" borderId="31" applyNumberFormat="0" applyFill="0" applyAlignment="0" applyProtection="0"/>
    <xf numFmtId="0" fontId="85" fillId="0" borderId="31" applyNumberFormat="0" applyFill="0" applyAlignment="0" applyProtection="0"/>
    <xf numFmtId="0" fontId="87" fillId="0" borderId="31" applyNumberFormat="0" applyFill="0" applyAlignment="0" applyProtection="0"/>
    <xf numFmtId="0" fontId="87" fillId="0" borderId="31" applyNumberFormat="0" applyFill="0" applyAlignment="0" applyProtection="0"/>
    <xf numFmtId="0" fontId="87" fillId="0" borderId="31" applyNumberFormat="0" applyFill="0" applyAlignment="0" applyProtection="0"/>
    <xf numFmtId="0" fontId="88" fillId="0" borderId="32" applyNumberFormat="0" applyFill="0" applyAlignment="0" applyProtection="0"/>
    <xf numFmtId="0" fontId="89" fillId="0" borderId="32" applyNumberFormat="0" applyFill="0" applyAlignment="0" applyProtection="0"/>
    <xf numFmtId="0" fontId="88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33" applyNumberFormat="0" applyFill="0" applyAlignment="0" applyProtection="0"/>
    <xf numFmtId="0" fontId="92" fillId="0" borderId="33" applyNumberFormat="0" applyFill="0" applyAlignment="0" applyProtection="0"/>
    <xf numFmtId="0" fontId="91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44" fontId="2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88" fontId="43" fillId="0" borderId="0">
      <alignment horizontal="left" vertical="center"/>
    </xf>
    <xf numFmtId="188" fontId="43" fillId="0" borderId="0" applyProtection="0">
      <alignment horizontal="left" vertical="center"/>
    </xf>
    <xf numFmtId="223" fontId="38" fillId="0" borderId="13">
      <alignment horizontal="left"/>
    </xf>
    <xf numFmtId="0" fontId="97" fillId="54" borderId="34" applyNumberFormat="0" applyAlignment="0" applyProtection="0"/>
    <xf numFmtId="0" fontId="98" fillId="54" borderId="34" applyNumberFormat="0" applyAlignment="0" applyProtection="0"/>
    <xf numFmtId="0" fontId="97" fillId="54" borderId="34" applyNumberFormat="0" applyAlignment="0" applyProtection="0"/>
    <xf numFmtId="0" fontId="99" fillId="54" borderId="34" applyNumberFormat="0" applyAlignment="0" applyProtection="0"/>
    <xf numFmtId="0" fontId="99" fillId="54" borderId="34" applyNumberFormat="0" applyAlignment="0" applyProtection="0"/>
    <xf numFmtId="0" fontId="99" fillId="54" borderId="34" applyNumberFormat="0" applyAlignment="0" applyProtection="0"/>
    <xf numFmtId="4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224" fontId="40" fillId="0" borderId="0" applyFont="0" applyFill="0" applyBorder="0" applyAlignment="0" applyProtection="0"/>
    <xf numFmtId="225" fontId="40" fillId="0" borderId="0" applyFont="0" applyFill="0" applyBorder="0" applyAlignment="0" applyProtection="0"/>
    <xf numFmtId="226" fontId="40" fillId="0" borderId="0" applyFont="0" applyFill="0" applyBorder="0" applyAlignment="0" applyProtection="0"/>
    <xf numFmtId="227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228" fontId="39" fillId="0" borderId="0" applyFont="0" applyFill="0" applyBorder="0" applyAlignment="0" applyProtection="0"/>
    <xf numFmtId="228" fontId="39" fillId="0" borderId="0" applyFont="0" applyFill="0" applyBorder="0" applyAlignment="0" applyProtection="0"/>
  </cellStyleXfs>
  <cellXfs count="313">
    <xf numFmtId="0" fontId="0" fillId="0" borderId="0" xfId="0"/>
    <xf numFmtId="0" fontId="101" fillId="0" borderId="0" xfId="943" applyFont="1"/>
    <xf numFmtId="49" fontId="105" fillId="0" borderId="0" xfId="937" applyNumberFormat="1" applyFont="1" applyAlignment="1">
      <alignment horizontal="right"/>
    </xf>
    <xf numFmtId="0" fontId="101" fillId="0" borderId="0" xfId="943" applyFont="1" applyAlignment="1"/>
    <xf numFmtId="0" fontId="108" fillId="0" borderId="0" xfId="937" applyFont="1" applyAlignment="1">
      <alignment vertical="center"/>
    </xf>
    <xf numFmtId="0" fontId="108" fillId="0" borderId="0" xfId="937" applyFont="1" applyAlignment="1">
      <alignment horizontal="right" vertical="top"/>
    </xf>
    <xf numFmtId="0" fontId="108" fillId="0" borderId="0" xfId="0" applyFont="1"/>
    <xf numFmtId="0" fontId="108" fillId="0" borderId="0" xfId="937" applyFont="1"/>
    <xf numFmtId="0" fontId="108" fillId="0" borderId="0" xfId="937" applyFont="1" applyAlignment="1">
      <alignment vertical="top" wrapText="1"/>
    </xf>
    <xf numFmtId="0" fontId="108" fillId="0" borderId="0" xfId="937" applyFont="1" applyAlignment="1">
      <alignment wrapText="1"/>
    </xf>
    <xf numFmtId="0" fontId="108" fillId="0" borderId="0" xfId="937" applyFont="1" applyAlignment="1">
      <alignment horizontal="right" vertical="center"/>
    </xf>
    <xf numFmtId="0" fontId="109" fillId="0" borderId="0" xfId="937" applyFont="1" applyAlignment="1">
      <alignment horizontal="right" vertical="center"/>
    </xf>
    <xf numFmtId="0" fontId="110" fillId="0" borderId="0" xfId="937" applyFont="1" applyAlignment="1">
      <alignment horizontal="right" vertical="center"/>
    </xf>
    <xf numFmtId="0" fontId="108" fillId="0" borderId="0" xfId="937" applyFont="1" applyAlignment="1">
      <alignment horizontal="right"/>
    </xf>
    <xf numFmtId="0" fontId="113" fillId="0" borderId="16" xfId="937" applyFont="1" applyBorder="1" applyAlignment="1">
      <alignment horizontal="center" vertical="center"/>
    </xf>
    <xf numFmtId="0" fontId="113" fillId="0" borderId="14" xfId="937" applyFont="1" applyBorder="1" applyAlignment="1">
      <alignment horizontal="center" vertical="center" wrapText="1"/>
    </xf>
    <xf numFmtId="0" fontId="113" fillId="0" borderId="15" xfId="937" applyFont="1" applyBorder="1" applyAlignment="1">
      <alignment horizontal="center" vertical="center" wrapText="1"/>
    </xf>
    <xf numFmtId="0" fontId="105" fillId="0" borderId="0" xfId="937" applyFont="1"/>
    <xf numFmtId="0" fontId="112" fillId="0" borderId="0" xfId="937" applyFont="1"/>
    <xf numFmtId="0" fontId="112" fillId="0" borderId="0" xfId="937" applyFont="1" applyBorder="1"/>
    <xf numFmtId="183" fontId="112" fillId="0" borderId="0" xfId="0" applyNumberFormat="1" applyFont="1" applyBorder="1" applyAlignment="1">
      <alignment horizontal="right"/>
    </xf>
    <xf numFmtId="166" fontId="113" fillId="0" borderId="0" xfId="0" applyNumberFormat="1" applyFont="1" applyAlignment="1">
      <alignment horizontal="right"/>
    </xf>
    <xf numFmtId="0" fontId="105" fillId="0" borderId="0" xfId="937" applyFont="1" applyBorder="1"/>
    <xf numFmtId="0" fontId="113" fillId="0" borderId="14" xfId="937" applyFont="1" applyBorder="1" applyAlignment="1">
      <alignment horizontal="center" vertical="center"/>
    </xf>
    <xf numFmtId="179" fontId="105" fillId="0" borderId="0" xfId="937" applyNumberFormat="1" applyFont="1"/>
    <xf numFmtId="0" fontId="116" fillId="0" borderId="16" xfId="937" applyFont="1" applyBorder="1" applyAlignment="1">
      <alignment horizontal="center" vertical="center"/>
    </xf>
    <xf numFmtId="0" fontId="116" fillId="0" borderId="14" xfId="937" applyFont="1" applyBorder="1" applyAlignment="1">
      <alignment horizontal="center" vertical="center" wrapText="1"/>
    </xf>
    <xf numFmtId="166" fontId="116" fillId="0" borderId="21" xfId="943" applyNumberFormat="1" applyFont="1" applyBorder="1" applyAlignment="1">
      <alignment horizontal="right"/>
    </xf>
    <xf numFmtId="0" fontId="101" fillId="0" borderId="0" xfId="937" applyFont="1"/>
    <xf numFmtId="0" fontId="105" fillId="0" borderId="0" xfId="937" applyFont="1" applyAlignment="1">
      <alignment horizontal="center"/>
    </xf>
    <xf numFmtId="174" fontId="112" fillId="0" borderId="0" xfId="0" applyNumberFormat="1" applyFont="1" applyBorder="1" applyAlignment="1">
      <alignment horizontal="right"/>
    </xf>
    <xf numFmtId="181" fontId="112" fillId="0" borderId="0" xfId="0" applyNumberFormat="1" applyFont="1" applyBorder="1" applyAlignment="1">
      <alignment horizontal="right"/>
    </xf>
    <xf numFmtId="167" fontId="118" fillId="0" borderId="0" xfId="0" applyNumberFormat="1" applyFont="1" applyAlignment="1">
      <alignment horizontal="right"/>
    </xf>
    <xf numFmtId="172" fontId="118" fillId="0" borderId="0" xfId="0" applyNumberFormat="1" applyFont="1" applyAlignment="1">
      <alignment horizontal="right"/>
    </xf>
    <xf numFmtId="167" fontId="115" fillId="0" borderId="0" xfId="0" applyNumberFormat="1" applyFont="1" applyAlignment="1">
      <alignment horizontal="right"/>
    </xf>
    <xf numFmtId="172" fontId="115" fillId="0" borderId="0" xfId="0" applyNumberFormat="1" applyFont="1" applyAlignment="1">
      <alignment horizontal="right"/>
    </xf>
    <xf numFmtId="185" fontId="105" fillId="0" borderId="0" xfId="937" applyNumberFormat="1" applyFont="1"/>
    <xf numFmtId="0" fontId="119" fillId="0" borderId="0" xfId="937" applyFont="1"/>
    <xf numFmtId="0" fontId="109" fillId="0" borderId="0" xfId="0" applyFont="1" applyAlignment="1">
      <alignment horizontal="center" vertical="center" wrapText="1"/>
    </xf>
    <xf numFmtId="0" fontId="109" fillId="0" borderId="0" xfId="0" applyFont="1" applyAlignment="1">
      <alignment vertical="top" wrapText="1"/>
    </xf>
    <xf numFmtId="0" fontId="105" fillId="0" borderId="0" xfId="0" applyFont="1" applyAlignment="1">
      <alignment vertical="top" wrapText="1"/>
    </xf>
    <xf numFmtId="0" fontId="109" fillId="0" borderId="0" xfId="0" applyFont="1" applyAlignment="1">
      <alignment vertical="center" wrapText="1"/>
    </xf>
    <xf numFmtId="0" fontId="108" fillId="0" borderId="0" xfId="0" applyFont="1" applyAlignment="1">
      <alignment horizontal="center" vertical="center"/>
    </xf>
    <xf numFmtId="0" fontId="105" fillId="0" borderId="0" xfId="0" applyFont="1"/>
    <xf numFmtId="0" fontId="109" fillId="0" borderId="0" xfId="0" applyFont="1" applyAlignment="1">
      <alignment horizontal="center" vertical="center"/>
    </xf>
    <xf numFmtId="0" fontId="120" fillId="0" borderId="0" xfId="0" applyFont="1" applyAlignment="1">
      <alignment vertical="center"/>
    </xf>
    <xf numFmtId="0" fontId="111" fillId="0" borderId="0" xfId="0" applyFont="1" applyAlignment="1">
      <alignment horizontal="center" vertical="center" wrapText="1"/>
    </xf>
    <xf numFmtId="0" fontId="121" fillId="0" borderId="0" xfId="0" applyFont="1" applyAlignment="1">
      <alignment horizontal="left" vertical="center" wrapText="1" indent="1"/>
    </xf>
    <xf numFmtId="0" fontId="119" fillId="0" borderId="0" xfId="937" applyFont="1" applyFill="1"/>
    <xf numFmtId="0" fontId="108" fillId="0" borderId="0" xfId="937" applyFont="1" applyFill="1"/>
    <xf numFmtId="0" fontId="109" fillId="0" borderId="0" xfId="937" applyFont="1" applyFill="1"/>
    <xf numFmtId="0" fontId="108" fillId="0" borderId="0" xfId="937" applyFont="1" applyFill="1" applyAlignment="1">
      <alignment horizontal="justify" vertical="top" wrapText="1"/>
    </xf>
    <xf numFmtId="0" fontId="108" fillId="0" borderId="0" xfId="937" applyFont="1" applyFill="1" applyAlignment="1">
      <alignment horizontal="left" vertical="top" wrapText="1"/>
    </xf>
    <xf numFmtId="0" fontId="122" fillId="0" borderId="0" xfId="937" applyFont="1" applyFill="1" applyAlignment="1">
      <alignment horizontal="justify" vertical="top" wrapText="1"/>
    </xf>
    <xf numFmtId="0" fontId="109" fillId="0" borderId="0" xfId="937" applyFont="1" applyFill="1" applyAlignment="1">
      <alignment horizontal="justify" vertical="top" wrapText="1"/>
    </xf>
    <xf numFmtId="0" fontId="123" fillId="0" borderId="0" xfId="937" applyFont="1" applyFill="1"/>
    <xf numFmtId="0" fontId="109" fillId="0" borderId="0" xfId="937" applyFont="1" applyFill="1" applyAlignment="1">
      <alignment horizontal="left" vertical="top" wrapText="1"/>
    </xf>
    <xf numFmtId="0" fontId="109" fillId="0" borderId="0" xfId="937" applyFont="1" applyFill="1" applyAlignment="1">
      <alignment horizontal="left"/>
    </xf>
    <xf numFmtId="0" fontId="108" fillId="0" borderId="0" xfId="937" applyFont="1" applyFill="1" applyAlignment="1">
      <alignment wrapText="1"/>
    </xf>
    <xf numFmtId="0" fontId="124" fillId="0" borderId="0" xfId="937" applyFont="1" applyAlignment="1">
      <alignment horizontal="left" vertical="center"/>
    </xf>
    <xf numFmtId="0" fontId="124" fillId="0" borderId="0" xfId="937" applyFont="1" applyFill="1" applyAlignment="1">
      <alignment horizontal="left" vertical="center"/>
    </xf>
    <xf numFmtId="0" fontId="109" fillId="0" borderId="0" xfId="937" applyFont="1" applyAlignment="1">
      <alignment horizontal="left" vertical="top"/>
    </xf>
    <xf numFmtId="0" fontId="108" fillId="0" borderId="0" xfId="937" applyFont="1" applyAlignment="1">
      <alignment horizontal="left" vertical="top"/>
    </xf>
    <xf numFmtId="0" fontId="108" fillId="0" borderId="0" xfId="937" applyFont="1" applyAlignment="1">
      <alignment horizontal="left" vertical="center"/>
    </xf>
    <xf numFmtId="0" fontId="106" fillId="0" borderId="0" xfId="0" applyFont="1" applyAlignment="1">
      <alignment vertical="top"/>
    </xf>
    <xf numFmtId="16" fontId="108" fillId="0" borderId="0" xfId="937" applyNumberFormat="1" applyFont="1" applyAlignment="1">
      <alignment horizontal="left" vertical="top"/>
    </xf>
    <xf numFmtId="14" fontId="108" fillId="0" borderId="0" xfId="937" applyNumberFormat="1" applyFont="1" applyAlignment="1">
      <alignment horizontal="left" vertical="top"/>
    </xf>
    <xf numFmtId="0" fontId="108" fillId="0" borderId="0" xfId="937" applyFont="1" applyAlignment="1">
      <alignment horizontal="left" vertical="center" wrapText="1"/>
    </xf>
    <xf numFmtId="14" fontId="108" fillId="0" borderId="0" xfId="937" applyNumberFormat="1" applyFont="1" applyAlignment="1">
      <alignment horizontal="left" vertical="center"/>
    </xf>
    <xf numFmtId="16" fontId="108" fillId="0" borderId="0" xfId="937" applyNumberFormat="1" applyFont="1" applyAlignment="1">
      <alignment horizontal="left" vertical="center"/>
    </xf>
    <xf numFmtId="17" fontId="108" fillId="0" borderId="0" xfId="937" applyNumberFormat="1" applyFont="1"/>
    <xf numFmtId="0" fontId="101" fillId="0" borderId="0" xfId="943" applyFont="1" applyAlignment="1">
      <alignment horizontal="left" vertical="center" indent="33"/>
    </xf>
    <xf numFmtId="49" fontId="101" fillId="0" borderId="0" xfId="937" applyNumberFormat="1" applyFont="1" applyAlignment="1">
      <alignment horizontal="right" vertical="center"/>
    </xf>
    <xf numFmtId="0" fontId="117" fillId="0" borderId="0" xfId="943" applyFont="1" applyAlignment="1">
      <alignment vertical="center"/>
    </xf>
    <xf numFmtId="49" fontId="101" fillId="0" borderId="0" xfId="943" applyNumberFormat="1" applyFont="1" applyAlignment="1">
      <alignment horizontal="left" vertical="center"/>
    </xf>
    <xf numFmtId="0" fontId="101" fillId="0" borderId="0" xfId="943" applyNumberFormat="1" applyFont="1" applyAlignment="1">
      <alignment horizontal="left" vertical="center"/>
    </xf>
    <xf numFmtId="0" fontId="101" fillId="0" borderId="0" xfId="943" applyFont="1" applyAlignment="1">
      <alignment horizontal="left" vertical="center"/>
    </xf>
    <xf numFmtId="0" fontId="129" fillId="0" borderId="0" xfId="937" applyFont="1"/>
    <xf numFmtId="0" fontId="130" fillId="0" borderId="0" xfId="937" applyFont="1" applyFill="1" applyAlignment="1">
      <alignment vertical="center"/>
    </xf>
    <xf numFmtId="0" fontId="95" fillId="0" borderId="0" xfId="937" applyFont="1"/>
    <xf numFmtId="0" fontId="132" fillId="0" borderId="0" xfId="937" applyFont="1"/>
    <xf numFmtId="0" fontId="132" fillId="0" borderId="0" xfId="937" applyFont="1" applyBorder="1"/>
    <xf numFmtId="0" fontId="132" fillId="0" borderId="14" xfId="937" applyFont="1" applyBorder="1" applyAlignment="1">
      <alignment horizontal="center" vertical="center" wrapText="1"/>
    </xf>
    <xf numFmtId="0" fontId="132" fillId="0" borderId="15" xfId="937" applyFont="1" applyBorder="1" applyAlignment="1">
      <alignment horizontal="center" vertical="center" wrapText="1"/>
    </xf>
    <xf numFmtId="0" fontId="132" fillId="0" borderId="18" xfId="937" applyFont="1" applyBorder="1" applyAlignment="1">
      <alignment horizontal="left" wrapText="1"/>
    </xf>
    <xf numFmtId="170" fontId="132" fillId="0" borderId="0" xfId="0" applyNumberFormat="1" applyFont="1" applyBorder="1" applyAlignment="1">
      <alignment horizontal="right"/>
    </xf>
    <xf numFmtId="169" fontId="132" fillId="0" borderId="0" xfId="0" applyNumberFormat="1" applyFont="1" applyAlignment="1">
      <alignment horizontal="right"/>
    </xf>
    <xf numFmtId="166" fontId="132" fillId="0" borderId="0" xfId="0" applyNumberFormat="1" applyFont="1" applyAlignment="1">
      <alignment horizontal="right"/>
    </xf>
    <xf numFmtId="0" fontId="133" fillId="0" borderId="0" xfId="937" applyFont="1"/>
    <xf numFmtId="0" fontId="113" fillId="0" borderId="0" xfId="937" applyFont="1" applyBorder="1"/>
    <xf numFmtId="0" fontId="113" fillId="0" borderId="0" xfId="937" applyFont="1"/>
    <xf numFmtId="0" fontId="134" fillId="0" borderId="18" xfId="937" applyFont="1" applyBorder="1" applyAlignment="1">
      <alignment horizontal="left" wrapText="1"/>
    </xf>
    <xf numFmtId="0" fontId="134" fillId="0" borderId="0" xfId="937" applyFont="1"/>
    <xf numFmtId="172" fontId="132" fillId="0" borderId="0" xfId="0" applyNumberFormat="1" applyFont="1" applyAlignment="1">
      <alignment horizontal="right"/>
    </xf>
    <xf numFmtId="180" fontId="132" fillId="0" borderId="0" xfId="0" applyNumberFormat="1" applyFont="1" applyAlignment="1">
      <alignment horizontal="right"/>
    </xf>
    <xf numFmtId="0" fontId="131" fillId="0" borderId="18" xfId="937" applyFont="1" applyBorder="1" applyAlignment="1">
      <alignment horizontal="left" wrapText="1"/>
    </xf>
    <xf numFmtId="172" fontId="131" fillId="0" borderId="0" xfId="0" applyNumberFormat="1" applyFont="1" applyAlignment="1">
      <alignment horizontal="right"/>
    </xf>
    <xf numFmtId="180" fontId="131" fillId="0" borderId="0" xfId="0" applyNumberFormat="1" applyFont="1" applyAlignment="1">
      <alignment horizontal="right"/>
    </xf>
    <xf numFmtId="0" fontId="132" fillId="0" borderId="18" xfId="937" quotePrefix="1" applyFont="1" applyBorder="1" applyAlignment="1">
      <alignment horizontal="left" wrapText="1"/>
    </xf>
    <xf numFmtId="0" fontId="132" fillId="0" borderId="0" xfId="937" applyFont="1" applyFill="1"/>
    <xf numFmtId="182" fontId="132" fillId="0" borderId="0" xfId="911" applyNumberFormat="1" applyFont="1" applyFill="1" applyAlignment="1">
      <alignment horizontal="right" vertical="center" wrapText="1"/>
    </xf>
    <xf numFmtId="167" fontId="132" fillId="0" borderId="0" xfId="937" applyNumberFormat="1" applyFont="1"/>
    <xf numFmtId="0" fontId="113" fillId="0" borderId="0" xfId="937" applyFont="1" applyFill="1"/>
    <xf numFmtId="173" fontId="132" fillId="0" borderId="0" xfId="0" applyNumberFormat="1" applyFont="1" applyAlignment="1">
      <alignment horizontal="right"/>
    </xf>
    <xf numFmtId="173" fontId="132" fillId="0" borderId="0" xfId="0" applyNumberFormat="1" applyFont="1" applyFill="1" applyBorder="1" applyAlignment="1">
      <alignment horizontal="right"/>
    </xf>
    <xf numFmtId="0" fontId="132" fillId="0" borderId="19" xfId="937" applyFont="1" applyBorder="1" applyAlignment="1">
      <alignment horizontal="left" wrapText="1"/>
    </xf>
    <xf numFmtId="0" fontId="131" fillId="0" borderId="18" xfId="0" applyFont="1" applyBorder="1" applyAlignment="1">
      <alignment horizontal="left" wrapText="1"/>
    </xf>
    <xf numFmtId="167" fontId="132" fillId="0" borderId="0" xfId="937" applyNumberFormat="1" applyFont="1" applyBorder="1"/>
    <xf numFmtId="0" fontId="132" fillId="0" borderId="18" xfId="0" applyFont="1" applyBorder="1" applyAlignment="1">
      <alignment horizontal="left" wrapText="1"/>
    </xf>
    <xf numFmtId="178" fontId="132" fillId="0" borderId="0" xfId="0" applyNumberFormat="1" applyFont="1" applyBorder="1" applyAlignment="1">
      <alignment horizontal="right"/>
    </xf>
    <xf numFmtId="174" fontId="132" fillId="0" borderId="0" xfId="937" applyNumberFormat="1" applyFont="1" applyBorder="1"/>
    <xf numFmtId="174" fontId="134" fillId="0" borderId="0" xfId="0" applyNumberFormat="1" applyFont="1" applyBorder="1" applyAlignment="1">
      <alignment horizontal="right"/>
    </xf>
    <xf numFmtId="178" fontId="132" fillId="0" borderId="0" xfId="937" applyNumberFormat="1" applyFont="1"/>
    <xf numFmtId="174" fontId="132" fillId="0" borderId="0" xfId="0" applyNumberFormat="1" applyFont="1" applyBorder="1" applyAlignment="1">
      <alignment horizontal="right"/>
    </xf>
    <xf numFmtId="181" fontId="132" fillId="0" borderId="0" xfId="0" applyNumberFormat="1" applyFont="1" applyBorder="1" applyAlignment="1">
      <alignment horizontal="right"/>
    </xf>
    <xf numFmtId="168" fontId="132" fillId="0" borderId="0" xfId="906" applyNumberFormat="1" applyFont="1" applyAlignment="1">
      <alignment horizontal="right"/>
    </xf>
    <xf numFmtId="174" fontId="132" fillId="0" borderId="17" xfId="0" applyNumberFormat="1" applyFont="1" applyFill="1" applyBorder="1" applyAlignment="1">
      <alignment horizontal="right"/>
    </xf>
    <xf numFmtId="174" fontId="132" fillId="0" borderId="0" xfId="0" applyNumberFormat="1" applyFont="1" applyFill="1" applyBorder="1" applyAlignment="1">
      <alignment horizontal="right"/>
    </xf>
    <xf numFmtId="0" fontId="132" fillId="0" borderId="18" xfId="937" applyFont="1" applyBorder="1" applyAlignment="1">
      <alignment wrapText="1"/>
    </xf>
    <xf numFmtId="174" fontId="132" fillId="0" borderId="18" xfId="937" applyNumberFormat="1" applyFont="1" applyBorder="1" applyAlignment="1">
      <alignment horizontal="left" wrapText="1"/>
    </xf>
    <xf numFmtId="176" fontId="132" fillId="0" borderId="0" xfId="0" applyNumberFormat="1" applyFont="1" applyBorder="1" applyAlignment="1">
      <alignment horizontal="right"/>
    </xf>
    <xf numFmtId="178" fontId="131" fillId="0" borderId="0" xfId="0" applyNumberFormat="1" applyFont="1" applyBorder="1" applyAlignment="1">
      <alignment horizontal="right"/>
    </xf>
    <xf numFmtId="0" fontId="131" fillId="0" borderId="0" xfId="937" applyFont="1" applyBorder="1" applyAlignment="1">
      <alignment horizontal="left" wrapText="1"/>
    </xf>
    <xf numFmtId="170" fontId="132" fillId="0" borderId="0" xfId="937" applyNumberFormat="1" applyFont="1" applyBorder="1"/>
    <xf numFmtId="170" fontId="132" fillId="0" borderId="0" xfId="937" applyNumberFormat="1" applyFont="1"/>
    <xf numFmtId="0" fontId="132" fillId="0" borderId="18" xfId="937" applyFont="1" applyBorder="1" applyAlignment="1">
      <alignment horizontal="center" wrapText="1"/>
    </xf>
    <xf numFmtId="0" fontId="132" fillId="0" borderId="18" xfId="937" applyFont="1" applyBorder="1"/>
    <xf numFmtId="0" fontId="132" fillId="0" borderId="0" xfId="937" applyFont="1" applyAlignment="1">
      <alignment horizontal="center"/>
    </xf>
    <xf numFmtId="0" fontId="134" fillId="0" borderId="0" xfId="943" applyFont="1"/>
    <xf numFmtId="178" fontId="134" fillId="0" borderId="0" xfId="943" applyNumberFormat="1" applyFont="1"/>
    <xf numFmtId="0" fontId="134" fillId="0" borderId="20" xfId="937" applyFont="1" applyBorder="1"/>
    <xf numFmtId="0" fontId="134" fillId="0" borderId="19" xfId="937" applyFont="1" applyBorder="1" applyAlignment="1">
      <alignment horizontal="left" wrapText="1"/>
    </xf>
    <xf numFmtId="0" fontId="136" fillId="0" borderId="18" xfId="937" applyFont="1" applyBorder="1" applyAlignment="1">
      <alignment horizontal="left" wrapText="1"/>
    </xf>
    <xf numFmtId="0" fontId="136" fillId="0" borderId="0" xfId="943" applyFont="1"/>
    <xf numFmtId="170" fontId="133" fillId="0" borderId="0" xfId="906" applyNumberFormat="1" applyFont="1" applyAlignment="1">
      <alignment horizontal="right"/>
    </xf>
    <xf numFmtId="0" fontId="134" fillId="0" borderId="18" xfId="937" quotePrefix="1" applyFont="1" applyBorder="1" applyAlignment="1">
      <alignment horizontal="left" wrapText="1"/>
    </xf>
    <xf numFmtId="0" fontId="134" fillId="0" borderId="18" xfId="937" applyFont="1" applyBorder="1"/>
    <xf numFmtId="170" fontId="132" fillId="0" borderId="0" xfId="906" applyNumberFormat="1" applyFont="1" applyAlignment="1">
      <alignment horizontal="right"/>
    </xf>
    <xf numFmtId="0" fontId="116" fillId="0" borderId="0" xfId="943" applyFont="1"/>
    <xf numFmtId="171" fontId="132" fillId="0" borderId="0" xfId="0" applyNumberFormat="1" applyFont="1" applyAlignment="1">
      <alignment horizontal="right"/>
    </xf>
    <xf numFmtId="184" fontId="132" fillId="0" borderId="0" xfId="0" applyNumberFormat="1" applyFont="1" applyAlignment="1">
      <alignment horizontal="right"/>
    </xf>
    <xf numFmtId="184" fontId="131" fillId="0" borderId="0" xfId="0" applyNumberFormat="1" applyFont="1" applyAlignment="1">
      <alignment horizontal="right"/>
    </xf>
    <xf numFmtId="0" fontId="132" fillId="0" borderId="19" xfId="0" applyFont="1" applyBorder="1" applyAlignment="1">
      <alignment horizontal="left" wrapText="1"/>
    </xf>
    <xf numFmtId="0" fontId="132" fillId="0" borderId="18" xfId="0" applyFont="1" applyBorder="1" applyAlignment="1">
      <alignment horizontal="left" vertical="center" wrapText="1"/>
    </xf>
    <xf numFmtId="183" fontId="132" fillId="0" borderId="0" xfId="0" applyNumberFormat="1" applyFont="1" applyBorder="1" applyAlignment="1">
      <alignment horizontal="right"/>
    </xf>
    <xf numFmtId="0" fontId="129" fillId="0" borderId="0" xfId="937" applyFont="1" applyAlignment="1">
      <alignment vertical="center"/>
    </xf>
    <xf numFmtId="0" fontId="132" fillId="0" borderId="18" xfId="0" applyFont="1" applyFill="1" applyBorder="1" applyAlignment="1">
      <alignment horizontal="left" vertical="center" wrapText="1"/>
    </xf>
    <xf numFmtId="183" fontId="132" fillId="0" borderId="0" xfId="911" applyNumberFormat="1" applyFont="1" applyBorder="1" applyAlignment="1">
      <alignment horizontal="right"/>
    </xf>
    <xf numFmtId="0" fontId="131" fillId="0" borderId="18" xfId="937" applyFont="1" applyBorder="1"/>
    <xf numFmtId="0" fontId="132" fillId="0" borderId="18" xfId="943" applyFont="1" applyBorder="1" applyAlignment="1">
      <alignment horizontal="left" wrapText="1"/>
    </xf>
    <xf numFmtId="229" fontId="132" fillId="0" borderId="0" xfId="0" applyNumberFormat="1" applyFont="1" applyFill="1" applyBorder="1" applyAlignment="1">
      <alignment horizontal="right"/>
    </xf>
    <xf numFmtId="178" fontId="132" fillId="0" borderId="0" xfId="937" applyNumberFormat="1" applyFont="1" applyBorder="1"/>
    <xf numFmtId="175" fontId="132" fillId="0" borderId="0" xfId="937" applyNumberFormat="1" applyFont="1" applyBorder="1"/>
    <xf numFmtId="177" fontId="132" fillId="0" borderId="0" xfId="937" applyNumberFormat="1" applyFont="1"/>
    <xf numFmtId="173" fontId="132" fillId="0" borderId="0" xfId="0" applyNumberFormat="1" applyFont="1" applyBorder="1" applyAlignment="1">
      <alignment horizontal="right"/>
    </xf>
    <xf numFmtId="0" fontId="132" fillId="0" borderId="0" xfId="937" applyFont="1" applyBorder="1" applyAlignment="1">
      <alignment horizontal="center"/>
    </xf>
    <xf numFmtId="183" fontId="132" fillId="0" borderId="0" xfId="937" applyNumberFormat="1" applyFont="1" applyBorder="1"/>
    <xf numFmtId="0" fontId="132" fillId="0" borderId="20" xfId="937" applyFont="1" applyBorder="1"/>
    <xf numFmtId="166" fontId="113" fillId="0" borderId="21" xfId="0" applyNumberFormat="1" applyFont="1" applyBorder="1" applyAlignment="1">
      <alignment horizontal="right"/>
    </xf>
    <xf numFmtId="2" fontId="132" fillId="0" borderId="0" xfId="937" applyNumberFormat="1" applyFont="1" applyBorder="1"/>
    <xf numFmtId="0" fontId="132" fillId="0" borderId="14" xfId="937" applyFont="1" applyBorder="1" applyAlignment="1">
      <alignment horizontal="center" vertical="center" wrapText="1"/>
    </xf>
    <xf numFmtId="0" fontId="132" fillId="0" borderId="15" xfId="937" applyFont="1" applyBorder="1" applyAlignment="1">
      <alignment horizontal="center" vertical="center" wrapText="1"/>
    </xf>
    <xf numFmtId="0" fontId="132" fillId="0" borderId="14" xfId="0" applyFont="1" applyBorder="1" applyAlignment="1">
      <alignment horizontal="center" vertical="center" wrapText="1"/>
    </xf>
    <xf numFmtId="0" fontId="132" fillId="0" borderId="15" xfId="0" applyFont="1" applyBorder="1" applyAlignment="1">
      <alignment horizontal="center" vertical="center" wrapText="1"/>
    </xf>
    <xf numFmtId="0" fontId="113" fillId="0" borderId="20" xfId="937" applyFont="1" applyBorder="1"/>
    <xf numFmtId="166" fontId="113" fillId="0" borderId="21" xfId="0" applyNumberFormat="1" applyFont="1" applyFill="1" applyBorder="1" applyAlignment="1">
      <alignment horizontal="right"/>
    </xf>
    <xf numFmtId="166" fontId="132" fillId="0" borderId="20" xfId="0" applyNumberFormat="1" applyFont="1" applyBorder="1" applyAlignment="1">
      <alignment horizontal="right"/>
    </xf>
    <xf numFmtId="0" fontId="132" fillId="0" borderId="19" xfId="937" quotePrefix="1" applyFont="1" applyBorder="1" applyAlignment="1">
      <alignment horizontal="left" wrapText="1"/>
    </xf>
    <xf numFmtId="0" fontId="132" fillId="0" borderId="19" xfId="943" applyFont="1" applyBorder="1" applyAlignment="1">
      <alignment horizontal="left" wrapText="1"/>
    </xf>
    <xf numFmtId="166" fontId="113" fillId="0" borderId="21" xfId="943" applyNumberFormat="1" applyFont="1" applyBorder="1" applyAlignment="1">
      <alignment horizontal="right"/>
    </xf>
    <xf numFmtId="230" fontId="132" fillId="0" borderId="17" xfId="0" applyNumberFormat="1" applyFont="1" applyBorder="1" applyAlignment="1">
      <alignment horizontal="right"/>
    </xf>
    <xf numFmtId="230" fontId="132" fillId="0" borderId="0" xfId="0" applyNumberFormat="1" applyFont="1" applyBorder="1" applyAlignment="1">
      <alignment horizontal="right"/>
    </xf>
    <xf numFmtId="231" fontId="132" fillId="0" borderId="0" xfId="0" applyNumberFormat="1" applyFont="1" applyBorder="1" applyAlignment="1">
      <alignment horizontal="right"/>
    </xf>
    <xf numFmtId="232" fontId="132" fillId="0" borderId="0" xfId="0" applyNumberFormat="1" applyFont="1" applyAlignment="1">
      <alignment horizontal="right"/>
    </xf>
    <xf numFmtId="233" fontId="132" fillId="0" borderId="0" xfId="0" applyNumberFormat="1" applyFont="1" applyAlignment="1">
      <alignment horizontal="right"/>
    </xf>
    <xf numFmtId="233" fontId="132" fillId="0" borderId="0" xfId="0" applyNumberFormat="1" applyFont="1" applyBorder="1" applyAlignment="1">
      <alignment horizontal="right"/>
    </xf>
    <xf numFmtId="234" fontId="132" fillId="0" borderId="0" xfId="0" applyNumberFormat="1" applyFont="1" applyAlignment="1">
      <alignment horizontal="right"/>
    </xf>
    <xf numFmtId="234" fontId="132" fillId="0" borderId="0" xfId="0" applyNumberFormat="1" applyFont="1" applyBorder="1" applyAlignment="1">
      <alignment horizontal="right"/>
    </xf>
    <xf numFmtId="235" fontId="132" fillId="0" borderId="0" xfId="0" applyNumberFormat="1" applyFont="1" applyAlignment="1">
      <alignment horizontal="right"/>
    </xf>
    <xf numFmtId="235" fontId="132" fillId="0" borderId="0" xfId="0" applyNumberFormat="1" applyFont="1" applyBorder="1" applyAlignment="1">
      <alignment horizontal="right"/>
    </xf>
    <xf numFmtId="236" fontId="132" fillId="0" borderId="0" xfId="0" applyNumberFormat="1" applyFont="1" applyAlignment="1">
      <alignment horizontal="right"/>
    </xf>
    <xf numFmtId="237" fontId="132" fillId="0" borderId="0" xfId="0" applyNumberFormat="1" applyFont="1" applyAlignment="1">
      <alignment horizontal="right"/>
    </xf>
    <xf numFmtId="237" fontId="131" fillId="0" borderId="0" xfId="0" applyNumberFormat="1" applyFont="1" applyAlignment="1">
      <alignment horizontal="right"/>
    </xf>
    <xf numFmtId="236" fontId="131" fillId="0" borderId="0" xfId="0" applyNumberFormat="1" applyFont="1" applyAlignment="1">
      <alignment horizontal="right"/>
    </xf>
    <xf numFmtId="233" fontId="132" fillId="0" borderId="0" xfId="0" applyNumberFormat="1" applyFont="1" applyFill="1" applyAlignment="1">
      <alignment horizontal="right"/>
    </xf>
    <xf numFmtId="233" fontId="131" fillId="0" borderId="0" xfId="0" applyNumberFormat="1" applyFont="1" applyFill="1" applyAlignment="1">
      <alignment horizontal="right"/>
    </xf>
    <xf numFmtId="233" fontId="131" fillId="0" borderId="0" xfId="0" applyNumberFormat="1" applyFont="1" applyAlignment="1">
      <alignment horizontal="right"/>
    </xf>
    <xf numFmtId="234" fontId="131" fillId="0" borderId="0" xfId="0" applyNumberFormat="1" applyFont="1" applyAlignment="1">
      <alignment horizontal="right"/>
    </xf>
    <xf numFmtId="235" fontId="131" fillId="0" borderId="0" xfId="0" applyNumberFormat="1" applyFont="1" applyAlignment="1">
      <alignment horizontal="right"/>
    </xf>
    <xf numFmtId="238" fontId="132" fillId="0" borderId="0" xfId="0" applyNumberFormat="1" applyFont="1" applyAlignment="1">
      <alignment horizontal="right"/>
    </xf>
    <xf numFmtId="238" fontId="132" fillId="0" borderId="0" xfId="0" applyNumberFormat="1" applyFont="1" applyBorder="1" applyAlignment="1">
      <alignment horizontal="right"/>
    </xf>
    <xf numFmtId="239" fontId="132" fillId="0" borderId="0" xfId="0" applyNumberFormat="1" applyFont="1" applyBorder="1" applyAlignment="1">
      <alignment horizontal="right"/>
    </xf>
    <xf numFmtId="240" fontId="132" fillId="0" borderId="17" xfId="0" applyNumberFormat="1" applyFont="1" applyBorder="1" applyAlignment="1">
      <alignment horizontal="right"/>
    </xf>
    <xf numFmtId="241" fontId="132" fillId="0" borderId="0" xfId="0" applyNumberFormat="1" applyFont="1" applyBorder="1" applyAlignment="1">
      <alignment horizontal="right"/>
    </xf>
    <xf numFmtId="240" fontId="132" fillId="0" borderId="0" xfId="0" applyNumberFormat="1" applyFont="1" applyBorder="1" applyAlignment="1">
      <alignment horizontal="right"/>
    </xf>
    <xf numFmtId="242" fontId="132" fillId="0" borderId="17" xfId="0" applyNumberFormat="1" applyFont="1" applyFill="1" applyBorder="1" applyAlignment="1">
      <alignment horizontal="right"/>
    </xf>
    <xf numFmtId="242" fontId="131" fillId="0" borderId="17" xfId="0" applyNumberFormat="1" applyFont="1" applyFill="1" applyBorder="1" applyAlignment="1">
      <alignment horizontal="right"/>
    </xf>
    <xf numFmtId="242" fontId="132" fillId="0" borderId="24" xfId="0" applyNumberFormat="1" applyFont="1" applyFill="1" applyBorder="1" applyAlignment="1">
      <alignment horizontal="right"/>
    </xf>
    <xf numFmtId="242" fontId="132" fillId="0" borderId="25" xfId="0" applyNumberFormat="1" applyFont="1" applyFill="1" applyBorder="1" applyAlignment="1">
      <alignment horizontal="right"/>
    </xf>
    <xf numFmtId="242" fontId="131" fillId="0" borderId="0" xfId="0" applyNumberFormat="1" applyFont="1" applyFill="1" applyBorder="1" applyAlignment="1">
      <alignment horizontal="right"/>
    </xf>
    <xf numFmtId="242" fontId="132" fillId="0" borderId="0" xfId="0" applyNumberFormat="1" applyFont="1" applyFill="1" applyBorder="1" applyAlignment="1">
      <alignment horizontal="right"/>
    </xf>
    <xf numFmtId="243" fontId="132" fillId="0" borderId="0" xfId="0" applyNumberFormat="1" applyFont="1" applyAlignment="1">
      <alignment horizontal="right"/>
    </xf>
    <xf numFmtId="244" fontId="132" fillId="0" borderId="0" xfId="0" applyNumberFormat="1" applyFont="1" applyBorder="1" applyAlignment="1">
      <alignment horizontal="right"/>
    </xf>
    <xf numFmtId="244" fontId="131" fillId="0" borderId="0" xfId="0" applyNumberFormat="1" applyFont="1" applyBorder="1" applyAlignment="1">
      <alignment horizontal="right"/>
    </xf>
    <xf numFmtId="233" fontId="132" fillId="0" borderId="0" xfId="911" applyNumberFormat="1" applyFont="1" applyBorder="1" applyAlignment="1">
      <alignment horizontal="right"/>
    </xf>
    <xf numFmtId="243" fontId="132" fillId="0" borderId="0" xfId="0" applyNumberFormat="1" applyFont="1" applyBorder="1" applyAlignment="1">
      <alignment horizontal="right"/>
    </xf>
    <xf numFmtId="243" fontId="131" fillId="0" borderId="0" xfId="0" applyNumberFormat="1" applyFont="1" applyFill="1" applyBorder="1" applyAlignment="1">
      <alignment horizontal="right"/>
    </xf>
    <xf numFmtId="243" fontId="132" fillId="0" borderId="0" xfId="0" applyNumberFormat="1" applyFont="1" applyFill="1" applyBorder="1" applyAlignment="1">
      <alignment horizontal="right"/>
    </xf>
    <xf numFmtId="243" fontId="132" fillId="0" borderId="17" xfId="0" applyNumberFormat="1" applyFont="1" applyBorder="1" applyAlignment="1">
      <alignment horizontal="right"/>
    </xf>
    <xf numFmtId="245" fontId="132" fillId="0" borderId="0" xfId="0" applyNumberFormat="1" applyFont="1" applyBorder="1" applyAlignment="1">
      <alignment horizontal="right"/>
    </xf>
    <xf numFmtId="245" fontId="131" fillId="0" borderId="0" xfId="0" applyNumberFormat="1" applyFont="1" applyBorder="1" applyAlignment="1">
      <alignment horizontal="right"/>
    </xf>
    <xf numFmtId="245" fontId="132" fillId="0" borderId="0" xfId="0" quotePrefix="1" applyNumberFormat="1" applyFont="1" applyBorder="1" applyAlignment="1">
      <alignment horizontal="right"/>
    </xf>
    <xf numFmtId="0" fontId="113" fillId="0" borderId="15" xfId="937" applyFont="1" applyBorder="1" applyAlignment="1">
      <alignment horizontal="center" vertical="center"/>
    </xf>
    <xf numFmtId="243" fontId="131" fillId="0" borderId="0" xfId="906" applyNumberFormat="1" applyFont="1" applyAlignment="1">
      <alignment horizontal="right"/>
    </xf>
    <xf numFmtId="243" fontId="132" fillId="0" borderId="0" xfId="906" applyNumberFormat="1" applyFont="1" applyAlignment="1">
      <alignment horizontal="right"/>
    </xf>
    <xf numFmtId="231" fontId="132" fillId="0" borderId="0" xfId="0" applyNumberFormat="1" applyFont="1" applyAlignment="1">
      <alignment horizontal="right"/>
    </xf>
    <xf numFmtId="231" fontId="131" fillId="0" borderId="0" xfId="0" applyNumberFormat="1" applyFont="1" applyAlignment="1">
      <alignment horizontal="right"/>
    </xf>
    <xf numFmtId="232" fontId="131" fillId="0" borderId="0" xfId="0" applyNumberFormat="1" applyFont="1" applyAlignment="1">
      <alignment horizontal="right"/>
    </xf>
    <xf numFmtId="246" fontId="132" fillId="0" borderId="0" xfId="0" applyNumberFormat="1" applyFont="1" applyAlignment="1">
      <alignment horizontal="right"/>
    </xf>
    <xf numFmtId="246" fontId="131" fillId="0" borderId="0" xfId="0" applyNumberFormat="1" applyFont="1" applyAlignment="1">
      <alignment horizontal="right"/>
    </xf>
    <xf numFmtId="247" fontId="132" fillId="0" borderId="0" xfId="0" applyNumberFormat="1" applyFont="1" applyAlignment="1">
      <alignment horizontal="right"/>
    </xf>
    <xf numFmtId="247" fontId="131" fillId="0" borderId="0" xfId="0" applyNumberFormat="1" applyFont="1" applyAlignment="1">
      <alignment horizontal="right"/>
    </xf>
    <xf numFmtId="231" fontId="132" fillId="0" borderId="0" xfId="0" applyNumberFormat="1" applyFont="1" applyFill="1" applyBorder="1" applyAlignment="1">
      <alignment horizontal="right"/>
    </xf>
    <xf numFmtId="248" fontId="132" fillId="0" borderId="0" xfId="0" applyNumberFormat="1" applyFont="1" applyBorder="1" applyAlignment="1">
      <alignment horizontal="right"/>
    </xf>
    <xf numFmtId="248" fontId="132" fillId="0" borderId="0" xfId="0" applyNumberFormat="1" applyFont="1" applyFill="1" applyBorder="1" applyAlignment="1">
      <alignment horizontal="right"/>
    </xf>
    <xf numFmtId="248" fontId="132" fillId="0" borderId="0" xfId="911" applyNumberFormat="1" applyFont="1" applyBorder="1" applyAlignment="1">
      <alignment horizontal="right"/>
    </xf>
    <xf numFmtId="231" fontId="131" fillId="0" borderId="0" xfId="911" applyNumberFormat="1" applyFont="1" applyBorder="1" applyAlignment="1">
      <alignment horizontal="right"/>
    </xf>
    <xf numFmtId="231" fontId="132" fillId="0" borderId="0" xfId="911" applyNumberFormat="1" applyFont="1" applyBorder="1" applyAlignment="1">
      <alignment horizontal="right"/>
    </xf>
    <xf numFmtId="248" fontId="132" fillId="0" borderId="17" xfId="0" applyNumberFormat="1" applyFont="1" applyBorder="1" applyAlignment="1">
      <alignment horizontal="right"/>
    </xf>
    <xf numFmtId="248" fontId="132" fillId="0" borderId="0" xfId="937" applyNumberFormat="1" applyFont="1" applyBorder="1"/>
    <xf numFmtId="231" fontId="132" fillId="0" borderId="17" xfId="0" applyNumberFormat="1" applyFont="1" applyBorder="1" applyAlignment="1">
      <alignment horizontal="right"/>
    </xf>
    <xf numFmtId="248" fontId="131" fillId="0" borderId="0" xfId="0" applyNumberFormat="1" applyFont="1" applyBorder="1" applyAlignment="1">
      <alignment horizontal="right"/>
    </xf>
    <xf numFmtId="231" fontId="131" fillId="0" borderId="0" xfId="0" applyNumberFormat="1" applyFont="1" applyBorder="1" applyAlignment="1">
      <alignment horizontal="right"/>
    </xf>
    <xf numFmtId="0" fontId="132" fillId="0" borderId="14" xfId="937" applyFont="1" applyBorder="1" applyAlignment="1">
      <alignment horizontal="center" vertical="center" wrapText="1"/>
    </xf>
    <xf numFmtId="0" fontId="132" fillId="0" borderId="14" xfId="943" applyFont="1" applyBorder="1" applyAlignment="1">
      <alignment horizontal="center" vertical="center" wrapText="1"/>
    </xf>
    <xf numFmtId="240" fontId="132" fillId="0" borderId="24" xfId="0" applyNumberFormat="1" applyFont="1" applyBorder="1" applyAlignment="1">
      <alignment horizontal="right"/>
    </xf>
    <xf numFmtId="240" fontId="132" fillId="0" borderId="25" xfId="0" applyNumberFormat="1" applyFont="1" applyBorder="1" applyAlignment="1">
      <alignment horizontal="right"/>
    </xf>
    <xf numFmtId="241" fontId="132" fillId="0" borderId="25" xfId="0" applyNumberFormat="1" applyFont="1" applyBorder="1" applyAlignment="1">
      <alignment horizontal="right"/>
    </xf>
    <xf numFmtId="249" fontId="132" fillId="0" borderId="0" xfId="0" applyNumberFormat="1" applyFont="1" applyBorder="1" applyAlignment="1">
      <alignment horizontal="right"/>
    </xf>
    <xf numFmtId="244" fontId="131" fillId="0" borderId="0" xfId="943" applyNumberFormat="1" applyFont="1" applyBorder="1" applyAlignment="1">
      <alignment horizontal="right"/>
    </xf>
    <xf numFmtId="244" fontId="132" fillId="0" borderId="0" xfId="943" applyNumberFormat="1" applyFont="1" applyBorder="1" applyAlignment="1">
      <alignment horizontal="right"/>
    </xf>
    <xf numFmtId="0" fontId="100" fillId="0" borderId="22" xfId="943" applyFont="1" applyBorder="1" applyAlignment="1">
      <alignment horizontal="center" vertical="center" wrapText="1"/>
    </xf>
    <xf numFmtId="0" fontId="125" fillId="0" borderId="23" xfId="937" applyFont="1" applyBorder="1" applyAlignment="1">
      <alignment horizontal="left" vertical="center" wrapText="1"/>
    </xf>
    <xf numFmtId="0" fontId="126" fillId="0" borderId="23" xfId="937" applyFont="1" applyBorder="1" applyAlignment="1">
      <alignment horizontal="right" vertical="center" wrapText="1"/>
    </xf>
    <xf numFmtId="0" fontId="102" fillId="0" borderId="0" xfId="937" applyFont="1" applyBorder="1" applyAlignment="1">
      <alignment horizontal="center" vertical="center" wrapText="1"/>
    </xf>
    <xf numFmtId="0" fontId="127" fillId="0" borderId="0" xfId="937" applyFont="1" applyAlignment="1">
      <alignment vertical="center" wrapText="1"/>
    </xf>
    <xf numFmtId="0" fontId="127" fillId="0" borderId="0" xfId="937" applyFont="1" applyAlignment="1">
      <alignment vertical="center"/>
    </xf>
    <xf numFmtId="49" fontId="128" fillId="0" borderId="0" xfId="943" quotePrefix="1" applyNumberFormat="1" applyFont="1" applyAlignment="1">
      <alignment horizontal="left"/>
    </xf>
    <xf numFmtId="49" fontId="128" fillId="0" borderId="0" xfId="943" applyNumberFormat="1" applyFont="1" applyAlignment="1">
      <alignment horizontal="left"/>
    </xf>
    <xf numFmtId="49" fontId="104" fillId="0" borderId="0" xfId="943" quotePrefix="1" applyNumberFormat="1" applyFont="1" applyAlignment="1">
      <alignment horizontal="center"/>
    </xf>
    <xf numFmtId="0" fontId="103" fillId="0" borderId="0" xfId="943" applyFont="1" applyAlignment="1">
      <alignment horizontal="left" vertical="center"/>
    </xf>
    <xf numFmtId="0" fontId="101" fillId="0" borderId="0" xfId="943" applyFont="1" applyAlignment="1">
      <alignment horizontal="right"/>
    </xf>
    <xf numFmtId="0" fontId="117" fillId="0" borderId="8" xfId="943" applyFont="1" applyBorder="1" applyAlignment="1">
      <alignment horizontal="right"/>
    </xf>
    <xf numFmtId="0" fontId="101" fillId="0" borderId="4" xfId="943" applyFont="1" applyBorder="1" applyAlignment="1">
      <alignment horizontal="center" vertical="center"/>
    </xf>
    <xf numFmtId="0" fontId="101" fillId="0" borderId="0" xfId="943" applyFont="1" applyBorder="1" applyAlignment="1">
      <alignment horizontal="center" vertical="center"/>
    </xf>
    <xf numFmtId="0" fontId="101" fillId="0" borderId="0" xfId="937" applyFont="1" applyBorder="1" applyAlignment="1">
      <alignment horizontal="center" vertical="center" wrapText="1"/>
    </xf>
    <xf numFmtId="0" fontId="101" fillId="0" borderId="0" xfId="937" applyFont="1" applyBorder="1" applyAlignment="1">
      <alignment horizontal="center" vertical="center"/>
    </xf>
    <xf numFmtId="0" fontId="101" fillId="0" borderId="0" xfId="943" applyFont="1" applyBorder="1" applyAlignment="1">
      <alignment horizontal="left" vertical="center"/>
    </xf>
    <xf numFmtId="0" fontId="101" fillId="0" borderId="8" xfId="943" applyFont="1" applyBorder="1" applyAlignment="1">
      <alignment horizontal="center" vertical="center"/>
    </xf>
    <xf numFmtId="0" fontId="117" fillId="0" borderId="0" xfId="943" applyFont="1" applyAlignment="1">
      <alignment horizontal="center" vertical="center"/>
    </xf>
    <xf numFmtId="0" fontId="101" fillId="0" borderId="0" xfId="943" applyFont="1" applyAlignment="1">
      <alignment horizontal="center" vertical="center"/>
    </xf>
    <xf numFmtId="49" fontId="101" fillId="0" borderId="0" xfId="943" applyNumberFormat="1" applyFont="1" applyAlignment="1">
      <alignment horizontal="left" vertical="center"/>
    </xf>
    <xf numFmtId="0" fontId="101" fillId="0" borderId="0" xfId="943" applyFont="1" applyAlignment="1">
      <alignment horizontal="left" vertical="center"/>
    </xf>
    <xf numFmtId="0" fontId="101" fillId="0" borderId="0" xfId="943" applyFont="1" applyAlignment="1">
      <alignment horizontal="left" wrapText="1"/>
    </xf>
    <xf numFmtId="0" fontId="57" fillId="0" borderId="0" xfId="937" applyFont="1" applyFill="1" applyAlignment="1">
      <alignment horizontal="left" vertical="center"/>
    </xf>
    <xf numFmtId="0" fontId="108" fillId="0" borderId="0" xfId="937" applyFont="1" applyAlignment="1">
      <alignment horizontal="left" vertical="center" wrapText="1"/>
    </xf>
    <xf numFmtId="0" fontId="108" fillId="0" borderId="0" xfId="937" applyFont="1" applyAlignment="1">
      <alignment horizontal="left" vertical="center"/>
    </xf>
    <xf numFmtId="0" fontId="109" fillId="0" borderId="0" xfId="0" applyFont="1" applyAlignment="1">
      <alignment horizontal="center" vertical="center"/>
    </xf>
    <xf numFmtId="0" fontId="132" fillId="0" borderId="14" xfId="937" applyFont="1" applyBorder="1" applyAlignment="1">
      <alignment horizontal="center" vertical="center" wrapText="1"/>
    </xf>
    <xf numFmtId="0" fontId="132" fillId="0" borderId="15" xfId="937" applyFont="1" applyBorder="1" applyAlignment="1">
      <alignment horizontal="center" vertical="center" wrapText="1"/>
    </xf>
    <xf numFmtId="0" fontId="107" fillId="0" borderId="16" xfId="937" applyFont="1" applyBorder="1" applyAlignment="1">
      <alignment horizontal="left" vertical="center"/>
    </xf>
    <xf numFmtId="0" fontId="107" fillId="0" borderId="14" xfId="937" applyFont="1" applyBorder="1" applyAlignment="1">
      <alignment horizontal="left" vertical="center"/>
    </xf>
    <xf numFmtId="0" fontId="131" fillId="0" borderId="16" xfId="937" applyFont="1" applyBorder="1" applyAlignment="1">
      <alignment horizontal="left" vertical="center"/>
    </xf>
    <xf numFmtId="0" fontId="131" fillId="0" borderId="14" xfId="937" applyFont="1" applyBorder="1" applyAlignment="1">
      <alignment horizontal="left" vertical="center"/>
    </xf>
    <xf numFmtId="0" fontId="131" fillId="0" borderId="14" xfId="937" applyFont="1" applyBorder="1" applyAlignment="1">
      <alignment horizontal="center" vertical="center" wrapText="1"/>
    </xf>
    <xf numFmtId="0" fontId="131" fillId="0" borderId="15" xfId="937" applyFont="1" applyBorder="1" applyAlignment="1">
      <alignment horizontal="center" vertical="center" wrapText="1"/>
    </xf>
    <xf numFmtId="0" fontId="132" fillId="0" borderId="16" xfId="937" applyFont="1" applyBorder="1" applyAlignment="1">
      <alignment horizontal="center" vertical="center" wrapText="1"/>
    </xf>
    <xf numFmtId="0" fontId="107" fillId="0" borderId="14" xfId="937" applyFont="1" applyBorder="1" applyAlignment="1">
      <alignment horizontal="center" vertical="center"/>
    </xf>
    <xf numFmtId="0" fontId="107" fillId="0" borderId="15" xfId="937" applyFont="1" applyBorder="1" applyAlignment="1">
      <alignment horizontal="center" vertical="center"/>
    </xf>
    <xf numFmtId="0" fontId="131" fillId="0" borderId="17" xfId="0" applyNumberFormat="1" applyFont="1" applyBorder="1" applyAlignment="1">
      <alignment horizontal="center" vertical="center"/>
    </xf>
    <xf numFmtId="0" fontId="131" fillId="0" borderId="0" xfId="0" applyNumberFormat="1" applyFont="1" applyBorder="1" applyAlignment="1">
      <alignment horizontal="center" vertical="center"/>
    </xf>
    <xf numFmtId="0" fontId="131" fillId="0" borderId="24" xfId="0" applyNumberFormat="1" applyFont="1" applyBorder="1" applyAlignment="1">
      <alignment horizontal="center" vertical="center"/>
    </xf>
    <xf numFmtId="0" fontId="131" fillId="0" borderId="25" xfId="0" applyNumberFormat="1" applyFont="1" applyBorder="1" applyAlignment="1">
      <alignment horizontal="center" vertical="center"/>
    </xf>
    <xf numFmtId="0" fontId="132" fillId="0" borderId="14" xfId="0" applyFont="1" applyBorder="1" applyAlignment="1">
      <alignment horizontal="center" vertical="center" wrapText="1"/>
    </xf>
    <xf numFmtId="0" fontId="132" fillId="0" borderId="15" xfId="0" applyFont="1" applyBorder="1" applyAlignment="1">
      <alignment horizontal="center" vertical="center" wrapText="1"/>
    </xf>
    <xf numFmtId="0" fontId="132" fillId="0" borderId="14" xfId="0" applyFont="1" applyFill="1" applyBorder="1" applyAlignment="1">
      <alignment horizontal="center" vertical="center" wrapText="1"/>
    </xf>
    <xf numFmtId="0" fontId="132" fillId="0" borderId="14" xfId="937" applyFont="1" applyFill="1" applyBorder="1" applyAlignment="1">
      <alignment horizontal="center" vertical="center" wrapText="1"/>
    </xf>
    <xf numFmtId="0" fontId="132" fillId="0" borderId="15" xfId="937" applyFont="1" applyFill="1" applyBorder="1" applyAlignment="1">
      <alignment horizontal="center" vertical="center" wrapText="1"/>
    </xf>
    <xf numFmtId="0" fontId="131" fillId="0" borderId="0" xfId="943" applyNumberFormat="1" applyFont="1" applyBorder="1" applyAlignment="1">
      <alignment horizontal="center" vertical="center"/>
    </xf>
    <xf numFmtId="0" fontId="131" fillId="0" borderId="25" xfId="943" applyNumberFormat="1" applyFont="1" applyBorder="1" applyAlignment="1">
      <alignment horizontal="center" vertical="center"/>
    </xf>
    <xf numFmtId="0" fontId="117" fillId="0" borderId="16" xfId="937" applyFont="1" applyBorder="1" applyAlignment="1">
      <alignment horizontal="left" vertical="center"/>
    </xf>
    <xf numFmtId="0" fontId="117" fillId="0" borderId="14" xfId="937" applyFont="1" applyBorder="1" applyAlignment="1">
      <alignment horizontal="left" vertical="center"/>
    </xf>
    <xf numFmtId="0" fontId="136" fillId="0" borderId="16" xfId="937" applyFont="1" applyBorder="1" applyAlignment="1">
      <alignment horizontal="left" vertical="center"/>
    </xf>
    <xf numFmtId="0" fontId="136" fillId="0" borderId="14" xfId="937" applyFont="1" applyBorder="1" applyAlignment="1">
      <alignment horizontal="left" vertical="center"/>
    </xf>
    <xf numFmtId="0" fontId="134" fillId="0" borderId="16" xfId="937" applyFont="1" applyBorder="1" applyAlignment="1">
      <alignment horizontal="center" vertical="center" wrapText="1"/>
    </xf>
    <xf numFmtId="0" fontId="134" fillId="0" borderId="14" xfId="937" applyFont="1" applyBorder="1" applyAlignment="1">
      <alignment horizontal="center" vertical="center" wrapText="1"/>
    </xf>
    <xf numFmtId="0" fontId="132" fillId="0" borderId="14" xfId="943" applyFont="1" applyBorder="1" applyAlignment="1">
      <alignment horizontal="center" vertical="center" wrapText="1"/>
    </xf>
    <xf numFmtId="0" fontId="131" fillId="0" borderId="24" xfId="943" applyNumberFormat="1" applyFont="1" applyBorder="1" applyAlignment="1">
      <alignment horizontal="center" vertical="center"/>
    </xf>
    <xf numFmtId="0" fontId="131" fillId="0" borderId="17" xfId="943" applyNumberFormat="1" applyFont="1" applyBorder="1" applyAlignment="1">
      <alignment horizontal="center" vertical="center"/>
    </xf>
    <xf numFmtId="0" fontId="132" fillId="0" borderId="15" xfId="943" applyFont="1" applyBorder="1" applyAlignment="1">
      <alignment horizontal="center" vertical="center" wrapText="1"/>
    </xf>
    <xf numFmtId="0" fontId="132" fillId="0" borderId="14" xfId="0" applyFont="1" applyBorder="1" applyAlignment="1">
      <alignment horizontal="center" wrapText="1"/>
    </xf>
    <xf numFmtId="0" fontId="132" fillId="0" borderId="15" xfId="0" applyFont="1" applyBorder="1" applyAlignment="1">
      <alignment horizontal="center" wrapText="1"/>
    </xf>
    <xf numFmtId="0" fontId="131" fillId="0" borderId="0" xfId="937" applyFont="1" applyBorder="1" applyAlignment="1">
      <alignment horizontal="center" vertical="center" wrapText="1"/>
    </xf>
    <xf numFmtId="0" fontId="131" fillId="0" borderId="0" xfId="937" applyFont="1" applyAlignment="1">
      <alignment horizontal="center" vertical="center"/>
    </xf>
    <xf numFmtId="0" fontId="131" fillId="0" borderId="17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31" fillId="0" borderId="0" xfId="937" applyFont="1" applyBorder="1" applyAlignment="1">
      <alignment horizontal="center" vertical="center"/>
    </xf>
    <xf numFmtId="0" fontId="131" fillId="0" borderId="0" xfId="0" applyNumberFormat="1" applyFont="1" applyAlignment="1">
      <alignment horizontal="center" vertical="center"/>
    </xf>
    <xf numFmtId="0" fontId="131" fillId="0" borderId="17" xfId="937" applyFont="1" applyBorder="1" applyAlignment="1">
      <alignment horizontal="center" vertical="center" wrapText="1"/>
    </xf>
    <xf numFmtId="0" fontId="131" fillId="0" borderId="17" xfId="943" applyFont="1" applyBorder="1" applyAlignment="1">
      <alignment horizontal="center" vertical="center" wrapText="1"/>
    </xf>
    <xf numFmtId="0" fontId="131" fillId="0" borderId="0" xfId="943" applyFont="1" applyBorder="1" applyAlignment="1">
      <alignment horizontal="center" vertical="center" wrapText="1"/>
    </xf>
    <xf numFmtId="0" fontId="130" fillId="0" borderId="0" xfId="937" applyFont="1" applyAlignment="1">
      <alignment horizontal="left" vertical="center"/>
    </xf>
    <xf numFmtId="0" fontId="138" fillId="0" borderId="22" xfId="943" applyFont="1" applyBorder="1" applyAlignment="1">
      <alignment horizontal="left" wrapText="1"/>
    </xf>
  </cellXfs>
  <cellStyles count="1117">
    <cellStyle name="0mitP" xfId="1"/>
    <cellStyle name="0mitP 2" xfId="2"/>
    <cellStyle name="0mitP 3" xfId="3"/>
    <cellStyle name="0ohneP" xfId="4"/>
    <cellStyle name="0ohneP 2" xfId="5"/>
    <cellStyle name="0ohneP 3" xfId="6"/>
    <cellStyle name="10mitP" xfId="7"/>
    <cellStyle name="10mitP 2" xfId="8"/>
    <cellStyle name="10mitP 2 2" xfId="9"/>
    <cellStyle name="10mitP 3" xfId="10"/>
    <cellStyle name="10mitP 4" xfId="11"/>
    <cellStyle name="10mitP 5" xfId="12"/>
    <cellStyle name="12mitP" xfId="13"/>
    <cellStyle name="12ohneP" xfId="14"/>
    <cellStyle name="13mitP" xfId="15"/>
    <cellStyle name="1mitP" xfId="16"/>
    <cellStyle name="1mitP 2" xfId="17"/>
    <cellStyle name="1mitP 3" xfId="18"/>
    <cellStyle name="1ohneP" xfId="19"/>
    <cellStyle name="20 % - Akzent1" xfId="20" builtinId="30" customBuiltin="1"/>
    <cellStyle name="20 % - Akzent1 10" xfId="21"/>
    <cellStyle name="20 % - Akzent1 10 2" xfId="22"/>
    <cellStyle name="20 % - Akzent1 10 2 2" xfId="23"/>
    <cellStyle name="20 % - Akzent1 10 3" xfId="24"/>
    <cellStyle name="20 % - Akzent1 11" xfId="25"/>
    <cellStyle name="20 % - Akzent1 11 2" xfId="26"/>
    <cellStyle name="20 % - Akzent1 11 2 2" xfId="27"/>
    <cellStyle name="20 % - Akzent1 11 3" xfId="28"/>
    <cellStyle name="20 % - Akzent1 12" xfId="29"/>
    <cellStyle name="20 % - Akzent1 12 2" xfId="30"/>
    <cellStyle name="20 % - Akzent1 13" xfId="31"/>
    <cellStyle name="20 % - Akzent1 13 2" xfId="32"/>
    <cellStyle name="20 % - Akzent1 14" xfId="33"/>
    <cellStyle name="20 % - Akzent1 14 2" xfId="34"/>
    <cellStyle name="20 % - Akzent1 15" xfId="35"/>
    <cellStyle name="20 % - Akzent1 15 2" xfId="36"/>
    <cellStyle name="20 % - Akzent1 16" xfId="37"/>
    <cellStyle name="20 % - Akzent1 17" xfId="38"/>
    <cellStyle name="20 % - Akzent1 2" xfId="39"/>
    <cellStyle name="20 % - Akzent1 2 2" xfId="40"/>
    <cellStyle name="20 % - Akzent1 2 3" xfId="41"/>
    <cellStyle name="20 % - Akzent1 2 4" xfId="42"/>
    <cellStyle name="20 % - Akzent1 3" xfId="43"/>
    <cellStyle name="20 % - Akzent1 3 2" xfId="44"/>
    <cellStyle name="20 % - Akzent1 4" xfId="45"/>
    <cellStyle name="20 % - Akzent1 4 2" xfId="46"/>
    <cellStyle name="20 % - Akzent1 5" xfId="47"/>
    <cellStyle name="20 % - Akzent1 5 2" xfId="48"/>
    <cellStyle name="20 % - Akzent1 5 2 2" xfId="49"/>
    <cellStyle name="20 % - Akzent1 5 3" xfId="50"/>
    <cellStyle name="20 % - Akzent1 6" xfId="51"/>
    <cellStyle name="20 % - Akzent1 6 2" xfId="52"/>
    <cellStyle name="20 % - Akzent1 6 2 2" xfId="53"/>
    <cellStyle name="20 % - Akzent1 6 3" xfId="54"/>
    <cellStyle name="20 % - Akzent1 7" xfId="55"/>
    <cellStyle name="20 % - Akzent1 7 2" xfId="56"/>
    <cellStyle name="20 % - Akzent1 7 2 2" xfId="57"/>
    <cellStyle name="20 % - Akzent1 7 3" xfId="58"/>
    <cellStyle name="20 % - Akzent1 8" xfId="59"/>
    <cellStyle name="20 % - Akzent1 8 2" xfId="60"/>
    <cellStyle name="20 % - Akzent1 8 2 2" xfId="61"/>
    <cellStyle name="20 % - Akzent1 8 3" xfId="62"/>
    <cellStyle name="20 % - Akzent1 9" xfId="63"/>
    <cellStyle name="20 % - Akzent1 9 2" xfId="64"/>
    <cellStyle name="20 % - Akzent1 9 2 2" xfId="65"/>
    <cellStyle name="20 % - Akzent1 9 3" xfId="66"/>
    <cellStyle name="20 % - Akzent2" xfId="67" builtinId="34" customBuiltin="1"/>
    <cellStyle name="20 % - Akzent2 10" xfId="68"/>
    <cellStyle name="20 % - Akzent2 10 2" xfId="69"/>
    <cellStyle name="20 % - Akzent2 10 2 2" xfId="70"/>
    <cellStyle name="20 % - Akzent2 10 3" xfId="71"/>
    <cellStyle name="20 % - Akzent2 11" xfId="72"/>
    <cellStyle name="20 % - Akzent2 11 2" xfId="73"/>
    <cellStyle name="20 % - Akzent2 11 2 2" xfId="74"/>
    <cellStyle name="20 % - Akzent2 11 3" xfId="75"/>
    <cellStyle name="20 % - Akzent2 12" xfId="76"/>
    <cellStyle name="20 % - Akzent2 12 2" xfId="77"/>
    <cellStyle name="20 % - Akzent2 13" xfId="78"/>
    <cellStyle name="20 % - Akzent2 13 2" xfId="79"/>
    <cellStyle name="20 % - Akzent2 14" xfId="80"/>
    <cellStyle name="20 % - Akzent2 14 2" xfId="81"/>
    <cellStyle name="20 % - Akzent2 15" xfId="82"/>
    <cellStyle name="20 % - Akzent2 15 2" xfId="83"/>
    <cellStyle name="20 % - Akzent2 16" xfId="84"/>
    <cellStyle name="20 % - Akzent2 17" xfId="85"/>
    <cellStyle name="20 % - Akzent2 2" xfId="86"/>
    <cellStyle name="20 % - Akzent2 2 2" xfId="87"/>
    <cellStyle name="20 % - Akzent2 2 3" xfId="88"/>
    <cellStyle name="20 % - Akzent2 2 4" xfId="89"/>
    <cellStyle name="20 % - Akzent2 3" xfId="90"/>
    <cellStyle name="20 % - Akzent2 3 2" xfId="91"/>
    <cellStyle name="20 % - Akzent2 4" xfId="92"/>
    <cellStyle name="20 % - Akzent2 4 2" xfId="93"/>
    <cellStyle name="20 % - Akzent2 5" xfId="94"/>
    <cellStyle name="20 % - Akzent2 5 2" xfId="95"/>
    <cellStyle name="20 % - Akzent2 5 2 2" xfId="96"/>
    <cellStyle name="20 % - Akzent2 5 3" xfId="97"/>
    <cellStyle name="20 % - Akzent2 6" xfId="98"/>
    <cellStyle name="20 % - Akzent2 6 2" xfId="99"/>
    <cellStyle name="20 % - Akzent2 6 2 2" xfId="100"/>
    <cellStyle name="20 % - Akzent2 6 3" xfId="101"/>
    <cellStyle name="20 % - Akzent2 7" xfId="102"/>
    <cellStyle name="20 % - Akzent2 7 2" xfId="103"/>
    <cellStyle name="20 % - Akzent2 7 2 2" xfId="104"/>
    <cellStyle name="20 % - Akzent2 7 3" xfId="105"/>
    <cellStyle name="20 % - Akzent2 8" xfId="106"/>
    <cellStyle name="20 % - Akzent2 8 2" xfId="107"/>
    <cellStyle name="20 % - Akzent2 8 2 2" xfId="108"/>
    <cellStyle name="20 % - Akzent2 8 3" xfId="109"/>
    <cellStyle name="20 % - Akzent2 9" xfId="110"/>
    <cellStyle name="20 % - Akzent2 9 2" xfId="111"/>
    <cellStyle name="20 % - Akzent2 9 2 2" xfId="112"/>
    <cellStyle name="20 % - Akzent2 9 3" xfId="113"/>
    <cellStyle name="20 % - Akzent3" xfId="114" builtinId="38" customBuiltin="1"/>
    <cellStyle name="20 % - Akzent3 10" xfId="115"/>
    <cellStyle name="20 % - Akzent3 10 2" xfId="116"/>
    <cellStyle name="20 % - Akzent3 10 2 2" xfId="117"/>
    <cellStyle name="20 % - Akzent3 10 3" xfId="118"/>
    <cellStyle name="20 % - Akzent3 11" xfId="119"/>
    <cellStyle name="20 % - Akzent3 11 2" xfId="120"/>
    <cellStyle name="20 % - Akzent3 11 2 2" xfId="121"/>
    <cellStyle name="20 % - Akzent3 11 3" xfId="122"/>
    <cellStyle name="20 % - Akzent3 12" xfId="123"/>
    <cellStyle name="20 % - Akzent3 12 2" xfId="124"/>
    <cellStyle name="20 % - Akzent3 13" xfId="125"/>
    <cellStyle name="20 % - Akzent3 13 2" xfId="126"/>
    <cellStyle name="20 % - Akzent3 14" xfId="127"/>
    <cellStyle name="20 % - Akzent3 14 2" xfId="128"/>
    <cellStyle name="20 % - Akzent3 15" xfId="129"/>
    <cellStyle name="20 % - Akzent3 15 2" xfId="130"/>
    <cellStyle name="20 % - Akzent3 16" xfId="131"/>
    <cellStyle name="20 % - Akzent3 17" xfId="132"/>
    <cellStyle name="20 % - Akzent3 2" xfId="133"/>
    <cellStyle name="20 % - Akzent3 2 2" xfId="134"/>
    <cellStyle name="20 % - Akzent3 2 3" xfId="135"/>
    <cellStyle name="20 % - Akzent3 2 4" xfId="136"/>
    <cellStyle name="20 % - Akzent3 3" xfId="137"/>
    <cellStyle name="20 % - Akzent3 3 2" xfId="138"/>
    <cellStyle name="20 % - Akzent3 4" xfId="139"/>
    <cellStyle name="20 % - Akzent3 4 2" xfId="140"/>
    <cellStyle name="20 % - Akzent3 5" xfId="141"/>
    <cellStyle name="20 % - Akzent3 5 2" xfId="142"/>
    <cellStyle name="20 % - Akzent3 5 2 2" xfId="143"/>
    <cellStyle name="20 % - Akzent3 5 3" xfId="144"/>
    <cellStyle name="20 % - Akzent3 6" xfId="145"/>
    <cellStyle name="20 % - Akzent3 6 2" xfId="146"/>
    <cellStyle name="20 % - Akzent3 6 2 2" xfId="147"/>
    <cellStyle name="20 % - Akzent3 6 3" xfId="148"/>
    <cellStyle name="20 % - Akzent3 7" xfId="149"/>
    <cellStyle name="20 % - Akzent3 7 2" xfId="150"/>
    <cellStyle name="20 % - Akzent3 7 2 2" xfId="151"/>
    <cellStyle name="20 % - Akzent3 7 3" xfId="152"/>
    <cellStyle name="20 % - Akzent3 8" xfId="153"/>
    <cellStyle name="20 % - Akzent3 8 2" xfId="154"/>
    <cellStyle name="20 % - Akzent3 8 2 2" xfId="155"/>
    <cellStyle name="20 % - Akzent3 8 3" xfId="156"/>
    <cellStyle name="20 % - Akzent3 9" xfId="157"/>
    <cellStyle name="20 % - Akzent3 9 2" xfId="158"/>
    <cellStyle name="20 % - Akzent3 9 2 2" xfId="159"/>
    <cellStyle name="20 % - Akzent3 9 3" xfId="160"/>
    <cellStyle name="20 % - Akzent4" xfId="161" builtinId="42" customBuiltin="1"/>
    <cellStyle name="20 % - Akzent4 10" xfId="162"/>
    <cellStyle name="20 % - Akzent4 10 2" xfId="163"/>
    <cellStyle name="20 % - Akzent4 10 2 2" xfId="164"/>
    <cellStyle name="20 % - Akzent4 10 3" xfId="165"/>
    <cellStyle name="20 % - Akzent4 11" xfId="166"/>
    <cellStyle name="20 % - Akzent4 11 2" xfId="167"/>
    <cellStyle name="20 % - Akzent4 11 2 2" xfId="168"/>
    <cellStyle name="20 % - Akzent4 11 3" xfId="169"/>
    <cellStyle name="20 % - Akzent4 12" xfId="170"/>
    <cellStyle name="20 % - Akzent4 12 2" xfId="171"/>
    <cellStyle name="20 % - Akzent4 13" xfId="172"/>
    <cellStyle name="20 % - Akzent4 13 2" xfId="173"/>
    <cellStyle name="20 % - Akzent4 14" xfId="174"/>
    <cellStyle name="20 % - Akzent4 14 2" xfId="175"/>
    <cellStyle name="20 % - Akzent4 15" xfId="176"/>
    <cellStyle name="20 % - Akzent4 15 2" xfId="177"/>
    <cellStyle name="20 % - Akzent4 16" xfId="178"/>
    <cellStyle name="20 % - Akzent4 17" xfId="179"/>
    <cellStyle name="20 % - Akzent4 2" xfId="180"/>
    <cellStyle name="20 % - Akzent4 2 2" xfId="181"/>
    <cellStyle name="20 % - Akzent4 2 3" xfId="182"/>
    <cellStyle name="20 % - Akzent4 2 4" xfId="183"/>
    <cellStyle name="20 % - Akzent4 3" xfId="184"/>
    <cellStyle name="20 % - Akzent4 3 2" xfId="185"/>
    <cellStyle name="20 % - Akzent4 4" xfId="186"/>
    <cellStyle name="20 % - Akzent4 4 2" xfId="187"/>
    <cellStyle name="20 % - Akzent4 5" xfId="188"/>
    <cellStyle name="20 % - Akzent4 5 2" xfId="189"/>
    <cellStyle name="20 % - Akzent4 5 2 2" xfId="190"/>
    <cellStyle name="20 % - Akzent4 5 3" xfId="191"/>
    <cellStyle name="20 % - Akzent4 6" xfId="192"/>
    <cellStyle name="20 % - Akzent4 6 2" xfId="193"/>
    <cellStyle name="20 % - Akzent4 6 2 2" xfId="194"/>
    <cellStyle name="20 % - Akzent4 6 3" xfId="195"/>
    <cellStyle name="20 % - Akzent4 7" xfId="196"/>
    <cellStyle name="20 % - Akzent4 7 2" xfId="197"/>
    <cellStyle name="20 % - Akzent4 7 2 2" xfId="198"/>
    <cellStyle name="20 % - Akzent4 7 3" xfId="199"/>
    <cellStyle name="20 % - Akzent4 8" xfId="200"/>
    <cellStyle name="20 % - Akzent4 8 2" xfId="201"/>
    <cellStyle name="20 % - Akzent4 8 2 2" xfId="202"/>
    <cellStyle name="20 % - Akzent4 8 3" xfId="203"/>
    <cellStyle name="20 % - Akzent4 9" xfId="204"/>
    <cellStyle name="20 % - Akzent4 9 2" xfId="205"/>
    <cellStyle name="20 % - Akzent4 9 2 2" xfId="206"/>
    <cellStyle name="20 % - Akzent4 9 3" xfId="207"/>
    <cellStyle name="20 % - Akzent5" xfId="208" builtinId="46" customBuiltin="1"/>
    <cellStyle name="20 % - Akzent5 10" xfId="209"/>
    <cellStyle name="20 % - Akzent5 10 2" xfId="210"/>
    <cellStyle name="20 % - Akzent5 10 2 2" xfId="211"/>
    <cellStyle name="20 % - Akzent5 10 3" xfId="212"/>
    <cellStyle name="20 % - Akzent5 11" xfId="213"/>
    <cellStyle name="20 % - Akzent5 11 2" xfId="214"/>
    <cellStyle name="20 % - Akzent5 11 2 2" xfId="215"/>
    <cellStyle name="20 % - Akzent5 11 3" xfId="216"/>
    <cellStyle name="20 % - Akzent5 12" xfId="217"/>
    <cellStyle name="20 % - Akzent5 12 2" xfId="218"/>
    <cellStyle name="20 % - Akzent5 13" xfId="219"/>
    <cellStyle name="20 % - Akzent5 13 2" xfId="220"/>
    <cellStyle name="20 % - Akzent5 14" xfId="221"/>
    <cellStyle name="20 % - Akzent5 14 2" xfId="222"/>
    <cellStyle name="20 % - Akzent5 15" xfId="223"/>
    <cellStyle name="20 % - Akzent5 15 2" xfId="224"/>
    <cellStyle name="20 % - Akzent5 16" xfId="225"/>
    <cellStyle name="20 % - Akzent5 17" xfId="226"/>
    <cellStyle name="20 % - Akzent5 2" xfId="227"/>
    <cellStyle name="20 % - Akzent5 2 2" xfId="228"/>
    <cellStyle name="20 % - Akzent5 2 3" xfId="229"/>
    <cellStyle name="20 % - Akzent5 2 4" xfId="230"/>
    <cellStyle name="20 % - Akzent5 3" xfId="231"/>
    <cellStyle name="20 % - Akzent5 3 2" xfId="232"/>
    <cellStyle name="20 % - Akzent5 4" xfId="233"/>
    <cellStyle name="20 % - Akzent5 4 2" xfId="234"/>
    <cellStyle name="20 % - Akzent5 5" xfId="235"/>
    <cellStyle name="20 % - Akzent5 5 2" xfId="236"/>
    <cellStyle name="20 % - Akzent5 5 2 2" xfId="237"/>
    <cellStyle name="20 % - Akzent5 5 3" xfId="238"/>
    <cellStyle name="20 % - Akzent5 6" xfId="239"/>
    <cellStyle name="20 % - Akzent5 6 2" xfId="240"/>
    <cellStyle name="20 % - Akzent5 6 2 2" xfId="241"/>
    <cellStyle name="20 % - Akzent5 6 3" xfId="242"/>
    <cellStyle name="20 % - Akzent5 7" xfId="243"/>
    <cellStyle name="20 % - Akzent5 7 2" xfId="244"/>
    <cellStyle name="20 % - Akzent5 7 2 2" xfId="245"/>
    <cellStyle name="20 % - Akzent5 7 3" xfId="246"/>
    <cellStyle name="20 % - Akzent5 8" xfId="247"/>
    <cellStyle name="20 % - Akzent5 8 2" xfId="248"/>
    <cellStyle name="20 % - Akzent5 8 2 2" xfId="249"/>
    <cellStyle name="20 % - Akzent5 8 3" xfId="250"/>
    <cellStyle name="20 % - Akzent5 9" xfId="251"/>
    <cellStyle name="20 % - Akzent5 9 2" xfId="252"/>
    <cellStyle name="20 % - Akzent5 9 2 2" xfId="253"/>
    <cellStyle name="20 % - Akzent5 9 3" xfId="254"/>
    <cellStyle name="20 % - Akzent6" xfId="255" builtinId="50" customBuiltin="1"/>
    <cellStyle name="20 % - Akzent6 10" xfId="256"/>
    <cellStyle name="20 % - Akzent6 10 2" xfId="257"/>
    <cellStyle name="20 % - Akzent6 10 2 2" xfId="258"/>
    <cellStyle name="20 % - Akzent6 10 3" xfId="259"/>
    <cellStyle name="20 % - Akzent6 11" xfId="260"/>
    <cellStyle name="20 % - Akzent6 11 2" xfId="261"/>
    <cellStyle name="20 % - Akzent6 11 2 2" xfId="262"/>
    <cellStyle name="20 % - Akzent6 11 3" xfId="263"/>
    <cellStyle name="20 % - Akzent6 12" xfId="264"/>
    <cellStyle name="20 % - Akzent6 12 2" xfId="265"/>
    <cellStyle name="20 % - Akzent6 13" xfId="266"/>
    <cellStyle name="20 % - Akzent6 13 2" xfId="267"/>
    <cellStyle name="20 % - Akzent6 14" xfId="268"/>
    <cellStyle name="20 % - Akzent6 14 2" xfId="269"/>
    <cellStyle name="20 % - Akzent6 15" xfId="270"/>
    <cellStyle name="20 % - Akzent6 15 2" xfId="271"/>
    <cellStyle name="20 % - Akzent6 16" xfId="272"/>
    <cellStyle name="20 % - Akzent6 17" xfId="273"/>
    <cellStyle name="20 % - Akzent6 2" xfId="274"/>
    <cellStyle name="20 % - Akzent6 2 2" xfId="275"/>
    <cellStyle name="20 % - Akzent6 2 3" xfId="276"/>
    <cellStyle name="20 % - Akzent6 2 4" xfId="277"/>
    <cellStyle name="20 % - Akzent6 3" xfId="278"/>
    <cellStyle name="20 % - Akzent6 3 2" xfId="279"/>
    <cellStyle name="20 % - Akzent6 4" xfId="280"/>
    <cellStyle name="20 % - Akzent6 4 2" xfId="281"/>
    <cellStyle name="20 % - Akzent6 5" xfId="282"/>
    <cellStyle name="20 % - Akzent6 5 2" xfId="283"/>
    <cellStyle name="20 % - Akzent6 5 2 2" xfId="284"/>
    <cellStyle name="20 % - Akzent6 5 3" xfId="285"/>
    <cellStyle name="20 % - Akzent6 6" xfId="286"/>
    <cellStyle name="20 % - Akzent6 6 2" xfId="287"/>
    <cellStyle name="20 % - Akzent6 6 2 2" xfId="288"/>
    <cellStyle name="20 % - Akzent6 6 3" xfId="289"/>
    <cellStyle name="20 % - Akzent6 7" xfId="290"/>
    <cellStyle name="20 % - Akzent6 7 2" xfId="291"/>
    <cellStyle name="20 % - Akzent6 7 2 2" xfId="292"/>
    <cellStyle name="20 % - Akzent6 7 3" xfId="293"/>
    <cellStyle name="20 % - Akzent6 8" xfId="294"/>
    <cellStyle name="20 % - Akzent6 8 2" xfId="295"/>
    <cellStyle name="20 % - Akzent6 8 2 2" xfId="296"/>
    <cellStyle name="20 % - Akzent6 8 3" xfId="297"/>
    <cellStyle name="20 % - Akzent6 9" xfId="298"/>
    <cellStyle name="20 % - Akzent6 9 2" xfId="299"/>
    <cellStyle name="20 % - Akzent6 9 2 2" xfId="300"/>
    <cellStyle name="20 % - Akzent6 9 3" xfId="301"/>
    <cellStyle name="20% - Akzent1" xfId="302"/>
    <cellStyle name="20% - Akzent2" xfId="303"/>
    <cellStyle name="20% - Akzent3" xfId="304"/>
    <cellStyle name="20% - Akzent4" xfId="305"/>
    <cellStyle name="20% - Akzent5" xfId="306"/>
    <cellStyle name="20% - Akzent6" xfId="307"/>
    <cellStyle name="2mitP" xfId="308"/>
    <cellStyle name="2ohneP" xfId="309"/>
    <cellStyle name="3mitP" xfId="310"/>
    <cellStyle name="3mitP 2" xfId="311"/>
    <cellStyle name="3mitP 2 2" xfId="312"/>
    <cellStyle name="3mitP 3" xfId="313"/>
    <cellStyle name="3mitP 4" xfId="314"/>
    <cellStyle name="3mitP 5" xfId="315"/>
    <cellStyle name="3ohneP" xfId="316"/>
    <cellStyle name="3ohneP 2" xfId="317"/>
    <cellStyle name="3ohneP 2 2" xfId="318"/>
    <cellStyle name="3ohneP 3" xfId="319"/>
    <cellStyle name="3ohneP 4" xfId="320"/>
    <cellStyle name="3ohneP 5" xfId="321"/>
    <cellStyle name="4" xfId="322"/>
    <cellStyle name="40 % - Akzent1" xfId="323" builtinId="31" customBuiltin="1"/>
    <cellStyle name="40 % - Akzent1 10" xfId="324"/>
    <cellStyle name="40 % - Akzent1 10 2" xfId="325"/>
    <cellStyle name="40 % - Akzent1 10 2 2" xfId="326"/>
    <cellStyle name="40 % - Akzent1 10 3" xfId="327"/>
    <cellStyle name="40 % - Akzent1 11" xfId="328"/>
    <cellStyle name="40 % - Akzent1 11 2" xfId="329"/>
    <cellStyle name="40 % - Akzent1 11 2 2" xfId="330"/>
    <cellStyle name="40 % - Akzent1 11 3" xfId="331"/>
    <cellStyle name="40 % - Akzent1 12" xfId="332"/>
    <cellStyle name="40 % - Akzent1 12 2" xfId="333"/>
    <cellStyle name="40 % - Akzent1 13" xfId="334"/>
    <cellStyle name="40 % - Akzent1 13 2" xfId="335"/>
    <cellStyle name="40 % - Akzent1 14" xfId="336"/>
    <cellStyle name="40 % - Akzent1 14 2" xfId="337"/>
    <cellStyle name="40 % - Akzent1 15" xfId="338"/>
    <cellStyle name="40 % - Akzent1 15 2" xfId="339"/>
    <cellStyle name="40 % - Akzent1 16" xfId="340"/>
    <cellStyle name="40 % - Akzent1 17" xfId="341"/>
    <cellStyle name="40 % - Akzent1 2" xfId="342"/>
    <cellStyle name="40 % - Akzent1 2 2" xfId="343"/>
    <cellStyle name="40 % - Akzent1 2 3" xfId="344"/>
    <cellStyle name="40 % - Akzent1 2 4" xfId="345"/>
    <cellStyle name="40 % - Akzent1 3" xfId="346"/>
    <cellStyle name="40 % - Akzent1 3 2" xfId="347"/>
    <cellStyle name="40 % - Akzent1 4" xfId="348"/>
    <cellStyle name="40 % - Akzent1 4 2" xfId="349"/>
    <cellStyle name="40 % - Akzent1 5" xfId="350"/>
    <cellStyle name="40 % - Akzent1 5 2" xfId="351"/>
    <cellStyle name="40 % - Akzent1 5 2 2" xfId="352"/>
    <cellStyle name="40 % - Akzent1 5 3" xfId="353"/>
    <cellStyle name="40 % - Akzent1 6" xfId="354"/>
    <cellStyle name="40 % - Akzent1 6 2" xfId="355"/>
    <cellStyle name="40 % - Akzent1 6 2 2" xfId="356"/>
    <cellStyle name="40 % - Akzent1 6 3" xfId="357"/>
    <cellStyle name="40 % - Akzent1 7" xfId="358"/>
    <cellStyle name="40 % - Akzent1 7 2" xfId="359"/>
    <cellStyle name="40 % - Akzent1 7 2 2" xfId="360"/>
    <cellStyle name="40 % - Akzent1 7 3" xfId="361"/>
    <cellStyle name="40 % - Akzent1 8" xfId="362"/>
    <cellStyle name="40 % - Akzent1 8 2" xfId="363"/>
    <cellStyle name="40 % - Akzent1 8 2 2" xfId="364"/>
    <cellStyle name="40 % - Akzent1 8 3" xfId="365"/>
    <cellStyle name="40 % - Akzent1 9" xfId="366"/>
    <cellStyle name="40 % - Akzent1 9 2" xfId="367"/>
    <cellStyle name="40 % - Akzent1 9 2 2" xfId="368"/>
    <cellStyle name="40 % - Akzent1 9 3" xfId="369"/>
    <cellStyle name="40 % - Akzent2" xfId="370" builtinId="35" customBuiltin="1"/>
    <cellStyle name="40 % - Akzent2 10" xfId="371"/>
    <cellStyle name="40 % - Akzent2 10 2" xfId="372"/>
    <cellStyle name="40 % - Akzent2 10 2 2" xfId="373"/>
    <cellStyle name="40 % - Akzent2 10 3" xfId="374"/>
    <cellStyle name="40 % - Akzent2 11" xfId="375"/>
    <cellStyle name="40 % - Akzent2 11 2" xfId="376"/>
    <cellStyle name="40 % - Akzent2 11 2 2" xfId="377"/>
    <cellStyle name="40 % - Akzent2 11 3" xfId="378"/>
    <cellStyle name="40 % - Akzent2 12" xfId="379"/>
    <cellStyle name="40 % - Akzent2 12 2" xfId="380"/>
    <cellStyle name="40 % - Akzent2 13" xfId="381"/>
    <cellStyle name="40 % - Akzent2 13 2" xfId="382"/>
    <cellStyle name="40 % - Akzent2 14" xfId="383"/>
    <cellStyle name="40 % - Akzent2 14 2" xfId="384"/>
    <cellStyle name="40 % - Akzent2 15" xfId="385"/>
    <cellStyle name="40 % - Akzent2 15 2" xfId="386"/>
    <cellStyle name="40 % - Akzent2 16" xfId="387"/>
    <cellStyle name="40 % - Akzent2 17" xfId="388"/>
    <cellStyle name="40 % - Akzent2 2" xfId="389"/>
    <cellStyle name="40 % - Akzent2 2 2" xfId="390"/>
    <cellStyle name="40 % - Akzent2 2 3" xfId="391"/>
    <cellStyle name="40 % - Akzent2 2 4" xfId="392"/>
    <cellStyle name="40 % - Akzent2 3" xfId="393"/>
    <cellStyle name="40 % - Akzent2 3 2" xfId="394"/>
    <cellStyle name="40 % - Akzent2 4" xfId="395"/>
    <cellStyle name="40 % - Akzent2 4 2" xfId="396"/>
    <cellStyle name="40 % - Akzent2 5" xfId="397"/>
    <cellStyle name="40 % - Akzent2 5 2" xfId="398"/>
    <cellStyle name="40 % - Akzent2 5 2 2" xfId="399"/>
    <cellStyle name="40 % - Akzent2 5 3" xfId="400"/>
    <cellStyle name="40 % - Akzent2 6" xfId="401"/>
    <cellStyle name="40 % - Akzent2 6 2" xfId="402"/>
    <cellStyle name="40 % - Akzent2 6 2 2" xfId="403"/>
    <cellStyle name="40 % - Akzent2 6 3" xfId="404"/>
    <cellStyle name="40 % - Akzent2 7" xfId="405"/>
    <cellStyle name="40 % - Akzent2 7 2" xfId="406"/>
    <cellStyle name="40 % - Akzent2 7 2 2" xfId="407"/>
    <cellStyle name="40 % - Akzent2 7 3" xfId="408"/>
    <cellStyle name="40 % - Akzent2 8" xfId="409"/>
    <cellStyle name="40 % - Akzent2 8 2" xfId="410"/>
    <cellStyle name="40 % - Akzent2 8 2 2" xfId="411"/>
    <cellStyle name="40 % - Akzent2 8 3" xfId="412"/>
    <cellStyle name="40 % - Akzent2 9" xfId="413"/>
    <cellStyle name="40 % - Akzent2 9 2" xfId="414"/>
    <cellStyle name="40 % - Akzent2 9 2 2" xfId="415"/>
    <cellStyle name="40 % - Akzent2 9 3" xfId="416"/>
    <cellStyle name="40 % - Akzent3" xfId="417" builtinId="39" customBuiltin="1"/>
    <cellStyle name="40 % - Akzent3 10" xfId="418"/>
    <cellStyle name="40 % - Akzent3 10 2" xfId="419"/>
    <cellStyle name="40 % - Akzent3 10 2 2" xfId="420"/>
    <cellStyle name="40 % - Akzent3 10 3" xfId="421"/>
    <cellStyle name="40 % - Akzent3 11" xfId="422"/>
    <cellStyle name="40 % - Akzent3 11 2" xfId="423"/>
    <cellStyle name="40 % - Akzent3 11 2 2" xfId="424"/>
    <cellStyle name="40 % - Akzent3 11 3" xfId="425"/>
    <cellStyle name="40 % - Akzent3 12" xfId="426"/>
    <cellStyle name="40 % - Akzent3 12 2" xfId="427"/>
    <cellStyle name="40 % - Akzent3 13" xfId="428"/>
    <cellStyle name="40 % - Akzent3 13 2" xfId="429"/>
    <cellStyle name="40 % - Akzent3 14" xfId="430"/>
    <cellStyle name="40 % - Akzent3 14 2" xfId="431"/>
    <cellStyle name="40 % - Akzent3 15" xfId="432"/>
    <cellStyle name="40 % - Akzent3 15 2" xfId="433"/>
    <cellStyle name="40 % - Akzent3 16" xfId="434"/>
    <cellStyle name="40 % - Akzent3 17" xfId="435"/>
    <cellStyle name="40 % - Akzent3 2" xfId="436"/>
    <cellStyle name="40 % - Akzent3 2 2" xfId="437"/>
    <cellStyle name="40 % - Akzent3 2 3" xfId="438"/>
    <cellStyle name="40 % - Akzent3 2 4" xfId="439"/>
    <cellStyle name="40 % - Akzent3 3" xfId="440"/>
    <cellStyle name="40 % - Akzent3 3 2" xfId="441"/>
    <cellStyle name="40 % - Akzent3 4" xfId="442"/>
    <cellStyle name="40 % - Akzent3 4 2" xfId="443"/>
    <cellStyle name="40 % - Akzent3 5" xfId="444"/>
    <cellStyle name="40 % - Akzent3 5 2" xfId="445"/>
    <cellStyle name="40 % - Akzent3 5 2 2" xfId="446"/>
    <cellStyle name="40 % - Akzent3 5 3" xfId="447"/>
    <cellStyle name="40 % - Akzent3 6" xfId="448"/>
    <cellStyle name="40 % - Akzent3 6 2" xfId="449"/>
    <cellStyle name="40 % - Akzent3 6 2 2" xfId="450"/>
    <cellStyle name="40 % - Akzent3 6 3" xfId="451"/>
    <cellStyle name="40 % - Akzent3 7" xfId="452"/>
    <cellStyle name="40 % - Akzent3 7 2" xfId="453"/>
    <cellStyle name="40 % - Akzent3 7 2 2" xfId="454"/>
    <cellStyle name="40 % - Akzent3 7 3" xfId="455"/>
    <cellStyle name="40 % - Akzent3 8" xfId="456"/>
    <cellStyle name="40 % - Akzent3 8 2" xfId="457"/>
    <cellStyle name="40 % - Akzent3 8 2 2" xfId="458"/>
    <cellStyle name="40 % - Akzent3 8 3" xfId="459"/>
    <cellStyle name="40 % - Akzent3 9" xfId="460"/>
    <cellStyle name="40 % - Akzent3 9 2" xfId="461"/>
    <cellStyle name="40 % - Akzent3 9 2 2" xfId="462"/>
    <cellStyle name="40 % - Akzent3 9 3" xfId="463"/>
    <cellStyle name="40 % - Akzent4" xfId="464" builtinId="43" customBuiltin="1"/>
    <cellStyle name="40 % - Akzent4 10" xfId="465"/>
    <cellStyle name="40 % - Akzent4 10 2" xfId="466"/>
    <cellStyle name="40 % - Akzent4 10 2 2" xfId="467"/>
    <cellStyle name="40 % - Akzent4 10 3" xfId="468"/>
    <cellStyle name="40 % - Akzent4 11" xfId="469"/>
    <cellStyle name="40 % - Akzent4 11 2" xfId="470"/>
    <cellStyle name="40 % - Akzent4 11 2 2" xfId="471"/>
    <cellStyle name="40 % - Akzent4 11 3" xfId="472"/>
    <cellStyle name="40 % - Akzent4 12" xfId="473"/>
    <cellStyle name="40 % - Akzent4 12 2" xfId="474"/>
    <cellStyle name="40 % - Akzent4 13" xfId="475"/>
    <cellStyle name="40 % - Akzent4 13 2" xfId="476"/>
    <cellStyle name="40 % - Akzent4 14" xfId="477"/>
    <cellStyle name="40 % - Akzent4 14 2" xfId="478"/>
    <cellStyle name="40 % - Akzent4 15" xfId="479"/>
    <cellStyle name="40 % - Akzent4 15 2" xfId="480"/>
    <cellStyle name="40 % - Akzent4 16" xfId="481"/>
    <cellStyle name="40 % - Akzent4 17" xfId="482"/>
    <cellStyle name="40 % - Akzent4 2" xfId="483"/>
    <cellStyle name="40 % - Akzent4 2 2" xfId="484"/>
    <cellStyle name="40 % - Akzent4 2 3" xfId="485"/>
    <cellStyle name="40 % - Akzent4 2 4" xfId="486"/>
    <cellStyle name="40 % - Akzent4 3" xfId="487"/>
    <cellStyle name="40 % - Akzent4 3 2" xfId="488"/>
    <cellStyle name="40 % - Akzent4 4" xfId="489"/>
    <cellStyle name="40 % - Akzent4 4 2" xfId="490"/>
    <cellStyle name="40 % - Akzent4 5" xfId="491"/>
    <cellStyle name="40 % - Akzent4 5 2" xfId="492"/>
    <cellStyle name="40 % - Akzent4 5 2 2" xfId="493"/>
    <cellStyle name="40 % - Akzent4 5 3" xfId="494"/>
    <cellStyle name="40 % - Akzent4 6" xfId="495"/>
    <cellStyle name="40 % - Akzent4 6 2" xfId="496"/>
    <cellStyle name="40 % - Akzent4 6 2 2" xfId="497"/>
    <cellStyle name="40 % - Akzent4 6 3" xfId="498"/>
    <cellStyle name="40 % - Akzent4 7" xfId="499"/>
    <cellStyle name="40 % - Akzent4 7 2" xfId="500"/>
    <cellStyle name="40 % - Akzent4 7 2 2" xfId="501"/>
    <cellStyle name="40 % - Akzent4 7 3" xfId="502"/>
    <cellStyle name="40 % - Akzent4 8" xfId="503"/>
    <cellStyle name="40 % - Akzent4 8 2" xfId="504"/>
    <cellStyle name="40 % - Akzent4 8 2 2" xfId="505"/>
    <cellStyle name="40 % - Akzent4 8 3" xfId="506"/>
    <cellStyle name="40 % - Akzent4 9" xfId="507"/>
    <cellStyle name="40 % - Akzent4 9 2" xfId="508"/>
    <cellStyle name="40 % - Akzent4 9 2 2" xfId="509"/>
    <cellStyle name="40 % - Akzent4 9 3" xfId="510"/>
    <cellStyle name="40 % - Akzent5" xfId="511" builtinId="47" customBuiltin="1"/>
    <cellStyle name="40 % - Akzent5 10" xfId="512"/>
    <cellStyle name="40 % - Akzent5 10 2" xfId="513"/>
    <cellStyle name="40 % - Akzent5 10 2 2" xfId="514"/>
    <cellStyle name="40 % - Akzent5 10 3" xfId="515"/>
    <cellStyle name="40 % - Akzent5 11" xfId="516"/>
    <cellStyle name="40 % - Akzent5 11 2" xfId="517"/>
    <cellStyle name="40 % - Akzent5 11 2 2" xfId="518"/>
    <cellStyle name="40 % - Akzent5 11 3" xfId="519"/>
    <cellStyle name="40 % - Akzent5 12" xfId="520"/>
    <cellStyle name="40 % - Akzent5 12 2" xfId="521"/>
    <cellStyle name="40 % - Akzent5 13" xfId="522"/>
    <cellStyle name="40 % - Akzent5 13 2" xfId="523"/>
    <cellStyle name="40 % - Akzent5 14" xfId="524"/>
    <cellStyle name="40 % - Akzent5 14 2" xfId="525"/>
    <cellStyle name="40 % - Akzent5 15" xfId="526"/>
    <cellStyle name="40 % - Akzent5 15 2" xfId="527"/>
    <cellStyle name="40 % - Akzent5 16" xfId="528"/>
    <cellStyle name="40 % - Akzent5 17" xfId="529"/>
    <cellStyle name="40 % - Akzent5 2" xfId="530"/>
    <cellStyle name="40 % - Akzent5 2 2" xfId="531"/>
    <cellStyle name="40 % - Akzent5 2 3" xfId="532"/>
    <cellStyle name="40 % - Akzent5 2 4" xfId="533"/>
    <cellStyle name="40 % - Akzent5 3" xfId="534"/>
    <cellStyle name="40 % - Akzent5 3 2" xfId="535"/>
    <cellStyle name="40 % - Akzent5 4" xfId="536"/>
    <cellStyle name="40 % - Akzent5 4 2" xfId="537"/>
    <cellStyle name="40 % - Akzent5 5" xfId="538"/>
    <cellStyle name="40 % - Akzent5 5 2" xfId="539"/>
    <cellStyle name="40 % - Akzent5 5 2 2" xfId="540"/>
    <cellStyle name="40 % - Akzent5 5 3" xfId="541"/>
    <cellStyle name="40 % - Akzent5 6" xfId="542"/>
    <cellStyle name="40 % - Akzent5 6 2" xfId="543"/>
    <cellStyle name="40 % - Akzent5 6 2 2" xfId="544"/>
    <cellStyle name="40 % - Akzent5 6 3" xfId="545"/>
    <cellStyle name="40 % - Akzent5 7" xfId="546"/>
    <cellStyle name="40 % - Akzent5 7 2" xfId="547"/>
    <cellStyle name="40 % - Akzent5 7 2 2" xfId="548"/>
    <cellStyle name="40 % - Akzent5 7 3" xfId="549"/>
    <cellStyle name="40 % - Akzent5 8" xfId="550"/>
    <cellStyle name="40 % - Akzent5 8 2" xfId="551"/>
    <cellStyle name="40 % - Akzent5 8 2 2" xfId="552"/>
    <cellStyle name="40 % - Akzent5 8 3" xfId="553"/>
    <cellStyle name="40 % - Akzent5 9" xfId="554"/>
    <cellStyle name="40 % - Akzent5 9 2" xfId="555"/>
    <cellStyle name="40 % - Akzent5 9 2 2" xfId="556"/>
    <cellStyle name="40 % - Akzent5 9 3" xfId="557"/>
    <cellStyle name="40 % - Akzent6" xfId="558" builtinId="51" customBuiltin="1"/>
    <cellStyle name="40 % - Akzent6 10" xfId="559"/>
    <cellStyle name="40 % - Akzent6 10 2" xfId="560"/>
    <cellStyle name="40 % - Akzent6 10 2 2" xfId="561"/>
    <cellStyle name="40 % - Akzent6 10 3" xfId="562"/>
    <cellStyle name="40 % - Akzent6 11" xfId="563"/>
    <cellStyle name="40 % - Akzent6 11 2" xfId="564"/>
    <cellStyle name="40 % - Akzent6 11 2 2" xfId="565"/>
    <cellStyle name="40 % - Akzent6 11 3" xfId="566"/>
    <cellStyle name="40 % - Akzent6 12" xfId="567"/>
    <cellStyle name="40 % - Akzent6 12 2" xfId="568"/>
    <cellStyle name="40 % - Akzent6 13" xfId="569"/>
    <cellStyle name="40 % - Akzent6 13 2" xfId="570"/>
    <cellStyle name="40 % - Akzent6 14" xfId="571"/>
    <cellStyle name="40 % - Akzent6 14 2" xfId="572"/>
    <cellStyle name="40 % - Akzent6 15" xfId="573"/>
    <cellStyle name="40 % - Akzent6 15 2" xfId="574"/>
    <cellStyle name="40 % - Akzent6 16" xfId="575"/>
    <cellStyle name="40 % - Akzent6 17" xfId="576"/>
    <cellStyle name="40 % - Akzent6 2" xfId="577"/>
    <cellStyle name="40 % - Akzent6 2 2" xfId="578"/>
    <cellStyle name="40 % - Akzent6 2 3" xfId="579"/>
    <cellStyle name="40 % - Akzent6 2 4" xfId="580"/>
    <cellStyle name="40 % - Akzent6 3" xfId="581"/>
    <cellStyle name="40 % - Akzent6 3 2" xfId="582"/>
    <cellStyle name="40 % - Akzent6 4" xfId="583"/>
    <cellStyle name="40 % - Akzent6 4 2" xfId="584"/>
    <cellStyle name="40 % - Akzent6 5" xfId="585"/>
    <cellStyle name="40 % - Akzent6 5 2" xfId="586"/>
    <cellStyle name="40 % - Akzent6 5 2 2" xfId="587"/>
    <cellStyle name="40 % - Akzent6 5 3" xfId="588"/>
    <cellStyle name="40 % - Akzent6 6" xfId="589"/>
    <cellStyle name="40 % - Akzent6 6 2" xfId="590"/>
    <cellStyle name="40 % - Akzent6 6 2 2" xfId="591"/>
    <cellStyle name="40 % - Akzent6 6 3" xfId="592"/>
    <cellStyle name="40 % - Akzent6 7" xfId="593"/>
    <cellStyle name="40 % - Akzent6 7 2" xfId="594"/>
    <cellStyle name="40 % - Akzent6 7 2 2" xfId="595"/>
    <cellStyle name="40 % - Akzent6 7 3" xfId="596"/>
    <cellStyle name="40 % - Akzent6 8" xfId="597"/>
    <cellStyle name="40 % - Akzent6 8 2" xfId="598"/>
    <cellStyle name="40 % - Akzent6 8 2 2" xfId="599"/>
    <cellStyle name="40 % - Akzent6 8 3" xfId="600"/>
    <cellStyle name="40 % - Akzent6 9" xfId="601"/>
    <cellStyle name="40 % - Akzent6 9 2" xfId="602"/>
    <cellStyle name="40 % - Akzent6 9 2 2" xfId="603"/>
    <cellStyle name="40 % - Akzent6 9 3" xfId="604"/>
    <cellStyle name="40% - Akzent1" xfId="605"/>
    <cellStyle name="40% - Akzent2" xfId="606"/>
    <cellStyle name="40% - Akzent3" xfId="607"/>
    <cellStyle name="40% - Akzent4" xfId="608"/>
    <cellStyle name="40% - Akzent5" xfId="609"/>
    <cellStyle name="40% - Akzent6" xfId="610"/>
    <cellStyle name="4mitP" xfId="611"/>
    <cellStyle name="4mitP 2" xfId="612"/>
    <cellStyle name="4mitP 2 2" xfId="613"/>
    <cellStyle name="4mitP 3" xfId="614"/>
    <cellStyle name="4mitP 4" xfId="615"/>
    <cellStyle name="4mitP 5" xfId="616"/>
    <cellStyle name="4ohneP" xfId="617"/>
    <cellStyle name="5" xfId="618"/>
    <cellStyle name="6" xfId="619"/>
    <cellStyle name="60 % - Akzent1" xfId="620" builtinId="32" customBuiltin="1"/>
    <cellStyle name="60 % - Akzent1 2" xfId="621"/>
    <cellStyle name="60 % - Akzent1 2 2" xfId="622"/>
    <cellStyle name="60 % - Akzent1 3" xfId="623"/>
    <cellStyle name="60 % - Akzent1 4" xfId="624"/>
    <cellStyle name="60 % - Akzent1 5" xfId="625"/>
    <cellStyle name="60 % - Akzent2" xfId="626" builtinId="36" customBuiltin="1"/>
    <cellStyle name="60 % - Akzent2 2" xfId="627"/>
    <cellStyle name="60 % - Akzent2 2 2" xfId="628"/>
    <cellStyle name="60 % - Akzent2 3" xfId="629"/>
    <cellStyle name="60 % - Akzent2 4" xfId="630"/>
    <cellStyle name="60 % - Akzent2 5" xfId="631"/>
    <cellStyle name="60 % - Akzent3" xfId="632" builtinId="40" customBuiltin="1"/>
    <cellStyle name="60 % - Akzent3 2" xfId="633"/>
    <cellStyle name="60 % - Akzent3 2 2" xfId="634"/>
    <cellStyle name="60 % - Akzent3 3" xfId="635"/>
    <cellStyle name="60 % - Akzent3 4" xfId="636"/>
    <cellStyle name="60 % - Akzent3 5" xfId="637"/>
    <cellStyle name="60 % - Akzent4" xfId="638" builtinId="44" customBuiltin="1"/>
    <cellStyle name="60 % - Akzent4 2" xfId="639"/>
    <cellStyle name="60 % - Akzent4 2 2" xfId="640"/>
    <cellStyle name="60 % - Akzent4 3" xfId="641"/>
    <cellStyle name="60 % - Akzent4 4" xfId="642"/>
    <cellStyle name="60 % - Akzent4 5" xfId="643"/>
    <cellStyle name="60 % - Akzent5" xfId="644" builtinId="48" customBuiltin="1"/>
    <cellStyle name="60 % - Akzent5 2" xfId="645"/>
    <cellStyle name="60 % - Akzent5 2 2" xfId="646"/>
    <cellStyle name="60 % - Akzent5 3" xfId="647"/>
    <cellStyle name="60 % - Akzent5 4" xfId="648"/>
    <cellStyle name="60 % - Akzent5 5" xfId="649"/>
    <cellStyle name="60 % - Akzent6" xfId="650" builtinId="52" customBuiltin="1"/>
    <cellStyle name="60 % - Akzent6 2" xfId="651"/>
    <cellStyle name="60 % - Akzent6 2 2" xfId="652"/>
    <cellStyle name="60 % - Akzent6 3" xfId="653"/>
    <cellStyle name="60 % - Akzent6 4" xfId="654"/>
    <cellStyle name="60 % - Akzent6 5" xfId="655"/>
    <cellStyle name="60% - Akzent1" xfId="656"/>
    <cellStyle name="60% - Akzent2" xfId="657"/>
    <cellStyle name="60% - Akzent3" xfId="658"/>
    <cellStyle name="60% - Akzent4" xfId="659"/>
    <cellStyle name="60% - Akzent5" xfId="660"/>
    <cellStyle name="60% - Akzent6" xfId="661"/>
    <cellStyle name="6mitP" xfId="662"/>
    <cellStyle name="6mitP 2" xfId="663"/>
    <cellStyle name="6mitP 2 2" xfId="664"/>
    <cellStyle name="6mitP 3" xfId="665"/>
    <cellStyle name="6mitP 4" xfId="666"/>
    <cellStyle name="6mitP 5" xfId="667"/>
    <cellStyle name="6ohneP" xfId="668"/>
    <cellStyle name="6ohneP 2" xfId="669"/>
    <cellStyle name="6ohneP 2 2" xfId="670"/>
    <cellStyle name="6ohneP 3" xfId="671"/>
    <cellStyle name="6ohneP 4" xfId="672"/>
    <cellStyle name="6ohneP 5" xfId="673"/>
    <cellStyle name="7mitP" xfId="674"/>
    <cellStyle name="7mitP 2" xfId="675"/>
    <cellStyle name="7mitP 2 2" xfId="676"/>
    <cellStyle name="7mitP 3" xfId="677"/>
    <cellStyle name="7mitP 4" xfId="678"/>
    <cellStyle name="7mitP 5" xfId="679"/>
    <cellStyle name="9" xfId="680"/>
    <cellStyle name="9mitP" xfId="681"/>
    <cellStyle name="9mitP 2" xfId="682"/>
    <cellStyle name="9mitP 2 2" xfId="683"/>
    <cellStyle name="9mitP 3" xfId="684"/>
    <cellStyle name="9mitP 4" xfId="685"/>
    <cellStyle name="9mitP 5" xfId="686"/>
    <cellStyle name="9ohneP" xfId="687"/>
    <cellStyle name="9ohneP 2" xfId="688"/>
    <cellStyle name="9ohneP 2 2" xfId="689"/>
    <cellStyle name="9ohneP 3" xfId="690"/>
    <cellStyle name="9ohneP 4" xfId="691"/>
    <cellStyle name="9ohneP 5" xfId="692"/>
    <cellStyle name="Akzent1" xfId="693" builtinId="29" customBuiltin="1"/>
    <cellStyle name="Akzent1 2" xfId="694"/>
    <cellStyle name="Akzent1 2 2" xfId="695"/>
    <cellStyle name="Akzent1 3" xfId="696"/>
    <cellStyle name="Akzent1 4" xfId="697"/>
    <cellStyle name="Akzent1 5" xfId="698"/>
    <cellStyle name="Akzent2" xfId="699" builtinId="33" customBuiltin="1"/>
    <cellStyle name="Akzent2 2" xfId="700"/>
    <cellStyle name="Akzent2 2 2" xfId="701"/>
    <cellStyle name="Akzent2 3" xfId="702"/>
    <cellStyle name="Akzent2 4" xfId="703"/>
    <cellStyle name="Akzent2 5" xfId="704"/>
    <cellStyle name="Akzent3" xfId="705" builtinId="37" customBuiltin="1"/>
    <cellStyle name="Akzent3 2" xfId="706"/>
    <cellStyle name="Akzent3 2 2" xfId="707"/>
    <cellStyle name="Akzent3 3" xfId="708"/>
    <cellStyle name="Akzent3 4" xfId="709"/>
    <cellStyle name="Akzent3 5" xfId="710"/>
    <cellStyle name="Akzent4" xfId="711" builtinId="41" customBuiltin="1"/>
    <cellStyle name="Akzent4 2" xfId="712"/>
    <cellStyle name="Akzent4 2 2" xfId="713"/>
    <cellStyle name="Akzent4 3" xfId="714"/>
    <cellStyle name="Akzent4 4" xfId="715"/>
    <cellStyle name="Akzent4 5" xfId="716"/>
    <cellStyle name="Akzent5" xfId="717" builtinId="45" customBuiltin="1"/>
    <cellStyle name="Akzent5 2" xfId="718"/>
    <cellStyle name="Akzent5 2 2" xfId="719"/>
    <cellStyle name="Akzent5 3" xfId="720"/>
    <cellStyle name="Akzent5 4" xfId="721"/>
    <cellStyle name="Akzent5 5" xfId="722"/>
    <cellStyle name="Akzent6" xfId="723" builtinId="49" customBuiltin="1"/>
    <cellStyle name="Akzent6 2" xfId="724"/>
    <cellStyle name="Akzent6 2 2" xfId="725"/>
    <cellStyle name="Akzent6 3" xfId="726"/>
    <cellStyle name="Akzent6 4" xfId="727"/>
    <cellStyle name="Akzent6 5" xfId="728"/>
    <cellStyle name="Ausgabe" xfId="729" builtinId="21" customBuiltin="1"/>
    <cellStyle name="Ausgabe 2" xfId="730"/>
    <cellStyle name="Ausgabe 2 2" xfId="731"/>
    <cellStyle name="Ausgabe 3" xfId="732"/>
    <cellStyle name="Ausgabe 4" xfId="733"/>
    <cellStyle name="Ausgabe 5" xfId="734"/>
    <cellStyle name="b16" xfId="735"/>
    <cellStyle name="BasisOhneNK" xfId="736"/>
    <cellStyle name="Berechnung" xfId="737" builtinId="22" customBuiltin="1"/>
    <cellStyle name="Berechnung 2" xfId="738"/>
    <cellStyle name="Berechnung 2 2" xfId="739"/>
    <cellStyle name="Berechnung 3" xfId="740"/>
    <cellStyle name="Berechnung 4" xfId="741"/>
    <cellStyle name="Berechnung 5" xfId="742"/>
    <cellStyle name="Besuchter Hyperlink" xfId="743" builtinId="9" customBuiltin="1"/>
    <cellStyle name="Besuchter Hyperlink 2" xfId="744"/>
    <cellStyle name="bin" xfId="745"/>
    <cellStyle name="blue" xfId="746"/>
    <cellStyle name="cell" xfId="747"/>
    <cellStyle name="Col&amp;RowHeadings" xfId="748"/>
    <cellStyle name="ColCodes" xfId="749"/>
    <cellStyle name="ColTitles" xfId="750"/>
    <cellStyle name="column" xfId="751"/>
    <cellStyle name="Comma [0]_00grad" xfId="752"/>
    <cellStyle name="Comma_00grad" xfId="753"/>
    <cellStyle name="Currency [0]_00grad" xfId="754"/>
    <cellStyle name="Currency_00grad" xfId="755"/>
    <cellStyle name="DataEntryCells" xfId="756"/>
    <cellStyle name="Deźimal [0]" xfId="757"/>
    <cellStyle name="Dezimal [0] 2" xfId="758"/>
    <cellStyle name="Deźimal [0] 2" xfId="759"/>
    <cellStyle name="Deźimal [0] 2 2" xfId="760"/>
    <cellStyle name="Dezimal [0] 3" xfId="761"/>
    <cellStyle name="Deźimal [0] 3" xfId="762"/>
    <cellStyle name="Deźimal [0] 4" xfId="763"/>
    <cellStyle name="Eingabe" xfId="764" builtinId="20" customBuiltin="1"/>
    <cellStyle name="Eingabe 2" xfId="765"/>
    <cellStyle name="Eingabe 2 2" xfId="766"/>
    <cellStyle name="Eingabe 3" xfId="767"/>
    <cellStyle name="Eingabe 4" xfId="768"/>
    <cellStyle name="Eingabe 5" xfId="769"/>
    <cellStyle name="Ergebnis" xfId="770" builtinId="25" customBuiltin="1"/>
    <cellStyle name="Ergebnis 2" xfId="771"/>
    <cellStyle name="Ergebnis 2 2" xfId="772"/>
    <cellStyle name="Ergebnis 3" xfId="773"/>
    <cellStyle name="Ergebnis 4" xfId="774"/>
    <cellStyle name="Ergebnis 5" xfId="775"/>
    <cellStyle name="Erklärender Text" xfId="776" builtinId="53" customBuiltin="1"/>
    <cellStyle name="Erklärender Text 2" xfId="777"/>
    <cellStyle name="Erklärender Text 2 2" xfId="778"/>
    <cellStyle name="Erklärender Text 3" xfId="779"/>
    <cellStyle name="Erklärender Text 4" xfId="780"/>
    <cellStyle name="Erklärender Text 5" xfId="781"/>
    <cellStyle name="ErrRpt_DataEntryCells" xfId="782"/>
    <cellStyle name="ErrRpt-DataEntryCells" xfId="783"/>
    <cellStyle name="ErrRpt-GreyBackground" xfId="784"/>
    <cellStyle name="Euro" xfId="785"/>
    <cellStyle name="Euro 2" xfId="786"/>
    <cellStyle name="Euro 2 2" xfId="787"/>
    <cellStyle name="Euro 3" xfId="788"/>
    <cellStyle name="Euro 4" xfId="789"/>
    <cellStyle name="Euro 5" xfId="790"/>
    <cellStyle name="formula" xfId="791"/>
    <cellStyle name="Fuss" xfId="792"/>
    <cellStyle name="gap" xfId="793"/>
    <cellStyle name="GreyBackground" xfId="794"/>
    <cellStyle name="Gut" xfId="795" builtinId="26" customBuiltin="1"/>
    <cellStyle name="Gut 2" xfId="796"/>
    <cellStyle name="Gut 2 2" xfId="797"/>
    <cellStyle name="Gut 3" xfId="798"/>
    <cellStyle name="Gut 4" xfId="799"/>
    <cellStyle name="Gut 5" xfId="800"/>
    <cellStyle name="Header1" xfId="801"/>
    <cellStyle name="Header2" xfId="802"/>
    <cellStyle name="Hyperlink 10" xfId="803"/>
    <cellStyle name="Hyperlink 2" xfId="804"/>
    <cellStyle name="Hyperlink 2 2" xfId="805"/>
    <cellStyle name="Hyperlink 2 3" xfId="806"/>
    <cellStyle name="Hyperlink 2 4" xfId="807"/>
    <cellStyle name="Hyperlink 2 5" xfId="808"/>
    <cellStyle name="Hyperlink 3" xfId="809"/>
    <cellStyle name="Hyperlink 3 2" xfId="810"/>
    <cellStyle name="Hyperlink 3 3" xfId="811"/>
    <cellStyle name="Hyperlink 4" xfId="812"/>
    <cellStyle name="Hyperlink 4 2" xfId="813"/>
    <cellStyle name="Hyperlink 4 3" xfId="814"/>
    <cellStyle name="Hyperlink 5" xfId="815"/>
    <cellStyle name="Hyperlink 5 2" xfId="816"/>
    <cellStyle name="Hyperlink 6" xfId="817"/>
    <cellStyle name="Hyperlink 7" xfId="818"/>
    <cellStyle name="Hyperlink 8" xfId="819"/>
    <cellStyle name="Hyperlink 9" xfId="820"/>
    <cellStyle name="Hyperlinkx" xfId="821"/>
    <cellStyle name="hyperlinkxy" xfId="822"/>
    <cellStyle name="Hyperlũnk" xfId="823"/>
    <cellStyle name="ISC" xfId="824"/>
    <cellStyle name="isced" xfId="825"/>
    <cellStyle name="ISCED Titles" xfId="826"/>
    <cellStyle name="Komma 2" xfId="827"/>
    <cellStyle name="Komma 2 2" xfId="828"/>
    <cellStyle name="Komma 3" xfId="829"/>
    <cellStyle name="level1a" xfId="830"/>
    <cellStyle name="level2" xfId="831"/>
    <cellStyle name="level2a" xfId="832"/>
    <cellStyle name="level3" xfId="833"/>
    <cellStyle name="Migliaia (0)_conti99" xfId="834"/>
    <cellStyle name="mitP" xfId="835"/>
    <cellStyle name="Neutral" xfId="836" builtinId="28" customBuiltin="1"/>
    <cellStyle name="Neutral 2" xfId="837"/>
    <cellStyle name="Neutral 2 2" xfId="838"/>
    <cellStyle name="Neutral 3" xfId="839"/>
    <cellStyle name="Neutral 4" xfId="840"/>
    <cellStyle name="Neutral 5" xfId="841"/>
    <cellStyle name="nf2" xfId="842"/>
    <cellStyle name="Normal_00enrl" xfId="843"/>
    <cellStyle name="Notiz 10" xfId="844"/>
    <cellStyle name="Notiz 10 2" xfId="845"/>
    <cellStyle name="Notiz 10 2 2" xfId="846"/>
    <cellStyle name="Notiz 10 3" xfId="847"/>
    <cellStyle name="Notiz 11" xfId="848"/>
    <cellStyle name="Notiz 11 2" xfId="849"/>
    <cellStyle name="Notiz 11 2 2" xfId="850"/>
    <cellStyle name="Notiz 11 3" xfId="851"/>
    <cellStyle name="Notiz 12" xfId="852"/>
    <cellStyle name="Notiz 12 2" xfId="853"/>
    <cellStyle name="Notiz 12 2 2" xfId="854"/>
    <cellStyle name="Notiz 12 3" xfId="855"/>
    <cellStyle name="Notiz 13" xfId="856"/>
    <cellStyle name="Notiz 13 2" xfId="857"/>
    <cellStyle name="Notiz 14" xfId="858"/>
    <cellStyle name="Notiz 14 2" xfId="859"/>
    <cellStyle name="Notiz 15" xfId="860"/>
    <cellStyle name="Notiz 15 2" xfId="861"/>
    <cellStyle name="Notiz 16" xfId="862"/>
    <cellStyle name="Notiz 16 2" xfId="863"/>
    <cellStyle name="Notiz 17" xfId="864"/>
    <cellStyle name="Notiz 2" xfId="865"/>
    <cellStyle name="Notiz 2 2" xfId="866"/>
    <cellStyle name="Notiz 2 3" xfId="867"/>
    <cellStyle name="Notiz 3" xfId="868"/>
    <cellStyle name="Notiz 3 2" xfId="869"/>
    <cellStyle name="Notiz 4" xfId="870"/>
    <cellStyle name="Notiz 4 2" xfId="871"/>
    <cellStyle name="Notiz 5" xfId="872"/>
    <cellStyle name="Notiz 5 2" xfId="873"/>
    <cellStyle name="Notiz 6" xfId="874"/>
    <cellStyle name="Notiz 6 2" xfId="875"/>
    <cellStyle name="Notiz 6 2 2" xfId="876"/>
    <cellStyle name="Notiz 6 3" xfId="877"/>
    <cellStyle name="Notiz 7" xfId="878"/>
    <cellStyle name="Notiz 7 2" xfId="879"/>
    <cellStyle name="Notiz 7 2 2" xfId="880"/>
    <cellStyle name="Notiz 7 3" xfId="881"/>
    <cellStyle name="Notiz 8" xfId="882"/>
    <cellStyle name="Notiz 8 2" xfId="883"/>
    <cellStyle name="Notiz 8 2 2" xfId="884"/>
    <cellStyle name="Notiz 8 3" xfId="885"/>
    <cellStyle name="Notiz 9" xfId="886"/>
    <cellStyle name="Notiz 9 2" xfId="887"/>
    <cellStyle name="Notiz 9 2 2" xfId="888"/>
    <cellStyle name="Notiz 9 3" xfId="889"/>
    <cellStyle name="ohneP" xfId="890"/>
    <cellStyle name="Percent_1 SubOverv.USd" xfId="891"/>
    <cellStyle name="Prozent 2" xfId="892"/>
    <cellStyle name="row" xfId="893"/>
    <cellStyle name="RowCodes" xfId="894"/>
    <cellStyle name="Row-Col Headings" xfId="895"/>
    <cellStyle name="RowTitles" xfId="896"/>
    <cellStyle name="RowTitles1-Detail" xfId="897"/>
    <cellStyle name="RowTitles-Col2" xfId="898"/>
    <cellStyle name="RowTitles-Detail" xfId="899"/>
    <cellStyle name="Schlecht" xfId="900" builtinId="27" customBuiltin="1"/>
    <cellStyle name="Schlecht 2" xfId="901"/>
    <cellStyle name="Schlecht 2 2" xfId="902"/>
    <cellStyle name="Schlecht 3" xfId="903"/>
    <cellStyle name="Schlecht 4" xfId="904"/>
    <cellStyle name="Schlecht 5" xfId="905"/>
    <cellStyle name="Standard" xfId="0" builtinId="0"/>
    <cellStyle name="Standard 10" xfId="906"/>
    <cellStyle name="Standard 10 2" xfId="907"/>
    <cellStyle name="Standard 10 2 2" xfId="908"/>
    <cellStyle name="Standard 10 3" xfId="909"/>
    <cellStyle name="Standard 10 4" xfId="910"/>
    <cellStyle name="Standard 11" xfId="911"/>
    <cellStyle name="Standard 11 2" xfId="912"/>
    <cellStyle name="Standard 11 2 2" xfId="913"/>
    <cellStyle name="Standard 11 3" xfId="914"/>
    <cellStyle name="Standard 11 4" xfId="915"/>
    <cellStyle name="Standard 11 5" xfId="916"/>
    <cellStyle name="Standard 12" xfId="917"/>
    <cellStyle name="Standard 12 2" xfId="918"/>
    <cellStyle name="Standard 12 2 2" xfId="919"/>
    <cellStyle name="Standard 12 3" xfId="920"/>
    <cellStyle name="Standard 13" xfId="921"/>
    <cellStyle name="Standard 13 2" xfId="922"/>
    <cellStyle name="Standard 14" xfId="923"/>
    <cellStyle name="Standard 14 2" xfId="924"/>
    <cellStyle name="Standard 15" xfId="925"/>
    <cellStyle name="Standard 15 2" xfId="926"/>
    <cellStyle name="Standard 15 3" xfId="927"/>
    <cellStyle name="Standard 16" xfId="928"/>
    <cellStyle name="Standard 16 2" xfId="929"/>
    <cellStyle name="Standard 17" xfId="930"/>
    <cellStyle name="Standard 17 2" xfId="931"/>
    <cellStyle name="Standard 18" xfId="932"/>
    <cellStyle name="Standard 18 2" xfId="933"/>
    <cellStyle name="Standard 19" xfId="934"/>
    <cellStyle name="Standard 2" xfId="935"/>
    <cellStyle name="Standard 2 2" xfId="936"/>
    <cellStyle name="Standard 2 2 2" xfId="937"/>
    <cellStyle name="Standard 2 2 2 2" xfId="938"/>
    <cellStyle name="Standard 2 2 2 2 2" xfId="939"/>
    <cellStyle name="Standard 2 2 2 3" xfId="940"/>
    <cellStyle name="Standard 2 2 3" xfId="941"/>
    <cellStyle name="Standard 2 2 4" xfId="942"/>
    <cellStyle name="Standard 2 3" xfId="943"/>
    <cellStyle name="Standard 2 3 2" xfId="944"/>
    <cellStyle name="Standard 2 3 3" xfId="945"/>
    <cellStyle name="Standard 2 3 4" xfId="946"/>
    <cellStyle name="Standard 2 4" xfId="947"/>
    <cellStyle name="Standard 2 5" xfId="948"/>
    <cellStyle name="Standard 2 6" xfId="949"/>
    <cellStyle name="Standard 2 7" xfId="950"/>
    <cellStyle name="Standard 20" xfId="951"/>
    <cellStyle name="Standard 21" xfId="952"/>
    <cellStyle name="Standard 22" xfId="953"/>
    <cellStyle name="Standard 23" xfId="954"/>
    <cellStyle name="Standard 24" xfId="955"/>
    <cellStyle name="Standard 25" xfId="956"/>
    <cellStyle name="Standard 26" xfId="957"/>
    <cellStyle name="Standard 27" xfId="958"/>
    <cellStyle name="Standard 28" xfId="959"/>
    <cellStyle name="Standard 3" xfId="960"/>
    <cellStyle name="Standard 3 2" xfId="961"/>
    <cellStyle name="Standard 3 2 2" xfId="962"/>
    <cellStyle name="Standard 3 2 2 2" xfId="963"/>
    <cellStyle name="Standard 3 2 2 3" xfId="964"/>
    <cellStyle name="Standard 3 2 3" xfId="965"/>
    <cellStyle name="Standard 3 2 4" xfId="966"/>
    <cellStyle name="Standard 3 3" xfId="967"/>
    <cellStyle name="Standard 3 3 2" xfId="968"/>
    <cellStyle name="Standard 3 3 3" xfId="969"/>
    <cellStyle name="Standard 3 4" xfId="970"/>
    <cellStyle name="Standard 3 5" xfId="971"/>
    <cellStyle name="Standard 3 6" xfId="972"/>
    <cellStyle name="Standard 4" xfId="973"/>
    <cellStyle name="Standard 4 10" xfId="974"/>
    <cellStyle name="Standard 4 2" xfId="975"/>
    <cellStyle name="Standard 4 2 2" xfId="976"/>
    <cellStyle name="Standard 4 2 2 2" xfId="977"/>
    <cellStyle name="Standard 4 2 2 2 2" xfId="978"/>
    <cellStyle name="Standard 4 2 2 3" xfId="979"/>
    <cellStyle name="Standard 4 2 2 3 2" xfId="980"/>
    <cellStyle name="Standard 4 2 2 4" xfId="981"/>
    <cellStyle name="Standard 4 2 3" xfId="982"/>
    <cellStyle name="Standard 4 2 3 2" xfId="983"/>
    <cellStyle name="Standard 4 2 4" xfId="984"/>
    <cellStyle name="Standard 4 2 4 2" xfId="985"/>
    <cellStyle name="Standard 4 2 5" xfId="986"/>
    <cellStyle name="Standard 4 2 6" xfId="987"/>
    <cellStyle name="Standard 4 3" xfId="988"/>
    <cellStyle name="Standard 4 3 2" xfId="989"/>
    <cellStyle name="Standard 4 3 2 2" xfId="990"/>
    <cellStyle name="Standard 4 3 3" xfId="991"/>
    <cellStyle name="Standard 4 3 3 2" xfId="992"/>
    <cellStyle name="Standard 4 3 4" xfId="993"/>
    <cellStyle name="Standard 4 3 5" xfId="994"/>
    <cellStyle name="Standard 4 3 6" xfId="995"/>
    <cellStyle name="Standard 4 4" xfId="996"/>
    <cellStyle name="Standard 4 4 2" xfId="997"/>
    <cellStyle name="Standard 4 5" xfId="998"/>
    <cellStyle name="Standard 4 5 2" xfId="999"/>
    <cellStyle name="Standard 4 6" xfId="1000"/>
    <cellStyle name="Standard 4 7" xfId="1001"/>
    <cellStyle name="Standard 4 8" xfId="1002"/>
    <cellStyle name="Standard 4 9" xfId="1003"/>
    <cellStyle name="Standard 5" xfId="1004"/>
    <cellStyle name="Standard 5 2" xfId="1005"/>
    <cellStyle name="Standard 5 2 2" xfId="1006"/>
    <cellStyle name="Standard 5 2 2 2" xfId="1007"/>
    <cellStyle name="Standard 5 2 3" xfId="1008"/>
    <cellStyle name="Standard 5 2 3 2" xfId="1009"/>
    <cellStyle name="Standard 5 2 4" xfId="1010"/>
    <cellStyle name="Standard 5 2 5" xfId="1011"/>
    <cellStyle name="Standard 5 3" xfId="1012"/>
    <cellStyle name="Standard 5 3 2" xfId="1013"/>
    <cellStyle name="Standard 5 3 3" xfId="1014"/>
    <cellStyle name="Standard 5 4" xfId="1015"/>
    <cellStyle name="Standard 5 4 2" xfId="1016"/>
    <cellStyle name="Standard 5 5" xfId="1017"/>
    <cellStyle name="Standard 5 6" xfId="1018"/>
    <cellStyle name="Standard 5 7" xfId="1019"/>
    <cellStyle name="Standard 6" xfId="1020"/>
    <cellStyle name="Standard 6 10" xfId="1021"/>
    <cellStyle name="Standard 6 2" xfId="1022"/>
    <cellStyle name="Standard 6 2 2" xfId="1023"/>
    <cellStyle name="Standard 6 2 3" xfId="1024"/>
    <cellStyle name="Standard 6 3" xfId="1025"/>
    <cellStyle name="Standard 6 3 2" xfId="1026"/>
    <cellStyle name="Standard 6 3 3" xfId="1027"/>
    <cellStyle name="Standard 6 4" xfId="1028"/>
    <cellStyle name="Standard 6 4 2" xfId="1029"/>
    <cellStyle name="Standard 6 5" xfId="1030"/>
    <cellStyle name="Standard 6 5 2" xfId="1031"/>
    <cellStyle name="Standard 6 6" xfId="1032"/>
    <cellStyle name="Standard 6 7" xfId="1033"/>
    <cellStyle name="Standard 6 8" xfId="1034"/>
    <cellStyle name="Standard 6 9" xfId="1035"/>
    <cellStyle name="Standard 7" xfId="1036"/>
    <cellStyle name="Standard 7 2" xfId="1037"/>
    <cellStyle name="Standard 7 3" xfId="1038"/>
    <cellStyle name="Standard 7 4" xfId="1039"/>
    <cellStyle name="Standard 7 4 2" xfId="1040"/>
    <cellStyle name="Standard 7 4 3" xfId="1041"/>
    <cellStyle name="Standard 8" xfId="1042"/>
    <cellStyle name="Standard 8 2" xfId="1043"/>
    <cellStyle name="Standard 8 2 2" xfId="1044"/>
    <cellStyle name="Standard 8 2 3" xfId="1045"/>
    <cellStyle name="Standard 8 3" xfId="1046"/>
    <cellStyle name="Standard 8 4" xfId="1047"/>
    <cellStyle name="Standard 8 5" xfId="1048"/>
    <cellStyle name="Standard 8 6" xfId="1049"/>
    <cellStyle name="Standard 9" xfId="1050"/>
    <cellStyle name="Standard 9 2" xfId="1051"/>
    <cellStyle name="Standard 9 2 2" xfId="1052"/>
    <cellStyle name="Standard 9 3" xfId="1053"/>
    <cellStyle name="Standard 9 4" xfId="1054"/>
    <cellStyle name="Stil 1" xfId="1055"/>
    <cellStyle name="Stil 2" xfId="1056"/>
    <cellStyle name="temp" xfId="1057"/>
    <cellStyle name="title1" xfId="1058"/>
    <cellStyle name="Tsd" xfId="1059"/>
    <cellStyle name="Überschrift" xfId="1060" builtinId="15" customBuiltin="1"/>
    <cellStyle name="Überschrift 1" xfId="1061" builtinId="16" customBuiltin="1"/>
    <cellStyle name="Überschrift 1 2" xfId="1062"/>
    <cellStyle name="Überschrift 1 2 2" xfId="1063"/>
    <cellStyle name="Überschrift 1 3" xfId="1064"/>
    <cellStyle name="Überschrift 1 4" xfId="1065"/>
    <cellStyle name="Überschrift 1 5" xfId="1066"/>
    <cellStyle name="Überschrift 2" xfId="1067" builtinId="17" customBuiltin="1"/>
    <cellStyle name="Überschrift 2 2" xfId="1068"/>
    <cellStyle name="Überschrift 2 2 2" xfId="1069"/>
    <cellStyle name="Überschrift 2 3" xfId="1070"/>
    <cellStyle name="Überschrift 2 4" xfId="1071"/>
    <cellStyle name="Überschrift 2 5" xfId="1072"/>
    <cellStyle name="Überschrift 3" xfId="1073" builtinId="18" customBuiltin="1"/>
    <cellStyle name="Überschrift 3 2" xfId="1074"/>
    <cellStyle name="Überschrift 3 2 2" xfId="1075"/>
    <cellStyle name="Überschrift 3 3" xfId="1076"/>
    <cellStyle name="Überschrift 3 4" xfId="1077"/>
    <cellStyle name="Überschrift 3 5" xfId="1078"/>
    <cellStyle name="Überschrift 4" xfId="1079" builtinId="19" customBuiltin="1"/>
    <cellStyle name="Überschrift 4 2" xfId="1080"/>
    <cellStyle name="Überschrift 4 2 2" xfId="1081"/>
    <cellStyle name="Überschrift 4 3" xfId="1082"/>
    <cellStyle name="Überschrift 4 4" xfId="1083"/>
    <cellStyle name="Überschrift 4 5" xfId="1084"/>
    <cellStyle name="Verknüpfte Zelle" xfId="1085" builtinId="24" customBuiltin="1"/>
    <cellStyle name="Verknüpfte Zelle 2" xfId="1086"/>
    <cellStyle name="Verknüpfte Zelle 2 2" xfId="1087"/>
    <cellStyle name="Verknüpfte Zelle 3" xfId="1088"/>
    <cellStyle name="Verknüpfte Zelle 4" xfId="1089"/>
    <cellStyle name="Verknüpfte Zelle 5" xfId="1090"/>
    <cellStyle name="Währung 2" xfId="1091"/>
    <cellStyle name="Warnender Text" xfId="1092" builtinId="11" customBuiltin="1"/>
    <cellStyle name="Warnender Text 2" xfId="1093"/>
    <cellStyle name="Warnender Text 2 2" xfId="1094"/>
    <cellStyle name="Warnender Text 3" xfId="1095"/>
    <cellStyle name="Warnender Text 4" xfId="1096"/>
    <cellStyle name="Warnender Text 5" xfId="1097"/>
    <cellStyle name="xyvfsdh" xfId="1098"/>
    <cellStyle name="xyz" xfId="1099"/>
    <cellStyle name="Zelle mit Rand" xfId="1100"/>
    <cellStyle name="Zelle überprüfen" xfId="1101" builtinId="23" customBuiltin="1"/>
    <cellStyle name="Zelle überprüfen 2" xfId="1102"/>
    <cellStyle name="Zelle überprüfen 2 2" xfId="1103"/>
    <cellStyle name="Zelle überprüfen 3" xfId="1104"/>
    <cellStyle name="Zelle überprüfen 4" xfId="1105"/>
    <cellStyle name="Zelle überprüfen 5" xfId="1106"/>
    <cellStyle name="자리수" xfId="1107"/>
    <cellStyle name="자리수0" xfId="1108"/>
    <cellStyle name="콤마 [0]_ACCOUNT" xfId="1109"/>
    <cellStyle name="콤마_ACCOUNT" xfId="1110"/>
    <cellStyle name="통화 [0]_ACCOUNT" xfId="1111"/>
    <cellStyle name="통화_ACCOUNT" xfId="1112"/>
    <cellStyle name="퍼센트" xfId="1113"/>
    <cellStyle name="표준_9511REV" xfId="1114"/>
    <cellStyle name="화폐기호" xfId="1115"/>
    <cellStyle name="화폐기호0" xfId="1116"/>
  </cellStyles>
  <dxfs count="0"/>
  <tableStyles count="0" defaultTableStyle="TableStyleMedium2" defaultPivotStyle="PivotStyleLight16"/>
  <colors>
    <mruColors>
      <color rgb="FF005E90"/>
      <color rgb="FF0CA0D9"/>
      <color rgb="FFAA192B"/>
      <color rgb="FFF2B700"/>
      <color rgb="FF289B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806000" name="Grafik 3" descr="Logo_Stala-Schwarzweiß">
          <a:extLst>
            <a:ext uri="{FF2B5EF4-FFF2-40B4-BE49-F238E27FC236}">
              <a16:creationId xmlns:a16="http://schemas.microsoft.com/office/drawing/2014/main" id="{00000000-0008-0000-0000-0000704C0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3779</xdr:rowOff>
    </xdr:from>
    <xdr:to>
      <xdr:col>0</xdr:col>
      <xdr:colOff>6131477</xdr:colOff>
      <xdr:row>62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384779"/>
          <a:ext cx="6131477" cy="92218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Erhebungsgrundlagen für die Statistik der Eheschließungen, Geburten und Sterbefälle sind Zählkarten, die der Standes­beamte ausfüllt, der die regionale Zuordnung der Eheschließungen nach dem Registrierort, der Geburten nach der Wohn­gemeinde der Mutter, der Sterbefälle nach der Wohngemeinde des Gestorbenen beurkundet.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Eheschließungen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Hier werden alle standesamtlichen Trauungen im Land gezählt, auch die von Ausländern und Ausländerinnen, mit Aus­nahme der Fälle, in denen beide Ehegatten zu den im früheren Bundesgebiet stationierten ausländischen Streitkräften bzw. zu den ausländischen diplomatischen und konsularischen Vertretungen und ihren Familienangehörigen gehören.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Geborene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Als Lebendgeborene werden Kinder gezählt, bei denen nach Trennung vom Mutterleib entweder das Herz geschlagen, die Nabel­schnur pulsiert oder die natürliche Lungenatmung eingesetzt hat. Die übrigen Kinder gelten als Totgeborene oder Fehlgeburten. Als Totgeborene zählen nur Kinder, deren Geburtsgewicht mindestens 500 g beträgt.</a:t>
          </a: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Fehlgeburten werden vom Standesbeamten nicht registriert und bleiben daher in der Statistik der natürlichen Bevöl­kerungs­­bewegung außer Betracht.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Die Unterscheidung der Geborenen nach dem Familienstand der Eltern richtet sich nach den Vorschriften des Bürgerlichen Gesetzbuches (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92 ff.).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180340"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Methodenwechsel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marL="180340"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Für die Darstellung der Geborenen nach dem Alter der Mutter und den Geburtenziffern wurde bis 1999 das Alter der Mutter als Differenz aus Berichtsjahr und Geburtsjahr ermittelt.</a:t>
          </a:r>
        </a:p>
        <a:p>
          <a:pPr marL="180340"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Ab dem Jahr 2000 wird dieses als Differenz aus dem Geburtsmonat/-jahr des Kindes und dem Geburtsmonat/-jahr der Mutter berechnet, damit sind die Daten ab 2000 nicht direkt vergleichbar mit denen der Vorjahre (Tabellen: 1.8; 1.9; 2.4; 2.5).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Geburtenhäufigkeit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Allgemeine Geburtenziffer = Anzahl der Lebendgeborenen, bezogen auf 1.000 Einwohner; allgemeine Fruchtbarkeitsziffer = Anzahl der Lebendgeborenen, bezogen auf 1.000 Frauen im Alter von 15 bis unter 45 Jahren; altersspezifische Geburten­ziffer = Anzahl der Lebendgeborenen der Mütter bestimmten Alters je 1.000 Frauen gleichen Alters; zusammengefasste Geburtenziffer = Summe der altersspezifischen Geburtenziffern, Zahl der Kinder, die 1.000 Frauen im Laufe ihres Lebens gebären, und zwar unter der Annahme, dass sich die altersspezifischen Geburtenziffern künftig nicht ändern. Die zusam­men­gefasste Geburtenziffer wird von Änderungen im Altersaufbau nicht beeinflusst.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Gestorbene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Nicht als Sterbefall berücksichtigt werden Totgeborene, standesamtlich beurkundete Kriegssterbefälle und gerichtliche Todes­erklärungen.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Sterblichkeit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Sterbeziffer nach Alter und Geschlecht = Gestorbene bestimmten Alters und Geschlechts je 1.000 Lebende gleichen Alters und Geschlechts.</a:t>
          </a: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Die Lebenserwartung als Ergebnis der Modellrechnung in der abgekürzten Form der Sterbetafel wird jährlich für einen Dreijahres­durchschnitt ermittelt. Sie gibt in Abhängigkeit des bereits erreichten Alters die Zeitspanne in Jahren an, die eine Person bei voll­endetem Altersjahr x als künftige Lebenserwartung durchschnittlich hat.</a:t>
          </a:r>
        </a:p>
        <a:p>
          <a:pPr algn="l">
            <a:spcAft>
              <a:spcPts val="0"/>
            </a:spcAft>
          </a:pPr>
          <a:endParaRPr lang="de-DE" sz="7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Säuglingssterblichkeit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Im ersten Lebensjahr Gestorbene, bezogen auf die Lebendgeborenen eines gleich langen Berichtszeitraumes, soweit möglich unter Berücksichtigung der Geburtenentwicklung in den Monaten, in denen die gestorbenen Säuglinge geboren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Ergebnisse vor dem </a:t>
          </a:r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03.10.1990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basieren auf den Definitionen und Methoden der Statistik der natürlichen Bevöl­kerungs­bewegung der DDR.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Im Wesentlichen bestehen folgende </a:t>
          </a:r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Unterschiede zur Bundesstatistik: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Eheschließungen: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Es wurden alle standesamtlichen Trauungen gezählt, bei denen mindestens ein Partner seinen ständigen Wohnsitz in der DDR hatte.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Geborene: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Als Lebendgeborene wurden Kinder gezählt, bei denen nach dem vollständigen Verlassen des Mutterleibes, unab­hängig von der Durchtrennung der Nabelschnur oder von der Ausstoßung der Plazenta, Herztätigkeit und Lungen­atmung vorhanden waren.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>
            <a:lnSpc>
              <a:spcPts val="900"/>
            </a:lnSpc>
          </a:pPr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Säuglingssterblichkeit: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der Säuglingssterblichkeit wurden die im ersten Lebensjahr Gestorbenen stets auf die Lebend­geborenen des Berichtsjahres bezogen.</a:t>
          </a:r>
          <a:endParaRPr lang="de-DE" sz="950">
            <a:effectLst/>
            <a:latin typeface="+mn-lt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Auf- und Abrundungen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werden im Allgemeinen ohne Rücksicht auf die Endsumme vorgenommen. Deshalb können sich bei der Summierung von Einzelangaben geringfügige Abweichungen zur Endsumme ergeben.</a:t>
          </a:r>
          <a:endParaRPr lang="de-DE" sz="9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6804</xdr:rowOff>
    </xdr:from>
    <xdr:to>
      <xdr:col>0</xdr:col>
      <xdr:colOff>3033236</xdr:colOff>
      <xdr:row>20</xdr:row>
      <xdr:rowOff>19254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804"/>
          <a:ext cx="3033236" cy="303323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0</xdr:colOff>
      <xdr:row>1</xdr:row>
      <xdr:rowOff>6804</xdr:rowOff>
    </xdr:from>
    <xdr:to>
      <xdr:col>1</xdr:col>
      <xdr:colOff>3033236</xdr:colOff>
      <xdr:row>20</xdr:row>
      <xdr:rowOff>19254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7804"/>
          <a:ext cx="3033236" cy="303323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741583</xdr:colOff>
      <xdr:row>38</xdr:row>
      <xdr:rowOff>54419</xdr:rowOff>
    </xdr:from>
    <xdr:to>
      <xdr:col>1</xdr:col>
      <xdr:colOff>2313209</xdr:colOff>
      <xdr:row>61</xdr:row>
      <xdr:rowOff>142865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65" r="16188" b="25259"/>
        <a:stretch/>
      </xdr:blipFill>
      <xdr:spPr>
        <a:xfrm>
          <a:off x="741583" y="6150419"/>
          <a:ext cx="4619626" cy="353105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20</xdr:row>
      <xdr:rowOff>88442</xdr:rowOff>
    </xdr:from>
    <xdr:to>
      <xdr:col>1</xdr:col>
      <xdr:colOff>3028379</xdr:colOff>
      <xdr:row>38</xdr:row>
      <xdr:rowOff>32177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0228"/>
          <a:ext cx="6076379" cy="263794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312" t="s">
        <v>1</v>
      </c>
      <c r="B1" s="312"/>
      <c r="C1" s="241"/>
      <c r="D1" s="241"/>
    </row>
    <row r="2" spans="1:4" ht="35.1" customHeight="1" thickTop="1">
      <c r="A2" s="242" t="s">
        <v>40</v>
      </c>
      <c r="B2" s="242"/>
      <c r="C2" s="243" t="s">
        <v>297</v>
      </c>
      <c r="D2" s="243"/>
    </row>
    <row r="3" spans="1:4" ht="24.95" customHeight="1">
      <c r="A3" s="244"/>
      <c r="B3" s="244"/>
      <c r="C3" s="244"/>
      <c r="D3" s="244"/>
    </row>
    <row r="4" spans="1:4" ht="24.95" customHeight="1">
      <c r="A4" s="245" t="s">
        <v>40</v>
      </c>
      <c r="B4" s="245"/>
      <c r="C4" s="245"/>
      <c r="D4" s="246"/>
    </row>
    <row r="5" spans="1:4" ht="24.95" customHeight="1">
      <c r="A5" s="245" t="s">
        <v>16</v>
      </c>
      <c r="B5" s="245"/>
      <c r="C5" s="245"/>
      <c r="D5" s="245"/>
    </row>
    <row r="6" spans="1:4" ht="39.950000000000003" customHeight="1">
      <c r="A6" s="247" t="s">
        <v>511</v>
      </c>
      <c r="B6" s="248"/>
      <c r="C6" s="248"/>
      <c r="D6" s="248"/>
    </row>
    <row r="7" spans="1:4" ht="24.95" customHeight="1">
      <c r="A7" s="247"/>
      <c r="B7" s="247"/>
      <c r="C7" s="247"/>
      <c r="D7" s="247"/>
    </row>
    <row r="8" spans="1:4" ht="24.95" customHeight="1">
      <c r="A8" s="247" t="s">
        <v>41</v>
      </c>
      <c r="B8" s="247"/>
      <c r="C8" s="247"/>
      <c r="D8" s="247"/>
    </row>
    <row r="9" spans="1:4" ht="24.95" customHeight="1">
      <c r="A9" s="249"/>
      <c r="B9" s="249"/>
      <c r="C9" s="249"/>
      <c r="D9" s="249"/>
    </row>
    <row r="10" spans="1:4" ht="24.95" customHeight="1">
      <c r="A10" s="250"/>
      <c r="B10" s="250"/>
      <c r="C10" s="250"/>
      <c r="D10" s="250"/>
    </row>
    <row r="11" spans="1:4" ht="24.95" customHeight="1">
      <c r="A11" s="250"/>
      <c r="B11" s="250"/>
      <c r="C11" s="250"/>
      <c r="D11" s="250"/>
    </row>
    <row r="12" spans="1:4" ht="24.95" customHeight="1">
      <c r="A12" s="250"/>
      <c r="B12" s="250"/>
      <c r="C12" s="250"/>
      <c r="D12" s="250"/>
    </row>
    <row r="13" spans="1:4" ht="12" customHeight="1">
      <c r="A13" s="71"/>
      <c r="B13" s="251" t="s">
        <v>319</v>
      </c>
      <c r="C13" s="251"/>
      <c r="D13" s="72" t="s">
        <v>512</v>
      </c>
    </row>
    <row r="14" spans="1:4" ht="12" customHeight="1">
      <c r="A14" s="71"/>
      <c r="B14" s="251"/>
      <c r="C14" s="251"/>
      <c r="D14" s="2"/>
    </row>
    <row r="15" spans="1:4" ht="12" customHeight="1">
      <c r="A15" s="71"/>
      <c r="B15" s="251" t="s">
        <v>2</v>
      </c>
      <c r="C15" s="251"/>
      <c r="D15" s="72" t="s">
        <v>571</v>
      </c>
    </row>
    <row r="16" spans="1:4" ht="12" customHeight="1">
      <c r="A16" s="71"/>
      <c r="B16" s="251"/>
      <c r="C16" s="251"/>
      <c r="D16" s="72"/>
    </row>
    <row r="17" spans="1:4" ht="12" customHeight="1">
      <c r="A17" s="73"/>
      <c r="B17" s="252"/>
      <c r="C17" s="252"/>
      <c r="D17" s="3"/>
    </row>
    <row r="18" spans="1:4" ht="12" customHeight="1">
      <c r="A18" s="253"/>
      <c r="B18" s="253"/>
      <c r="C18" s="253"/>
      <c r="D18" s="253"/>
    </row>
    <row r="19" spans="1:4" ht="12" customHeight="1">
      <c r="A19" s="254" t="s">
        <v>3</v>
      </c>
      <c r="B19" s="254"/>
      <c r="C19" s="254"/>
      <c r="D19" s="254"/>
    </row>
    <row r="20" spans="1:4" ht="12" customHeight="1">
      <c r="A20" s="254" t="s">
        <v>327</v>
      </c>
      <c r="B20" s="254"/>
      <c r="C20" s="254"/>
      <c r="D20" s="254"/>
    </row>
    <row r="21" spans="1:4" ht="12" customHeight="1">
      <c r="A21" s="254"/>
      <c r="B21" s="254"/>
      <c r="C21" s="254"/>
      <c r="D21" s="254"/>
    </row>
    <row r="22" spans="1:4" ht="12" customHeight="1">
      <c r="A22" s="255" t="s">
        <v>547</v>
      </c>
      <c r="B22" s="256"/>
      <c r="C22" s="256"/>
      <c r="D22" s="256"/>
    </row>
    <row r="23" spans="1:4" ht="12" customHeight="1">
      <c r="A23" s="254"/>
      <c r="B23" s="254"/>
      <c r="C23" s="254"/>
      <c r="D23" s="254"/>
    </row>
    <row r="24" spans="1:4" ht="12" customHeight="1">
      <c r="A24" s="257" t="s">
        <v>513</v>
      </c>
      <c r="B24" s="257"/>
      <c r="C24" s="257"/>
      <c r="D24" s="257"/>
    </row>
    <row r="25" spans="1:4" ht="12" customHeight="1">
      <c r="A25" s="257" t="s">
        <v>320</v>
      </c>
      <c r="B25" s="257"/>
      <c r="C25" s="257"/>
      <c r="D25" s="257"/>
    </row>
    <row r="26" spans="1:4" ht="12" customHeight="1">
      <c r="A26" s="258"/>
      <c r="B26" s="258"/>
      <c r="C26" s="258"/>
      <c r="D26" s="258"/>
    </row>
    <row r="27" spans="1:4" ht="12" customHeight="1">
      <c r="A27" s="253"/>
      <c r="B27" s="253"/>
      <c r="C27" s="253"/>
      <c r="D27" s="253"/>
    </row>
    <row r="28" spans="1:4" ht="12" customHeight="1">
      <c r="A28" s="259" t="s">
        <v>4</v>
      </c>
      <c r="B28" s="259"/>
      <c r="C28" s="259"/>
      <c r="D28" s="259"/>
    </row>
    <row r="29" spans="1:4" ht="12" customHeight="1">
      <c r="A29" s="260"/>
      <c r="B29" s="260"/>
      <c r="C29" s="260"/>
      <c r="D29" s="260"/>
    </row>
    <row r="30" spans="1:4" ht="12" customHeight="1">
      <c r="A30" s="74" t="s">
        <v>5</v>
      </c>
      <c r="B30" s="261" t="s">
        <v>323</v>
      </c>
      <c r="C30" s="261"/>
      <c r="D30" s="261"/>
    </row>
    <row r="31" spans="1:4" ht="12" customHeight="1">
      <c r="A31" s="75">
        <v>0</v>
      </c>
      <c r="B31" s="261" t="s">
        <v>324</v>
      </c>
      <c r="C31" s="261"/>
      <c r="D31" s="261"/>
    </row>
    <row r="32" spans="1:4" ht="12" customHeight="1">
      <c r="A32" s="74" t="s">
        <v>0</v>
      </c>
      <c r="B32" s="261" t="s">
        <v>6</v>
      </c>
      <c r="C32" s="261"/>
      <c r="D32" s="261"/>
    </row>
    <row r="33" spans="1:4" ht="12" customHeight="1">
      <c r="A33" s="74" t="s">
        <v>7</v>
      </c>
      <c r="B33" s="261" t="s">
        <v>8</v>
      </c>
      <c r="C33" s="261"/>
      <c r="D33" s="261"/>
    </row>
    <row r="34" spans="1:4" ht="12" customHeight="1">
      <c r="A34" s="74" t="s">
        <v>9</v>
      </c>
      <c r="B34" s="261" t="s">
        <v>10</v>
      </c>
      <c r="C34" s="261"/>
      <c r="D34" s="261"/>
    </row>
    <row r="35" spans="1:4" ht="12" customHeight="1">
      <c r="A35" s="74" t="s">
        <v>11</v>
      </c>
      <c r="B35" s="261" t="s">
        <v>325</v>
      </c>
      <c r="C35" s="261"/>
      <c r="D35" s="261"/>
    </row>
    <row r="36" spans="1:4" ht="12" customHeight="1">
      <c r="A36" s="74" t="s">
        <v>12</v>
      </c>
      <c r="B36" s="261" t="s">
        <v>13</v>
      </c>
      <c r="C36" s="261"/>
      <c r="D36" s="261"/>
    </row>
    <row r="37" spans="1:4" ht="12" customHeight="1">
      <c r="A37" s="74" t="s">
        <v>15</v>
      </c>
      <c r="B37" s="261" t="s">
        <v>326</v>
      </c>
      <c r="C37" s="261"/>
      <c r="D37" s="261"/>
    </row>
    <row r="38" spans="1:4" ht="12" customHeight="1">
      <c r="A38" s="74"/>
      <c r="B38" s="261"/>
      <c r="C38" s="261"/>
      <c r="D38" s="261"/>
    </row>
    <row r="39" spans="1:4" ht="12" customHeight="1">
      <c r="A39" s="74"/>
      <c r="B39" s="261"/>
      <c r="C39" s="261"/>
      <c r="D39" s="261"/>
    </row>
    <row r="40" spans="1:4" ht="12" customHeight="1">
      <c r="A40" s="74"/>
      <c r="B40" s="74"/>
      <c r="C40" s="74"/>
      <c r="D40" s="74"/>
    </row>
    <row r="41" spans="1:4" ht="12" customHeight="1">
      <c r="A41" s="74"/>
      <c r="B41" s="74"/>
      <c r="C41" s="74"/>
      <c r="D41" s="74"/>
    </row>
    <row r="42" spans="1:4" ht="12" customHeight="1">
      <c r="A42" s="76"/>
      <c r="B42" s="262"/>
      <c r="C42" s="262"/>
      <c r="D42" s="262"/>
    </row>
    <row r="43" spans="1:4" ht="12" customHeight="1">
      <c r="A43" s="76"/>
      <c r="B43" s="262"/>
      <c r="C43" s="262"/>
      <c r="D43" s="262"/>
    </row>
    <row r="44" spans="1:4">
      <c r="A44" s="261" t="s">
        <v>14</v>
      </c>
      <c r="B44" s="261"/>
      <c r="C44" s="261"/>
      <c r="D44" s="261"/>
    </row>
    <row r="45" spans="1:4" ht="39.950000000000003" customHeight="1">
      <c r="A45" s="263" t="s">
        <v>479</v>
      </c>
      <c r="B45" s="263"/>
      <c r="C45" s="263"/>
      <c r="D45" s="263"/>
    </row>
  </sheetData>
  <mergeCells count="45">
    <mergeCell ref="B34:D34"/>
    <mergeCell ref="B42:D42"/>
    <mergeCell ref="B43:D43"/>
    <mergeCell ref="A44:D44"/>
    <mergeCell ref="A45:D45"/>
    <mergeCell ref="B35:D35"/>
    <mergeCell ref="B36:D36"/>
    <mergeCell ref="B37:D37"/>
    <mergeCell ref="B38:D38"/>
    <mergeCell ref="B39:D39"/>
    <mergeCell ref="A29:D29"/>
    <mergeCell ref="B30:D30"/>
    <mergeCell ref="B31:D31"/>
    <mergeCell ref="B32:D32"/>
    <mergeCell ref="B33:D33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B14:C14"/>
    <mergeCell ref="B15:C15"/>
    <mergeCell ref="B16:C16"/>
    <mergeCell ref="B17:C17"/>
    <mergeCell ref="A18:D18"/>
    <mergeCell ref="A9:D9"/>
    <mergeCell ref="A10:D10"/>
    <mergeCell ref="A11:D11"/>
    <mergeCell ref="A12:D12"/>
    <mergeCell ref="B13:C13"/>
    <mergeCell ref="A4:D4"/>
    <mergeCell ref="A5:D5"/>
    <mergeCell ref="A6:D6"/>
    <mergeCell ref="A7:D7"/>
    <mergeCell ref="A8:D8"/>
    <mergeCell ref="A1:B1"/>
    <mergeCell ref="C1:D1"/>
    <mergeCell ref="A2:B2"/>
    <mergeCell ref="C2:D2"/>
    <mergeCell ref="A3:D3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activeCell="C8" sqref="C8"/>
    </sheetView>
  </sheetViews>
  <sheetFormatPr baseColWidth="10" defaultRowHeight="12.75"/>
  <cols>
    <col min="1" max="1" width="3.7109375" style="17" customWidth="1"/>
    <col min="2" max="2" width="18.7109375" style="17" customWidth="1"/>
    <col min="3" max="10" width="8.7109375" style="17" customWidth="1"/>
    <col min="11" max="16384" width="11.42578125" style="17"/>
  </cols>
  <sheetData>
    <row r="1" spans="1:20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8"/>
    </row>
    <row r="2" spans="1:20" s="80" customFormat="1" ht="15" customHeight="1">
      <c r="A2" s="272" t="s">
        <v>291</v>
      </c>
      <c r="B2" s="273"/>
      <c r="C2" s="274" t="s">
        <v>529</v>
      </c>
      <c r="D2" s="274"/>
      <c r="E2" s="274"/>
      <c r="F2" s="274"/>
      <c r="G2" s="274"/>
      <c r="H2" s="274"/>
      <c r="I2" s="274"/>
      <c r="J2" s="275"/>
    </row>
    <row r="3" spans="1:20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5"/>
    </row>
    <row r="4" spans="1:20" s="81" customFormat="1" ht="11.45" customHeight="1">
      <c r="A4" s="276" t="s">
        <v>29</v>
      </c>
      <c r="B4" s="268" t="s">
        <v>422</v>
      </c>
      <c r="C4" s="283" t="s">
        <v>423</v>
      </c>
      <c r="D4" s="283"/>
      <c r="E4" s="283"/>
      <c r="F4" s="283"/>
      <c r="G4" s="283"/>
      <c r="H4" s="283"/>
      <c r="I4" s="283"/>
      <c r="J4" s="284"/>
    </row>
    <row r="5" spans="1:20" s="81" customFormat="1" ht="11.45" customHeight="1">
      <c r="A5" s="276"/>
      <c r="B5" s="268"/>
      <c r="C5" s="283" t="s">
        <v>292</v>
      </c>
      <c r="D5" s="283" t="s">
        <v>21</v>
      </c>
      <c r="E5" s="283" t="s">
        <v>22</v>
      </c>
      <c r="F5" s="283" t="s">
        <v>293</v>
      </c>
      <c r="G5" s="283" t="s">
        <v>294</v>
      </c>
      <c r="H5" s="283" t="s">
        <v>295</v>
      </c>
      <c r="I5" s="283" t="s">
        <v>296</v>
      </c>
      <c r="J5" s="284" t="s">
        <v>17</v>
      </c>
    </row>
    <row r="6" spans="1:20" s="81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4"/>
    </row>
    <row r="7" spans="1:20" s="81" customFormat="1" ht="11.45" customHeight="1">
      <c r="A7" s="14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6">
        <v>10</v>
      </c>
    </row>
    <row r="8" spans="1:20" s="81" customFormat="1" ht="11.45" customHeight="1">
      <c r="A8" s="164"/>
      <c r="B8" s="105"/>
      <c r="C8" s="180"/>
      <c r="D8" s="180"/>
      <c r="E8" s="180"/>
      <c r="F8" s="180"/>
      <c r="G8" s="180"/>
      <c r="H8" s="180"/>
      <c r="I8" s="180"/>
      <c r="J8" s="180"/>
    </row>
    <row r="9" spans="1:20" s="81" customFormat="1" ht="11.45" customHeight="1">
      <c r="A9" s="158">
        <f>IF(D9&lt;&gt;"",COUNTA($D9:D$9),"")</f>
        <v>1</v>
      </c>
      <c r="B9" s="106" t="s">
        <v>56</v>
      </c>
      <c r="C9" s="183">
        <v>471</v>
      </c>
      <c r="D9" s="183">
        <v>1189</v>
      </c>
      <c r="E9" s="183">
        <v>1559</v>
      </c>
      <c r="F9" s="183">
        <v>2479</v>
      </c>
      <c r="G9" s="183">
        <v>1496</v>
      </c>
      <c r="H9" s="183">
        <v>1198</v>
      </c>
      <c r="I9" s="183">
        <v>241</v>
      </c>
      <c r="J9" s="183">
        <v>8633</v>
      </c>
      <c r="L9" s="107"/>
      <c r="M9" s="107"/>
      <c r="N9" s="107"/>
      <c r="O9" s="107"/>
      <c r="P9" s="107"/>
      <c r="Q9" s="107"/>
      <c r="R9" s="107"/>
      <c r="S9" s="107"/>
      <c r="T9" s="107"/>
    </row>
    <row r="10" spans="1:20" s="81" customFormat="1" ht="11.45" customHeight="1">
      <c r="A10" s="158" t="str">
        <f>IF(D10&lt;&gt;"",COUNTA($D$9:D10),"")</f>
        <v/>
      </c>
      <c r="B10" s="84"/>
      <c r="C10" s="180"/>
      <c r="D10" s="180"/>
      <c r="E10" s="180"/>
      <c r="F10" s="180"/>
      <c r="G10" s="180"/>
      <c r="H10" s="180"/>
      <c r="I10" s="180"/>
      <c r="J10" s="180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0" s="81" customFormat="1" ht="11.45" customHeight="1">
      <c r="A11" s="158">
        <f>IF(D11&lt;&gt;"",COUNTA($D$9:D11),"")</f>
        <v>2</v>
      </c>
      <c r="B11" s="108" t="s">
        <v>332</v>
      </c>
      <c r="C11" s="180">
        <v>135</v>
      </c>
      <c r="D11" s="180">
        <v>30</v>
      </c>
      <c r="E11" s="180">
        <v>10</v>
      </c>
      <c r="F11" s="180">
        <v>6</v>
      </c>
      <c r="G11" s="180" t="s">
        <v>5</v>
      </c>
      <c r="H11" s="180" t="s">
        <v>5</v>
      </c>
      <c r="I11" s="180" t="s">
        <v>5</v>
      </c>
      <c r="J11" s="180">
        <v>181</v>
      </c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0" s="81" customFormat="1" ht="11.45" customHeight="1">
      <c r="A12" s="158">
        <f>IF(D12&lt;&gt;"",COUNTA($D$9:D12),"")</f>
        <v>3</v>
      </c>
      <c r="B12" s="108" t="s">
        <v>333</v>
      </c>
      <c r="C12" s="180">
        <v>210</v>
      </c>
      <c r="D12" s="180">
        <v>497</v>
      </c>
      <c r="E12" s="180">
        <v>92</v>
      </c>
      <c r="F12" s="180">
        <v>25</v>
      </c>
      <c r="G12" s="180" t="s">
        <v>5</v>
      </c>
      <c r="H12" s="180" t="s">
        <v>5</v>
      </c>
      <c r="I12" s="180" t="s">
        <v>5</v>
      </c>
      <c r="J12" s="180">
        <v>824</v>
      </c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0" s="81" customFormat="1" ht="11.45" customHeight="1">
      <c r="A13" s="158">
        <f>IF(D13&lt;&gt;"",COUNTA($D$9:D13),"")</f>
        <v>4</v>
      </c>
      <c r="B13" s="108" t="s">
        <v>334</v>
      </c>
      <c r="C13" s="180">
        <v>80</v>
      </c>
      <c r="D13" s="180">
        <v>442</v>
      </c>
      <c r="E13" s="180">
        <v>646</v>
      </c>
      <c r="F13" s="180">
        <v>226</v>
      </c>
      <c r="G13" s="180">
        <v>11</v>
      </c>
      <c r="H13" s="180">
        <v>2</v>
      </c>
      <c r="I13" s="180" t="s">
        <v>5</v>
      </c>
      <c r="J13" s="180">
        <v>1407</v>
      </c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20" s="81" customFormat="1" ht="11.45" customHeight="1">
      <c r="A14" s="158">
        <f>IF(D14&lt;&gt;"",COUNTA($D$9:D14),"")</f>
        <v>5</v>
      </c>
      <c r="B14" s="108" t="s">
        <v>335</v>
      </c>
      <c r="C14" s="180">
        <v>37</v>
      </c>
      <c r="D14" s="180">
        <v>189</v>
      </c>
      <c r="E14" s="180">
        <v>738</v>
      </c>
      <c r="F14" s="180">
        <v>1469</v>
      </c>
      <c r="G14" s="180">
        <v>159</v>
      </c>
      <c r="H14" s="180">
        <v>13</v>
      </c>
      <c r="I14" s="180">
        <v>1</v>
      </c>
      <c r="J14" s="180">
        <v>2606</v>
      </c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s="81" customFormat="1" ht="11.45" customHeight="1">
      <c r="A15" s="158">
        <f>IF(D15&lt;&gt;"",COUNTA($D$9:D15),"")</f>
        <v>6</v>
      </c>
      <c r="B15" s="108" t="s">
        <v>336</v>
      </c>
      <c r="C15" s="180">
        <v>8</v>
      </c>
      <c r="D15" s="180">
        <v>23</v>
      </c>
      <c r="E15" s="180">
        <v>62</v>
      </c>
      <c r="F15" s="180">
        <v>637</v>
      </c>
      <c r="G15" s="180">
        <v>791</v>
      </c>
      <c r="H15" s="180">
        <v>162</v>
      </c>
      <c r="I15" s="180">
        <v>4</v>
      </c>
      <c r="J15" s="180">
        <v>1687</v>
      </c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s="80" customFormat="1" ht="11.45" customHeight="1">
      <c r="A16" s="158">
        <f>IF(D16&lt;&gt;"",COUNTA($D$9:D16),"")</f>
        <v>7</v>
      </c>
      <c r="B16" s="108" t="s">
        <v>337</v>
      </c>
      <c r="C16" s="180" t="s">
        <v>5</v>
      </c>
      <c r="D16" s="180">
        <v>5</v>
      </c>
      <c r="E16" s="180">
        <v>10</v>
      </c>
      <c r="F16" s="180">
        <v>112</v>
      </c>
      <c r="G16" s="180">
        <v>493</v>
      </c>
      <c r="H16" s="180">
        <v>818</v>
      </c>
      <c r="I16" s="180">
        <v>64</v>
      </c>
      <c r="J16" s="180">
        <v>1502</v>
      </c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80" customFormat="1" ht="11.45" customHeight="1">
      <c r="A17" s="158">
        <f>IF(D17&lt;&gt;"",COUNTA($D$9:D17),"")</f>
        <v>8</v>
      </c>
      <c r="B17" s="108" t="s">
        <v>338</v>
      </c>
      <c r="C17" s="180">
        <v>1</v>
      </c>
      <c r="D17" s="180">
        <v>3</v>
      </c>
      <c r="E17" s="180">
        <v>1</v>
      </c>
      <c r="F17" s="180">
        <v>4</v>
      </c>
      <c r="G17" s="180">
        <v>42</v>
      </c>
      <c r="H17" s="180">
        <v>203</v>
      </c>
      <c r="I17" s="180">
        <v>172</v>
      </c>
      <c r="J17" s="180">
        <v>426</v>
      </c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s="80" customFormat="1" ht="11.45" customHeight="1">
      <c r="L18" s="107"/>
    </row>
    <row r="19" spans="1:20" s="80" customFormat="1" ht="11.45" customHeight="1">
      <c r="D19" s="88"/>
    </row>
    <row r="20" spans="1:20" ht="11.45" customHeight="1">
      <c r="C20" s="32"/>
      <c r="D20" s="32"/>
      <c r="E20" s="32"/>
      <c r="F20" s="32"/>
      <c r="G20" s="32"/>
      <c r="H20" s="32"/>
      <c r="I20" s="32"/>
      <c r="J20" s="33"/>
    </row>
    <row r="21" spans="1:20" ht="11.45" customHeight="1">
      <c r="C21" s="34"/>
      <c r="D21" s="34"/>
      <c r="E21" s="34"/>
      <c r="F21" s="34"/>
      <c r="G21" s="34"/>
      <c r="H21" s="34"/>
      <c r="I21" s="34"/>
      <c r="J21" s="35"/>
    </row>
    <row r="22" spans="1:20" ht="11.45" customHeight="1">
      <c r="C22" s="34"/>
      <c r="D22" s="34"/>
      <c r="E22" s="34"/>
      <c r="F22" s="34"/>
      <c r="G22" s="34"/>
      <c r="H22" s="34"/>
      <c r="I22" s="34"/>
      <c r="J22" s="35"/>
    </row>
    <row r="23" spans="1:20" ht="11.45" customHeight="1">
      <c r="C23" s="34"/>
      <c r="D23" s="34"/>
      <c r="E23" s="34"/>
      <c r="F23" s="34"/>
      <c r="G23" s="34"/>
      <c r="H23" s="34"/>
      <c r="I23" s="34"/>
      <c r="J23" s="35"/>
      <c r="K23" s="36"/>
      <c r="L23" s="36"/>
      <c r="M23" s="36"/>
      <c r="N23" s="36"/>
    </row>
    <row r="24" spans="1:20" ht="11.45" customHeight="1">
      <c r="C24" s="34"/>
      <c r="D24" s="34"/>
      <c r="E24" s="34"/>
      <c r="F24" s="34"/>
      <c r="G24" s="34"/>
      <c r="H24" s="34"/>
      <c r="I24" s="34"/>
      <c r="J24" s="35"/>
    </row>
    <row r="25" spans="1:20" ht="11.45" customHeight="1">
      <c r="C25" s="34"/>
      <c r="D25" s="34"/>
      <c r="E25" s="34"/>
      <c r="F25" s="34"/>
      <c r="G25" s="34"/>
      <c r="H25" s="34"/>
      <c r="I25" s="34"/>
      <c r="J25" s="35"/>
    </row>
    <row r="26" spans="1:20" ht="11.45" customHeight="1">
      <c r="C26" s="34"/>
      <c r="D26" s="34"/>
      <c r="E26" s="34"/>
      <c r="F26" s="34"/>
      <c r="G26" s="34"/>
      <c r="H26" s="34"/>
      <c r="I26" s="34"/>
      <c r="J26" s="35"/>
    </row>
    <row r="27" spans="1:20" ht="11.45" customHeight="1">
      <c r="C27" s="34"/>
      <c r="D27" s="34"/>
      <c r="E27" s="34"/>
      <c r="F27" s="34"/>
      <c r="G27" s="34"/>
      <c r="H27" s="34"/>
      <c r="I27" s="34"/>
      <c r="J27" s="35"/>
    </row>
    <row r="28" spans="1:20" ht="11.45" customHeight="1">
      <c r="C28" s="34"/>
      <c r="D28" s="34"/>
      <c r="E28" s="34"/>
      <c r="F28" s="34"/>
      <c r="G28" s="34"/>
      <c r="H28" s="34"/>
      <c r="I28" s="34"/>
      <c r="J28" s="35"/>
    </row>
    <row r="29" spans="1:20" ht="11.45" customHeight="1"/>
    <row r="30" spans="1:20" ht="11.45" customHeight="1"/>
    <row r="31" spans="1:20" ht="11.45" customHeight="1"/>
    <row r="32" spans="1:20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</sheetData>
  <mergeCells count="15">
    <mergeCell ref="A1:B1"/>
    <mergeCell ref="A2:B3"/>
    <mergeCell ref="B4:B6"/>
    <mergeCell ref="A4:A6"/>
    <mergeCell ref="C1:J1"/>
    <mergeCell ref="C2:J3"/>
    <mergeCell ref="C4:J4"/>
    <mergeCell ref="C5:C6"/>
    <mergeCell ref="D5:D6"/>
    <mergeCell ref="E5:E6"/>
    <mergeCell ref="F5:F6"/>
    <mergeCell ref="G5:G6"/>
    <mergeCell ref="H5:H6"/>
    <mergeCell ref="I5:I6"/>
    <mergeCell ref="J5:J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0" customWidth="1"/>
    <col min="2" max="2" width="11.28515625" style="17" customWidth="1"/>
    <col min="3" max="3" width="7.7109375" style="17" customWidth="1"/>
    <col min="4" max="6" width="7.28515625" style="17" customWidth="1"/>
    <col min="7" max="7" width="8.7109375" style="17" customWidth="1"/>
    <col min="8" max="11" width="7.28515625" style="17" customWidth="1"/>
    <col min="12" max="12" width="8.7109375" style="17" customWidth="1"/>
    <col min="13" max="16384" width="11.42578125" style="17"/>
  </cols>
  <sheetData>
    <row r="1" spans="1:13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8"/>
    </row>
    <row r="2" spans="1:13" s="80" customFormat="1" ht="15" customHeight="1">
      <c r="A2" s="272" t="s">
        <v>186</v>
      </c>
      <c r="B2" s="273"/>
      <c r="C2" s="274" t="s">
        <v>46</v>
      </c>
      <c r="D2" s="274"/>
      <c r="E2" s="274"/>
      <c r="F2" s="274"/>
      <c r="G2" s="274"/>
      <c r="H2" s="274"/>
      <c r="I2" s="274"/>
      <c r="J2" s="274"/>
      <c r="K2" s="274"/>
      <c r="L2" s="275"/>
    </row>
    <row r="3" spans="1:13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5"/>
    </row>
    <row r="4" spans="1:13" s="81" customFormat="1" ht="11.45" customHeight="1">
      <c r="A4" s="276" t="s">
        <v>29</v>
      </c>
      <c r="B4" s="268" t="s">
        <v>85</v>
      </c>
      <c r="C4" s="286" t="s">
        <v>424</v>
      </c>
      <c r="D4" s="286"/>
      <c r="E4" s="286"/>
      <c r="F4" s="286"/>
      <c r="G4" s="286"/>
      <c r="H4" s="286" t="s">
        <v>425</v>
      </c>
      <c r="I4" s="286"/>
      <c r="J4" s="286"/>
      <c r="K4" s="286"/>
      <c r="L4" s="287"/>
    </row>
    <row r="5" spans="1:13" s="81" customFormat="1" ht="11.45" customHeight="1">
      <c r="A5" s="276"/>
      <c r="B5" s="268"/>
      <c r="C5" s="283" t="s">
        <v>80</v>
      </c>
      <c r="D5" s="285" t="s">
        <v>420</v>
      </c>
      <c r="E5" s="283" t="s">
        <v>91</v>
      </c>
      <c r="F5" s="283" t="s">
        <v>34</v>
      </c>
      <c r="G5" s="162" t="s">
        <v>24</v>
      </c>
      <c r="H5" s="283" t="s">
        <v>80</v>
      </c>
      <c r="I5" s="285" t="s">
        <v>420</v>
      </c>
      <c r="J5" s="283" t="s">
        <v>91</v>
      </c>
      <c r="K5" s="283" t="s">
        <v>34</v>
      </c>
      <c r="L5" s="163" t="s">
        <v>24</v>
      </c>
    </row>
    <row r="6" spans="1:13" s="81" customFormat="1" ht="11.45" customHeight="1">
      <c r="A6" s="276"/>
      <c r="B6" s="268"/>
      <c r="C6" s="283"/>
      <c r="D6" s="285"/>
      <c r="E6" s="283"/>
      <c r="F6" s="283"/>
      <c r="G6" s="283" t="s">
        <v>306</v>
      </c>
      <c r="H6" s="283"/>
      <c r="I6" s="285"/>
      <c r="J6" s="283"/>
      <c r="K6" s="283"/>
      <c r="L6" s="284" t="s">
        <v>306</v>
      </c>
    </row>
    <row r="7" spans="1:13" s="81" customFormat="1" ht="11.45" customHeight="1">
      <c r="A7" s="276"/>
      <c r="B7" s="268"/>
      <c r="C7" s="283"/>
      <c r="D7" s="285"/>
      <c r="E7" s="283"/>
      <c r="F7" s="283"/>
      <c r="G7" s="283"/>
      <c r="H7" s="283"/>
      <c r="I7" s="285"/>
      <c r="J7" s="283"/>
      <c r="K7" s="283"/>
      <c r="L7" s="284"/>
    </row>
    <row r="8" spans="1:13" s="81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6">
        <v>12</v>
      </c>
    </row>
    <row r="9" spans="1:13" s="81" customFormat="1" ht="11.45" customHeight="1">
      <c r="A9" s="164"/>
      <c r="B9" s="105"/>
      <c r="C9" s="191"/>
      <c r="D9" s="191"/>
      <c r="E9" s="191"/>
      <c r="F9" s="191"/>
      <c r="G9" s="191"/>
      <c r="H9" s="191"/>
      <c r="I9" s="191"/>
      <c r="J9" s="191"/>
      <c r="K9" s="191"/>
      <c r="L9" s="191"/>
    </row>
    <row r="10" spans="1:13" s="81" customFormat="1" ht="11.45" customHeight="1">
      <c r="A10" s="158">
        <f>IF(E10&lt;&gt;"",COUNTA($E10:E$10),"")</f>
        <v>1</v>
      </c>
      <c r="B10" s="84">
        <v>1990</v>
      </c>
      <c r="C10" s="191">
        <v>9448</v>
      </c>
      <c r="D10" s="191">
        <v>297</v>
      </c>
      <c r="E10" s="191">
        <v>2961</v>
      </c>
      <c r="F10" s="191">
        <v>12706</v>
      </c>
      <c r="G10" s="191">
        <v>50</v>
      </c>
      <c r="H10" s="191">
        <v>9328</v>
      </c>
      <c r="I10" s="191">
        <v>246</v>
      </c>
      <c r="J10" s="191">
        <v>3132</v>
      </c>
      <c r="K10" s="191">
        <v>12706</v>
      </c>
      <c r="L10" s="191">
        <v>9</v>
      </c>
    </row>
    <row r="11" spans="1:13" s="81" customFormat="1" ht="11.45" customHeight="1">
      <c r="A11" s="158">
        <f>IF(E11&lt;&gt;"",COUNTA($E$10:E11),"")</f>
        <v>2</v>
      </c>
      <c r="B11" s="84">
        <v>1991</v>
      </c>
      <c r="C11" s="191">
        <v>3740</v>
      </c>
      <c r="D11" s="191">
        <v>208</v>
      </c>
      <c r="E11" s="191">
        <v>1517</v>
      </c>
      <c r="F11" s="191">
        <v>5465</v>
      </c>
      <c r="G11" s="191">
        <v>188</v>
      </c>
      <c r="H11" s="191">
        <v>3727</v>
      </c>
      <c r="I11" s="191">
        <v>124</v>
      </c>
      <c r="J11" s="191">
        <v>1614</v>
      </c>
      <c r="K11" s="191">
        <v>5465</v>
      </c>
      <c r="L11" s="191">
        <v>54</v>
      </c>
    </row>
    <row r="12" spans="1:13" s="81" customFormat="1" ht="11.45" customHeight="1">
      <c r="A12" s="158">
        <f>IF(E12&lt;&gt;"",COUNTA($E$10:E12),"")</f>
        <v>3</v>
      </c>
      <c r="B12" s="84">
        <v>1992</v>
      </c>
      <c r="C12" s="191">
        <v>3713</v>
      </c>
      <c r="D12" s="191">
        <v>152</v>
      </c>
      <c r="E12" s="191">
        <v>1521</v>
      </c>
      <c r="F12" s="191">
        <v>5386</v>
      </c>
      <c r="G12" s="191">
        <v>157</v>
      </c>
      <c r="H12" s="191">
        <v>3722</v>
      </c>
      <c r="I12" s="191">
        <v>62</v>
      </c>
      <c r="J12" s="191">
        <v>1602</v>
      </c>
      <c r="K12" s="191">
        <v>5386</v>
      </c>
      <c r="L12" s="191">
        <v>74</v>
      </c>
    </row>
    <row r="13" spans="1:13" s="81" customFormat="1" ht="11.45" customHeight="1">
      <c r="A13" s="158">
        <f>IF(E13&lt;&gt;"",COUNTA($E$10:E13),"")</f>
        <v>4</v>
      </c>
      <c r="B13" s="84">
        <v>1993</v>
      </c>
      <c r="C13" s="191">
        <v>3844</v>
      </c>
      <c r="D13" s="191">
        <v>167</v>
      </c>
      <c r="E13" s="191">
        <v>1447</v>
      </c>
      <c r="F13" s="191">
        <v>5458</v>
      </c>
      <c r="G13" s="191">
        <v>187</v>
      </c>
      <c r="H13" s="191">
        <v>3801</v>
      </c>
      <c r="I13" s="191">
        <v>98</v>
      </c>
      <c r="J13" s="191">
        <v>1559</v>
      </c>
      <c r="K13" s="191">
        <v>5458</v>
      </c>
      <c r="L13" s="191">
        <v>121</v>
      </c>
    </row>
    <row r="14" spans="1:13" s="81" customFormat="1" ht="11.45" customHeight="1">
      <c r="A14" s="158">
        <f>IF(E14&lt;&gt;"",COUNTA($E$10:E14),"")</f>
        <v>5</v>
      </c>
      <c r="B14" s="84">
        <v>1994</v>
      </c>
      <c r="C14" s="191">
        <v>4012</v>
      </c>
      <c r="D14" s="191">
        <v>146</v>
      </c>
      <c r="E14" s="191">
        <v>1468</v>
      </c>
      <c r="F14" s="191">
        <v>5626</v>
      </c>
      <c r="G14" s="191">
        <v>183</v>
      </c>
      <c r="H14" s="191">
        <v>3944</v>
      </c>
      <c r="I14" s="191">
        <v>80</v>
      </c>
      <c r="J14" s="191">
        <v>1602</v>
      </c>
      <c r="K14" s="191">
        <v>5626</v>
      </c>
      <c r="L14" s="191">
        <v>123</v>
      </c>
    </row>
    <row r="15" spans="1:13" s="81" customFormat="1" ht="11.45" customHeight="1">
      <c r="A15" s="158">
        <f>IF(E15&lt;&gt;"",COUNTA($E$10:E15),"")</f>
        <v>6</v>
      </c>
      <c r="B15" s="84">
        <v>1995</v>
      </c>
      <c r="C15" s="191">
        <v>4409</v>
      </c>
      <c r="D15" s="191">
        <v>165</v>
      </c>
      <c r="E15" s="191">
        <v>1539</v>
      </c>
      <c r="F15" s="191">
        <v>6113</v>
      </c>
      <c r="G15" s="191">
        <v>252</v>
      </c>
      <c r="H15" s="191">
        <v>4287</v>
      </c>
      <c r="I15" s="191">
        <v>84</v>
      </c>
      <c r="J15" s="191">
        <v>1742</v>
      </c>
      <c r="K15" s="191">
        <v>6113</v>
      </c>
      <c r="L15" s="191">
        <v>148</v>
      </c>
      <c r="M15" s="110"/>
    </row>
    <row r="16" spans="1:13" s="81" customFormat="1" ht="11.45" customHeight="1">
      <c r="A16" s="158">
        <f>IF(E16&lt;&gt;"",COUNTA($E$10:E16),"")</f>
        <v>7</v>
      </c>
      <c r="B16" s="84">
        <v>1996</v>
      </c>
      <c r="C16" s="191">
        <v>4701</v>
      </c>
      <c r="D16" s="191">
        <v>165</v>
      </c>
      <c r="E16" s="191">
        <v>1624</v>
      </c>
      <c r="F16" s="191">
        <v>6490</v>
      </c>
      <c r="G16" s="191">
        <v>305</v>
      </c>
      <c r="H16" s="191">
        <v>4624</v>
      </c>
      <c r="I16" s="191">
        <v>82</v>
      </c>
      <c r="J16" s="191">
        <v>1784</v>
      </c>
      <c r="K16" s="191">
        <v>6490</v>
      </c>
      <c r="L16" s="191">
        <v>175</v>
      </c>
      <c r="M16" s="110"/>
    </row>
    <row r="17" spans="1:13" s="81" customFormat="1" ht="11.45" customHeight="1">
      <c r="A17" s="158">
        <f>IF(E17&lt;&gt;"",COUNTA($E$10:E17),"")</f>
        <v>8</v>
      </c>
      <c r="B17" s="84">
        <v>1997</v>
      </c>
      <c r="C17" s="191">
        <v>4527</v>
      </c>
      <c r="D17" s="191">
        <v>147</v>
      </c>
      <c r="E17" s="191">
        <v>1625</v>
      </c>
      <c r="F17" s="191">
        <v>6299</v>
      </c>
      <c r="G17" s="191">
        <v>316</v>
      </c>
      <c r="H17" s="191">
        <v>4399</v>
      </c>
      <c r="I17" s="191">
        <v>73</v>
      </c>
      <c r="J17" s="191">
        <v>1827</v>
      </c>
      <c r="K17" s="191">
        <v>6299</v>
      </c>
      <c r="L17" s="191">
        <v>186</v>
      </c>
      <c r="M17" s="110"/>
    </row>
    <row r="18" spans="1:13" s="81" customFormat="1" ht="11.45" customHeight="1">
      <c r="A18" s="158">
        <f>IF(E18&lt;&gt;"",COUNTA($E$10:E18),"")</f>
        <v>9</v>
      </c>
      <c r="B18" s="84">
        <v>1998</v>
      </c>
      <c r="C18" s="191">
        <v>4850</v>
      </c>
      <c r="D18" s="191">
        <v>186</v>
      </c>
      <c r="E18" s="191">
        <v>1867</v>
      </c>
      <c r="F18" s="191">
        <v>6903</v>
      </c>
      <c r="G18" s="191">
        <v>307</v>
      </c>
      <c r="H18" s="191">
        <v>4733</v>
      </c>
      <c r="I18" s="191">
        <v>98</v>
      </c>
      <c r="J18" s="191">
        <v>2072</v>
      </c>
      <c r="K18" s="191">
        <v>6903</v>
      </c>
      <c r="L18" s="191">
        <v>236</v>
      </c>
      <c r="M18" s="110"/>
    </row>
    <row r="19" spans="1:13" s="80" customFormat="1" ht="11.45" customHeight="1">
      <c r="A19" s="158">
        <f>IF(E19&lt;&gt;"",COUNTA($E$10:E19),"")</f>
        <v>10</v>
      </c>
      <c r="B19" s="84">
        <v>1999</v>
      </c>
      <c r="C19" s="191">
        <v>5658</v>
      </c>
      <c r="D19" s="191">
        <v>176</v>
      </c>
      <c r="E19" s="191">
        <v>2195</v>
      </c>
      <c r="F19" s="191">
        <v>8029</v>
      </c>
      <c r="G19" s="191">
        <v>272</v>
      </c>
      <c r="H19" s="191">
        <v>5488</v>
      </c>
      <c r="I19" s="191">
        <v>110</v>
      </c>
      <c r="J19" s="191">
        <v>2431</v>
      </c>
      <c r="K19" s="191">
        <v>8029</v>
      </c>
      <c r="L19" s="191">
        <v>213</v>
      </c>
      <c r="M19" s="110"/>
    </row>
    <row r="20" spans="1:13" s="80" customFormat="1" ht="11.45" customHeight="1">
      <c r="A20" s="158">
        <f>IF(E20&lt;&gt;"",COUNTA($E$10:E20),"")</f>
        <v>11</v>
      </c>
      <c r="B20" s="84">
        <v>2000</v>
      </c>
      <c r="C20" s="191">
        <v>5672</v>
      </c>
      <c r="D20" s="191">
        <v>177</v>
      </c>
      <c r="E20" s="191">
        <v>2234</v>
      </c>
      <c r="F20" s="191">
        <v>8083</v>
      </c>
      <c r="G20" s="191">
        <v>298</v>
      </c>
      <c r="H20" s="191">
        <v>5574</v>
      </c>
      <c r="I20" s="191">
        <v>118</v>
      </c>
      <c r="J20" s="191">
        <v>2391</v>
      </c>
      <c r="K20" s="191">
        <v>8083</v>
      </c>
      <c r="L20" s="191">
        <v>221</v>
      </c>
      <c r="M20" s="110"/>
    </row>
    <row r="21" spans="1:13" s="80" customFormat="1" ht="11.45" customHeight="1">
      <c r="A21" s="158">
        <f>IF(E21&lt;&gt;"",COUNTA($E$10:E21),"")</f>
        <v>12</v>
      </c>
      <c r="B21" s="84">
        <v>2001</v>
      </c>
      <c r="C21" s="191">
        <v>5312</v>
      </c>
      <c r="D21" s="191">
        <v>199</v>
      </c>
      <c r="E21" s="191">
        <v>2358</v>
      </c>
      <c r="F21" s="191">
        <v>7869</v>
      </c>
      <c r="G21" s="191">
        <v>260</v>
      </c>
      <c r="H21" s="191">
        <v>5207</v>
      </c>
      <c r="I21" s="191">
        <v>137</v>
      </c>
      <c r="J21" s="191">
        <v>2525</v>
      </c>
      <c r="K21" s="191">
        <v>7869</v>
      </c>
      <c r="L21" s="191">
        <v>263</v>
      </c>
      <c r="M21" s="110"/>
    </row>
    <row r="22" spans="1:13" s="80" customFormat="1" ht="11.45" customHeight="1">
      <c r="A22" s="158">
        <f>IF(E22&lt;&gt;"",COUNTA($E$10:E22),"")</f>
        <v>13</v>
      </c>
      <c r="B22" s="84">
        <v>2002</v>
      </c>
      <c r="C22" s="191">
        <v>5684</v>
      </c>
      <c r="D22" s="191">
        <v>148</v>
      </c>
      <c r="E22" s="191">
        <v>2069</v>
      </c>
      <c r="F22" s="191">
        <v>7901</v>
      </c>
      <c r="G22" s="191">
        <v>297</v>
      </c>
      <c r="H22" s="191">
        <v>5558</v>
      </c>
      <c r="I22" s="191">
        <v>109</v>
      </c>
      <c r="J22" s="191">
        <v>2234</v>
      </c>
      <c r="K22" s="191">
        <v>7901</v>
      </c>
      <c r="L22" s="191">
        <v>278</v>
      </c>
      <c r="M22" s="110"/>
    </row>
    <row r="23" spans="1:13" s="80" customFormat="1" ht="11.45" customHeight="1">
      <c r="A23" s="158">
        <f>IF(E23&lt;&gt;"",COUNTA($E$10:E23),"")</f>
        <v>14</v>
      </c>
      <c r="B23" s="84">
        <v>2003</v>
      </c>
      <c r="C23" s="191">
        <v>5691</v>
      </c>
      <c r="D23" s="191">
        <v>122</v>
      </c>
      <c r="E23" s="191">
        <v>2059</v>
      </c>
      <c r="F23" s="191">
        <v>7872</v>
      </c>
      <c r="G23" s="191">
        <v>259</v>
      </c>
      <c r="H23" s="191">
        <v>5589</v>
      </c>
      <c r="I23" s="191">
        <v>95</v>
      </c>
      <c r="J23" s="191">
        <v>2188</v>
      </c>
      <c r="K23" s="191">
        <v>7872</v>
      </c>
      <c r="L23" s="191">
        <v>242</v>
      </c>
      <c r="M23" s="110"/>
    </row>
    <row r="24" spans="1:13" s="80" customFormat="1" ht="11.45" customHeight="1">
      <c r="A24" s="158">
        <f>IF(E24&lt;&gt;"",COUNTA($E$10:E24),"")</f>
        <v>15</v>
      </c>
      <c r="B24" s="84">
        <v>2004</v>
      </c>
      <c r="C24" s="191">
        <v>6841</v>
      </c>
      <c r="D24" s="191">
        <v>161</v>
      </c>
      <c r="E24" s="191">
        <v>2565</v>
      </c>
      <c r="F24" s="191">
        <v>9567</v>
      </c>
      <c r="G24" s="191">
        <v>261</v>
      </c>
      <c r="H24" s="191">
        <v>6687</v>
      </c>
      <c r="I24" s="191">
        <v>115</v>
      </c>
      <c r="J24" s="191">
        <v>2765</v>
      </c>
      <c r="K24" s="191">
        <v>9567</v>
      </c>
      <c r="L24" s="191">
        <v>261</v>
      </c>
      <c r="M24" s="110"/>
    </row>
    <row r="25" spans="1:13" s="80" customFormat="1" ht="11.45" customHeight="1">
      <c r="A25" s="158">
        <f>IF(E25&lt;&gt;"",COUNTA($E$10:E25),"")</f>
        <v>16</v>
      </c>
      <c r="B25" s="84">
        <v>2005</v>
      </c>
      <c r="C25" s="191">
        <v>7026</v>
      </c>
      <c r="D25" s="191">
        <v>126</v>
      </c>
      <c r="E25" s="191">
        <v>2591</v>
      </c>
      <c r="F25" s="191">
        <v>9743</v>
      </c>
      <c r="G25" s="191">
        <v>224</v>
      </c>
      <c r="H25" s="191">
        <v>6919</v>
      </c>
      <c r="I25" s="191">
        <v>120</v>
      </c>
      <c r="J25" s="191">
        <v>2704</v>
      </c>
      <c r="K25" s="191">
        <v>9743</v>
      </c>
      <c r="L25" s="191">
        <v>249</v>
      </c>
      <c r="M25" s="110"/>
    </row>
    <row r="26" spans="1:13" s="80" customFormat="1" ht="11.45" customHeight="1">
      <c r="A26" s="158">
        <f>IF(E26&lt;&gt;"",COUNTA($E$10:E26),"")</f>
        <v>17</v>
      </c>
      <c r="B26" s="84">
        <v>2006</v>
      </c>
      <c r="C26" s="191">
        <v>6922</v>
      </c>
      <c r="D26" s="191">
        <v>140</v>
      </c>
      <c r="E26" s="191">
        <v>2378</v>
      </c>
      <c r="F26" s="191">
        <v>9440</v>
      </c>
      <c r="G26" s="191">
        <v>194</v>
      </c>
      <c r="H26" s="191">
        <v>6897</v>
      </c>
      <c r="I26" s="191">
        <v>83</v>
      </c>
      <c r="J26" s="191">
        <v>2460</v>
      </c>
      <c r="K26" s="191">
        <v>9440</v>
      </c>
      <c r="L26" s="191">
        <v>211</v>
      </c>
      <c r="M26" s="110"/>
    </row>
    <row r="27" spans="1:13" s="80" customFormat="1" ht="11.45" customHeight="1">
      <c r="A27" s="158">
        <f>IF(E27&lt;&gt;"",COUNTA($E$10:E27),"")</f>
        <v>18</v>
      </c>
      <c r="B27" s="84">
        <v>2007</v>
      </c>
      <c r="C27" s="191">
        <v>7050</v>
      </c>
      <c r="D27" s="191">
        <v>148</v>
      </c>
      <c r="E27" s="191">
        <v>2549</v>
      </c>
      <c r="F27" s="191">
        <v>9747</v>
      </c>
      <c r="G27" s="191">
        <v>159</v>
      </c>
      <c r="H27" s="191">
        <v>7094</v>
      </c>
      <c r="I27" s="191">
        <v>102</v>
      </c>
      <c r="J27" s="191">
        <v>2551</v>
      </c>
      <c r="K27" s="191">
        <v>9747</v>
      </c>
      <c r="L27" s="191">
        <v>206</v>
      </c>
      <c r="M27" s="110"/>
    </row>
    <row r="28" spans="1:13" s="80" customFormat="1" ht="11.45" customHeight="1">
      <c r="A28" s="158">
        <f>IF(E28&lt;&gt;"",COUNTA($E$10:E28),"")</f>
        <v>19</v>
      </c>
      <c r="B28" s="84">
        <v>2008</v>
      </c>
      <c r="C28" s="191">
        <v>7583</v>
      </c>
      <c r="D28" s="191">
        <v>148</v>
      </c>
      <c r="E28" s="191">
        <v>2733</v>
      </c>
      <c r="F28" s="191">
        <v>10464</v>
      </c>
      <c r="G28" s="191">
        <v>154</v>
      </c>
      <c r="H28" s="191">
        <v>7589</v>
      </c>
      <c r="I28" s="191">
        <v>131</v>
      </c>
      <c r="J28" s="191">
        <v>2744</v>
      </c>
      <c r="K28" s="191">
        <v>10464</v>
      </c>
      <c r="L28" s="191">
        <v>181</v>
      </c>
      <c r="M28" s="110"/>
    </row>
    <row r="29" spans="1:13" s="80" customFormat="1" ht="11.45" customHeight="1">
      <c r="A29" s="158">
        <f>IF(E29&lt;&gt;"",COUNTA($E$10:E29),"")</f>
        <v>20</v>
      </c>
      <c r="B29" s="84">
        <v>2009</v>
      </c>
      <c r="C29" s="191">
        <v>7533</v>
      </c>
      <c r="D29" s="191">
        <v>169</v>
      </c>
      <c r="E29" s="191">
        <v>2791</v>
      </c>
      <c r="F29" s="191">
        <v>10493</v>
      </c>
      <c r="G29" s="191">
        <v>162</v>
      </c>
      <c r="H29" s="191">
        <v>7520</v>
      </c>
      <c r="I29" s="191">
        <v>94</v>
      </c>
      <c r="J29" s="191">
        <v>2879</v>
      </c>
      <c r="K29" s="191">
        <v>10493</v>
      </c>
      <c r="L29" s="191">
        <v>211</v>
      </c>
      <c r="M29" s="110"/>
    </row>
    <row r="30" spans="1:13" s="80" customFormat="1" ht="11.45" customHeight="1">
      <c r="A30" s="158">
        <f>IF(E30&lt;&gt;"",COUNTA($E$10:E30),"")</f>
        <v>21</v>
      </c>
      <c r="B30" s="84">
        <v>2010</v>
      </c>
      <c r="C30" s="191">
        <v>7878</v>
      </c>
      <c r="D30" s="191">
        <v>133</v>
      </c>
      <c r="E30" s="191">
        <v>2740</v>
      </c>
      <c r="F30" s="191">
        <v>10751</v>
      </c>
      <c r="G30" s="191">
        <v>193</v>
      </c>
      <c r="H30" s="191">
        <v>7874</v>
      </c>
      <c r="I30" s="191">
        <v>104</v>
      </c>
      <c r="J30" s="191">
        <v>2773</v>
      </c>
      <c r="K30" s="191">
        <v>10751</v>
      </c>
      <c r="L30" s="191">
        <v>258</v>
      </c>
      <c r="M30" s="110"/>
    </row>
    <row r="31" spans="1:13" s="80" customFormat="1" ht="11.45" customHeight="1">
      <c r="A31" s="158">
        <f>IF(E31&lt;&gt;"",COUNTA($E$10:E31),"")</f>
        <v>22</v>
      </c>
      <c r="B31" s="84">
        <v>2011</v>
      </c>
      <c r="C31" s="191">
        <v>7559</v>
      </c>
      <c r="D31" s="191">
        <v>145</v>
      </c>
      <c r="E31" s="191">
        <v>2696</v>
      </c>
      <c r="F31" s="191">
        <v>10400</v>
      </c>
      <c r="G31" s="191">
        <v>133</v>
      </c>
      <c r="H31" s="191">
        <v>7564</v>
      </c>
      <c r="I31" s="191">
        <v>132</v>
      </c>
      <c r="J31" s="191">
        <v>2704</v>
      </c>
      <c r="K31" s="191">
        <v>10400</v>
      </c>
      <c r="L31" s="191">
        <v>235</v>
      </c>
      <c r="M31" s="110"/>
    </row>
    <row r="32" spans="1:13" s="80" customFormat="1" ht="11.45" customHeight="1">
      <c r="A32" s="158">
        <f>IF(E32&lt;&gt;"",COUNTA($E$10:E32),"")</f>
        <v>23</v>
      </c>
      <c r="B32" s="84">
        <v>2012</v>
      </c>
      <c r="C32" s="191">
        <v>7841</v>
      </c>
      <c r="D32" s="191">
        <v>133</v>
      </c>
      <c r="E32" s="191">
        <v>2739</v>
      </c>
      <c r="F32" s="191">
        <v>10713</v>
      </c>
      <c r="G32" s="191">
        <v>161</v>
      </c>
      <c r="H32" s="191">
        <v>7860</v>
      </c>
      <c r="I32" s="191">
        <v>129</v>
      </c>
      <c r="J32" s="191">
        <v>2724</v>
      </c>
      <c r="K32" s="191">
        <v>10713</v>
      </c>
      <c r="L32" s="191">
        <v>233</v>
      </c>
      <c r="M32" s="110"/>
    </row>
    <row r="33" spans="1:20" s="80" customFormat="1" ht="11.45" customHeight="1">
      <c r="A33" s="158">
        <f>IF(E33&lt;&gt;"",COUNTA($E$10:E33),"")</f>
        <v>24</v>
      </c>
      <c r="B33" s="84">
        <v>2013</v>
      </c>
      <c r="C33" s="191">
        <v>7469</v>
      </c>
      <c r="D33" s="191">
        <v>128</v>
      </c>
      <c r="E33" s="191">
        <v>2672</v>
      </c>
      <c r="F33" s="191">
        <v>10269</v>
      </c>
      <c r="G33" s="191">
        <v>162</v>
      </c>
      <c r="H33" s="191">
        <v>7521</v>
      </c>
      <c r="I33" s="191">
        <v>116</v>
      </c>
      <c r="J33" s="191">
        <v>2632</v>
      </c>
      <c r="K33" s="191">
        <v>10269</v>
      </c>
      <c r="L33" s="191">
        <v>230</v>
      </c>
      <c r="M33" s="110"/>
    </row>
    <row r="34" spans="1:20" s="80" customFormat="1" ht="11.45" customHeight="1">
      <c r="A34" s="158">
        <f>IF(E34&lt;&gt;"",COUNTA($E$10:E34),"")</f>
        <v>25</v>
      </c>
      <c r="B34" s="84">
        <v>2014</v>
      </c>
      <c r="C34" s="191">
        <v>7807</v>
      </c>
      <c r="D34" s="191">
        <v>122</v>
      </c>
      <c r="E34" s="191">
        <v>2749</v>
      </c>
      <c r="F34" s="191">
        <v>10678</v>
      </c>
      <c r="G34" s="191">
        <v>166</v>
      </c>
      <c r="H34" s="191">
        <v>7792</v>
      </c>
      <c r="I34" s="191">
        <v>105</v>
      </c>
      <c r="J34" s="191">
        <v>2781</v>
      </c>
      <c r="K34" s="191">
        <v>10678</v>
      </c>
      <c r="L34" s="191">
        <v>236</v>
      </c>
      <c r="M34" s="110"/>
    </row>
    <row r="35" spans="1:20" s="80" customFormat="1" ht="11.45" customHeight="1">
      <c r="A35" s="158">
        <f>IF(E35&lt;&gt;"",COUNTA($E$10:E35),"")</f>
        <v>26</v>
      </c>
      <c r="B35" s="84">
        <v>2015</v>
      </c>
      <c r="C35" s="191">
        <v>8116</v>
      </c>
      <c r="D35" s="191">
        <v>163</v>
      </c>
      <c r="E35" s="191">
        <v>2827</v>
      </c>
      <c r="F35" s="191">
        <v>11106</v>
      </c>
      <c r="G35" s="191">
        <v>173</v>
      </c>
      <c r="H35" s="191">
        <v>8095</v>
      </c>
      <c r="I35" s="191">
        <v>117</v>
      </c>
      <c r="J35" s="191">
        <v>2894</v>
      </c>
      <c r="K35" s="191">
        <v>11106</v>
      </c>
      <c r="L35" s="191">
        <v>241</v>
      </c>
      <c r="M35" s="110"/>
    </row>
    <row r="36" spans="1:20" s="80" customFormat="1" ht="11.45" customHeight="1">
      <c r="A36" s="158">
        <f>IF(E36&lt;&gt;"",COUNTA($E$10:E36),"")</f>
        <v>27</v>
      </c>
      <c r="B36" s="84">
        <v>2016</v>
      </c>
      <c r="C36" s="191">
        <v>8552</v>
      </c>
      <c r="D36" s="191">
        <v>118</v>
      </c>
      <c r="E36" s="191">
        <v>2989</v>
      </c>
      <c r="F36" s="191">
        <v>11660</v>
      </c>
      <c r="G36" s="191">
        <v>164</v>
      </c>
      <c r="H36" s="191">
        <v>8522</v>
      </c>
      <c r="I36" s="191">
        <v>143</v>
      </c>
      <c r="J36" s="191">
        <v>2994</v>
      </c>
      <c r="K36" s="191">
        <v>11660</v>
      </c>
      <c r="L36" s="191">
        <v>281</v>
      </c>
      <c r="M36" s="110"/>
    </row>
    <row r="37" spans="1:20" s="80" customFormat="1" ht="11.45" customHeight="1">
      <c r="A37" s="158">
        <f>IF(E37&lt;&gt;"",COUNTA($E$10:E37),"")</f>
        <v>28</v>
      </c>
      <c r="B37" s="84">
        <v>2017</v>
      </c>
      <c r="C37" s="191">
        <v>8271</v>
      </c>
      <c r="D37" s="191">
        <v>153</v>
      </c>
      <c r="E37" s="191">
        <v>2973</v>
      </c>
      <c r="F37" s="191">
        <v>11399</v>
      </c>
      <c r="G37" s="191">
        <v>170</v>
      </c>
      <c r="H37" s="191">
        <v>8274</v>
      </c>
      <c r="I37" s="191">
        <v>130</v>
      </c>
      <c r="J37" s="191">
        <v>2990</v>
      </c>
      <c r="K37" s="191">
        <v>11399</v>
      </c>
      <c r="L37" s="191">
        <v>271</v>
      </c>
      <c r="M37" s="110"/>
    </row>
    <row r="38" spans="1:20" s="80" customFormat="1" ht="11.45" customHeight="1">
      <c r="A38" s="158">
        <f>IF(E38&lt;&gt;"",COUNTA($E$10:E38),"")</f>
        <v>29</v>
      </c>
      <c r="B38" s="84">
        <v>2018</v>
      </c>
      <c r="C38" s="191">
        <v>8613</v>
      </c>
      <c r="D38" s="191">
        <v>491</v>
      </c>
      <c r="E38" s="191">
        <v>3036</v>
      </c>
      <c r="F38" s="191">
        <v>12140</v>
      </c>
      <c r="G38" s="191">
        <v>250</v>
      </c>
      <c r="H38" s="191">
        <v>8762</v>
      </c>
      <c r="I38" s="191">
        <v>604</v>
      </c>
      <c r="J38" s="191">
        <v>3042</v>
      </c>
      <c r="K38" s="191">
        <v>12408</v>
      </c>
      <c r="L38" s="191">
        <v>302</v>
      </c>
      <c r="M38" s="111"/>
    </row>
    <row r="39" spans="1:20" s="80" customFormat="1" ht="11.45" customHeight="1">
      <c r="A39" s="158">
        <f>IF(E39&lt;&gt;"",COUNTA($E$10:E39),"")</f>
        <v>30</v>
      </c>
      <c r="B39" s="84">
        <v>2019</v>
      </c>
      <c r="C39" s="191">
        <v>7919</v>
      </c>
      <c r="D39" s="191">
        <v>224</v>
      </c>
      <c r="E39" s="191">
        <v>2857</v>
      </c>
      <c r="F39" s="191">
        <v>11000</v>
      </c>
      <c r="G39" s="191">
        <v>192</v>
      </c>
      <c r="H39" s="191">
        <v>7938</v>
      </c>
      <c r="I39" s="191">
        <v>234</v>
      </c>
      <c r="J39" s="191">
        <v>2996</v>
      </c>
      <c r="K39" s="191">
        <v>11168</v>
      </c>
      <c r="L39" s="191">
        <v>263</v>
      </c>
      <c r="M39" s="111"/>
    </row>
    <row r="40" spans="1:20" s="80" customFormat="1" ht="11.45" customHeight="1">
      <c r="A40" s="158">
        <f>IF(E40&lt;&gt;"",COUNTA($E$10:E40),"")</f>
        <v>31</v>
      </c>
      <c r="B40" s="84">
        <v>2020</v>
      </c>
      <c r="C40" s="191">
        <v>6854</v>
      </c>
      <c r="D40" s="191">
        <v>185</v>
      </c>
      <c r="E40" s="191">
        <v>2466</v>
      </c>
      <c r="F40" s="191">
        <v>9505</v>
      </c>
      <c r="G40" s="191">
        <v>152</v>
      </c>
      <c r="H40" s="191">
        <v>6778</v>
      </c>
      <c r="I40" s="191">
        <v>170</v>
      </c>
      <c r="J40" s="191">
        <v>2667</v>
      </c>
      <c r="K40" s="191">
        <v>9615</v>
      </c>
      <c r="L40" s="191">
        <v>221</v>
      </c>
      <c r="M40" s="111"/>
    </row>
    <row r="41" spans="1:20" s="80" customFormat="1" ht="11.45" customHeight="1">
      <c r="A41" s="158">
        <f>IF(E41&lt;&gt;"",COUNTA($E$10:E41),"")</f>
        <v>32</v>
      </c>
      <c r="B41" s="84">
        <v>2021</v>
      </c>
      <c r="C41" s="191">
        <v>6441</v>
      </c>
      <c r="D41" s="191">
        <v>151</v>
      </c>
      <c r="E41" s="191">
        <v>2332</v>
      </c>
      <c r="F41" s="191">
        <v>8924</v>
      </c>
      <c r="G41" s="191">
        <v>186</v>
      </c>
      <c r="H41" s="191">
        <v>6457</v>
      </c>
      <c r="I41" s="191">
        <v>144</v>
      </c>
      <c r="J41" s="191">
        <v>2419</v>
      </c>
      <c r="K41" s="191">
        <v>9020</v>
      </c>
      <c r="L41" s="191">
        <v>265</v>
      </c>
      <c r="M41" s="111"/>
    </row>
    <row r="42" spans="1:20" s="80" customFormat="1" ht="11.45" customHeight="1">
      <c r="A42" s="158">
        <f>IF(E42&lt;&gt;"",COUNTA($E$10:E42),"")</f>
        <v>33</v>
      </c>
      <c r="B42" s="84">
        <v>2022</v>
      </c>
      <c r="C42" s="191">
        <v>6877</v>
      </c>
      <c r="D42" s="191">
        <v>158</v>
      </c>
      <c r="E42" s="191">
        <v>2636</v>
      </c>
      <c r="F42" s="191">
        <v>9671</v>
      </c>
      <c r="G42" s="191">
        <v>172</v>
      </c>
      <c r="H42" s="191">
        <v>6907</v>
      </c>
      <c r="I42" s="191">
        <v>192</v>
      </c>
      <c r="J42" s="191">
        <v>2723</v>
      </c>
      <c r="K42" s="191">
        <v>9822</v>
      </c>
      <c r="L42" s="191">
        <v>263</v>
      </c>
      <c r="M42" s="111"/>
    </row>
    <row r="43" spans="1:20" s="80" customFormat="1" ht="11.45" customHeight="1">
      <c r="A43" s="158">
        <f>IF(E43&lt;&gt;"",COUNTA($E$10:E43),"")</f>
        <v>34</v>
      </c>
      <c r="B43" s="84">
        <v>2023</v>
      </c>
      <c r="C43" s="191">
        <v>6043</v>
      </c>
      <c r="D43" s="191">
        <v>138</v>
      </c>
      <c r="E43" s="191">
        <v>2381</v>
      </c>
      <c r="F43" s="191">
        <v>8562</v>
      </c>
      <c r="G43" s="191">
        <v>192</v>
      </c>
      <c r="H43" s="191">
        <v>6082</v>
      </c>
      <c r="I43" s="191">
        <v>169</v>
      </c>
      <c r="J43" s="191">
        <v>2453</v>
      </c>
      <c r="K43" s="191">
        <v>8704</v>
      </c>
      <c r="L43" s="191">
        <v>271</v>
      </c>
      <c r="M43" s="111"/>
    </row>
    <row r="44" spans="1:20" s="80" customFormat="1" ht="20.100000000000001" customHeight="1">
      <c r="A44" s="158" t="str">
        <f>IF(E44&lt;&gt;"",COUNTA($E$10:E44),"")</f>
        <v/>
      </c>
      <c r="B44" s="84"/>
      <c r="C44" s="279" t="s">
        <v>530</v>
      </c>
      <c r="D44" s="280"/>
      <c r="E44" s="280"/>
      <c r="F44" s="280"/>
      <c r="G44" s="280"/>
      <c r="H44" s="280"/>
      <c r="I44" s="280"/>
      <c r="J44" s="280"/>
      <c r="K44" s="280"/>
      <c r="L44" s="280"/>
    </row>
    <row r="45" spans="1:20" s="80" customFormat="1" ht="11.45" customHeight="1">
      <c r="A45" s="158">
        <f>IF(E45&lt;&gt;"",COUNTA($E$10:E45),"")</f>
        <v>35</v>
      </c>
      <c r="B45" s="84" t="s">
        <v>426</v>
      </c>
      <c r="C45" s="191" t="s">
        <v>5</v>
      </c>
      <c r="D45" s="191" t="s">
        <v>5</v>
      </c>
      <c r="E45" s="191" t="s">
        <v>5</v>
      </c>
      <c r="F45" s="191" t="s">
        <v>5</v>
      </c>
      <c r="G45" s="191" t="s">
        <v>5</v>
      </c>
      <c r="H45" s="191" t="s">
        <v>5</v>
      </c>
      <c r="I45" s="191" t="s">
        <v>5</v>
      </c>
      <c r="J45" s="191" t="s">
        <v>5</v>
      </c>
      <c r="K45" s="191" t="s">
        <v>5</v>
      </c>
      <c r="L45" s="191" t="s">
        <v>5</v>
      </c>
    </row>
    <row r="46" spans="1:20" s="80" customFormat="1" ht="11.45" customHeight="1">
      <c r="A46" s="158">
        <f>IF(E46&lt;&gt;"",COUNTA($E$10:E46),"")</f>
        <v>36</v>
      </c>
      <c r="B46" s="84" t="s">
        <v>427</v>
      </c>
      <c r="C46" s="191">
        <v>7</v>
      </c>
      <c r="D46" s="191" t="s">
        <v>5</v>
      </c>
      <c r="E46" s="191" t="s">
        <v>5</v>
      </c>
      <c r="F46" s="191">
        <v>7</v>
      </c>
      <c r="G46" s="191" t="s">
        <v>5</v>
      </c>
      <c r="H46" s="191">
        <v>26</v>
      </c>
      <c r="I46" s="191" t="s">
        <v>5</v>
      </c>
      <c r="J46" s="191" t="s">
        <v>5</v>
      </c>
      <c r="K46" s="191">
        <v>26</v>
      </c>
      <c r="L46" s="191">
        <v>2</v>
      </c>
      <c r="M46" s="112"/>
    </row>
    <row r="47" spans="1:20" s="80" customFormat="1" ht="11.45" customHeight="1">
      <c r="A47" s="158">
        <f>IF(E47&lt;&gt;"",COUNTA($E$10:E47),"")</f>
        <v>37</v>
      </c>
      <c r="B47" s="84" t="s">
        <v>428</v>
      </c>
      <c r="C47" s="191">
        <v>177</v>
      </c>
      <c r="D47" s="191" t="s">
        <v>5</v>
      </c>
      <c r="E47" s="191" t="s">
        <v>5</v>
      </c>
      <c r="F47" s="191">
        <v>177</v>
      </c>
      <c r="G47" s="191">
        <v>19</v>
      </c>
      <c r="H47" s="191">
        <v>437</v>
      </c>
      <c r="I47" s="191" t="s">
        <v>5</v>
      </c>
      <c r="J47" s="191">
        <v>5</v>
      </c>
      <c r="K47" s="191">
        <v>442</v>
      </c>
      <c r="L47" s="191">
        <v>31</v>
      </c>
      <c r="M47" s="112"/>
      <c r="N47" s="112"/>
      <c r="O47" s="112"/>
      <c r="P47" s="112"/>
      <c r="Q47" s="112"/>
      <c r="R47" s="112"/>
      <c r="S47" s="112"/>
      <c r="T47" s="112"/>
    </row>
    <row r="48" spans="1:20" s="80" customFormat="1" ht="11.45" customHeight="1">
      <c r="A48" s="158">
        <f>IF(E48&lt;&gt;"",COUNTA($E$10:E48),"")</f>
        <v>38</v>
      </c>
      <c r="B48" s="84" t="s">
        <v>429</v>
      </c>
      <c r="C48" s="191">
        <v>817</v>
      </c>
      <c r="D48" s="191" t="s">
        <v>5</v>
      </c>
      <c r="E48" s="191">
        <v>5</v>
      </c>
      <c r="F48" s="191">
        <v>822</v>
      </c>
      <c r="G48" s="191">
        <v>49</v>
      </c>
      <c r="H48" s="191">
        <v>1159</v>
      </c>
      <c r="I48" s="191" t="s">
        <v>5</v>
      </c>
      <c r="J48" s="191">
        <v>32</v>
      </c>
      <c r="K48" s="191">
        <v>1191</v>
      </c>
      <c r="L48" s="191">
        <v>59</v>
      </c>
      <c r="M48" s="112"/>
      <c r="N48" s="112"/>
      <c r="O48" s="112"/>
      <c r="P48" s="112"/>
      <c r="Q48" s="112"/>
      <c r="R48" s="112"/>
      <c r="S48" s="112"/>
      <c r="T48" s="112"/>
    </row>
    <row r="49" spans="1:20" s="80" customFormat="1" ht="11.45" customHeight="1">
      <c r="A49" s="158">
        <f>IF(E49&lt;&gt;"",COUNTA($E$10:E49),"")</f>
        <v>39</v>
      </c>
      <c r="B49" s="84" t="s">
        <v>54</v>
      </c>
      <c r="C49" s="191">
        <v>1335</v>
      </c>
      <c r="D49" s="191">
        <v>2</v>
      </c>
      <c r="E49" s="191">
        <v>58</v>
      </c>
      <c r="F49" s="191">
        <v>1395</v>
      </c>
      <c r="G49" s="191">
        <v>37</v>
      </c>
      <c r="H49" s="191">
        <v>1448</v>
      </c>
      <c r="I49" s="191">
        <v>7</v>
      </c>
      <c r="J49" s="191">
        <v>116</v>
      </c>
      <c r="K49" s="191">
        <v>1571</v>
      </c>
      <c r="L49" s="191">
        <v>57</v>
      </c>
      <c r="M49" s="112"/>
      <c r="N49" s="112"/>
      <c r="O49" s="112"/>
      <c r="P49" s="112"/>
      <c r="Q49" s="112"/>
      <c r="R49" s="112"/>
      <c r="S49" s="112"/>
      <c r="T49" s="112"/>
    </row>
    <row r="50" spans="1:20" s="80" customFormat="1" ht="11.45" customHeight="1">
      <c r="A50" s="158">
        <f>IF(E50&lt;&gt;"",COUNTA($E$10:E50),"")</f>
        <v>40</v>
      </c>
      <c r="B50" s="84" t="s">
        <v>55</v>
      </c>
      <c r="C50" s="191">
        <v>1340</v>
      </c>
      <c r="D50" s="191">
        <v>4</v>
      </c>
      <c r="E50" s="191">
        <v>140</v>
      </c>
      <c r="F50" s="191">
        <v>1484</v>
      </c>
      <c r="G50" s="191">
        <v>36</v>
      </c>
      <c r="H50" s="191">
        <v>1210</v>
      </c>
      <c r="I50" s="191">
        <v>13</v>
      </c>
      <c r="J50" s="191">
        <v>226</v>
      </c>
      <c r="K50" s="191">
        <v>1449</v>
      </c>
      <c r="L50" s="191">
        <v>41</v>
      </c>
      <c r="M50" s="112"/>
      <c r="N50" s="112"/>
      <c r="O50" s="112"/>
      <c r="P50" s="112"/>
      <c r="Q50" s="112"/>
      <c r="R50" s="112"/>
      <c r="S50" s="112"/>
      <c r="T50" s="112"/>
    </row>
    <row r="51" spans="1:20" s="80" customFormat="1" ht="11.45" customHeight="1">
      <c r="A51" s="158">
        <f>IF(E51&lt;&gt;"",COUNTA($E$10:E51),"")</f>
        <v>41</v>
      </c>
      <c r="B51" s="84" t="s">
        <v>86</v>
      </c>
      <c r="C51" s="191">
        <v>852</v>
      </c>
      <c r="D51" s="191">
        <v>4</v>
      </c>
      <c r="E51" s="191">
        <v>246</v>
      </c>
      <c r="F51" s="191">
        <v>1102</v>
      </c>
      <c r="G51" s="191">
        <v>14</v>
      </c>
      <c r="H51" s="191">
        <v>741</v>
      </c>
      <c r="I51" s="191">
        <v>13</v>
      </c>
      <c r="J51" s="191">
        <v>296</v>
      </c>
      <c r="K51" s="191">
        <v>1050</v>
      </c>
      <c r="L51" s="191">
        <v>30</v>
      </c>
      <c r="M51" s="112"/>
      <c r="N51" s="112"/>
      <c r="O51" s="112"/>
      <c r="P51" s="112"/>
      <c r="Q51" s="112"/>
      <c r="R51" s="112"/>
      <c r="S51" s="112"/>
      <c r="T51" s="112"/>
    </row>
    <row r="52" spans="1:20" s="80" customFormat="1" ht="11.45" customHeight="1">
      <c r="A52" s="158">
        <f>IF(E52&lt;&gt;"",COUNTA($E$10:E52),"")</f>
        <v>42</v>
      </c>
      <c r="B52" s="84" t="s">
        <v>87</v>
      </c>
      <c r="C52" s="191">
        <v>530</v>
      </c>
      <c r="D52" s="191">
        <v>5</v>
      </c>
      <c r="E52" s="191">
        <v>283</v>
      </c>
      <c r="F52" s="191">
        <v>818</v>
      </c>
      <c r="G52" s="191">
        <v>13</v>
      </c>
      <c r="H52" s="191">
        <v>413</v>
      </c>
      <c r="I52" s="191">
        <v>14</v>
      </c>
      <c r="J52" s="191">
        <v>328</v>
      </c>
      <c r="K52" s="191">
        <v>755</v>
      </c>
      <c r="L52" s="191">
        <v>24</v>
      </c>
      <c r="M52" s="112"/>
      <c r="N52" s="112"/>
      <c r="O52" s="112"/>
      <c r="P52" s="112"/>
      <c r="Q52" s="112"/>
      <c r="R52" s="112"/>
      <c r="S52" s="112"/>
      <c r="T52" s="112"/>
    </row>
    <row r="53" spans="1:20" s="80" customFormat="1" ht="11.45" customHeight="1">
      <c r="A53" s="158">
        <f>IF(E53&lt;&gt;"",COUNTA($E$10:E53),"")</f>
        <v>43</v>
      </c>
      <c r="B53" s="84" t="s">
        <v>88</v>
      </c>
      <c r="C53" s="191">
        <v>445</v>
      </c>
      <c r="D53" s="191">
        <v>11</v>
      </c>
      <c r="E53" s="191">
        <v>397</v>
      </c>
      <c r="F53" s="191">
        <v>853</v>
      </c>
      <c r="G53" s="191">
        <v>9</v>
      </c>
      <c r="H53" s="191">
        <v>328</v>
      </c>
      <c r="I53" s="191">
        <v>25</v>
      </c>
      <c r="J53" s="191">
        <v>404</v>
      </c>
      <c r="K53" s="191">
        <v>757</v>
      </c>
      <c r="L53" s="191">
        <v>14</v>
      </c>
      <c r="M53" s="112"/>
      <c r="N53" s="112"/>
      <c r="O53" s="112"/>
      <c r="P53" s="112"/>
      <c r="Q53" s="112"/>
      <c r="R53" s="112"/>
      <c r="S53" s="112"/>
      <c r="T53" s="112"/>
    </row>
    <row r="54" spans="1:20" s="80" customFormat="1" ht="11.45" customHeight="1">
      <c r="A54" s="158">
        <f>IF(E54&lt;&gt;"",COUNTA($E$10:E54),"")</f>
        <v>44</v>
      </c>
      <c r="B54" s="84" t="s">
        <v>89</v>
      </c>
      <c r="C54" s="191">
        <v>321</v>
      </c>
      <c r="D54" s="191">
        <v>23</v>
      </c>
      <c r="E54" s="191">
        <v>517</v>
      </c>
      <c r="F54" s="191">
        <v>861</v>
      </c>
      <c r="G54" s="191">
        <v>9</v>
      </c>
      <c r="H54" s="191">
        <v>208</v>
      </c>
      <c r="I54" s="191">
        <v>39</v>
      </c>
      <c r="J54" s="191">
        <v>505</v>
      </c>
      <c r="K54" s="191">
        <v>752</v>
      </c>
      <c r="L54" s="191">
        <v>8</v>
      </c>
      <c r="M54" s="112"/>
      <c r="N54" s="112"/>
      <c r="O54" s="112"/>
      <c r="P54" s="112"/>
      <c r="Q54" s="112"/>
      <c r="R54" s="112"/>
      <c r="S54" s="112"/>
      <c r="T54" s="112"/>
    </row>
    <row r="55" spans="1:20" s="80" customFormat="1" ht="11.45" customHeight="1">
      <c r="A55" s="158">
        <f>IF(E55&lt;&gt;"",COUNTA($E$10:E55),"")</f>
        <v>45</v>
      </c>
      <c r="B55" s="84" t="s">
        <v>90</v>
      </c>
      <c r="C55" s="191">
        <v>160</v>
      </c>
      <c r="D55" s="191">
        <v>28</v>
      </c>
      <c r="E55" s="191">
        <v>437</v>
      </c>
      <c r="F55" s="191">
        <v>625</v>
      </c>
      <c r="G55" s="191" t="s">
        <v>5</v>
      </c>
      <c r="H55" s="191">
        <v>78</v>
      </c>
      <c r="I55" s="191">
        <v>25</v>
      </c>
      <c r="J55" s="191">
        <v>359</v>
      </c>
      <c r="K55" s="191">
        <v>462</v>
      </c>
      <c r="L55" s="191">
        <v>3</v>
      </c>
      <c r="M55" s="112"/>
      <c r="N55" s="112"/>
      <c r="O55" s="112"/>
      <c r="P55" s="112"/>
      <c r="Q55" s="112"/>
      <c r="R55" s="112"/>
      <c r="S55" s="112"/>
      <c r="T55" s="112"/>
    </row>
    <row r="56" spans="1:20" s="80" customFormat="1" ht="11.45" customHeight="1">
      <c r="A56" s="158">
        <f>IF(E56&lt;&gt;"",COUNTA($E$10:E56),"")</f>
        <v>46</v>
      </c>
      <c r="B56" s="84" t="s">
        <v>84</v>
      </c>
      <c r="C56" s="191">
        <v>59</v>
      </c>
      <c r="D56" s="191">
        <v>61</v>
      </c>
      <c r="E56" s="191">
        <v>298</v>
      </c>
      <c r="F56" s="191">
        <v>418</v>
      </c>
      <c r="G56" s="191">
        <v>6</v>
      </c>
      <c r="H56" s="191">
        <v>34</v>
      </c>
      <c r="I56" s="191">
        <v>33</v>
      </c>
      <c r="J56" s="191">
        <v>182</v>
      </c>
      <c r="K56" s="191">
        <v>249</v>
      </c>
      <c r="L56" s="191">
        <v>2</v>
      </c>
      <c r="M56" s="112"/>
      <c r="N56" s="112"/>
      <c r="O56" s="112"/>
      <c r="P56" s="112"/>
      <c r="Q56" s="112"/>
      <c r="R56" s="112"/>
      <c r="S56" s="112"/>
      <c r="T56" s="112"/>
    </row>
    <row r="57" spans="1:20" s="81" customFormat="1" ht="11.45" customHeight="1">
      <c r="A57" s="89"/>
      <c r="C57" s="113"/>
      <c r="D57" s="113"/>
      <c r="E57" s="113"/>
      <c r="F57" s="113"/>
      <c r="G57" s="113"/>
      <c r="H57" s="113"/>
      <c r="I57" s="113"/>
      <c r="J57" s="113"/>
      <c r="K57" s="114"/>
      <c r="L57" s="113"/>
    </row>
    <row r="58" spans="1:20" s="81" customFormat="1" ht="11.45" customHeight="1">
      <c r="A58" s="89"/>
      <c r="C58" s="115"/>
      <c r="D58" s="115"/>
      <c r="E58" s="115"/>
      <c r="F58" s="115"/>
      <c r="G58" s="115"/>
      <c r="H58" s="115"/>
      <c r="I58" s="115"/>
      <c r="J58" s="115"/>
      <c r="K58" s="115"/>
      <c r="L58" s="115"/>
    </row>
    <row r="59" spans="1:20" s="81" customFormat="1" ht="11.45" customHeight="1">
      <c r="A59" s="89"/>
      <c r="C59" s="115"/>
      <c r="D59" s="115"/>
      <c r="E59" s="115"/>
      <c r="F59" s="115"/>
      <c r="G59" s="115"/>
      <c r="H59" s="115"/>
      <c r="I59" s="115"/>
      <c r="J59" s="115"/>
      <c r="K59" s="115"/>
      <c r="L59" s="115"/>
    </row>
    <row r="60" spans="1:20" s="81" customFormat="1" ht="11.45" customHeight="1">
      <c r="A60" s="89"/>
      <c r="C60" s="115"/>
      <c r="D60" s="115"/>
      <c r="E60" s="115"/>
      <c r="F60" s="115"/>
      <c r="G60" s="115"/>
      <c r="H60" s="115"/>
      <c r="I60" s="115"/>
      <c r="J60" s="115"/>
      <c r="K60" s="115"/>
      <c r="L60" s="115"/>
    </row>
    <row r="61" spans="1:20" s="81" customFormat="1" ht="11.45" customHeight="1">
      <c r="A61" s="89"/>
      <c r="C61" s="115"/>
      <c r="D61" s="115"/>
      <c r="E61" s="115"/>
      <c r="F61" s="115"/>
      <c r="G61" s="115"/>
      <c r="H61" s="115"/>
      <c r="I61" s="115"/>
      <c r="J61" s="115"/>
      <c r="K61" s="115"/>
      <c r="L61" s="115"/>
    </row>
    <row r="62" spans="1:20" s="81" customFormat="1" ht="11.45" customHeight="1">
      <c r="A62" s="89"/>
      <c r="C62" s="115"/>
      <c r="D62" s="115"/>
      <c r="E62" s="115"/>
      <c r="F62" s="115"/>
      <c r="G62" s="115"/>
      <c r="H62" s="115"/>
      <c r="I62" s="115"/>
      <c r="J62" s="115"/>
      <c r="K62" s="115"/>
      <c r="L62" s="115"/>
    </row>
    <row r="63" spans="1:20" s="81" customFormat="1" ht="11.45" customHeight="1">
      <c r="A63" s="89"/>
      <c r="C63" s="115"/>
      <c r="D63" s="115"/>
      <c r="E63" s="115"/>
      <c r="F63" s="115"/>
      <c r="G63" s="115"/>
      <c r="H63" s="115"/>
      <c r="I63" s="115"/>
      <c r="J63" s="115"/>
      <c r="K63" s="115"/>
      <c r="L63" s="115"/>
    </row>
    <row r="64" spans="1:20" s="81" customFormat="1" ht="11.45" customHeight="1">
      <c r="A64" s="89"/>
      <c r="C64" s="115"/>
      <c r="D64" s="115"/>
      <c r="E64" s="115"/>
      <c r="F64" s="115"/>
      <c r="G64" s="115"/>
      <c r="H64" s="115"/>
      <c r="I64" s="115"/>
      <c r="J64" s="115"/>
      <c r="K64" s="115"/>
      <c r="L64" s="115"/>
    </row>
    <row r="65" spans="1:12" s="81" customFormat="1" ht="11.45" customHeight="1">
      <c r="A65" s="89"/>
      <c r="C65" s="115"/>
      <c r="D65" s="115"/>
      <c r="E65" s="115"/>
      <c r="F65" s="115"/>
      <c r="G65" s="115"/>
      <c r="H65" s="115"/>
      <c r="I65" s="115"/>
      <c r="J65" s="115"/>
      <c r="K65" s="115"/>
      <c r="L65" s="115"/>
    </row>
    <row r="66" spans="1:12" s="81" customFormat="1" ht="11.45" customHeight="1">
      <c r="A66" s="89"/>
      <c r="C66" s="115"/>
      <c r="D66" s="115"/>
      <c r="E66" s="115"/>
      <c r="F66" s="115"/>
      <c r="G66" s="115"/>
      <c r="H66" s="115"/>
      <c r="I66" s="115"/>
      <c r="J66" s="115"/>
      <c r="K66" s="115"/>
      <c r="L66" s="115"/>
    </row>
    <row r="67" spans="1:12" s="81" customFormat="1" ht="11.45" customHeight="1">
      <c r="A67" s="89"/>
      <c r="C67" s="113"/>
      <c r="D67" s="113"/>
      <c r="E67" s="113"/>
      <c r="F67" s="113"/>
      <c r="G67" s="113"/>
      <c r="H67" s="113"/>
      <c r="I67" s="113"/>
      <c r="J67" s="113"/>
      <c r="K67" s="114"/>
      <c r="L67" s="113"/>
    </row>
    <row r="68" spans="1:12" s="22" customFormat="1" ht="11.45" customHeight="1">
      <c r="A68" s="89"/>
      <c r="C68" s="30"/>
      <c r="D68" s="30"/>
      <c r="E68" s="30"/>
      <c r="F68" s="30"/>
      <c r="G68" s="30"/>
      <c r="H68" s="30"/>
      <c r="I68" s="30"/>
      <c r="J68" s="30"/>
      <c r="K68" s="31"/>
      <c r="L68" s="30"/>
    </row>
    <row r="69" spans="1:12" s="22" customFormat="1" ht="11.45" customHeight="1">
      <c r="A69" s="89"/>
      <c r="C69" s="30"/>
      <c r="D69" s="30"/>
      <c r="E69" s="30"/>
      <c r="F69" s="30"/>
      <c r="G69" s="30"/>
      <c r="H69" s="30"/>
      <c r="I69" s="30"/>
      <c r="J69" s="30"/>
      <c r="K69" s="31"/>
      <c r="L69" s="30"/>
    </row>
    <row r="70" spans="1:12" s="22" customFormat="1" ht="11.45" customHeight="1">
      <c r="A70" s="89"/>
      <c r="C70" s="30"/>
      <c r="D70" s="30"/>
      <c r="E70" s="30"/>
      <c r="F70" s="30"/>
      <c r="G70" s="30"/>
      <c r="H70" s="30"/>
      <c r="I70" s="30"/>
      <c r="J70" s="30"/>
      <c r="K70" s="31"/>
      <c r="L70" s="30"/>
    </row>
    <row r="71" spans="1:12" s="22" customFormat="1" ht="11.45" customHeight="1">
      <c r="A71" s="89"/>
      <c r="C71" s="30"/>
      <c r="D71" s="30"/>
      <c r="E71" s="30"/>
      <c r="F71" s="30"/>
      <c r="G71" s="30"/>
      <c r="H71" s="30"/>
      <c r="I71" s="30"/>
      <c r="J71" s="30"/>
      <c r="K71" s="31"/>
      <c r="L71" s="30"/>
    </row>
    <row r="72" spans="1:12" s="22" customFormat="1" ht="11.45" customHeight="1">
      <c r="A72" s="89"/>
      <c r="C72" s="30"/>
      <c r="D72" s="30"/>
      <c r="E72" s="30"/>
      <c r="F72" s="30"/>
      <c r="G72" s="30"/>
      <c r="H72" s="30"/>
      <c r="I72" s="30"/>
      <c r="J72" s="30"/>
      <c r="K72" s="31"/>
      <c r="L72" s="30"/>
    </row>
    <row r="73" spans="1:12" s="22" customFormat="1" ht="11.45" customHeight="1">
      <c r="A73" s="89"/>
      <c r="C73" s="30"/>
      <c r="D73" s="30"/>
      <c r="E73" s="30"/>
      <c r="F73" s="30"/>
      <c r="G73" s="30"/>
      <c r="H73" s="30"/>
      <c r="I73" s="30"/>
      <c r="J73" s="30"/>
      <c r="K73" s="31"/>
      <c r="L73" s="30"/>
    </row>
    <row r="74" spans="1:12" s="22" customFormat="1" ht="11.45" customHeight="1">
      <c r="A74" s="89"/>
      <c r="C74" s="30"/>
      <c r="D74" s="30"/>
      <c r="E74" s="30"/>
      <c r="F74" s="30"/>
      <c r="G74" s="30"/>
      <c r="H74" s="30"/>
      <c r="I74" s="30"/>
      <c r="J74" s="30"/>
      <c r="K74" s="31"/>
      <c r="L74" s="30"/>
    </row>
    <row r="75" spans="1:12" s="22" customFormat="1" ht="11.45" customHeight="1">
      <c r="A75" s="89"/>
    </row>
    <row r="76" spans="1:12" s="22" customFormat="1" ht="11.45" customHeight="1">
      <c r="A76" s="89"/>
    </row>
    <row r="77" spans="1:12" s="22" customFormat="1" ht="11.45" customHeight="1">
      <c r="A77" s="89"/>
    </row>
    <row r="78" spans="1:12" s="22" customFormat="1" ht="11.45" customHeight="1">
      <c r="A78" s="89"/>
    </row>
    <row r="79" spans="1:12" s="22" customFormat="1" ht="11.45" customHeight="1">
      <c r="A79" s="89"/>
    </row>
    <row r="80" spans="1:12" s="22" customFormat="1" ht="11.45" customHeight="1">
      <c r="A80" s="89"/>
    </row>
    <row r="81" spans="1:1" s="22" customFormat="1" ht="11.45" customHeight="1">
      <c r="A81" s="89"/>
    </row>
    <row r="82" spans="1:1" s="22" customFormat="1" ht="11.45" customHeight="1">
      <c r="A82" s="89"/>
    </row>
    <row r="83" spans="1:1" s="22" customFormat="1" ht="11.45" customHeight="1">
      <c r="A83" s="89"/>
    </row>
    <row r="84" spans="1:1" s="22" customFormat="1" ht="11.45" customHeight="1">
      <c r="A84" s="89"/>
    </row>
    <row r="85" spans="1:1" s="22" customFormat="1" ht="11.45" customHeight="1">
      <c r="A85" s="89"/>
    </row>
    <row r="86" spans="1:1" s="22" customFormat="1" ht="11.45" customHeight="1">
      <c r="A86" s="89"/>
    </row>
    <row r="87" spans="1:1" s="22" customFormat="1" ht="11.45" customHeight="1">
      <c r="A87" s="89"/>
    </row>
    <row r="88" spans="1:1" s="22" customFormat="1" ht="11.45" customHeight="1">
      <c r="A88" s="89"/>
    </row>
    <row r="89" spans="1:1" s="22" customFormat="1" ht="11.45" customHeight="1">
      <c r="A89" s="89"/>
    </row>
    <row r="90" spans="1:1" s="22" customFormat="1" ht="11.45" customHeight="1">
      <c r="A90" s="89"/>
    </row>
    <row r="91" spans="1:1" s="22" customFormat="1" ht="11.45" customHeight="1">
      <c r="A91" s="89"/>
    </row>
    <row r="92" spans="1:1" s="22" customFormat="1" ht="11.45" customHeight="1">
      <c r="A92" s="89"/>
    </row>
    <row r="93" spans="1:1" s="22" customFormat="1" ht="11.45" customHeight="1">
      <c r="A93" s="89"/>
    </row>
    <row r="94" spans="1:1" s="22" customFormat="1" ht="11.45" customHeight="1">
      <c r="A94" s="89"/>
    </row>
    <row r="95" spans="1:1" s="22" customFormat="1">
      <c r="A95" s="89"/>
    </row>
    <row r="96" spans="1:1" s="22" customFormat="1">
      <c r="A96" s="89"/>
    </row>
    <row r="97" spans="1:1" s="22" customFormat="1">
      <c r="A97" s="89"/>
    </row>
    <row r="98" spans="1:1" s="22" customFormat="1">
      <c r="A98" s="89"/>
    </row>
    <row r="99" spans="1:1" s="22" customFormat="1">
      <c r="A99" s="89"/>
    </row>
    <row r="100" spans="1:1" s="22" customFormat="1">
      <c r="A100" s="89"/>
    </row>
    <row r="101" spans="1:1" s="22" customFormat="1">
      <c r="A101" s="89"/>
    </row>
    <row r="102" spans="1:1" s="22" customFormat="1">
      <c r="A102" s="89"/>
    </row>
    <row r="103" spans="1:1" s="22" customFormat="1">
      <c r="A103" s="89"/>
    </row>
    <row r="104" spans="1:1" s="22" customFormat="1">
      <c r="A104" s="89"/>
    </row>
    <row r="105" spans="1:1" s="22" customFormat="1">
      <c r="A105" s="89"/>
    </row>
    <row r="106" spans="1:1" s="22" customFormat="1">
      <c r="A106" s="89"/>
    </row>
    <row r="107" spans="1:1" s="22" customFormat="1">
      <c r="A107" s="89"/>
    </row>
    <row r="108" spans="1:1" s="22" customFormat="1">
      <c r="A108" s="89"/>
    </row>
    <row r="109" spans="1:1" s="22" customFormat="1">
      <c r="A109" s="89"/>
    </row>
    <row r="110" spans="1:1" s="22" customFormat="1">
      <c r="A110" s="89"/>
    </row>
    <row r="111" spans="1:1" s="22" customFormat="1">
      <c r="A111" s="89"/>
    </row>
    <row r="112" spans="1:1" s="22" customFormat="1">
      <c r="A112" s="89"/>
    </row>
    <row r="113" spans="1:1" s="22" customFormat="1">
      <c r="A113" s="89"/>
    </row>
    <row r="114" spans="1:1" s="22" customFormat="1">
      <c r="A114" s="89"/>
    </row>
    <row r="115" spans="1:1" s="22" customFormat="1">
      <c r="A115" s="89"/>
    </row>
    <row r="116" spans="1:1" s="22" customFormat="1">
      <c r="A116" s="89"/>
    </row>
    <row r="117" spans="1:1" s="22" customFormat="1">
      <c r="A117" s="89"/>
    </row>
    <row r="118" spans="1:1" s="22" customFormat="1">
      <c r="A118" s="89"/>
    </row>
    <row r="119" spans="1:1" s="22" customFormat="1">
      <c r="A119" s="89"/>
    </row>
    <row r="120" spans="1:1" s="22" customFormat="1">
      <c r="A120" s="89"/>
    </row>
    <row r="121" spans="1:1" s="22" customFormat="1">
      <c r="A121" s="89"/>
    </row>
    <row r="122" spans="1:1" s="22" customFormat="1">
      <c r="A122" s="89"/>
    </row>
    <row r="123" spans="1:1" s="22" customFormat="1">
      <c r="A123" s="89"/>
    </row>
    <row r="124" spans="1:1" s="22" customFormat="1">
      <c r="A124" s="89"/>
    </row>
    <row r="125" spans="1:1" s="22" customFormat="1">
      <c r="A125" s="89"/>
    </row>
    <row r="126" spans="1:1" s="22" customFormat="1">
      <c r="A126" s="89"/>
    </row>
    <row r="127" spans="1:1" s="22" customFormat="1">
      <c r="A127" s="89"/>
    </row>
    <row r="128" spans="1:1" s="22" customFormat="1">
      <c r="A128" s="89"/>
    </row>
    <row r="129" spans="1:1" s="22" customFormat="1">
      <c r="A129" s="89"/>
    </row>
    <row r="130" spans="1:1" s="22" customFormat="1">
      <c r="A130" s="89"/>
    </row>
    <row r="131" spans="1:1" s="22" customFormat="1">
      <c r="A131" s="89"/>
    </row>
    <row r="132" spans="1:1" s="22" customFormat="1">
      <c r="A132" s="89"/>
    </row>
    <row r="133" spans="1:1" s="22" customFormat="1">
      <c r="A133" s="89"/>
    </row>
    <row r="134" spans="1:1" s="22" customFormat="1">
      <c r="A134" s="89"/>
    </row>
    <row r="135" spans="1:1" s="22" customFormat="1">
      <c r="A135" s="89"/>
    </row>
    <row r="136" spans="1:1" s="22" customFormat="1">
      <c r="A136" s="89"/>
    </row>
    <row r="137" spans="1:1" s="22" customFormat="1">
      <c r="A137" s="89"/>
    </row>
    <row r="138" spans="1:1" s="22" customFormat="1">
      <c r="A138" s="89"/>
    </row>
    <row r="139" spans="1:1" s="22" customFormat="1">
      <c r="A139" s="89"/>
    </row>
    <row r="140" spans="1:1" s="22" customFormat="1">
      <c r="A140" s="89"/>
    </row>
    <row r="141" spans="1:1" s="22" customFormat="1">
      <c r="A141" s="89"/>
    </row>
    <row r="142" spans="1:1" s="22" customFormat="1">
      <c r="A142" s="89"/>
    </row>
    <row r="143" spans="1:1" s="22" customFormat="1">
      <c r="A143" s="89"/>
    </row>
    <row r="144" spans="1:1" s="22" customFormat="1">
      <c r="A144" s="89"/>
    </row>
    <row r="145" spans="1:1" s="22" customFormat="1">
      <c r="A145" s="89"/>
    </row>
    <row r="146" spans="1:1" s="22" customFormat="1">
      <c r="A146" s="89"/>
    </row>
    <row r="147" spans="1:1" s="22" customFormat="1">
      <c r="A147" s="89"/>
    </row>
    <row r="148" spans="1:1" s="22" customFormat="1">
      <c r="A148" s="89"/>
    </row>
  </sheetData>
  <mergeCells count="19">
    <mergeCell ref="C44:L44"/>
    <mergeCell ref="F5:F7"/>
    <mergeCell ref="I5:I7"/>
    <mergeCell ref="J5:J7"/>
    <mergeCell ref="A1:B1"/>
    <mergeCell ref="A2:B3"/>
    <mergeCell ref="A4:A7"/>
    <mergeCell ref="B4:B7"/>
    <mergeCell ref="H5:H7"/>
    <mergeCell ref="D5:D7"/>
    <mergeCell ref="C1:L1"/>
    <mergeCell ref="C2:L3"/>
    <mergeCell ref="C4:G4"/>
    <mergeCell ref="H4:L4"/>
    <mergeCell ref="K5:K7"/>
    <mergeCell ref="C5:C7"/>
    <mergeCell ref="E5:E7"/>
    <mergeCell ref="G6:G7"/>
    <mergeCell ref="L6:L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0" customWidth="1"/>
    <col min="2" max="7" width="14.7109375" style="17" customWidth="1"/>
    <col min="8" max="16384" width="11.42578125" style="17"/>
  </cols>
  <sheetData>
    <row r="1" spans="1:8" ht="15" customHeight="1">
      <c r="A1" s="270" t="s">
        <v>60</v>
      </c>
      <c r="B1" s="271"/>
      <c r="C1" s="277" t="s">
        <v>42</v>
      </c>
      <c r="D1" s="277"/>
      <c r="E1" s="277"/>
      <c r="F1" s="277"/>
      <c r="G1" s="278"/>
    </row>
    <row r="2" spans="1:8" s="80" customFormat="1" ht="15" customHeight="1">
      <c r="A2" s="272" t="s">
        <v>187</v>
      </c>
      <c r="B2" s="273"/>
      <c r="C2" s="274" t="s">
        <v>47</v>
      </c>
      <c r="D2" s="274"/>
      <c r="E2" s="274"/>
      <c r="F2" s="274"/>
      <c r="G2" s="275"/>
    </row>
    <row r="3" spans="1:8" s="80" customFormat="1" ht="15" customHeight="1">
      <c r="A3" s="272"/>
      <c r="B3" s="273"/>
      <c r="C3" s="274"/>
      <c r="D3" s="274"/>
      <c r="E3" s="274"/>
      <c r="F3" s="274"/>
      <c r="G3" s="275"/>
    </row>
    <row r="4" spans="1:8" s="81" customFormat="1" ht="11.45" customHeight="1">
      <c r="A4" s="276" t="s">
        <v>29</v>
      </c>
      <c r="B4" s="268" t="s">
        <v>59</v>
      </c>
      <c r="C4" s="268" t="s">
        <v>92</v>
      </c>
      <c r="D4" s="268" t="s">
        <v>93</v>
      </c>
      <c r="E4" s="268"/>
      <c r="F4" s="268"/>
      <c r="G4" s="269"/>
    </row>
    <row r="5" spans="1:8" s="81" customFormat="1" ht="11.45" customHeight="1">
      <c r="A5" s="276"/>
      <c r="B5" s="268"/>
      <c r="C5" s="268"/>
      <c r="D5" s="283" t="s">
        <v>94</v>
      </c>
      <c r="E5" s="283"/>
      <c r="F5" s="283" t="s">
        <v>95</v>
      </c>
      <c r="G5" s="284"/>
    </row>
    <row r="6" spans="1:8" s="81" customFormat="1" ht="11.45" customHeight="1">
      <c r="A6" s="276"/>
      <c r="B6" s="268"/>
      <c r="C6" s="268"/>
      <c r="D6" s="283" t="s">
        <v>25</v>
      </c>
      <c r="E6" s="283" t="s">
        <v>96</v>
      </c>
      <c r="F6" s="283" t="s">
        <v>25</v>
      </c>
      <c r="G6" s="284" t="s">
        <v>96</v>
      </c>
    </row>
    <row r="7" spans="1:8" s="81" customFormat="1" ht="11.45" customHeight="1">
      <c r="A7" s="276"/>
      <c r="B7" s="268"/>
      <c r="C7" s="268"/>
      <c r="D7" s="283"/>
      <c r="E7" s="283"/>
      <c r="F7" s="283"/>
      <c r="G7" s="284"/>
    </row>
    <row r="8" spans="1:8" s="81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6">
        <v>7</v>
      </c>
    </row>
    <row r="9" spans="1:8" s="81" customFormat="1" ht="11.45" customHeight="1">
      <c r="A9" s="164"/>
      <c r="B9" s="105"/>
      <c r="C9" s="235"/>
      <c r="D9" s="236"/>
      <c r="E9" s="237"/>
      <c r="F9" s="236"/>
      <c r="G9" s="237"/>
    </row>
    <row r="10" spans="1:8" s="81" customFormat="1" ht="11.45" customHeight="1">
      <c r="A10" s="158">
        <f>IF(D10&lt;&gt;"",COUNTA($D10:D$10),"")</f>
        <v>1</v>
      </c>
      <c r="B10" s="84">
        <v>1990</v>
      </c>
      <c r="C10" s="192">
        <v>12706</v>
      </c>
      <c r="D10" s="194">
        <v>8177</v>
      </c>
      <c r="E10" s="193">
        <v>64.400000000000006</v>
      </c>
      <c r="F10" s="194">
        <v>2107</v>
      </c>
      <c r="G10" s="193">
        <v>16.600000000000001</v>
      </c>
      <c r="H10" s="152"/>
    </row>
    <row r="11" spans="1:8" s="81" customFormat="1" ht="11.45" customHeight="1">
      <c r="A11" s="158">
        <f>IF(D11&lt;&gt;"",COUNTA($D$10:D11),"")</f>
        <v>2</v>
      </c>
      <c r="B11" s="84">
        <v>1991</v>
      </c>
      <c r="C11" s="192">
        <v>5465</v>
      </c>
      <c r="D11" s="194">
        <v>3186</v>
      </c>
      <c r="E11" s="193">
        <v>58.3</v>
      </c>
      <c r="F11" s="194">
        <v>1184</v>
      </c>
      <c r="G11" s="193">
        <v>21.7</v>
      </c>
      <c r="H11" s="152"/>
    </row>
    <row r="12" spans="1:8" s="81" customFormat="1" ht="11.45" customHeight="1">
      <c r="A12" s="158">
        <f>IF(D12&lt;&gt;"",COUNTA($D$10:D12),"")</f>
        <v>3</v>
      </c>
      <c r="B12" s="84">
        <v>1992</v>
      </c>
      <c r="C12" s="192">
        <v>5386</v>
      </c>
      <c r="D12" s="194">
        <v>3170</v>
      </c>
      <c r="E12" s="193">
        <v>58.9</v>
      </c>
      <c r="F12" s="194">
        <v>1121</v>
      </c>
      <c r="G12" s="193">
        <v>20.8</v>
      </c>
      <c r="H12" s="152"/>
    </row>
    <row r="13" spans="1:8" s="81" customFormat="1" ht="11.45" customHeight="1">
      <c r="A13" s="158">
        <f>IF(D13&lt;&gt;"",COUNTA($D$10:D13),"")</f>
        <v>4</v>
      </c>
      <c r="B13" s="84">
        <v>1993</v>
      </c>
      <c r="C13" s="192">
        <v>5458</v>
      </c>
      <c r="D13" s="194">
        <v>3276</v>
      </c>
      <c r="E13" s="193">
        <v>60</v>
      </c>
      <c r="F13" s="194">
        <v>1089</v>
      </c>
      <c r="G13" s="193">
        <v>20</v>
      </c>
      <c r="H13" s="152"/>
    </row>
    <row r="14" spans="1:8" s="81" customFormat="1" ht="11.45" customHeight="1">
      <c r="A14" s="158">
        <f>IF(D14&lt;&gt;"",COUNTA($D$10:D14),"")</f>
        <v>5</v>
      </c>
      <c r="B14" s="84">
        <v>1994</v>
      </c>
      <c r="C14" s="192">
        <v>5626</v>
      </c>
      <c r="D14" s="194">
        <v>3405</v>
      </c>
      <c r="E14" s="193">
        <v>60.5</v>
      </c>
      <c r="F14" s="194">
        <v>1075</v>
      </c>
      <c r="G14" s="193">
        <v>19.100000000000001</v>
      </c>
      <c r="H14" s="152"/>
    </row>
    <row r="15" spans="1:8" s="81" customFormat="1" ht="11.45" customHeight="1">
      <c r="A15" s="158">
        <f>IF(D15&lt;&gt;"",COUNTA($D$10:D15),"")</f>
        <v>6</v>
      </c>
      <c r="B15" s="84">
        <v>1995</v>
      </c>
      <c r="C15" s="192">
        <v>6113</v>
      </c>
      <c r="D15" s="194">
        <v>3754</v>
      </c>
      <c r="E15" s="193">
        <v>61.4</v>
      </c>
      <c r="F15" s="194">
        <v>1171</v>
      </c>
      <c r="G15" s="193">
        <v>19.2</v>
      </c>
      <c r="H15" s="152"/>
    </row>
    <row r="16" spans="1:8" s="81" customFormat="1" ht="11.45" customHeight="1">
      <c r="A16" s="158">
        <f>IF(D16&lt;&gt;"",COUNTA($D$10:D16),"")</f>
        <v>7</v>
      </c>
      <c r="B16" s="84">
        <v>1996</v>
      </c>
      <c r="C16" s="192">
        <v>6490</v>
      </c>
      <c r="D16" s="194">
        <v>3995</v>
      </c>
      <c r="E16" s="193">
        <v>61.6</v>
      </c>
      <c r="F16" s="194">
        <v>1160</v>
      </c>
      <c r="G16" s="193">
        <v>17.899999999999999</v>
      </c>
      <c r="H16" s="152"/>
    </row>
    <row r="17" spans="1:8" s="81" customFormat="1" ht="11.45" customHeight="1">
      <c r="A17" s="158">
        <f>IF(D17&lt;&gt;"",COUNTA($D$10:D17),"")</f>
        <v>8</v>
      </c>
      <c r="B17" s="84">
        <v>1997</v>
      </c>
      <c r="C17" s="192">
        <v>6299</v>
      </c>
      <c r="D17" s="194">
        <v>3819</v>
      </c>
      <c r="E17" s="193">
        <v>60.6</v>
      </c>
      <c r="F17" s="194">
        <v>1192</v>
      </c>
      <c r="G17" s="193">
        <v>18.899999999999999</v>
      </c>
      <c r="H17" s="152"/>
    </row>
    <row r="18" spans="1:8" s="81" customFormat="1" ht="11.45" customHeight="1">
      <c r="A18" s="158">
        <f>IF(D18&lt;&gt;"",COUNTA($D$10:D18),"")</f>
        <v>9</v>
      </c>
      <c r="B18" s="84">
        <v>1998</v>
      </c>
      <c r="C18" s="192">
        <v>6903</v>
      </c>
      <c r="D18" s="194">
        <v>4064</v>
      </c>
      <c r="E18" s="193">
        <v>58.9</v>
      </c>
      <c r="F18" s="194">
        <v>1384</v>
      </c>
      <c r="G18" s="193">
        <v>20</v>
      </c>
      <c r="H18" s="152"/>
    </row>
    <row r="19" spans="1:8" s="80" customFormat="1" ht="11.45" customHeight="1">
      <c r="A19" s="158">
        <f>IF(D19&lt;&gt;"",COUNTA($D$10:D19),"")</f>
        <v>10</v>
      </c>
      <c r="B19" s="84">
        <v>1999</v>
      </c>
      <c r="C19" s="192">
        <v>8029</v>
      </c>
      <c r="D19" s="194">
        <v>4712</v>
      </c>
      <c r="E19" s="193">
        <v>58.7</v>
      </c>
      <c r="F19" s="194">
        <v>1595</v>
      </c>
      <c r="G19" s="193">
        <v>19.899999999999999</v>
      </c>
      <c r="H19" s="152"/>
    </row>
    <row r="20" spans="1:8" s="80" customFormat="1" ht="11.45" customHeight="1">
      <c r="A20" s="158">
        <f>IF(D20&lt;&gt;"",COUNTA($D$10:D20),"")</f>
        <v>11</v>
      </c>
      <c r="B20" s="84">
        <v>2000</v>
      </c>
      <c r="C20" s="192">
        <v>8083</v>
      </c>
      <c r="D20" s="194">
        <v>4792</v>
      </c>
      <c r="E20" s="193">
        <v>59.3</v>
      </c>
      <c r="F20" s="194">
        <v>1629</v>
      </c>
      <c r="G20" s="193">
        <v>20.2</v>
      </c>
      <c r="H20" s="152"/>
    </row>
    <row r="21" spans="1:8" s="80" customFormat="1" ht="11.45" customHeight="1">
      <c r="A21" s="158">
        <f>IF(D21&lt;&gt;"",COUNTA($D$10:D21),"")</f>
        <v>12</v>
      </c>
      <c r="B21" s="84">
        <v>2001</v>
      </c>
      <c r="C21" s="192">
        <v>7869</v>
      </c>
      <c r="D21" s="194">
        <v>4417</v>
      </c>
      <c r="E21" s="193">
        <v>56.1</v>
      </c>
      <c r="F21" s="194">
        <v>1767</v>
      </c>
      <c r="G21" s="193">
        <v>22.5</v>
      </c>
      <c r="H21" s="152"/>
    </row>
    <row r="22" spans="1:8" s="80" customFormat="1" ht="11.45" customHeight="1">
      <c r="A22" s="158">
        <f>IF(D22&lt;&gt;"",COUNTA($D$10:D22),"")</f>
        <v>13</v>
      </c>
      <c r="B22" s="84">
        <v>2002</v>
      </c>
      <c r="C22" s="192">
        <v>7901</v>
      </c>
      <c r="D22" s="194">
        <v>4822</v>
      </c>
      <c r="E22" s="193">
        <v>61</v>
      </c>
      <c r="F22" s="194">
        <v>1481</v>
      </c>
      <c r="G22" s="193">
        <v>18.7</v>
      </c>
      <c r="H22" s="152"/>
    </row>
    <row r="23" spans="1:8" s="80" customFormat="1" ht="11.45" customHeight="1">
      <c r="A23" s="158">
        <f>IF(D23&lt;&gt;"",COUNTA($D$10:D23),"")</f>
        <v>14</v>
      </c>
      <c r="B23" s="84">
        <v>2003</v>
      </c>
      <c r="C23" s="192">
        <v>7872</v>
      </c>
      <c r="D23" s="194">
        <v>4848</v>
      </c>
      <c r="E23" s="193">
        <v>61.6</v>
      </c>
      <c r="F23" s="194">
        <v>1440</v>
      </c>
      <c r="G23" s="193">
        <v>18.3</v>
      </c>
      <c r="H23" s="152"/>
    </row>
    <row r="24" spans="1:8" s="80" customFormat="1" ht="11.45" customHeight="1">
      <c r="A24" s="158">
        <f>IF(D24&lt;&gt;"",COUNTA($D$10:D24),"")</f>
        <v>15</v>
      </c>
      <c r="B24" s="84">
        <v>2004</v>
      </c>
      <c r="C24" s="192">
        <v>9567</v>
      </c>
      <c r="D24" s="194">
        <v>5766</v>
      </c>
      <c r="E24" s="193">
        <v>60.3</v>
      </c>
      <c r="F24" s="194">
        <v>1805</v>
      </c>
      <c r="G24" s="193">
        <v>18.899999999999999</v>
      </c>
      <c r="H24" s="152"/>
    </row>
    <row r="25" spans="1:8" s="80" customFormat="1" ht="11.45" customHeight="1">
      <c r="A25" s="158">
        <f>IF(D25&lt;&gt;"",COUNTA($D$10:D25),"")</f>
        <v>16</v>
      </c>
      <c r="B25" s="84">
        <v>2005</v>
      </c>
      <c r="C25" s="192">
        <v>9743</v>
      </c>
      <c r="D25" s="194">
        <v>5978</v>
      </c>
      <c r="E25" s="193">
        <v>61.4</v>
      </c>
      <c r="F25" s="194">
        <v>1776</v>
      </c>
      <c r="G25" s="193">
        <v>18.2</v>
      </c>
      <c r="H25" s="152"/>
    </row>
    <row r="26" spans="1:8" s="80" customFormat="1" ht="11.45" customHeight="1">
      <c r="A26" s="158">
        <f>IF(D26&lt;&gt;"",COUNTA($D$10:D26),"")</f>
        <v>17</v>
      </c>
      <c r="B26" s="84">
        <v>2006</v>
      </c>
      <c r="C26" s="192">
        <v>9440</v>
      </c>
      <c r="D26" s="194">
        <v>6015</v>
      </c>
      <c r="E26" s="193">
        <v>63.7</v>
      </c>
      <c r="F26" s="194">
        <v>1636</v>
      </c>
      <c r="G26" s="193">
        <v>17.3</v>
      </c>
      <c r="H26" s="152"/>
    </row>
    <row r="27" spans="1:8" s="80" customFormat="1" ht="11.45" customHeight="1">
      <c r="A27" s="158">
        <f>IF(D27&lt;&gt;"",COUNTA($D$10:D27),"")</f>
        <v>18</v>
      </c>
      <c r="B27" s="84">
        <v>2007</v>
      </c>
      <c r="C27" s="192">
        <v>9747</v>
      </c>
      <c r="D27" s="194">
        <v>6160</v>
      </c>
      <c r="E27" s="193">
        <v>63.2</v>
      </c>
      <c r="F27" s="194">
        <v>1763</v>
      </c>
      <c r="G27" s="193">
        <v>18.100000000000001</v>
      </c>
      <c r="H27" s="152"/>
    </row>
    <row r="28" spans="1:8" s="80" customFormat="1" ht="11.45" customHeight="1">
      <c r="A28" s="158">
        <f>IF(D28&lt;&gt;"",COUNTA($D$10:D28),"")</f>
        <v>19</v>
      </c>
      <c r="B28" s="84">
        <v>2008</v>
      </c>
      <c r="C28" s="192">
        <v>10464</v>
      </c>
      <c r="D28" s="194">
        <v>6611</v>
      </c>
      <c r="E28" s="193">
        <v>63.2</v>
      </c>
      <c r="F28" s="194">
        <v>1903</v>
      </c>
      <c r="G28" s="193">
        <v>18.2</v>
      </c>
      <c r="H28" s="152"/>
    </row>
    <row r="29" spans="1:8" s="80" customFormat="1" ht="11.45" customHeight="1">
      <c r="A29" s="158">
        <f>IF(D29&lt;&gt;"",COUNTA($D$10:D29),"")</f>
        <v>20</v>
      </c>
      <c r="B29" s="84">
        <v>2009</v>
      </c>
      <c r="C29" s="192">
        <v>10493</v>
      </c>
      <c r="D29" s="194">
        <v>6510</v>
      </c>
      <c r="E29" s="193">
        <v>62</v>
      </c>
      <c r="F29" s="194">
        <v>1950</v>
      </c>
      <c r="G29" s="193">
        <v>18.600000000000001</v>
      </c>
      <c r="H29" s="152"/>
    </row>
    <row r="30" spans="1:8" s="80" customFormat="1" ht="11.45" customHeight="1">
      <c r="A30" s="158">
        <f>IF(D30&lt;&gt;"",COUNTA($D$10:D30),"")</f>
        <v>21</v>
      </c>
      <c r="B30" s="84">
        <v>2010</v>
      </c>
      <c r="C30" s="192">
        <v>10751</v>
      </c>
      <c r="D30" s="194">
        <v>6879</v>
      </c>
      <c r="E30" s="193">
        <v>64</v>
      </c>
      <c r="F30" s="194">
        <v>1878</v>
      </c>
      <c r="G30" s="193">
        <v>17.5</v>
      </c>
      <c r="H30" s="152"/>
    </row>
    <row r="31" spans="1:8" s="80" customFormat="1" ht="11.45" customHeight="1">
      <c r="A31" s="158">
        <f>IF(D31&lt;&gt;"",COUNTA($D$10:D31),"")</f>
        <v>22</v>
      </c>
      <c r="B31" s="84">
        <v>2011</v>
      </c>
      <c r="C31" s="192">
        <v>10400</v>
      </c>
      <c r="D31" s="194">
        <v>6603</v>
      </c>
      <c r="E31" s="193">
        <v>63.5</v>
      </c>
      <c r="F31" s="194">
        <v>1880</v>
      </c>
      <c r="G31" s="193">
        <v>18.100000000000001</v>
      </c>
      <c r="H31" s="152"/>
    </row>
    <row r="32" spans="1:8" s="80" customFormat="1" ht="11.45" customHeight="1">
      <c r="A32" s="158">
        <f>IF(D32&lt;&gt;"",COUNTA($D$10:D32),"")</f>
        <v>23</v>
      </c>
      <c r="B32" s="84">
        <v>2012</v>
      </c>
      <c r="C32" s="192">
        <v>10713</v>
      </c>
      <c r="D32" s="194">
        <v>6896</v>
      </c>
      <c r="E32" s="193">
        <v>64.400000000000006</v>
      </c>
      <c r="F32" s="194">
        <v>1908</v>
      </c>
      <c r="G32" s="193">
        <v>17.8</v>
      </c>
      <c r="H32" s="152"/>
    </row>
    <row r="33" spans="1:8" s="80" customFormat="1" ht="11.45" customHeight="1">
      <c r="A33" s="158">
        <f>IF(D33&lt;&gt;"",COUNTA($D$10:D33),"")</f>
        <v>24</v>
      </c>
      <c r="B33" s="84">
        <v>2013</v>
      </c>
      <c r="C33" s="192">
        <v>10269</v>
      </c>
      <c r="D33" s="194">
        <v>6538</v>
      </c>
      <c r="E33" s="193">
        <v>63.7</v>
      </c>
      <c r="F33" s="194">
        <v>1817</v>
      </c>
      <c r="G33" s="193">
        <v>17.7</v>
      </c>
      <c r="H33" s="152"/>
    </row>
    <row r="34" spans="1:8" s="80" customFormat="1" ht="11.45" customHeight="1">
      <c r="A34" s="158">
        <f>IF(D34&lt;&gt;"",COUNTA($D$10:D34),"")</f>
        <v>25</v>
      </c>
      <c r="B34" s="84">
        <v>2014</v>
      </c>
      <c r="C34" s="192">
        <v>10678</v>
      </c>
      <c r="D34" s="194">
        <v>6812</v>
      </c>
      <c r="E34" s="193">
        <v>63.8</v>
      </c>
      <c r="F34" s="194">
        <v>1891</v>
      </c>
      <c r="G34" s="193">
        <v>17.7</v>
      </c>
      <c r="H34" s="152"/>
    </row>
    <row r="35" spans="1:8" s="80" customFormat="1" ht="11.45" customHeight="1">
      <c r="A35" s="158">
        <f>IF(D35&lt;&gt;"",COUNTA($D$10:D35),"")</f>
        <v>26</v>
      </c>
      <c r="B35" s="84">
        <v>2015</v>
      </c>
      <c r="C35" s="192">
        <v>11106</v>
      </c>
      <c r="D35" s="194">
        <v>7049</v>
      </c>
      <c r="E35" s="193">
        <v>63.5</v>
      </c>
      <c r="F35" s="194">
        <v>1944</v>
      </c>
      <c r="G35" s="193">
        <v>17.5</v>
      </c>
      <c r="H35" s="152"/>
    </row>
    <row r="36" spans="1:8" s="80" customFormat="1" ht="11.45" customHeight="1">
      <c r="A36" s="158">
        <f>IF(D36&lt;&gt;"",COUNTA($D$10:D36),"")</f>
        <v>27</v>
      </c>
      <c r="B36" s="84">
        <v>2016</v>
      </c>
      <c r="C36" s="192">
        <v>11660</v>
      </c>
      <c r="D36" s="194">
        <v>7426</v>
      </c>
      <c r="E36" s="193">
        <v>63.7</v>
      </c>
      <c r="F36" s="194">
        <v>2012</v>
      </c>
      <c r="G36" s="193">
        <v>17.3</v>
      </c>
      <c r="H36" s="152"/>
    </row>
    <row r="37" spans="1:8" s="80" customFormat="1" ht="11.45" customHeight="1">
      <c r="A37" s="158">
        <f>IF(D37&lt;&gt;"",COUNTA($D$10:D37),"")</f>
        <v>28</v>
      </c>
      <c r="B37" s="84">
        <v>2017</v>
      </c>
      <c r="C37" s="192">
        <v>11399</v>
      </c>
      <c r="D37" s="194">
        <v>7142</v>
      </c>
      <c r="E37" s="193">
        <v>62.7</v>
      </c>
      <c r="F37" s="194">
        <v>1996</v>
      </c>
      <c r="G37" s="193">
        <v>17.5</v>
      </c>
      <c r="H37" s="152"/>
    </row>
    <row r="38" spans="1:8" s="80" customFormat="1" ht="11.45" customHeight="1">
      <c r="A38" s="158">
        <f>IF(D38&lt;&gt;"",COUNTA($D$10:D38),"")</f>
        <v>29</v>
      </c>
      <c r="B38" s="84">
        <v>2018</v>
      </c>
      <c r="C38" s="192">
        <v>12274</v>
      </c>
      <c r="D38" s="194">
        <v>7516</v>
      </c>
      <c r="E38" s="193">
        <v>61.2</v>
      </c>
      <c r="F38" s="194">
        <v>2415</v>
      </c>
      <c r="G38" s="193">
        <v>19.7</v>
      </c>
      <c r="H38" s="152"/>
    </row>
    <row r="39" spans="1:8" s="92" customFormat="1" ht="11.45" customHeight="1">
      <c r="A39" s="158">
        <f>IF(D39&lt;&gt;"",COUNTA($D$10:D39),"")</f>
        <v>30</v>
      </c>
      <c r="B39" s="91">
        <v>2019</v>
      </c>
      <c r="C39" s="192">
        <v>11084</v>
      </c>
      <c r="D39" s="194">
        <v>6753</v>
      </c>
      <c r="E39" s="193">
        <v>60.925658607001083</v>
      </c>
      <c r="F39" s="194">
        <v>1980</v>
      </c>
      <c r="G39" s="193">
        <v>17.899999999999999</v>
      </c>
      <c r="H39" s="152"/>
    </row>
    <row r="40" spans="1:8" s="80" customFormat="1" ht="11.45" customHeight="1">
      <c r="A40" s="158">
        <f>IF(D40&lt;&gt;"",COUNTA($D$10:D40),"")</f>
        <v>31</v>
      </c>
      <c r="B40" s="84">
        <v>2020</v>
      </c>
      <c r="C40" s="192">
        <v>9560</v>
      </c>
      <c r="D40" s="194">
        <v>5800</v>
      </c>
      <c r="E40" s="193">
        <v>60.669456066945607</v>
      </c>
      <c r="F40" s="194">
        <v>1728</v>
      </c>
      <c r="G40" s="193">
        <v>18.100000000000001</v>
      </c>
      <c r="H40" s="152"/>
    </row>
    <row r="41" spans="1:8" s="80" customFormat="1" ht="11.45" customHeight="1">
      <c r="A41" s="158">
        <f>IF(D41&lt;&gt;"",COUNTA($D$10:D41),"")</f>
        <v>32</v>
      </c>
      <c r="B41" s="91">
        <v>2021</v>
      </c>
      <c r="C41" s="192">
        <v>8972</v>
      </c>
      <c r="D41" s="194">
        <v>5444</v>
      </c>
      <c r="E41" s="193">
        <v>60.677663843067322</v>
      </c>
      <c r="F41" s="194">
        <v>1518</v>
      </c>
      <c r="G41" s="193">
        <v>16.899999999999999</v>
      </c>
      <c r="H41" s="152"/>
    </row>
    <row r="42" spans="1:8" s="80" customFormat="1" ht="11.45" customHeight="1">
      <c r="A42" s="158">
        <f>IF(D42&lt;&gt;"",COUNTA($D$10:D42),"")</f>
        <v>33</v>
      </c>
      <c r="B42" s="84">
        <v>2022</v>
      </c>
      <c r="C42" s="192">
        <v>9747</v>
      </c>
      <c r="D42" s="194">
        <v>5818</v>
      </c>
      <c r="E42" s="193">
        <v>59.690161075202624</v>
      </c>
      <c r="F42" s="194">
        <v>1780</v>
      </c>
      <c r="G42" s="193">
        <v>18.262029342361753</v>
      </c>
    </row>
    <row r="43" spans="1:8" s="80" customFormat="1" ht="11.45" customHeight="1">
      <c r="A43" s="158">
        <f>IF(D43&lt;&gt;"",COUNTA($D$10:D43),"")</f>
        <v>34</v>
      </c>
      <c r="B43" s="84">
        <v>2023</v>
      </c>
      <c r="C43" s="192">
        <v>8633</v>
      </c>
      <c r="D43" s="194">
        <v>5097</v>
      </c>
      <c r="E43" s="193">
        <v>59.040889609637439</v>
      </c>
      <c r="F43" s="194">
        <v>1605</v>
      </c>
      <c r="G43" s="193">
        <v>18.591451407390245</v>
      </c>
    </row>
    <row r="44" spans="1:8" s="80" customFormat="1" ht="11.45" customHeight="1">
      <c r="A44" s="90"/>
    </row>
    <row r="45" spans="1:8" s="80" customFormat="1" ht="11.45" customHeight="1">
      <c r="A45" s="90"/>
    </row>
    <row r="46" spans="1:8" s="80" customFormat="1" ht="11.45" customHeight="1">
      <c r="A46" s="90"/>
    </row>
    <row r="47" spans="1:8" s="80" customFormat="1" ht="11.45" customHeight="1">
      <c r="A47" s="90"/>
    </row>
    <row r="48" spans="1:8" s="80" customFormat="1" ht="11.45" customHeight="1">
      <c r="A48" s="90"/>
    </row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</sheetData>
  <mergeCells count="14">
    <mergeCell ref="A1:B1"/>
    <mergeCell ref="C1:G1"/>
    <mergeCell ref="A2:B3"/>
    <mergeCell ref="C2:G3"/>
    <mergeCell ref="A4:A7"/>
    <mergeCell ref="B4:B7"/>
    <mergeCell ref="G6:G7"/>
    <mergeCell ref="C4:C7"/>
    <mergeCell ref="D4:G4"/>
    <mergeCell ref="D5:E5"/>
    <mergeCell ref="F5:G5"/>
    <mergeCell ref="D6:D7"/>
    <mergeCell ref="E6:E7"/>
    <mergeCell ref="F6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0" customWidth="1"/>
    <col min="2" max="7" width="14.7109375" style="17" customWidth="1"/>
    <col min="8" max="16384" width="11.42578125" style="17"/>
  </cols>
  <sheetData>
    <row r="1" spans="1:7" ht="15" customHeight="1">
      <c r="A1" s="270" t="s">
        <v>60</v>
      </c>
      <c r="B1" s="271"/>
      <c r="C1" s="277" t="s">
        <v>42</v>
      </c>
      <c r="D1" s="277"/>
      <c r="E1" s="277"/>
      <c r="F1" s="277"/>
      <c r="G1" s="278"/>
    </row>
    <row r="2" spans="1:7" s="80" customFormat="1" ht="15" customHeight="1">
      <c r="A2" s="272" t="s">
        <v>188</v>
      </c>
      <c r="B2" s="273"/>
      <c r="C2" s="274" t="s">
        <v>48</v>
      </c>
      <c r="D2" s="274"/>
      <c r="E2" s="274"/>
      <c r="F2" s="274"/>
      <c r="G2" s="275"/>
    </row>
    <row r="3" spans="1:7" s="80" customFormat="1" ht="15" customHeight="1">
      <c r="A3" s="272"/>
      <c r="B3" s="273"/>
      <c r="C3" s="274"/>
      <c r="D3" s="274"/>
      <c r="E3" s="274"/>
      <c r="F3" s="274"/>
      <c r="G3" s="275"/>
    </row>
    <row r="4" spans="1:7" s="81" customFormat="1" ht="11.45" customHeight="1">
      <c r="A4" s="276" t="s">
        <v>29</v>
      </c>
      <c r="B4" s="268" t="s">
        <v>59</v>
      </c>
      <c r="C4" s="268" t="s">
        <v>32</v>
      </c>
      <c r="D4" s="268" t="s">
        <v>432</v>
      </c>
      <c r="E4" s="268" t="s">
        <v>97</v>
      </c>
      <c r="F4" s="268"/>
      <c r="G4" s="269"/>
    </row>
    <row r="5" spans="1:7" s="81" customFormat="1" ht="11.45" customHeight="1">
      <c r="A5" s="276"/>
      <c r="B5" s="268"/>
      <c r="C5" s="268"/>
      <c r="D5" s="268"/>
      <c r="E5" s="283" t="s">
        <v>98</v>
      </c>
      <c r="F5" s="283" t="s">
        <v>433</v>
      </c>
      <c r="G5" s="284" t="s">
        <v>434</v>
      </c>
    </row>
    <row r="6" spans="1:7" s="81" customFormat="1" ht="11.45" customHeight="1">
      <c r="A6" s="276"/>
      <c r="B6" s="268"/>
      <c r="C6" s="268"/>
      <c r="D6" s="268"/>
      <c r="E6" s="283"/>
      <c r="F6" s="283"/>
      <c r="G6" s="284"/>
    </row>
    <row r="7" spans="1:7" s="81" customFormat="1" ht="11.45" customHeight="1">
      <c r="A7" s="276"/>
      <c r="B7" s="268"/>
      <c r="C7" s="268"/>
      <c r="D7" s="268"/>
      <c r="E7" s="283"/>
      <c r="F7" s="283"/>
      <c r="G7" s="284"/>
    </row>
    <row r="8" spans="1:7" s="81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6">
        <v>7</v>
      </c>
    </row>
    <row r="9" spans="1:7" s="81" customFormat="1" ht="11.45" customHeight="1">
      <c r="A9" s="164"/>
      <c r="B9" s="105"/>
      <c r="C9" s="192"/>
      <c r="D9" s="194"/>
      <c r="E9" s="194"/>
      <c r="F9" s="194"/>
      <c r="G9" s="194"/>
    </row>
    <row r="10" spans="1:7" s="81" customFormat="1" ht="11.45" customHeight="1">
      <c r="A10" s="158">
        <f>IF(D10&lt;&gt;"",COUNTA($D$10:D10),"")</f>
        <v>1</v>
      </c>
      <c r="B10" s="84">
        <v>1991</v>
      </c>
      <c r="C10" s="192">
        <v>5465</v>
      </c>
      <c r="D10" s="194">
        <v>5231</v>
      </c>
      <c r="E10" s="194">
        <v>234</v>
      </c>
      <c r="F10" s="194">
        <v>8</v>
      </c>
      <c r="G10" s="194">
        <v>226</v>
      </c>
    </row>
    <row r="11" spans="1:7" s="81" customFormat="1" ht="11.45" customHeight="1">
      <c r="A11" s="158">
        <f>IF(D11&lt;&gt;"",COUNTA($D$10:D11),"")</f>
        <v>2</v>
      </c>
      <c r="B11" s="84">
        <v>1992</v>
      </c>
      <c r="C11" s="192">
        <v>5386</v>
      </c>
      <c r="D11" s="194">
        <v>5164</v>
      </c>
      <c r="E11" s="194">
        <v>222</v>
      </c>
      <c r="F11" s="194">
        <v>9</v>
      </c>
      <c r="G11" s="194">
        <v>213</v>
      </c>
    </row>
    <row r="12" spans="1:7" s="81" customFormat="1" ht="11.45" customHeight="1">
      <c r="A12" s="158">
        <f>IF(D12&lt;&gt;"",COUNTA($D$10:D12),"")</f>
        <v>3</v>
      </c>
      <c r="B12" s="84">
        <v>1993</v>
      </c>
      <c r="C12" s="192">
        <v>5458</v>
      </c>
      <c r="D12" s="194">
        <v>5158</v>
      </c>
      <c r="E12" s="194">
        <v>300</v>
      </c>
      <c r="F12" s="194">
        <v>8</v>
      </c>
      <c r="G12" s="194">
        <v>292</v>
      </c>
    </row>
    <row r="13" spans="1:7" s="81" customFormat="1" ht="11.45" customHeight="1">
      <c r="A13" s="158">
        <f>IF(D13&lt;&gt;"",COUNTA($D$10:D13),"")</f>
        <v>4</v>
      </c>
      <c r="B13" s="84">
        <v>1994</v>
      </c>
      <c r="C13" s="192">
        <v>5626</v>
      </c>
      <c r="D13" s="194">
        <v>5336</v>
      </c>
      <c r="E13" s="194">
        <v>290</v>
      </c>
      <c r="F13" s="194">
        <v>16</v>
      </c>
      <c r="G13" s="194">
        <v>274</v>
      </c>
    </row>
    <row r="14" spans="1:7" s="81" customFormat="1" ht="11.45" customHeight="1">
      <c r="A14" s="158">
        <f>IF(D14&lt;&gt;"",COUNTA($D$10:D14),"")</f>
        <v>5</v>
      </c>
      <c r="B14" s="84">
        <v>1995</v>
      </c>
      <c r="C14" s="192">
        <v>6113</v>
      </c>
      <c r="D14" s="194">
        <v>5734</v>
      </c>
      <c r="E14" s="194">
        <v>379</v>
      </c>
      <c r="F14" s="194">
        <v>21</v>
      </c>
      <c r="G14" s="194">
        <v>358</v>
      </c>
    </row>
    <row r="15" spans="1:7" s="81" customFormat="1" ht="11.45" customHeight="1">
      <c r="A15" s="158">
        <f>IF(D15&lt;&gt;"",COUNTA($D$10:D15),"")</f>
        <v>6</v>
      </c>
      <c r="B15" s="84">
        <v>1996</v>
      </c>
      <c r="C15" s="192">
        <v>6490</v>
      </c>
      <c r="D15" s="194">
        <v>6027</v>
      </c>
      <c r="E15" s="194">
        <v>463</v>
      </c>
      <c r="F15" s="194">
        <v>17</v>
      </c>
      <c r="G15" s="194">
        <v>446</v>
      </c>
    </row>
    <row r="16" spans="1:7" s="81" customFormat="1" ht="11.45" customHeight="1">
      <c r="A16" s="158">
        <f>IF(D16&lt;&gt;"",COUNTA($D$10:D16),"")</f>
        <v>7</v>
      </c>
      <c r="B16" s="84">
        <v>1997</v>
      </c>
      <c r="C16" s="192">
        <v>6299</v>
      </c>
      <c r="D16" s="194">
        <v>5813</v>
      </c>
      <c r="E16" s="194">
        <v>486</v>
      </c>
      <c r="F16" s="194">
        <v>16</v>
      </c>
      <c r="G16" s="194">
        <v>470</v>
      </c>
    </row>
    <row r="17" spans="1:7" s="81" customFormat="1" ht="11.45" customHeight="1">
      <c r="A17" s="158">
        <f>IF(D17&lt;&gt;"",COUNTA($D$10:D17),"")</f>
        <v>8</v>
      </c>
      <c r="B17" s="84">
        <v>1998</v>
      </c>
      <c r="C17" s="194">
        <v>6903</v>
      </c>
      <c r="D17" s="194">
        <v>6387</v>
      </c>
      <c r="E17" s="194">
        <v>516</v>
      </c>
      <c r="F17" s="194">
        <v>27</v>
      </c>
      <c r="G17" s="194">
        <v>489</v>
      </c>
    </row>
    <row r="18" spans="1:7" s="80" customFormat="1" ht="11.45" customHeight="1">
      <c r="A18" s="158">
        <f>IF(D18&lt;&gt;"",COUNTA($D$10:D18),"")</f>
        <v>9</v>
      </c>
      <c r="B18" s="84">
        <v>1999</v>
      </c>
      <c r="C18" s="194">
        <v>8029</v>
      </c>
      <c r="D18" s="194">
        <v>7564</v>
      </c>
      <c r="E18" s="194">
        <v>465</v>
      </c>
      <c r="F18" s="194">
        <v>20</v>
      </c>
      <c r="G18" s="194">
        <v>445</v>
      </c>
    </row>
    <row r="19" spans="1:7" s="80" customFormat="1" ht="11.45" customHeight="1">
      <c r="A19" s="158">
        <f>IF(D19&lt;&gt;"",COUNTA($D$10:D19),"")</f>
        <v>10</v>
      </c>
      <c r="B19" s="84">
        <v>2000</v>
      </c>
      <c r="C19" s="194">
        <v>8083</v>
      </c>
      <c r="D19" s="194">
        <v>7596</v>
      </c>
      <c r="E19" s="194">
        <v>487</v>
      </c>
      <c r="F19" s="194">
        <v>32</v>
      </c>
      <c r="G19" s="194">
        <v>455</v>
      </c>
    </row>
    <row r="20" spans="1:7" s="80" customFormat="1" ht="11.45" customHeight="1">
      <c r="A20" s="158">
        <f>IF(D20&lt;&gt;"",COUNTA($D$10:D20),"")</f>
        <v>11</v>
      </c>
      <c r="B20" s="84">
        <v>2001</v>
      </c>
      <c r="C20" s="194">
        <v>7869</v>
      </c>
      <c r="D20" s="194">
        <v>7384</v>
      </c>
      <c r="E20" s="194">
        <v>485</v>
      </c>
      <c r="F20" s="194">
        <v>38</v>
      </c>
      <c r="G20" s="194">
        <v>447</v>
      </c>
    </row>
    <row r="21" spans="1:7" s="80" customFormat="1" ht="11.45" customHeight="1">
      <c r="A21" s="158">
        <f>IF(D21&lt;&gt;"",COUNTA($D$10:D21),"")</f>
        <v>12</v>
      </c>
      <c r="B21" s="84">
        <v>2002</v>
      </c>
      <c r="C21" s="194">
        <v>7901</v>
      </c>
      <c r="D21" s="194">
        <v>7373</v>
      </c>
      <c r="E21" s="194">
        <v>528</v>
      </c>
      <c r="F21" s="194">
        <v>47</v>
      </c>
      <c r="G21" s="194">
        <v>481</v>
      </c>
    </row>
    <row r="22" spans="1:7" s="80" customFormat="1" ht="11.45" customHeight="1">
      <c r="A22" s="158">
        <f>IF(D22&lt;&gt;"",COUNTA($D$10:D22),"")</f>
        <v>13</v>
      </c>
      <c r="B22" s="84">
        <v>2003</v>
      </c>
      <c r="C22" s="194">
        <v>7872</v>
      </c>
      <c r="D22" s="194">
        <v>7404</v>
      </c>
      <c r="E22" s="194">
        <v>468</v>
      </c>
      <c r="F22" s="194">
        <v>33</v>
      </c>
      <c r="G22" s="194">
        <v>435</v>
      </c>
    </row>
    <row r="23" spans="1:7" s="80" customFormat="1" ht="11.45" customHeight="1">
      <c r="A23" s="158">
        <f>IF(D23&lt;&gt;"",COUNTA($D$10:D23),"")</f>
        <v>14</v>
      </c>
      <c r="B23" s="84">
        <v>2004</v>
      </c>
      <c r="C23" s="194">
        <v>9567</v>
      </c>
      <c r="D23" s="194">
        <v>9076</v>
      </c>
      <c r="E23" s="194">
        <v>491</v>
      </c>
      <c r="F23" s="194">
        <v>31</v>
      </c>
      <c r="G23" s="194">
        <v>460</v>
      </c>
    </row>
    <row r="24" spans="1:7" s="80" customFormat="1" ht="11.45" customHeight="1">
      <c r="A24" s="158">
        <f>IF(D24&lt;&gt;"",COUNTA($D$10:D24),"")</f>
        <v>15</v>
      </c>
      <c r="B24" s="84">
        <v>2005</v>
      </c>
      <c r="C24" s="194">
        <v>9743</v>
      </c>
      <c r="D24" s="194">
        <v>9305</v>
      </c>
      <c r="E24" s="194">
        <v>438</v>
      </c>
      <c r="F24" s="194">
        <v>35</v>
      </c>
      <c r="G24" s="194">
        <v>403</v>
      </c>
    </row>
    <row r="25" spans="1:7" s="80" customFormat="1" ht="11.45" customHeight="1">
      <c r="A25" s="158">
        <f>IF(D25&lt;&gt;"",COUNTA($D$10:D25),"")</f>
        <v>16</v>
      </c>
      <c r="B25" s="84">
        <v>2006</v>
      </c>
      <c r="C25" s="194">
        <v>9440</v>
      </c>
      <c r="D25" s="194">
        <v>9067</v>
      </c>
      <c r="E25" s="194">
        <v>373</v>
      </c>
      <c r="F25" s="194">
        <v>32</v>
      </c>
      <c r="G25" s="194">
        <v>341</v>
      </c>
    </row>
    <row r="26" spans="1:7" s="80" customFormat="1" ht="11.45" customHeight="1">
      <c r="A26" s="158">
        <f>IF(D26&lt;&gt;"",COUNTA($D$10:D26),"")</f>
        <v>17</v>
      </c>
      <c r="B26" s="84">
        <v>2007</v>
      </c>
      <c r="C26" s="194">
        <v>9747</v>
      </c>
      <c r="D26" s="194">
        <v>9409</v>
      </c>
      <c r="E26" s="194">
        <v>338</v>
      </c>
      <c r="F26" s="194">
        <v>27</v>
      </c>
      <c r="G26" s="194">
        <v>311</v>
      </c>
    </row>
    <row r="27" spans="1:7" s="80" customFormat="1" ht="11.45" customHeight="1">
      <c r="A27" s="158">
        <f>IF(D27&lt;&gt;"",COUNTA($D$10:D27),"")</f>
        <v>18</v>
      </c>
      <c r="B27" s="84">
        <v>2008</v>
      </c>
      <c r="C27" s="194">
        <v>10464</v>
      </c>
      <c r="D27" s="194">
        <v>10152</v>
      </c>
      <c r="E27" s="194">
        <v>312</v>
      </c>
      <c r="F27" s="194">
        <v>23</v>
      </c>
      <c r="G27" s="194">
        <v>289</v>
      </c>
    </row>
    <row r="28" spans="1:7" s="80" customFormat="1" ht="11.45" customHeight="1">
      <c r="A28" s="158">
        <f>IF(D28&lt;&gt;"",COUNTA($D$10:D28),"")</f>
        <v>19</v>
      </c>
      <c r="B28" s="84">
        <v>2009</v>
      </c>
      <c r="C28" s="194">
        <v>10493</v>
      </c>
      <c r="D28" s="194">
        <v>10141</v>
      </c>
      <c r="E28" s="194">
        <v>352</v>
      </c>
      <c r="F28" s="194">
        <v>21</v>
      </c>
      <c r="G28" s="194">
        <v>331</v>
      </c>
    </row>
    <row r="29" spans="1:7" s="80" customFormat="1" ht="11.45" customHeight="1">
      <c r="A29" s="158">
        <f>IF(D29&lt;&gt;"",COUNTA($D$10:D29),"")</f>
        <v>20</v>
      </c>
      <c r="B29" s="84">
        <v>2010</v>
      </c>
      <c r="C29" s="194">
        <v>10751</v>
      </c>
      <c r="D29" s="194">
        <v>10320</v>
      </c>
      <c r="E29" s="194">
        <v>431</v>
      </c>
      <c r="F29" s="194">
        <v>20</v>
      </c>
      <c r="G29" s="194">
        <v>411</v>
      </c>
    </row>
    <row r="30" spans="1:7" s="80" customFormat="1" ht="11.45" customHeight="1">
      <c r="A30" s="158">
        <f>IF(D30&lt;&gt;"",COUNTA($D$10:D30),"")</f>
        <v>21</v>
      </c>
      <c r="B30" s="84">
        <v>2011</v>
      </c>
      <c r="C30" s="194">
        <v>10400</v>
      </c>
      <c r="D30" s="194">
        <v>10047</v>
      </c>
      <c r="E30" s="194">
        <v>353</v>
      </c>
      <c r="F30" s="194">
        <v>15</v>
      </c>
      <c r="G30" s="194">
        <v>338</v>
      </c>
    </row>
    <row r="31" spans="1:7" s="80" customFormat="1" ht="11.45" customHeight="1">
      <c r="A31" s="158">
        <f>IF(D31&lt;&gt;"",COUNTA($D$10:D31),"")</f>
        <v>22</v>
      </c>
      <c r="B31" s="84">
        <v>2012</v>
      </c>
      <c r="C31" s="194">
        <v>10713</v>
      </c>
      <c r="D31" s="194">
        <v>10338</v>
      </c>
      <c r="E31" s="194">
        <v>375</v>
      </c>
      <c r="F31" s="194">
        <v>19</v>
      </c>
      <c r="G31" s="194">
        <v>356</v>
      </c>
    </row>
    <row r="32" spans="1:7" s="80" customFormat="1" ht="11.45" customHeight="1">
      <c r="A32" s="158">
        <f>IF(D32&lt;&gt;"",COUNTA($D$10:D32),"")</f>
        <v>23</v>
      </c>
      <c r="B32" s="84">
        <v>2013</v>
      </c>
      <c r="C32" s="194">
        <v>10269</v>
      </c>
      <c r="D32" s="194">
        <v>9902</v>
      </c>
      <c r="E32" s="194">
        <v>367</v>
      </c>
      <c r="F32" s="194">
        <v>25</v>
      </c>
      <c r="G32" s="194">
        <v>342</v>
      </c>
    </row>
    <row r="33" spans="1:7" s="80" customFormat="1" ht="11.45" customHeight="1">
      <c r="A33" s="158">
        <f>IF(D33&lt;&gt;"",COUNTA($D$10:D33),"")</f>
        <v>24</v>
      </c>
      <c r="B33" s="84">
        <v>2014</v>
      </c>
      <c r="C33" s="194">
        <v>10678</v>
      </c>
      <c r="D33" s="194">
        <v>10301</v>
      </c>
      <c r="E33" s="194">
        <v>377</v>
      </c>
      <c r="F33" s="194">
        <v>25</v>
      </c>
      <c r="G33" s="194">
        <v>352</v>
      </c>
    </row>
    <row r="34" spans="1:7" s="80" customFormat="1" ht="11.45" customHeight="1">
      <c r="A34" s="158">
        <f>IF(D34&lt;&gt;"",COUNTA($D$10:D34),"")</f>
        <v>25</v>
      </c>
      <c r="B34" s="84">
        <v>2015</v>
      </c>
      <c r="C34" s="194">
        <v>11106</v>
      </c>
      <c r="D34" s="194">
        <v>10713</v>
      </c>
      <c r="E34" s="194">
        <v>393</v>
      </c>
      <c r="F34" s="194">
        <v>21</v>
      </c>
      <c r="G34" s="194">
        <v>372</v>
      </c>
    </row>
    <row r="35" spans="1:7" s="80" customFormat="1" ht="11.45" customHeight="1">
      <c r="A35" s="158">
        <f>IF(D35&lt;&gt;"",COUNTA($D$10:D35),"")</f>
        <v>26</v>
      </c>
      <c r="B35" s="84">
        <v>2016</v>
      </c>
      <c r="C35" s="194">
        <v>11660</v>
      </c>
      <c r="D35" s="194">
        <v>11251</v>
      </c>
      <c r="E35" s="194">
        <v>409</v>
      </c>
      <c r="F35" s="194">
        <v>36</v>
      </c>
      <c r="G35" s="194">
        <v>373</v>
      </c>
    </row>
    <row r="36" spans="1:7" s="80" customFormat="1" ht="11.45" customHeight="1">
      <c r="A36" s="158">
        <f>IF(D36&lt;&gt;"",COUNTA($D$10:D36),"")</f>
        <v>27</v>
      </c>
      <c r="B36" s="84">
        <v>2017</v>
      </c>
      <c r="C36" s="194">
        <v>11399</v>
      </c>
      <c r="D36" s="194">
        <v>10989</v>
      </c>
      <c r="E36" s="194">
        <v>410</v>
      </c>
      <c r="F36" s="194">
        <v>31</v>
      </c>
      <c r="G36" s="194">
        <v>379</v>
      </c>
    </row>
    <row r="37" spans="1:7" s="80" customFormat="1" ht="11.45" customHeight="1">
      <c r="A37" s="158">
        <f>IF(D37&lt;&gt;"",COUNTA($D$10:D37),"")</f>
        <v>28</v>
      </c>
      <c r="B37" s="84">
        <v>2018</v>
      </c>
      <c r="C37" s="194">
        <v>12274</v>
      </c>
      <c r="D37" s="194">
        <v>11771</v>
      </c>
      <c r="E37" s="194">
        <v>503</v>
      </c>
      <c r="F37" s="194">
        <v>49</v>
      </c>
      <c r="G37" s="194">
        <v>454</v>
      </c>
    </row>
    <row r="38" spans="1:7" s="80" customFormat="1" ht="11.45" customHeight="1">
      <c r="A38" s="158">
        <f>IF(D38&lt;&gt;"",COUNTA($D$10:D38),"")</f>
        <v>29</v>
      </c>
      <c r="B38" s="84">
        <v>2019</v>
      </c>
      <c r="C38" s="194">
        <v>11084</v>
      </c>
      <c r="D38" s="194">
        <v>10673</v>
      </c>
      <c r="E38" s="194">
        <v>411</v>
      </c>
      <c r="F38" s="194">
        <v>44</v>
      </c>
      <c r="G38" s="194">
        <v>367</v>
      </c>
    </row>
    <row r="39" spans="1:7" s="80" customFormat="1" ht="11.45" customHeight="1">
      <c r="A39" s="158">
        <f>IF(D39&lt;&gt;"",COUNTA($D$10:D39),"")</f>
        <v>30</v>
      </c>
      <c r="B39" s="84">
        <v>2020</v>
      </c>
      <c r="C39" s="194">
        <v>9560</v>
      </c>
      <c r="D39" s="194">
        <v>9228</v>
      </c>
      <c r="E39" s="194">
        <v>332</v>
      </c>
      <c r="F39" s="194">
        <v>41</v>
      </c>
      <c r="G39" s="194">
        <v>291</v>
      </c>
    </row>
    <row r="40" spans="1:7" s="80" customFormat="1" ht="11.45" customHeight="1">
      <c r="A40" s="158">
        <f>IF(D40&lt;&gt;"",COUNTA($D$10:D40),"")</f>
        <v>31</v>
      </c>
      <c r="B40" s="84">
        <v>2021</v>
      </c>
      <c r="C40" s="194">
        <v>8972</v>
      </c>
      <c r="D40" s="194">
        <v>8577</v>
      </c>
      <c r="E40" s="194">
        <v>395</v>
      </c>
      <c r="F40" s="194">
        <v>56</v>
      </c>
      <c r="G40" s="194">
        <v>339</v>
      </c>
    </row>
    <row r="41" spans="1:7" s="80" customFormat="1" ht="11.45" customHeight="1">
      <c r="A41" s="158">
        <f>IF(D41&lt;&gt;"",COUNTA($D$10:D41),"")</f>
        <v>32</v>
      </c>
      <c r="B41" s="84">
        <v>2022</v>
      </c>
      <c r="C41" s="194">
        <v>9747</v>
      </c>
      <c r="D41" s="194">
        <v>9371</v>
      </c>
      <c r="E41" s="194">
        <v>376</v>
      </c>
      <c r="F41" s="194">
        <v>59</v>
      </c>
      <c r="G41" s="194">
        <v>317</v>
      </c>
    </row>
    <row r="42" spans="1:7" s="80" customFormat="1" ht="11.45" customHeight="1">
      <c r="A42" s="158">
        <f>IF(D42&lt;&gt;"",COUNTA($D$10:D42),"")</f>
        <v>33</v>
      </c>
      <c r="B42" s="84">
        <v>2023</v>
      </c>
      <c r="C42" s="194">
        <v>8633</v>
      </c>
      <c r="D42" s="194">
        <v>8225</v>
      </c>
      <c r="E42" s="194">
        <v>408</v>
      </c>
      <c r="F42" s="194">
        <v>55</v>
      </c>
      <c r="G42" s="194">
        <v>353</v>
      </c>
    </row>
    <row r="43" spans="1:7" s="80" customFormat="1" ht="11.45" customHeight="1">
      <c r="A43" s="90"/>
    </row>
    <row r="44" spans="1:7" s="80" customFormat="1" ht="11.45" customHeight="1">
      <c r="A44" s="90"/>
    </row>
    <row r="45" spans="1:7" s="80" customFormat="1" ht="11.45" customHeight="1">
      <c r="A45" s="90"/>
    </row>
    <row r="46" spans="1:7" s="80" customFormat="1" ht="11.45" customHeight="1">
      <c r="A46" s="90"/>
    </row>
    <row r="47" spans="1:7" s="80" customFormat="1" ht="11.45" customHeight="1">
      <c r="A47" s="90"/>
    </row>
    <row r="48" spans="1:7" s="80" customFormat="1" ht="11.45" customHeight="1">
      <c r="A48" s="90"/>
    </row>
    <row r="49" spans="1:1" s="80" customFormat="1" ht="11.45" customHeight="1">
      <c r="A49" s="90"/>
    </row>
    <row r="50" spans="1:1" s="80" customFormat="1" ht="11.45" customHeight="1">
      <c r="A50" s="90"/>
    </row>
    <row r="51" spans="1:1" s="80" customFormat="1" ht="11.45" customHeight="1">
      <c r="A51" s="90"/>
    </row>
    <row r="52" spans="1:1" s="80" customFormat="1" ht="11.45" customHeight="1">
      <c r="A52" s="90"/>
    </row>
    <row r="53" spans="1:1" s="80" customFormat="1" ht="11.45" customHeight="1">
      <c r="A53" s="90"/>
    </row>
    <row r="54" spans="1:1" s="80" customFormat="1" ht="11.45" customHeight="1">
      <c r="A54" s="90"/>
    </row>
    <row r="55" spans="1:1" s="80" customFormat="1" ht="11.45" customHeight="1">
      <c r="A55" s="90"/>
    </row>
    <row r="56" spans="1:1" ht="11.45" customHeight="1"/>
    <row r="57" spans="1:1" ht="11.45" customHeight="1"/>
    <row r="58" spans="1:1" ht="11.45" customHeight="1"/>
    <row r="59" spans="1:1" ht="11.45" customHeight="1"/>
    <row r="60" spans="1:1" ht="11.45" customHeight="1"/>
    <row r="61" spans="1:1" ht="11.45" customHeight="1"/>
    <row r="62" spans="1:1" ht="11.45" customHeight="1"/>
    <row r="63" spans="1:1" ht="11.45" customHeight="1"/>
    <row r="64" spans="1:1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</sheetData>
  <mergeCells count="12">
    <mergeCell ref="E5:E7"/>
    <mergeCell ref="E4:G4"/>
    <mergeCell ref="B4:B7"/>
    <mergeCell ref="A1:B1"/>
    <mergeCell ref="A2:B3"/>
    <mergeCell ref="A4:A7"/>
    <mergeCell ref="D4:D7"/>
    <mergeCell ref="C4:C7"/>
    <mergeCell ref="C2:G3"/>
    <mergeCell ref="C1:G1"/>
    <mergeCell ref="G5:G7"/>
    <mergeCell ref="F5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17" customWidth="1"/>
    <col min="2" max="2" width="14.140625" style="17" customWidth="1"/>
    <col min="3" max="8" width="8.7109375" style="17" customWidth="1"/>
    <col min="9" max="9" width="10.7109375" style="17" customWidth="1"/>
    <col min="10" max="10" width="8.7109375" style="17" customWidth="1"/>
    <col min="11" max="16384" width="11.42578125" style="17"/>
  </cols>
  <sheetData>
    <row r="1" spans="1:10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8"/>
    </row>
    <row r="2" spans="1:10" s="80" customFormat="1" ht="15" customHeight="1">
      <c r="A2" s="272" t="s">
        <v>189</v>
      </c>
      <c r="B2" s="273"/>
      <c r="C2" s="274" t="s">
        <v>531</v>
      </c>
      <c r="D2" s="274"/>
      <c r="E2" s="274"/>
      <c r="F2" s="274"/>
      <c r="G2" s="274"/>
      <c r="H2" s="274"/>
      <c r="I2" s="274"/>
      <c r="J2" s="275"/>
    </row>
    <row r="3" spans="1:10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5"/>
    </row>
    <row r="4" spans="1:10" s="81" customFormat="1" ht="11.45" customHeight="1">
      <c r="A4" s="276" t="s">
        <v>29</v>
      </c>
      <c r="B4" s="286" t="s">
        <v>315</v>
      </c>
      <c r="C4" s="268" t="s">
        <v>37</v>
      </c>
      <c r="D4" s="268"/>
      <c r="E4" s="268"/>
      <c r="F4" s="268"/>
      <c r="G4" s="268"/>
      <c r="H4" s="268"/>
      <c r="I4" s="268"/>
      <c r="J4" s="269" t="s">
        <v>38</v>
      </c>
    </row>
    <row r="5" spans="1:10" s="81" customFormat="1" ht="11.45" customHeight="1">
      <c r="A5" s="276"/>
      <c r="B5" s="286"/>
      <c r="C5" s="283" t="s">
        <v>39</v>
      </c>
      <c r="D5" s="283" t="s">
        <v>64</v>
      </c>
      <c r="E5" s="283"/>
      <c r="F5" s="283"/>
      <c r="G5" s="283"/>
      <c r="H5" s="283"/>
      <c r="I5" s="283"/>
      <c r="J5" s="269"/>
    </row>
    <row r="6" spans="1:10" s="81" customFormat="1" ht="11.45" customHeight="1">
      <c r="A6" s="276"/>
      <c r="B6" s="286"/>
      <c r="C6" s="283"/>
      <c r="D6" s="283" t="s">
        <v>18</v>
      </c>
      <c r="E6" s="283" t="s">
        <v>19</v>
      </c>
      <c r="F6" s="283" t="s">
        <v>100</v>
      </c>
      <c r="G6" s="283" t="s">
        <v>279</v>
      </c>
      <c r="H6" s="283" t="s">
        <v>313</v>
      </c>
      <c r="I6" s="283" t="s">
        <v>314</v>
      </c>
      <c r="J6" s="269"/>
    </row>
    <row r="7" spans="1:10" s="81" customFormat="1" ht="11.45" customHeight="1">
      <c r="A7" s="276"/>
      <c r="B7" s="286"/>
      <c r="C7" s="283"/>
      <c r="D7" s="283"/>
      <c r="E7" s="283"/>
      <c r="F7" s="283"/>
      <c r="G7" s="283"/>
      <c r="H7" s="283"/>
      <c r="I7" s="283"/>
      <c r="J7" s="269"/>
    </row>
    <row r="8" spans="1:10" s="81" customFormat="1" ht="11.45" customHeight="1">
      <c r="A8" s="276"/>
      <c r="B8" s="286"/>
      <c r="C8" s="283"/>
      <c r="D8" s="283"/>
      <c r="E8" s="283"/>
      <c r="F8" s="283"/>
      <c r="G8" s="283"/>
      <c r="H8" s="283"/>
      <c r="I8" s="283"/>
      <c r="J8" s="269"/>
    </row>
    <row r="9" spans="1:10" s="81" customFormat="1" ht="11.45" customHeight="1">
      <c r="A9" s="276"/>
      <c r="B9" s="286"/>
      <c r="C9" s="283"/>
      <c r="D9" s="283"/>
      <c r="E9" s="283"/>
      <c r="F9" s="283"/>
      <c r="G9" s="283"/>
      <c r="H9" s="283"/>
      <c r="I9" s="283"/>
      <c r="J9" s="269"/>
    </row>
    <row r="10" spans="1:10" s="8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6">
        <v>10</v>
      </c>
    </row>
    <row r="11" spans="1:10" s="81" customFormat="1" ht="11.45" customHeight="1">
      <c r="A11" s="164"/>
      <c r="B11" s="105"/>
      <c r="C11" s="197"/>
      <c r="D11" s="198"/>
      <c r="E11" s="198"/>
      <c r="F11" s="198"/>
      <c r="G11" s="198"/>
      <c r="H11" s="198"/>
      <c r="I11" s="198"/>
      <c r="J11" s="198"/>
    </row>
    <row r="12" spans="1:10" s="81" customFormat="1" ht="11.45" customHeight="1">
      <c r="A12" s="158">
        <f>IF(D12&lt;&gt;"",COUNTA($D$12:D12),"")</f>
        <v>1</v>
      </c>
      <c r="B12" s="95" t="s">
        <v>56</v>
      </c>
      <c r="C12" s="196">
        <v>9671</v>
      </c>
      <c r="D12" s="199">
        <v>5053</v>
      </c>
      <c r="E12" s="199">
        <v>4618</v>
      </c>
      <c r="F12" s="199">
        <v>4252</v>
      </c>
      <c r="G12" s="199">
        <v>5419</v>
      </c>
      <c r="H12" s="199">
        <v>8652</v>
      </c>
      <c r="I12" s="199">
        <v>1019</v>
      </c>
      <c r="J12" s="199">
        <v>50</v>
      </c>
    </row>
    <row r="13" spans="1:10" s="81" customFormat="1" ht="11.45" customHeight="1">
      <c r="A13" s="158" t="str">
        <f>IF(D13&lt;&gt;"",COUNTA($D$12:D13),"")</f>
        <v/>
      </c>
      <c r="B13" s="84"/>
      <c r="C13" s="195"/>
      <c r="D13" s="200"/>
      <c r="E13" s="200"/>
      <c r="F13" s="200"/>
      <c r="G13" s="200"/>
      <c r="H13" s="200"/>
      <c r="I13" s="200"/>
      <c r="J13" s="200"/>
    </row>
    <row r="14" spans="1:10" s="81" customFormat="1" ht="11.45" customHeight="1">
      <c r="A14" s="158">
        <f>IF(D14&lt;&gt;"",COUNTA($D$12:D14),"")</f>
        <v>2</v>
      </c>
      <c r="B14" s="84" t="s">
        <v>339</v>
      </c>
      <c r="C14" s="195">
        <v>1</v>
      </c>
      <c r="D14" s="200">
        <v>1</v>
      </c>
      <c r="E14" s="205" t="s">
        <v>5</v>
      </c>
      <c r="F14" s="205" t="s">
        <v>5</v>
      </c>
      <c r="G14" s="200">
        <v>1</v>
      </c>
      <c r="H14" s="200">
        <v>1</v>
      </c>
      <c r="I14" s="205" t="s">
        <v>5</v>
      </c>
      <c r="J14" s="205" t="s">
        <v>5</v>
      </c>
    </row>
    <row r="15" spans="1:10" s="81" customFormat="1" ht="11.45" customHeight="1">
      <c r="A15" s="158">
        <f>IF(D15&lt;&gt;"",COUNTA($D$12:D15),"")</f>
        <v>3</v>
      </c>
      <c r="B15" s="98" t="s">
        <v>240</v>
      </c>
      <c r="C15" s="195">
        <v>17</v>
      </c>
      <c r="D15" s="200">
        <v>8</v>
      </c>
      <c r="E15" s="200">
        <v>9</v>
      </c>
      <c r="F15" s="205" t="s">
        <v>5</v>
      </c>
      <c r="G15" s="200">
        <v>17</v>
      </c>
      <c r="H15" s="200">
        <v>17</v>
      </c>
      <c r="I15" s="205" t="s">
        <v>5</v>
      </c>
      <c r="J15" s="205" t="s">
        <v>5</v>
      </c>
    </row>
    <row r="16" spans="1:10" s="81" customFormat="1" ht="11.45" customHeight="1">
      <c r="A16" s="158">
        <f>IF(D16&lt;&gt;"",COUNTA($D$12:D16),"")</f>
        <v>4</v>
      </c>
      <c r="B16" s="98" t="s">
        <v>241</v>
      </c>
      <c r="C16" s="195">
        <v>15</v>
      </c>
      <c r="D16" s="200">
        <v>7</v>
      </c>
      <c r="E16" s="200">
        <v>8</v>
      </c>
      <c r="F16" s="205" t="s">
        <v>5</v>
      </c>
      <c r="G16" s="200">
        <v>15</v>
      </c>
      <c r="H16" s="200">
        <v>14</v>
      </c>
      <c r="I16" s="200">
        <v>1</v>
      </c>
      <c r="J16" s="205" t="s">
        <v>5</v>
      </c>
    </row>
    <row r="17" spans="1:10" s="81" customFormat="1" ht="11.45" customHeight="1">
      <c r="A17" s="158">
        <f>IF(D17&lt;&gt;"",COUNTA($D$12:D17),"")</f>
        <v>5</v>
      </c>
      <c r="B17" s="98" t="s">
        <v>242</v>
      </c>
      <c r="C17" s="195">
        <v>34</v>
      </c>
      <c r="D17" s="200">
        <v>24</v>
      </c>
      <c r="E17" s="200">
        <v>10</v>
      </c>
      <c r="F17" s="205" t="s">
        <v>5</v>
      </c>
      <c r="G17" s="200">
        <v>34</v>
      </c>
      <c r="H17" s="200">
        <v>30</v>
      </c>
      <c r="I17" s="200">
        <v>4</v>
      </c>
      <c r="J17" s="205" t="s">
        <v>5</v>
      </c>
    </row>
    <row r="18" spans="1:10" s="81" customFormat="1" ht="11.45" customHeight="1">
      <c r="A18" s="158">
        <f>IF(D18&lt;&gt;"",COUNTA($D$12:D18),"")</f>
        <v>6</v>
      </c>
      <c r="B18" s="98" t="s">
        <v>243</v>
      </c>
      <c r="C18" s="195">
        <v>72</v>
      </c>
      <c r="D18" s="200">
        <v>32</v>
      </c>
      <c r="E18" s="200">
        <v>40</v>
      </c>
      <c r="F18" s="205">
        <v>2</v>
      </c>
      <c r="G18" s="200">
        <v>70</v>
      </c>
      <c r="H18" s="200">
        <v>62</v>
      </c>
      <c r="I18" s="200">
        <v>10</v>
      </c>
      <c r="J18" s="200">
        <v>1</v>
      </c>
    </row>
    <row r="19" spans="1:10" s="81" customFormat="1" ht="11.45" customHeight="1">
      <c r="A19" s="158">
        <f>IF(D19&lt;&gt;"",COUNTA($D$12:D19),"")</f>
        <v>7</v>
      </c>
      <c r="B19" s="98" t="s">
        <v>244</v>
      </c>
      <c r="C19" s="195">
        <v>139</v>
      </c>
      <c r="D19" s="200">
        <v>76</v>
      </c>
      <c r="E19" s="200">
        <v>63</v>
      </c>
      <c r="F19" s="200">
        <v>14</v>
      </c>
      <c r="G19" s="200">
        <v>125</v>
      </c>
      <c r="H19" s="200">
        <v>114</v>
      </c>
      <c r="I19" s="200">
        <v>25</v>
      </c>
      <c r="J19" s="205" t="s">
        <v>5</v>
      </c>
    </row>
    <row r="20" spans="1:10" s="81" customFormat="1" ht="11.45" customHeight="1">
      <c r="A20" s="158">
        <f>IF(D20&lt;&gt;"",COUNTA($D$12:D20),"")</f>
        <v>8</v>
      </c>
      <c r="B20" s="98" t="s">
        <v>245</v>
      </c>
      <c r="C20" s="195">
        <v>153</v>
      </c>
      <c r="D20" s="200">
        <v>84</v>
      </c>
      <c r="E20" s="200">
        <v>69</v>
      </c>
      <c r="F20" s="200">
        <v>26</v>
      </c>
      <c r="G20" s="200">
        <v>127</v>
      </c>
      <c r="H20" s="200">
        <v>120</v>
      </c>
      <c r="I20" s="200">
        <v>33</v>
      </c>
      <c r="J20" s="205" t="s">
        <v>5</v>
      </c>
    </row>
    <row r="21" spans="1:10" s="81" customFormat="1" ht="11.45" customHeight="1">
      <c r="A21" s="158">
        <f>IF(D21&lt;&gt;"",COUNTA($D$12:D21),"")</f>
        <v>9</v>
      </c>
      <c r="B21" s="98" t="s">
        <v>246</v>
      </c>
      <c r="C21" s="195">
        <v>221</v>
      </c>
      <c r="D21" s="200">
        <v>100</v>
      </c>
      <c r="E21" s="200">
        <v>121</v>
      </c>
      <c r="F21" s="200">
        <v>39</v>
      </c>
      <c r="G21" s="200">
        <v>182</v>
      </c>
      <c r="H21" s="200">
        <v>193</v>
      </c>
      <c r="I21" s="200">
        <v>28</v>
      </c>
      <c r="J21" s="205" t="s">
        <v>5</v>
      </c>
    </row>
    <row r="22" spans="1:10" s="81" customFormat="1" ht="11.45" customHeight="1">
      <c r="A22" s="158">
        <f>IF(D22&lt;&gt;"",COUNTA($D$12:D22),"")</f>
        <v>10</v>
      </c>
      <c r="B22" s="98" t="s">
        <v>247</v>
      </c>
      <c r="C22" s="195">
        <v>267</v>
      </c>
      <c r="D22" s="200">
        <v>143</v>
      </c>
      <c r="E22" s="200">
        <v>124</v>
      </c>
      <c r="F22" s="200">
        <v>53</v>
      </c>
      <c r="G22" s="200">
        <v>214</v>
      </c>
      <c r="H22" s="200">
        <v>231</v>
      </c>
      <c r="I22" s="200">
        <v>36</v>
      </c>
      <c r="J22" s="200">
        <v>1</v>
      </c>
    </row>
    <row r="23" spans="1:10" s="80" customFormat="1" ht="11.45" customHeight="1">
      <c r="A23" s="158">
        <f>IF(D23&lt;&gt;"",COUNTA($D$12:D23),"")</f>
        <v>11</v>
      </c>
      <c r="B23" s="98" t="s">
        <v>248</v>
      </c>
      <c r="C23" s="195">
        <v>302</v>
      </c>
      <c r="D23" s="200">
        <v>156</v>
      </c>
      <c r="E23" s="200">
        <v>146</v>
      </c>
      <c r="F23" s="200">
        <v>96</v>
      </c>
      <c r="G23" s="200">
        <v>206</v>
      </c>
      <c r="H23" s="200">
        <v>261</v>
      </c>
      <c r="I23" s="200">
        <v>41</v>
      </c>
      <c r="J23" s="200">
        <v>3</v>
      </c>
    </row>
    <row r="24" spans="1:10" s="80" customFormat="1" ht="11.45" customHeight="1">
      <c r="A24" s="158">
        <f>IF(D24&lt;&gt;"",COUNTA($D$12:D24),"")</f>
        <v>12</v>
      </c>
      <c r="B24" s="98" t="s">
        <v>249</v>
      </c>
      <c r="C24" s="195">
        <v>340</v>
      </c>
      <c r="D24" s="200">
        <v>161</v>
      </c>
      <c r="E24" s="200">
        <v>179</v>
      </c>
      <c r="F24" s="200">
        <v>101</v>
      </c>
      <c r="G24" s="200">
        <v>239</v>
      </c>
      <c r="H24" s="200">
        <v>287</v>
      </c>
      <c r="I24" s="200">
        <v>53</v>
      </c>
      <c r="J24" s="200">
        <v>1</v>
      </c>
    </row>
    <row r="25" spans="1:10" s="80" customFormat="1" ht="11.45" customHeight="1">
      <c r="A25" s="158">
        <f>IF(D25&lt;&gt;"",COUNTA($D$12:D25),"")</f>
        <v>13</v>
      </c>
      <c r="B25" s="98" t="s">
        <v>250</v>
      </c>
      <c r="C25" s="195">
        <v>453</v>
      </c>
      <c r="D25" s="200">
        <v>237</v>
      </c>
      <c r="E25" s="200">
        <v>216</v>
      </c>
      <c r="F25" s="200">
        <v>166</v>
      </c>
      <c r="G25" s="200">
        <v>287</v>
      </c>
      <c r="H25" s="200">
        <v>385</v>
      </c>
      <c r="I25" s="200">
        <v>68</v>
      </c>
      <c r="J25" s="200">
        <v>2</v>
      </c>
    </row>
    <row r="26" spans="1:10" s="80" customFormat="1" ht="11.45" customHeight="1">
      <c r="A26" s="158">
        <f>IF(D26&lt;&gt;"",COUNTA($D$12:D26),"")</f>
        <v>14</v>
      </c>
      <c r="B26" s="98" t="s">
        <v>251</v>
      </c>
      <c r="C26" s="195">
        <v>455</v>
      </c>
      <c r="D26" s="200">
        <v>262</v>
      </c>
      <c r="E26" s="200">
        <v>193</v>
      </c>
      <c r="F26" s="200">
        <v>167</v>
      </c>
      <c r="G26" s="200">
        <v>288</v>
      </c>
      <c r="H26" s="200">
        <v>411</v>
      </c>
      <c r="I26" s="200">
        <v>44</v>
      </c>
      <c r="J26" s="205" t="s">
        <v>5</v>
      </c>
    </row>
    <row r="27" spans="1:10" s="80" customFormat="1" ht="11.45" customHeight="1">
      <c r="A27" s="158">
        <f>IF(D27&lt;&gt;"",COUNTA($D$12:D27),"")</f>
        <v>15</v>
      </c>
      <c r="B27" s="98" t="s">
        <v>252</v>
      </c>
      <c r="C27" s="195">
        <v>469</v>
      </c>
      <c r="D27" s="200">
        <v>238</v>
      </c>
      <c r="E27" s="200">
        <v>231</v>
      </c>
      <c r="F27" s="200">
        <v>215</v>
      </c>
      <c r="G27" s="200">
        <v>254</v>
      </c>
      <c r="H27" s="200">
        <v>388</v>
      </c>
      <c r="I27" s="200">
        <v>81</v>
      </c>
      <c r="J27" s="205" t="s">
        <v>5</v>
      </c>
    </row>
    <row r="28" spans="1:10" s="80" customFormat="1" ht="11.45" customHeight="1">
      <c r="A28" s="158">
        <f>IF(D28&lt;&gt;"",COUNTA($D$12:D28),"")</f>
        <v>16</v>
      </c>
      <c r="B28" s="98" t="s">
        <v>253</v>
      </c>
      <c r="C28" s="195">
        <v>456</v>
      </c>
      <c r="D28" s="200">
        <v>237</v>
      </c>
      <c r="E28" s="200">
        <v>219</v>
      </c>
      <c r="F28" s="200">
        <v>228</v>
      </c>
      <c r="G28" s="200">
        <v>228</v>
      </c>
      <c r="H28" s="200">
        <v>401</v>
      </c>
      <c r="I28" s="200">
        <v>55</v>
      </c>
      <c r="J28" s="200">
        <v>2</v>
      </c>
    </row>
    <row r="29" spans="1:10" s="80" customFormat="1" ht="11.45" customHeight="1">
      <c r="A29" s="158">
        <f>IF(D29&lt;&gt;"",COUNTA($D$12:D29),"")</f>
        <v>17</v>
      </c>
      <c r="B29" s="98" t="s">
        <v>254</v>
      </c>
      <c r="C29" s="195">
        <v>473</v>
      </c>
      <c r="D29" s="200">
        <v>248</v>
      </c>
      <c r="E29" s="200">
        <v>225</v>
      </c>
      <c r="F29" s="200">
        <v>223</v>
      </c>
      <c r="G29" s="200">
        <v>250</v>
      </c>
      <c r="H29" s="200">
        <v>405</v>
      </c>
      <c r="I29" s="200">
        <v>68</v>
      </c>
      <c r="J29" s="200">
        <v>4</v>
      </c>
    </row>
    <row r="30" spans="1:10" s="80" customFormat="1" ht="11.45" customHeight="1">
      <c r="A30" s="158">
        <f>IF(D30&lt;&gt;"",COUNTA($D$12:D30),"")</f>
        <v>18</v>
      </c>
      <c r="B30" s="98" t="s">
        <v>255</v>
      </c>
      <c r="C30" s="195">
        <v>479</v>
      </c>
      <c r="D30" s="200">
        <v>247</v>
      </c>
      <c r="E30" s="200">
        <v>232</v>
      </c>
      <c r="F30" s="200">
        <v>238</v>
      </c>
      <c r="G30" s="200">
        <v>241</v>
      </c>
      <c r="H30" s="200">
        <v>413</v>
      </c>
      <c r="I30" s="200">
        <v>66</v>
      </c>
      <c r="J30" s="200">
        <v>3</v>
      </c>
    </row>
    <row r="31" spans="1:10" s="80" customFormat="1" ht="11.45" customHeight="1">
      <c r="A31" s="158">
        <f>IF(D31&lt;&gt;"",COUNTA($D$12:D31),"")</f>
        <v>19</v>
      </c>
      <c r="B31" s="98" t="s">
        <v>256</v>
      </c>
      <c r="C31" s="195">
        <v>582</v>
      </c>
      <c r="D31" s="200">
        <v>283</v>
      </c>
      <c r="E31" s="200">
        <v>299</v>
      </c>
      <c r="F31" s="200">
        <v>292</v>
      </c>
      <c r="G31" s="200">
        <v>290</v>
      </c>
      <c r="H31" s="200">
        <v>509</v>
      </c>
      <c r="I31" s="200">
        <v>73</v>
      </c>
      <c r="J31" s="200">
        <v>5</v>
      </c>
    </row>
    <row r="32" spans="1:10" s="80" customFormat="1" ht="11.45" customHeight="1">
      <c r="A32" s="158">
        <f>IF(D32&lt;&gt;"",COUNTA($D$12:D32),"")</f>
        <v>20</v>
      </c>
      <c r="B32" s="98" t="s">
        <v>257</v>
      </c>
      <c r="C32" s="195">
        <v>695</v>
      </c>
      <c r="D32" s="200">
        <v>363</v>
      </c>
      <c r="E32" s="200">
        <v>332</v>
      </c>
      <c r="F32" s="200">
        <v>355</v>
      </c>
      <c r="G32" s="200">
        <v>340</v>
      </c>
      <c r="H32" s="200">
        <v>640</v>
      </c>
      <c r="I32" s="200">
        <v>55</v>
      </c>
      <c r="J32" s="200">
        <v>3</v>
      </c>
    </row>
    <row r="33" spans="1:10" s="80" customFormat="1" ht="11.45" customHeight="1">
      <c r="A33" s="158">
        <f>IF(D33&lt;&gt;"",COUNTA($D$12:D33),"")</f>
        <v>21</v>
      </c>
      <c r="B33" s="98" t="s">
        <v>258</v>
      </c>
      <c r="C33" s="195">
        <v>704</v>
      </c>
      <c r="D33" s="200">
        <v>384</v>
      </c>
      <c r="E33" s="200">
        <v>320</v>
      </c>
      <c r="F33" s="200">
        <v>348</v>
      </c>
      <c r="G33" s="200">
        <v>356</v>
      </c>
      <c r="H33" s="200">
        <v>646</v>
      </c>
      <c r="I33" s="200">
        <v>58</v>
      </c>
      <c r="J33" s="200">
        <v>2</v>
      </c>
    </row>
    <row r="34" spans="1:10" s="80" customFormat="1" ht="11.45" customHeight="1">
      <c r="A34" s="158">
        <f>IF(D34&lt;&gt;"",COUNTA($D$12:D34),"")</f>
        <v>22</v>
      </c>
      <c r="B34" s="98" t="s">
        <v>259</v>
      </c>
      <c r="C34" s="195">
        <v>722</v>
      </c>
      <c r="D34" s="200">
        <v>391</v>
      </c>
      <c r="E34" s="200">
        <v>331</v>
      </c>
      <c r="F34" s="200">
        <v>374</v>
      </c>
      <c r="G34" s="200">
        <v>348</v>
      </c>
      <c r="H34" s="200">
        <v>686</v>
      </c>
      <c r="I34" s="200">
        <v>36</v>
      </c>
      <c r="J34" s="200">
        <v>8</v>
      </c>
    </row>
    <row r="35" spans="1:10" s="80" customFormat="1" ht="11.45" customHeight="1">
      <c r="A35" s="158">
        <f>IF(D35&lt;&gt;"",COUNTA($D$12:D35),"")</f>
        <v>23</v>
      </c>
      <c r="B35" s="98" t="s">
        <v>260</v>
      </c>
      <c r="C35" s="195">
        <v>613</v>
      </c>
      <c r="D35" s="200">
        <v>326</v>
      </c>
      <c r="E35" s="200">
        <v>287</v>
      </c>
      <c r="F35" s="200">
        <v>303</v>
      </c>
      <c r="G35" s="200">
        <v>310</v>
      </c>
      <c r="H35" s="200">
        <v>575</v>
      </c>
      <c r="I35" s="200">
        <v>38</v>
      </c>
      <c r="J35" s="200">
        <v>1</v>
      </c>
    </row>
    <row r="36" spans="1:10" s="80" customFormat="1" ht="11.45" customHeight="1">
      <c r="A36" s="158">
        <f>IF(D36&lt;&gt;"",COUNTA($D$12:D36),"")</f>
        <v>24</v>
      </c>
      <c r="B36" s="98" t="s">
        <v>268</v>
      </c>
      <c r="C36" s="195">
        <v>504</v>
      </c>
      <c r="D36" s="200">
        <v>271</v>
      </c>
      <c r="E36" s="200">
        <v>233</v>
      </c>
      <c r="F36" s="200">
        <v>239</v>
      </c>
      <c r="G36" s="200">
        <v>265</v>
      </c>
      <c r="H36" s="200">
        <v>473</v>
      </c>
      <c r="I36" s="200">
        <v>31</v>
      </c>
      <c r="J36" s="200">
        <v>2</v>
      </c>
    </row>
    <row r="37" spans="1:10" s="80" customFormat="1" ht="11.45" customHeight="1">
      <c r="A37" s="158">
        <f>IF(D37&lt;&gt;"",COUNTA($D$12:D37),"")</f>
        <v>25</v>
      </c>
      <c r="B37" s="98" t="s">
        <v>261</v>
      </c>
      <c r="C37" s="195">
        <v>414</v>
      </c>
      <c r="D37" s="200">
        <v>210</v>
      </c>
      <c r="E37" s="200">
        <v>204</v>
      </c>
      <c r="F37" s="200">
        <v>214</v>
      </c>
      <c r="G37" s="200">
        <v>200</v>
      </c>
      <c r="H37" s="200">
        <v>383</v>
      </c>
      <c r="I37" s="200">
        <v>31</v>
      </c>
      <c r="J37" s="200">
        <v>3</v>
      </c>
    </row>
    <row r="38" spans="1:10" s="80" customFormat="1" ht="11.45" customHeight="1">
      <c r="A38" s="158">
        <f>IF(D38&lt;&gt;"",COUNTA($D$12:D38),"")</f>
        <v>26</v>
      </c>
      <c r="B38" s="98" t="s">
        <v>262</v>
      </c>
      <c r="C38" s="195">
        <v>332</v>
      </c>
      <c r="D38" s="200">
        <v>169</v>
      </c>
      <c r="E38" s="200">
        <v>163</v>
      </c>
      <c r="F38" s="200">
        <v>172</v>
      </c>
      <c r="G38" s="200">
        <v>160</v>
      </c>
      <c r="H38" s="200">
        <v>308</v>
      </c>
      <c r="I38" s="200">
        <v>24</v>
      </c>
      <c r="J38" s="200">
        <v>2</v>
      </c>
    </row>
    <row r="39" spans="1:10" s="80" customFormat="1" ht="11.45" customHeight="1">
      <c r="A39" s="158">
        <f>IF(D39&lt;&gt;"",COUNTA($D$12:D39),"")</f>
        <v>27</v>
      </c>
      <c r="B39" s="98" t="s">
        <v>263</v>
      </c>
      <c r="C39" s="195">
        <v>266</v>
      </c>
      <c r="D39" s="200">
        <v>135</v>
      </c>
      <c r="E39" s="200">
        <v>131</v>
      </c>
      <c r="F39" s="200">
        <v>141</v>
      </c>
      <c r="G39" s="200">
        <v>125</v>
      </c>
      <c r="H39" s="200">
        <v>242</v>
      </c>
      <c r="I39" s="200">
        <v>24</v>
      </c>
      <c r="J39" s="200">
        <v>4</v>
      </c>
    </row>
    <row r="40" spans="1:10" s="80" customFormat="1" ht="11.45" customHeight="1">
      <c r="A40" s="158">
        <f>IF(D40&lt;&gt;"",COUNTA($D$12:D40),"")</f>
        <v>28</v>
      </c>
      <c r="B40" s="98" t="s">
        <v>264</v>
      </c>
      <c r="C40" s="195">
        <v>185</v>
      </c>
      <c r="D40" s="200">
        <v>101</v>
      </c>
      <c r="E40" s="200">
        <v>84</v>
      </c>
      <c r="F40" s="200">
        <v>100</v>
      </c>
      <c r="G40" s="200">
        <v>85</v>
      </c>
      <c r="H40" s="200">
        <v>172</v>
      </c>
      <c r="I40" s="200">
        <v>13</v>
      </c>
      <c r="J40" s="200">
        <v>1</v>
      </c>
    </row>
    <row r="41" spans="1:10" s="80" customFormat="1" ht="11.45" customHeight="1">
      <c r="A41" s="158">
        <f>IF(D41&lt;&gt;"",COUNTA($D$12:D41),"")</f>
        <v>29</v>
      </c>
      <c r="B41" s="98" t="s">
        <v>265</v>
      </c>
      <c r="C41" s="195">
        <v>130</v>
      </c>
      <c r="D41" s="200">
        <v>72</v>
      </c>
      <c r="E41" s="200">
        <v>58</v>
      </c>
      <c r="F41" s="200">
        <v>65</v>
      </c>
      <c r="G41" s="200">
        <v>65</v>
      </c>
      <c r="H41" s="200">
        <v>123</v>
      </c>
      <c r="I41" s="200">
        <v>7</v>
      </c>
      <c r="J41" s="205" t="s">
        <v>5</v>
      </c>
    </row>
    <row r="42" spans="1:10" s="80" customFormat="1" ht="11.45" customHeight="1">
      <c r="A42" s="158">
        <f>IF(D42&lt;&gt;"",COUNTA($D$12:D42),"")</f>
        <v>30</v>
      </c>
      <c r="B42" s="98" t="s">
        <v>266</v>
      </c>
      <c r="C42" s="195">
        <v>73</v>
      </c>
      <c r="D42" s="200">
        <v>39</v>
      </c>
      <c r="E42" s="200">
        <v>34</v>
      </c>
      <c r="F42" s="200">
        <v>29</v>
      </c>
      <c r="G42" s="200">
        <v>44</v>
      </c>
      <c r="H42" s="200">
        <v>66</v>
      </c>
      <c r="I42" s="200">
        <v>7</v>
      </c>
      <c r="J42" s="200">
        <v>2</v>
      </c>
    </row>
    <row r="43" spans="1:10" s="80" customFormat="1" ht="11.45" customHeight="1">
      <c r="A43" s="158">
        <f>IF(D43&lt;&gt;"",COUNTA($D$12:D43),"")</f>
        <v>31</v>
      </c>
      <c r="B43" s="98" t="s">
        <v>322</v>
      </c>
      <c r="C43" s="195">
        <v>42</v>
      </c>
      <c r="D43" s="200">
        <v>21</v>
      </c>
      <c r="E43" s="200">
        <v>21</v>
      </c>
      <c r="F43" s="200">
        <v>24</v>
      </c>
      <c r="G43" s="200">
        <v>18</v>
      </c>
      <c r="H43" s="200">
        <v>38</v>
      </c>
      <c r="I43" s="200">
        <v>4</v>
      </c>
      <c r="J43" s="205" t="s">
        <v>5</v>
      </c>
    </row>
    <row r="44" spans="1:10" s="80" customFormat="1" ht="11.45" customHeight="1">
      <c r="A44" s="158">
        <f>IF(D44&lt;&gt;"",COUNTA($D$12:D44),"")</f>
        <v>32</v>
      </c>
      <c r="B44" s="98" t="s">
        <v>267</v>
      </c>
      <c r="C44" s="195">
        <v>25</v>
      </c>
      <c r="D44" s="200">
        <v>10</v>
      </c>
      <c r="E44" s="200">
        <v>15</v>
      </c>
      <c r="F44" s="200">
        <v>10</v>
      </c>
      <c r="G44" s="200">
        <v>15</v>
      </c>
      <c r="H44" s="200">
        <v>23</v>
      </c>
      <c r="I44" s="200">
        <v>2</v>
      </c>
      <c r="J44" s="205" t="s">
        <v>5</v>
      </c>
    </row>
    <row r="45" spans="1:10" s="80" customFormat="1" ht="11.45" customHeight="1">
      <c r="A45" s="158" t="str">
        <f>IF(D45&lt;&gt;"",COUNTA($D$12:D45),"")</f>
        <v/>
      </c>
      <c r="B45" s="84"/>
      <c r="C45" s="195"/>
      <c r="D45" s="200"/>
      <c r="E45" s="200"/>
      <c r="F45" s="200"/>
      <c r="G45" s="200"/>
      <c r="H45" s="200"/>
      <c r="I45" s="200"/>
      <c r="J45" s="200"/>
    </row>
    <row r="46" spans="1:10" s="80" customFormat="1" ht="11.45" customHeight="1">
      <c r="A46" s="158">
        <f>IF(D46&lt;&gt;"",COUNTA($D$12:D46),"")</f>
        <v>33</v>
      </c>
      <c r="B46" s="84" t="s">
        <v>340</v>
      </c>
      <c r="C46" s="195">
        <v>9633</v>
      </c>
      <c r="D46" s="200">
        <v>5036</v>
      </c>
      <c r="E46" s="200">
        <v>4597</v>
      </c>
      <c r="F46" s="200">
        <v>4234</v>
      </c>
      <c r="G46" s="200">
        <v>5399</v>
      </c>
      <c r="H46" s="200">
        <v>8617</v>
      </c>
      <c r="I46" s="200">
        <v>1016</v>
      </c>
      <c r="J46" s="200">
        <v>50</v>
      </c>
    </row>
    <row r="47" spans="1:10" s="80" customFormat="1" ht="22.5" customHeight="1">
      <c r="A47" s="158">
        <f>IF(D47&lt;&gt;"",COUNTA($D$12:D47),"")</f>
        <v>34</v>
      </c>
      <c r="B47" s="118" t="s">
        <v>435</v>
      </c>
      <c r="C47" s="195">
        <v>38</v>
      </c>
      <c r="D47" s="200">
        <v>17</v>
      </c>
      <c r="E47" s="200">
        <v>21</v>
      </c>
      <c r="F47" s="200">
        <v>18</v>
      </c>
      <c r="G47" s="200">
        <v>20</v>
      </c>
      <c r="H47" s="200">
        <v>35</v>
      </c>
      <c r="I47" s="200">
        <v>3</v>
      </c>
      <c r="J47" s="205" t="s">
        <v>5</v>
      </c>
    </row>
    <row r="48" spans="1:10" s="80" customFormat="1" ht="11.45" customHeight="1">
      <c r="C48" s="116"/>
      <c r="D48" s="117"/>
      <c r="E48" s="117"/>
      <c r="F48" s="150"/>
      <c r="G48" s="117"/>
      <c r="H48" s="117"/>
      <c r="I48" s="150"/>
      <c r="J48" s="150"/>
    </row>
    <row r="49" s="80" customFormat="1" ht="11.45" customHeight="1"/>
    <row r="50" s="80" customFormat="1" ht="11.45" customHeight="1"/>
    <row r="51" s="80" customFormat="1" ht="11.45" customHeight="1"/>
    <row r="52" s="80" customFormat="1" ht="11.45" customHeight="1"/>
    <row r="53" s="80" customFormat="1" ht="11.45" customHeight="1"/>
    <row r="54" s="80" customFormat="1" ht="11.45" customHeight="1"/>
    <row r="55" s="80" customFormat="1" ht="11.45" customHeight="1"/>
    <row r="56" s="80" customFormat="1" ht="11.45" customHeight="1"/>
    <row r="57" s="80" customFormat="1" ht="11.45" customHeight="1"/>
    <row r="58" s="80" customFormat="1" ht="11.45" customHeight="1"/>
    <row r="59" s="80" customFormat="1" ht="11.45" customHeight="1"/>
    <row r="60" s="80" customFormat="1" ht="11.45" customHeight="1"/>
    <row r="61" s="80" customFormat="1" ht="11.45" customHeight="1"/>
    <row r="62" s="80" customFormat="1" ht="11.45" customHeight="1"/>
    <row r="63" s="80" customFormat="1" ht="11.45" customHeight="1"/>
    <row r="64" s="80" customFormat="1" ht="11.45" customHeight="1"/>
    <row r="65" s="80" customFormat="1" ht="11.45" customHeight="1"/>
    <row r="66" s="80" customFormat="1" ht="11.45" customHeight="1"/>
    <row r="67" s="80" customFormat="1" ht="11.45" customHeight="1"/>
    <row r="68" s="80" customFormat="1" ht="11.45" customHeight="1"/>
    <row r="69" s="80" customFormat="1" ht="11.45" customHeight="1"/>
    <row r="70" s="80" customFormat="1" ht="11.45" customHeight="1"/>
    <row r="71" s="80" customFormat="1" ht="11.45" customHeight="1"/>
    <row r="72" s="80" customFormat="1" ht="11.45" customHeight="1"/>
    <row r="73" s="80" customFormat="1" ht="11.45" customHeight="1"/>
    <row r="74" s="80" customFormat="1" ht="11.45" customHeight="1"/>
    <row r="75" s="80" customFormat="1" ht="11.45" customHeight="1"/>
    <row r="76" s="80" customFormat="1" ht="11.45" customHeight="1"/>
    <row r="77" s="80" customFormat="1" ht="11.45" customHeight="1"/>
    <row r="78" s="80" customFormat="1" ht="11.45" customHeight="1"/>
    <row r="79" s="80" customFormat="1" ht="11.45" customHeight="1"/>
    <row r="80" s="80" customFormat="1" ht="11.45" customHeight="1"/>
    <row r="81" s="80" customFormat="1" ht="11.45" customHeight="1"/>
    <row r="82" s="80" customFormat="1" ht="11.45" customHeight="1"/>
    <row r="83" s="80" customFormat="1" ht="11.45" customHeight="1"/>
    <row r="84" s="80" customFormat="1" ht="11.45" customHeight="1"/>
    <row r="85" s="80" customFormat="1" ht="11.45" customHeight="1"/>
    <row r="86" s="80" customFormat="1" ht="11.45" customHeight="1"/>
    <row r="87" s="80" customFormat="1" ht="11.45" customHeight="1"/>
    <row r="88" s="80" customFormat="1" ht="11.45" customHeight="1"/>
    <row r="89" s="80" customFormat="1" ht="11.45" customHeight="1"/>
    <row r="90" s="80" customFormat="1" ht="11.45" customHeight="1"/>
    <row r="91" s="80" customFormat="1" ht="11.45" customHeight="1"/>
    <row r="92" s="80" customFormat="1" ht="11.45" customHeight="1"/>
    <row r="93" s="80" customFormat="1" ht="11.45" customHeight="1"/>
    <row r="94" s="80" customFormat="1" ht="11.45" customHeight="1"/>
    <row r="95" s="80" customFormat="1" ht="11.45" customHeight="1"/>
    <row r="96" s="80" customFormat="1" ht="11.45" customHeight="1"/>
    <row r="97" s="80" customFormat="1" ht="11.45" customHeight="1"/>
    <row r="98" s="80" customFormat="1" ht="11.45" customHeight="1"/>
    <row r="99" s="80" customFormat="1" ht="11.45" customHeight="1"/>
    <row r="100" s="80" customFormat="1" ht="11.45" customHeight="1"/>
    <row r="101" s="80" customFormat="1" ht="11.45" customHeight="1"/>
    <row r="102" s="80" customFormat="1" ht="11.45" customHeight="1"/>
    <row r="103" s="80" customFormat="1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</sheetData>
  <mergeCells count="16">
    <mergeCell ref="A1:B1"/>
    <mergeCell ref="C1:J1"/>
    <mergeCell ref="A2:B3"/>
    <mergeCell ref="C2:J3"/>
    <mergeCell ref="A4:A9"/>
    <mergeCell ref="B4:B9"/>
    <mergeCell ref="C5:C9"/>
    <mergeCell ref="I6:I9"/>
    <mergeCell ref="J4:J9"/>
    <mergeCell ref="C4:I4"/>
    <mergeCell ref="D6:D9"/>
    <mergeCell ref="F6:F9"/>
    <mergeCell ref="H6:H9"/>
    <mergeCell ref="D5:I5"/>
    <mergeCell ref="E6:E9"/>
    <mergeCell ref="G6:G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6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RowHeight="12.75"/>
  <cols>
    <col min="1" max="1" width="3" style="17" customWidth="1"/>
    <col min="2" max="2" width="9.28515625" style="17" customWidth="1"/>
    <col min="3" max="15" width="6.140625" style="17" customWidth="1"/>
    <col min="16" max="16384" width="11.42578125" style="17"/>
  </cols>
  <sheetData>
    <row r="1" spans="1:15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8"/>
    </row>
    <row r="2" spans="1:15" s="80" customFormat="1" ht="15" customHeight="1">
      <c r="A2" s="272" t="s">
        <v>190</v>
      </c>
      <c r="B2" s="273"/>
      <c r="C2" s="274" t="s">
        <v>49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</row>
    <row r="3" spans="1:15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1:15" s="81" customFormat="1" ht="11.45" customHeight="1">
      <c r="A4" s="276" t="s">
        <v>29</v>
      </c>
      <c r="B4" s="286" t="s">
        <v>476</v>
      </c>
      <c r="C4" s="268" t="s">
        <v>49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9"/>
    </row>
    <row r="5" spans="1:15" s="81" customFormat="1" ht="11.45" customHeight="1">
      <c r="A5" s="276"/>
      <c r="B5" s="286"/>
      <c r="C5" s="283">
        <v>1990</v>
      </c>
      <c r="D5" s="283">
        <v>1995</v>
      </c>
      <c r="E5" s="283">
        <v>2000</v>
      </c>
      <c r="F5" s="283">
        <v>2010</v>
      </c>
      <c r="G5" s="283">
        <v>2015</v>
      </c>
      <c r="H5" s="283">
        <v>2016</v>
      </c>
      <c r="I5" s="283">
        <v>2017</v>
      </c>
      <c r="J5" s="283">
        <v>2018</v>
      </c>
      <c r="K5" s="283">
        <v>2019</v>
      </c>
      <c r="L5" s="283">
        <v>2020</v>
      </c>
      <c r="M5" s="283">
        <v>2021</v>
      </c>
      <c r="N5" s="283">
        <v>2022</v>
      </c>
      <c r="O5" s="284">
        <v>2023</v>
      </c>
    </row>
    <row r="6" spans="1:15" s="81" customFormat="1" ht="11.45" customHeight="1">
      <c r="A6" s="276"/>
      <c r="B6" s="286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</row>
    <row r="7" spans="1:15" s="81" customFormat="1" ht="11.45" customHeight="1">
      <c r="A7" s="276"/>
      <c r="B7" s="286"/>
      <c r="C7" s="283" t="s">
        <v>566</v>
      </c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4"/>
    </row>
    <row r="8" spans="1:15" s="81" customFormat="1" ht="11.45" customHeight="1">
      <c r="A8" s="276"/>
      <c r="B8" s="286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4"/>
    </row>
    <row r="9" spans="1:15" s="81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6">
        <v>15</v>
      </c>
    </row>
    <row r="10" spans="1:15" s="81" customFormat="1" ht="11.45" customHeight="1">
      <c r="A10" s="164"/>
      <c r="B10" s="105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</row>
    <row r="11" spans="1:15" s="81" customFormat="1" ht="11.45" customHeight="1">
      <c r="A11" s="158">
        <f>IF(D11&lt;&gt;"",COUNTA($D$11:D11),"")</f>
        <v>1</v>
      </c>
      <c r="B11" s="95" t="s">
        <v>477</v>
      </c>
      <c r="C11" s="203">
        <v>58.2</v>
      </c>
      <c r="D11" s="203">
        <v>25.1</v>
      </c>
      <c r="E11" s="203">
        <v>35.4</v>
      </c>
      <c r="F11" s="203">
        <v>49.3</v>
      </c>
      <c r="G11" s="203">
        <v>55.9</v>
      </c>
      <c r="H11" s="203">
        <v>56.8</v>
      </c>
      <c r="I11" s="203">
        <v>55.5</v>
      </c>
      <c r="J11" s="203">
        <v>55.2</v>
      </c>
      <c r="K11" s="203">
        <v>53.4</v>
      </c>
      <c r="L11" s="203">
        <v>50.8</v>
      </c>
      <c r="M11" s="203">
        <v>49.6</v>
      </c>
      <c r="N11" s="203">
        <v>44.6</v>
      </c>
      <c r="O11" s="203">
        <v>39.4</v>
      </c>
    </row>
    <row r="12" spans="1:15" s="81" customFormat="1" ht="11.45" customHeight="1">
      <c r="A12" s="158" t="str">
        <f>IF(D12&lt;&gt;"",COUNTA($D$11:D12),"")</f>
        <v/>
      </c>
      <c r="B12" s="84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</row>
    <row r="13" spans="1:15" s="81" customFormat="1" ht="21.95" customHeight="1">
      <c r="A13" s="158">
        <f>IF(D13&lt;&gt;"",COUNTA($D$11:D13),"")</f>
        <v>2</v>
      </c>
      <c r="B13" s="98" t="s">
        <v>554</v>
      </c>
      <c r="C13" s="202" t="s">
        <v>9</v>
      </c>
      <c r="D13" s="202" t="s">
        <v>9</v>
      </c>
      <c r="E13" s="202" t="s">
        <v>9</v>
      </c>
      <c r="F13" s="202" t="s">
        <v>9</v>
      </c>
      <c r="G13" s="202" t="s">
        <v>9</v>
      </c>
      <c r="H13" s="202" t="s">
        <v>9</v>
      </c>
      <c r="I13" s="202" t="s">
        <v>9</v>
      </c>
      <c r="J13" s="202" t="s">
        <v>9</v>
      </c>
      <c r="K13" s="202" t="s">
        <v>9</v>
      </c>
      <c r="L13" s="202" t="s">
        <v>9</v>
      </c>
      <c r="M13" s="202" t="s">
        <v>9</v>
      </c>
      <c r="N13" s="202" t="s">
        <v>9</v>
      </c>
      <c r="O13" s="202" t="s">
        <v>9</v>
      </c>
    </row>
    <row r="14" spans="1:15" s="81" customFormat="1" ht="11.45" customHeight="1">
      <c r="A14" s="158">
        <f>IF(D14&lt;&gt;"",COUNTA($D$11:D14),"")</f>
        <v>3</v>
      </c>
      <c r="B14" s="98" t="s">
        <v>440</v>
      </c>
      <c r="C14" s="202">
        <v>0.7</v>
      </c>
      <c r="D14" s="202">
        <v>0.7</v>
      </c>
      <c r="E14" s="202">
        <v>1.4</v>
      </c>
      <c r="F14" s="202">
        <v>0.6</v>
      </c>
      <c r="G14" s="202">
        <v>0.8</v>
      </c>
      <c r="H14" s="202">
        <v>1</v>
      </c>
      <c r="I14" s="202">
        <v>1.6</v>
      </c>
      <c r="J14" s="202">
        <v>1.1000000000000001</v>
      </c>
      <c r="K14" s="202">
        <v>2.2999999999999998</v>
      </c>
      <c r="L14" s="202">
        <v>1.3</v>
      </c>
      <c r="M14" s="202">
        <v>0.5</v>
      </c>
      <c r="N14" s="202">
        <v>0.6</v>
      </c>
      <c r="O14" s="202">
        <v>0.7</v>
      </c>
    </row>
    <row r="15" spans="1:15" s="81" customFormat="1" ht="11.45" customHeight="1">
      <c r="A15" s="158">
        <f>IF(D15&lt;&gt;"",COUNTA($D$11:D15),"")</f>
        <v>4</v>
      </c>
      <c r="B15" s="98" t="s">
        <v>441</v>
      </c>
      <c r="C15" s="202">
        <v>3.6</v>
      </c>
      <c r="D15" s="202">
        <v>2.2999999999999998</v>
      </c>
      <c r="E15" s="202">
        <v>4.4000000000000004</v>
      </c>
      <c r="F15" s="202">
        <v>5.7</v>
      </c>
      <c r="G15" s="202">
        <v>4.5</v>
      </c>
      <c r="H15" s="202">
        <v>4.4000000000000004</v>
      </c>
      <c r="I15" s="202">
        <v>4.3</v>
      </c>
      <c r="J15" s="202">
        <v>2</v>
      </c>
      <c r="K15" s="202">
        <v>1.9</v>
      </c>
      <c r="L15" s="202">
        <v>2</v>
      </c>
      <c r="M15" s="202">
        <v>3.6</v>
      </c>
      <c r="N15" s="202">
        <v>2.6</v>
      </c>
      <c r="O15" s="202">
        <v>3</v>
      </c>
    </row>
    <row r="16" spans="1:15" s="81" customFormat="1" ht="11.45" customHeight="1">
      <c r="A16" s="158">
        <f>IF(D16&lt;&gt;"",COUNTA($D$11:D16),"")</f>
        <v>5</v>
      </c>
      <c r="B16" s="98" t="s">
        <v>442</v>
      </c>
      <c r="C16" s="202">
        <v>10.3</v>
      </c>
      <c r="D16" s="202">
        <v>6.2</v>
      </c>
      <c r="E16" s="202">
        <v>9.4</v>
      </c>
      <c r="F16" s="202">
        <v>13.2</v>
      </c>
      <c r="G16" s="202">
        <v>10.199999999999999</v>
      </c>
      <c r="H16" s="202">
        <v>10.6</v>
      </c>
      <c r="I16" s="202">
        <v>8</v>
      </c>
      <c r="J16" s="202">
        <v>7.5</v>
      </c>
      <c r="K16" s="202">
        <v>6.2</v>
      </c>
      <c r="L16" s="202">
        <v>6.6</v>
      </c>
      <c r="M16" s="202">
        <v>5</v>
      </c>
      <c r="N16" s="202">
        <v>4.5999999999999996</v>
      </c>
      <c r="O16" s="202">
        <v>3.4</v>
      </c>
    </row>
    <row r="17" spans="1:15" s="81" customFormat="1" ht="11.45" customHeight="1">
      <c r="A17" s="158">
        <f>IF(D17&lt;&gt;"",COUNTA($D$11:D17),"")</f>
        <v>6</v>
      </c>
      <c r="B17" s="98" t="s">
        <v>443</v>
      </c>
      <c r="C17" s="202">
        <v>29.3</v>
      </c>
      <c r="D17" s="202">
        <v>12.4</v>
      </c>
      <c r="E17" s="202">
        <v>18.5</v>
      </c>
      <c r="F17" s="202">
        <v>19.8</v>
      </c>
      <c r="G17" s="202">
        <v>11.7</v>
      </c>
      <c r="H17" s="202">
        <v>16.3</v>
      </c>
      <c r="I17" s="202">
        <v>11.5</v>
      </c>
      <c r="J17" s="202">
        <v>12.8</v>
      </c>
      <c r="K17" s="202">
        <v>10.1</v>
      </c>
      <c r="L17" s="202">
        <v>15.1</v>
      </c>
      <c r="M17" s="202">
        <v>11.2</v>
      </c>
      <c r="N17" s="202">
        <v>10.5</v>
      </c>
      <c r="O17" s="202">
        <v>7.5</v>
      </c>
    </row>
    <row r="18" spans="1:15" s="81" customFormat="1" ht="11.45" customHeight="1">
      <c r="A18" s="158">
        <f>IF(D18&lt;&gt;"",COUNTA($D$11:D18),"")</f>
        <v>7</v>
      </c>
      <c r="B18" s="98" t="s">
        <v>444</v>
      </c>
      <c r="C18" s="202">
        <v>67.2</v>
      </c>
      <c r="D18" s="202">
        <v>18.5</v>
      </c>
      <c r="E18" s="202">
        <v>33</v>
      </c>
      <c r="F18" s="202">
        <v>29.2</v>
      </c>
      <c r="G18" s="202">
        <v>25.2</v>
      </c>
      <c r="H18" s="202">
        <v>24.6</v>
      </c>
      <c r="I18" s="202">
        <v>25.4</v>
      </c>
      <c r="J18" s="202">
        <v>22.7</v>
      </c>
      <c r="K18" s="202">
        <v>18</v>
      </c>
      <c r="L18" s="202">
        <v>19</v>
      </c>
      <c r="M18" s="202">
        <v>16.8</v>
      </c>
      <c r="N18" s="202">
        <v>16.600000000000001</v>
      </c>
      <c r="O18" s="202">
        <v>16.2</v>
      </c>
    </row>
    <row r="19" spans="1:15" s="81" customFormat="1" ht="11.45" customHeight="1">
      <c r="A19" s="158">
        <f>IF(D19&lt;&gt;"",COUNTA($D$11:D19),"")</f>
        <v>8</v>
      </c>
      <c r="B19" s="98" t="s">
        <v>445</v>
      </c>
      <c r="C19" s="202">
        <v>123.1</v>
      </c>
      <c r="D19" s="202">
        <v>35.9</v>
      </c>
      <c r="E19" s="202">
        <v>41.8</v>
      </c>
      <c r="F19" s="202">
        <v>34.5</v>
      </c>
      <c r="G19" s="202">
        <v>34.5</v>
      </c>
      <c r="H19" s="202">
        <v>33.4</v>
      </c>
      <c r="I19" s="202">
        <v>29.3</v>
      </c>
      <c r="J19" s="202">
        <v>28.9</v>
      </c>
      <c r="K19" s="202">
        <v>24.5</v>
      </c>
      <c r="L19" s="202">
        <v>26.2</v>
      </c>
      <c r="M19" s="202">
        <v>22.2</v>
      </c>
      <c r="N19" s="202">
        <v>23.6</v>
      </c>
      <c r="O19" s="202">
        <v>20.6</v>
      </c>
    </row>
    <row r="20" spans="1:15" s="81" customFormat="1" ht="11.45" customHeight="1">
      <c r="A20" s="158">
        <f>IF(D20&lt;&gt;"",COUNTA($D$11:D20),"")</f>
        <v>9</v>
      </c>
      <c r="B20" s="98" t="s">
        <v>446</v>
      </c>
      <c r="C20" s="202">
        <v>150.5</v>
      </c>
      <c r="D20" s="202">
        <v>47.6</v>
      </c>
      <c r="E20" s="202">
        <v>56.1</v>
      </c>
      <c r="F20" s="202">
        <v>40.799999999999997</v>
      </c>
      <c r="G20" s="202">
        <v>41.1</v>
      </c>
      <c r="H20" s="202">
        <v>45.2</v>
      </c>
      <c r="I20" s="202">
        <v>35.9</v>
      </c>
      <c r="J20" s="202">
        <v>34</v>
      </c>
      <c r="K20" s="202">
        <v>35.299999999999997</v>
      </c>
      <c r="L20" s="202">
        <v>33.4</v>
      </c>
      <c r="M20" s="202">
        <v>30.7</v>
      </c>
      <c r="N20" s="202">
        <v>28.4</v>
      </c>
      <c r="O20" s="202">
        <v>27.9</v>
      </c>
    </row>
    <row r="21" spans="1:15" s="81" customFormat="1" ht="11.45" customHeight="1">
      <c r="A21" s="158">
        <f>IF(D21&lt;&gt;"",COUNTA($D$11:D21),"")</f>
        <v>10</v>
      </c>
      <c r="B21" s="98" t="s">
        <v>447</v>
      </c>
      <c r="C21" s="202">
        <v>162.80000000000001</v>
      </c>
      <c r="D21" s="202">
        <v>58.6</v>
      </c>
      <c r="E21" s="202">
        <v>65.7</v>
      </c>
      <c r="F21" s="202">
        <v>48.3</v>
      </c>
      <c r="G21" s="202">
        <v>50.2</v>
      </c>
      <c r="H21" s="202">
        <v>51</v>
      </c>
      <c r="I21" s="202">
        <v>44.5</v>
      </c>
      <c r="J21" s="202">
        <v>41.2</v>
      </c>
      <c r="K21" s="202">
        <v>40.6</v>
      </c>
      <c r="L21" s="202">
        <v>36</v>
      </c>
      <c r="M21" s="202">
        <v>33.299999999999997</v>
      </c>
      <c r="N21" s="202">
        <v>36.200000000000003</v>
      </c>
      <c r="O21" s="202">
        <v>35.9</v>
      </c>
    </row>
    <row r="22" spans="1:15" s="80" customFormat="1" ht="11.45" customHeight="1">
      <c r="A22" s="158">
        <f>IF(D22&lt;&gt;"",COUNTA($D$11:D22),"")</f>
        <v>11</v>
      </c>
      <c r="B22" s="98" t="s">
        <v>448</v>
      </c>
      <c r="C22" s="202">
        <v>165.7</v>
      </c>
      <c r="D22" s="202">
        <v>69.099999999999994</v>
      </c>
      <c r="E22" s="202">
        <v>68</v>
      </c>
      <c r="F22" s="202">
        <v>56.2</v>
      </c>
      <c r="G22" s="202">
        <v>63.3</v>
      </c>
      <c r="H22" s="202">
        <v>56.7</v>
      </c>
      <c r="I22" s="202">
        <v>52.8</v>
      </c>
      <c r="J22" s="202">
        <v>53.6</v>
      </c>
      <c r="K22" s="202">
        <v>49</v>
      </c>
      <c r="L22" s="202">
        <v>38.200000000000003</v>
      </c>
      <c r="M22" s="202">
        <v>45.9</v>
      </c>
      <c r="N22" s="202">
        <v>43.7</v>
      </c>
      <c r="O22" s="202">
        <v>41.5</v>
      </c>
    </row>
    <row r="23" spans="1:15" s="80" customFormat="1" ht="11.45" customHeight="1">
      <c r="A23" s="158">
        <f>IF(D23&lt;&gt;"",COUNTA($D$11:D23),"")</f>
        <v>12</v>
      </c>
      <c r="B23" s="98" t="s">
        <v>449</v>
      </c>
      <c r="C23" s="202">
        <v>164.5</v>
      </c>
      <c r="D23" s="202">
        <v>73.5</v>
      </c>
      <c r="E23" s="202">
        <v>86.3</v>
      </c>
      <c r="F23" s="202">
        <v>66.5</v>
      </c>
      <c r="G23" s="202">
        <v>71.599999999999994</v>
      </c>
      <c r="H23" s="202">
        <v>67.5</v>
      </c>
      <c r="I23" s="202">
        <v>63.9</v>
      </c>
      <c r="J23" s="202">
        <v>64.099999999999994</v>
      </c>
      <c r="K23" s="202">
        <v>62.8</v>
      </c>
      <c r="L23" s="202">
        <v>59.9</v>
      </c>
      <c r="M23" s="202">
        <v>57.1</v>
      </c>
      <c r="N23" s="202">
        <v>56.8</v>
      </c>
      <c r="O23" s="202">
        <v>47.7</v>
      </c>
    </row>
    <row r="24" spans="1:15" s="80" customFormat="1" ht="11.45" customHeight="1">
      <c r="A24" s="158">
        <f>IF(D24&lt;&gt;"",COUNTA($D$11:D24),"")</f>
        <v>13</v>
      </c>
      <c r="B24" s="98" t="s">
        <v>450</v>
      </c>
      <c r="C24" s="202">
        <v>146.19999999999999</v>
      </c>
      <c r="D24" s="202">
        <v>75.2</v>
      </c>
      <c r="E24" s="202">
        <v>100</v>
      </c>
      <c r="F24" s="202">
        <v>80.3</v>
      </c>
      <c r="G24" s="202">
        <v>76.5</v>
      </c>
      <c r="H24" s="202">
        <v>74.900000000000006</v>
      </c>
      <c r="I24" s="202">
        <v>79.400000000000006</v>
      </c>
      <c r="J24" s="202">
        <v>73.3</v>
      </c>
      <c r="K24" s="202">
        <v>75.900000000000006</v>
      </c>
      <c r="L24" s="202">
        <v>70.8</v>
      </c>
      <c r="M24" s="202">
        <v>64.2</v>
      </c>
      <c r="N24" s="202">
        <v>62</v>
      </c>
      <c r="O24" s="202">
        <v>62.6</v>
      </c>
    </row>
    <row r="25" spans="1:15" s="80" customFormat="1" ht="11.45" customHeight="1">
      <c r="A25" s="158">
        <f>IF(D25&lt;&gt;"",COUNTA($D$11:D25),"")</f>
        <v>14</v>
      </c>
      <c r="B25" s="98" t="s">
        <v>451</v>
      </c>
      <c r="C25" s="202">
        <v>128</v>
      </c>
      <c r="D25" s="202">
        <v>78.400000000000006</v>
      </c>
      <c r="E25" s="202">
        <v>110.8</v>
      </c>
      <c r="F25" s="202">
        <v>89.6</v>
      </c>
      <c r="G25" s="202">
        <v>92</v>
      </c>
      <c r="H25" s="202">
        <v>89.3</v>
      </c>
      <c r="I25" s="202">
        <v>88</v>
      </c>
      <c r="J25" s="202">
        <v>92</v>
      </c>
      <c r="K25" s="202">
        <v>88.2</v>
      </c>
      <c r="L25" s="202">
        <v>82.8</v>
      </c>
      <c r="M25" s="202">
        <v>80.599999999999994</v>
      </c>
      <c r="N25" s="202">
        <v>84.8</v>
      </c>
      <c r="O25" s="202">
        <v>66.8</v>
      </c>
    </row>
    <row r="26" spans="1:15" s="80" customFormat="1" ht="11.45" customHeight="1">
      <c r="A26" s="158">
        <f>IF(D26&lt;&gt;"",COUNTA($D$11:D26),"")</f>
        <v>15</v>
      </c>
      <c r="B26" s="98" t="s">
        <v>452</v>
      </c>
      <c r="C26" s="202">
        <v>101.9</v>
      </c>
      <c r="D26" s="202">
        <v>72.5</v>
      </c>
      <c r="E26" s="202">
        <v>100.1</v>
      </c>
      <c r="F26" s="202">
        <v>96.7</v>
      </c>
      <c r="G26" s="202">
        <v>97.4</v>
      </c>
      <c r="H26" s="202">
        <v>94.6</v>
      </c>
      <c r="I26" s="202">
        <v>101.2</v>
      </c>
      <c r="J26" s="202">
        <v>99</v>
      </c>
      <c r="K26" s="202">
        <v>99.3</v>
      </c>
      <c r="L26" s="202">
        <v>91</v>
      </c>
      <c r="M26" s="202">
        <v>104.3</v>
      </c>
      <c r="N26" s="202">
        <v>85.9</v>
      </c>
      <c r="O26" s="202">
        <v>78.400000000000006</v>
      </c>
    </row>
    <row r="27" spans="1:15" s="80" customFormat="1" ht="11.45" customHeight="1">
      <c r="A27" s="158">
        <f>IF(D27&lt;&gt;"",COUNTA($D$11:D27),"")</f>
        <v>16</v>
      </c>
      <c r="B27" s="98" t="s">
        <v>453</v>
      </c>
      <c r="C27" s="202">
        <v>81.400000000000006</v>
      </c>
      <c r="D27" s="202">
        <v>61.7</v>
      </c>
      <c r="E27" s="202">
        <v>113.7</v>
      </c>
      <c r="F27" s="202">
        <v>103.2</v>
      </c>
      <c r="G27" s="202">
        <v>106.2</v>
      </c>
      <c r="H27" s="202">
        <v>105</v>
      </c>
      <c r="I27" s="202">
        <v>104.2</v>
      </c>
      <c r="J27" s="202">
        <v>102.3</v>
      </c>
      <c r="K27" s="202">
        <v>111.6</v>
      </c>
      <c r="L27" s="202">
        <v>100</v>
      </c>
      <c r="M27" s="202">
        <v>102.5</v>
      </c>
      <c r="N27" s="202">
        <v>90.7</v>
      </c>
      <c r="O27" s="202">
        <v>83.8</v>
      </c>
    </row>
    <row r="28" spans="1:15" s="80" customFormat="1" ht="11.45" customHeight="1">
      <c r="A28" s="158">
        <f>IF(D28&lt;&gt;"",COUNTA($D$11:D28),"")</f>
        <v>17</v>
      </c>
      <c r="B28" s="98" t="s">
        <v>454</v>
      </c>
      <c r="C28" s="202">
        <v>61.3</v>
      </c>
      <c r="D28" s="202">
        <v>51.5</v>
      </c>
      <c r="E28" s="202">
        <v>87.4</v>
      </c>
      <c r="F28" s="202">
        <v>102.9</v>
      </c>
      <c r="G28" s="202">
        <v>109.4</v>
      </c>
      <c r="H28" s="202">
        <v>111.8</v>
      </c>
      <c r="I28" s="202">
        <v>111.6</v>
      </c>
      <c r="J28" s="202">
        <v>111.1</v>
      </c>
      <c r="K28" s="202">
        <v>111.6</v>
      </c>
      <c r="L28" s="202">
        <v>103.6</v>
      </c>
      <c r="M28" s="202">
        <v>106.9</v>
      </c>
      <c r="N28" s="202">
        <v>92</v>
      </c>
      <c r="O28" s="202">
        <v>84.4</v>
      </c>
    </row>
    <row r="29" spans="1:15" s="80" customFormat="1" ht="11.45" customHeight="1">
      <c r="A29" s="158">
        <f>IF(D29&lt;&gt;"",COUNTA($D$11:D29),"")</f>
        <v>18</v>
      </c>
      <c r="B29" s="98" t="s">
        <v>455</v>
      </c>
      <c r="C29" s="202">
        <v>54.7</v>
      </c>
      <c r="D29" s="202">
        <v>40.299999999999997</v>
      </c>
      <c r="E29" s="202">
        <v>83</v>
      </c>
      <c r="F29" s="202">
        <v>98.9</v>
      </c>
      <c r="G29" s="202">
        <v>104.9</v>
      </c>
      <c r="H29" s="202">
        <v>106.6</v>
      </c>
      <c r="I29" s="202">
        <v>102.7</v>
      </c>
      <c r="J29" s="202">
        <v>113.8</v>
      </c>
      <c r="K29" s="202">
        <v>107.4</v>
      </c>
      <c r="L29" s="202">
        <v>113.9</v>
      </c>
      <c r="M29" s="202">
        <v>111.8</v>
      </c>
      <c r="N29" s="202">
        <v>100.3</v>
      </c>
      <c r="O29" s="202">
        <v>85</v>
      </c>
    </row>
    <row r="30" spans="1:15" s="80" customFormat="1" ht="11.45" customHeight="1">
      <c r="A30" s="158">
        <f>IF(D30&lt;&gt;"",COUNTA($D$11:D30),"")</f>
        <v>19</v>
      </c>
      <c r="B30" s="98" t="s">
        <v>456</v>
      </c>
      <c r="C30" s="202">
        <v>42.8</v>
      </c>
      <c r="D30" s="202">
        <v>32.5</v>
      </c>
      <c r="E30" s="202">
        <v>70.7</v>
      </c>
      <c r="F30" s="202">
        <v>95.8</v>
      </c>
      <c r="G30" s="202">
        <v>99.2</v>
      </c>
      <c r="H30" s="202">
        <v>106.5</v>
      </c>
      <c r="I30" s="202">
        <v>104.1</v>
      </c>
      <c r="J30" s="202">
        <v>107.3</v>
      </c>
      <c r="K30" s="202">
        <v>105.9</v>
      </c>
      <c r="L30" s="202">
        <v>105.4</v>
      </c>
      <c r="M30" s="202">
        <v>109.2</v>
      </c>
      <c r="N30" s="202">
        <v>94.9</v>
      </c>
      <c r="O30" s="202">
        <v>88.1</v>
      </c>
    </row>
    <row r="31" spans="1:15" s="80" customFormat="1" ht="11.45" customHeight="1">
      <c r="A31" s="158">
        <f>IF(D31&lt;&gt;"",COUNTA($D$11:D31),"")</f>
        <v>20</v>
      </c>
      <c r="B31" s="98" t="s">
        <v>457</v>
      </c>
      <c r="C31" s="202">
        <v>32.6</v>
      </c>
      <c r="D31" s="202">
        <v>25.4</v>
      </c>
      <c r="E31" s="202">
        <v>53.8</v>
      </c>
      <c r="F31" s="202">
        <v>92.9</v>
      </c>
      <c r="G31" s="202">
        <v>88.4</v>
      </c>
      <c r="H31" s="202">
        <v>98.7</v>
      </c>
      <c r="I31" s="202">
        <v>93.9</v>
      </c>
      <c r="J31" s="202">
        <v>96.5</v>
      </c>
      <c r="K31" s="202">
        <v>103.4</v>
      </c>
      <c r="L31" s="202">
        <v>105</v>
      </c>
      <c r="M31" s="202">
        <v>96.4</v>
      </c>
      <c r="N31" s="202">
        <v>91</v>
      </c>
      <c r="O31" s="202">
        <v>84</v>
      </c>
    </row>
    <row r="32" spans="1:15" s="80" customFormat="1" ht="11.45" customHeight="1">
      <c r="A32" s="158">
        <f>IF(D32&lt;&gt;"",COUNTA($D$11:D32),"")</f>
        <v>21</v>
      </c>
      <c r="B32" s="98" t="s">
        <v>458</v>
      </c>
      <c r="C32" s="202">
        <v>27.7</v>
      </c>
      <c r="D32" s="202">
        <v>20.399999999999999</v>
      </c>
      <c r="E32" s="202">
        <v>48.8</v>
      </c>
      <c r="F32" s="202">
        <v>81.8</v>
      </c>
      <c r="G32" s="202">
        <v>83.7</v>
      </c>
      <c r="H32" s="202">
        <v>91</v>
      </c>
      <c r="I32" s="202">
        <v>85.1</v>
      </c>
      <c r="J32" s="202">
        <v>93.3</v>
      </c>
      <c r="K32" s="202">
        <v>90.8</v>
      </c>
      <c r="L32" s="202">
        <v>88.1</v>
      </c>
      <c r="M32" s="202">
        <v>86.2</v>
      </c>
      <c r="N32" s="202">
        <v>83.9</v>
      </c>
      <c r="O32" s="202">
        <v>74.900000000000006</v>
      </c>
    </row>
    <row r="33" spans="1:15" s="80" customFormat="1" ht="11.45" customHeight="1">
      <c r="A33" s="158">
        <f>IF(D33&lt;&gt;"",COUNTA($D$11:D33),"")</f>
        <v>22</v>
      </c>
      <c r="B33" s="98" t="s">
        <v>459</v>
      </c>
      <c r="C33" s="202">
        <v>21.8</v>
      </c>
      <c r="D33" s="202">
        <v>15.5</v>
      </c>
      <c r="E33" s="202">
        <v>36.299999999999997</v>
      </c>
      <c r="F33" s="202">
        <v>77.7</v>
      </c>
      <c r="G33" s="202">
        <v>78.8</v>
      </c>
      <c r="H33" s="202">
        <v>81</v>
      </c>
      <c r="I33" s="202">
        <v>79.2</v>
      </c>
      <c r="J33" s="202">
        <v>80.5</v>
      </c>
      <c r="K33" s="202">
        <v>79.400000000000006</v>
      </c>
      <c r="L33" s="202">
        <v>74.900000000000006</v>
      </c>
      <c r="M33" s="202">
        <v>78.5</v>
      </c>
      <c r="N33" s="202">
        <v>73.900000000000006</v>
      </c>
      <c r="O33" s="202">
        <v>66.599999999999994</v>
      </c>
    </row>
    <row r="34" spans="1:15" s="80" customFormat="1" ht="11.45" customHeight="1">
      <c r="A34" s="158">
        <f>IF(D34&lt;&gt;"",COUNTA($D$11:D34),"")</f>
        <v>23</v>
      </c>
      <c r="B34" s="98" t="s">
        <v>460</v>
      </c>
      <c r="C34" s="202">
        <v>15.6</v>
      </c>
      <c r="D34" s="202">
        <v>12.5</v>
      </c>
      <c r="E34" s="202">
        <v>26.7</v>
      </c>
      <c r="F34" s="202">
        <v>62.1</v>
      </c>
      <c r="G34" s="202">
        <v>66.8</v>
      </c>
      <c r="H34" s="202">
        <v>69.7</v>
      </c>
      <c r="I34" s="202">
        <v>68.7</v>
      </c>
      <c r="J34" s="202">
        <v>70.5</v>
      </c>
      <c r="K34" s="202">
        <v>68.2</v>
      </c>
      <c r="L34" s="202">
        <v>74.3</v>
      </c>
      <c r="M34" s="202">
        <v>74.599999999999994</v>
      </c>
      <c r="N34" s="202">
        <v>68.3</v>
      </c>
      <c r="O34" s="202">
        <v>62.7</v>
      </c>
    </row>
    <row r="35" spans="1:15" s="80" customFormat="1" ht="11.45" customHeight="1">
      <c r="A35" s="158">
        <f>IF(D35&lt;&gt;"",COUNTA($D$11:D35),"")</f>
        <v>24</v>
      </c>
      <c r="B35" s="98" t="s">
        <v>461</v>
      </c>
      <c r="C35" s="202">
        <v>13.2</v>
      </c>
      <c r="D35" s="202">
        <v>11.2</v>
      </c>
      <c r="E35" s="202">
        <v>17.600000000000001</v>
      </c>
      <c r="F35" s="202">
        <v>57.8</v>
      </c>
      <c r="G35" s="202">
        <v>53.9</v>
      </c>
      <c r="H35" s="202">
        <v>58.9</v>
      </c>
      <c r="I35" s="202">
        <v>64.099999999999994</v>
      </c>
      <c r="J35" s="202">
        <v>58.9</v>
      </c>
      <c r="K35" s="202">
        <v>61.3</v>
      </c>
      <c r="L35" s="202">
        <v>60.4</v>
      </c>
      <c r="M35" s="202">
        <v>63.8</v>
      </c>
      <c r="N35" s="202">
        <v>58</v>
      </c>
      <c r="O35" s="202">
        <v>50.7</v>
      </c>
    </row>
    <row r="36" spans="1:15" s="80" customFormat="1" ht="11.45" customHeight="1">
      <c r="A36" s="158">
        <f>IF(D36&lt;&gt;"",COUNTA($D$11:D36),"")</f>
        <v>25</v>
      </c>
      <c r="B36" s="98" t="s">
        <v>462</v>
      </c>
      <c r="C36" s="202">
        <v>10.1</v>
      </c>
      <c r="D36" s="202">
        <v>7.8</v>
      </c>
      <c r="E36" s="202">
        <v>13.6</v>
      </c>
      <c r="F36" s="202">
        <v>39.299999999999997</v>
      </c>
      <c r="G36" s="202">
        <v>49.4</v>
      </c>
      <c r="H36" s="202">
        <v>46.9</v>
      </c>
      <c r="I36" s="202">
        <v>50.3</v>
      </c>
      <c r="J36" s="202">
        <v>50.8</v>
      </c>
      <c r="K36" s="202">
        <v>49.9</v>
      </c>
      <c r="L36" s="202">
        <v>52</v>
      </c>
      <c r="M36" s="202">
        <v>54.6</v>
      </c>
      <c r="N36" s="202">
        <v>45.3</v>
      </c>
      <c r="O36" s="202">
        <v>41.7</v>
      </c>
    </row>
    <row r="37" spans="1:15" s="80" customFormat="1" ht="11.45" customHeight="1">
      <c r="A37" s="158">
        <f>IF(D37&lt;&gt;"",COUNTA($D$11:D37),"")</f>
        <v>26</v>
      </c>
      <c r="B37" s="98" t="s">
        <v>463</v>
      </c>
      <c r="C37" s="202">
        <v>7</v>
      </c>
      <c r="D37" s="202">
        <v>6.5</v>
      </c>
      <c r="E37" s="202">
        <v>11</v>
      </c>
      <c r="F37" s="202">
        <v>25.2</v>
      </c>
      <c r="G37" s="202">
        <v>40.700000000000003</v>
      </c>
      <c r="H37" s="202">
        <v>36.700000000000003</v>
      </c>
      <c r="I37" s="202">
        <v>37.6</v>
      </c>
      <c r="J37" s="202">
        <v>40.799999999999997</v>
      </c>
      <c r="K37" s="202">
        <v>42.6</v>
      </c>
      <c r="L37" s="202">
        <v>42.4</v>
      </c>
      <c r="M37" s="202">
        <v>40.9</v>
      </c>
      <c r="N37" s="202">
        <v>39.9</v>
      </c>
      <c r="O37" s="202">
        <v>34.4</v>
      </c>
    </row>
    <row r="38" spans="1:15" s="80" customFormat="1" ht="11.45" customHeight="1">
      <c r="A38" s="158">
        <f>IF(D38&lt;&gt;"",COUNTA($D$11:D38),"")</f>
        <v>27</v>
      </c>
      <c r="B38" s="98" t="s">
        <v>464</v>
      </c>
      <c r="C38" s="202">
        <v>5.7</v>
      </c>
      <c r="D38" s="202">
        <v>4.7</v>
      </c>
      <c r="E38" s="202">
        <v>7.6</v>
      </c>
      <c r="F38" s="202">
        <v>23.4</v>
      </c>
      <c r="G38" s="202">
        <v>28.5</v>
      </c>
      <c r="H38" s="202">
        <v>28.7</v>
      </c>
      <c r="I38" s="202">
        <v>30.6</v>
      </c>
      <c r="J38" s="202">
        <v>34.6</v>
      </c>
      <c r="K38" s="202">
        <v>34.5</v>
      </c>
      <c r="L38" s="202">
        <v>29</v>
      </c>
      <c r="M38" s="202">
        <v>31.9</v>
      </c>
      <c r="N38" s="202">
        <v>34.1</v>
      </c>
      <c r="O38" s="202">
        <v>29.5</v>
      </c>
    </row>
    <row r="39" spans="1:15" s="80" customFormat="1" ht="11.45" customHeight="1">
      <c r="A39" s="158">
        <f>IF(D39&lt;&gt;"",COUNTA($D$11:D39),"")</f>
        <v>28</v>
      </c>
      <c r="B39" s="98" t="s">
        <v>465</v>
      </c>
      <c r="C39" s="202">
        <v>4</v>
      </c>
      <c r="D39" s="202">
        <v>2.8</v>
      </c>
      <c r="E39" s="202">
        <v>6</v>
      </c>
      <c r="F39" s="202">
        <v>14.4</v>
      </c>
      <c r="G39" s="202">
        <v>22.3</v>
      </c>
      <c r="H39" s="202">
        <v>22.3</v>
      </c>
      <c r="I39" s="202">
        <v>23.2</v>
      </c>
      <c r="J39" s="202">
        <v>22.6</v>
      </c>
      <c r="K39" s="202">
        <v>21.5</v>
      </c>
      <c r="L39" s="202">
        <v>25.7</v>
      </c>
      <c r="M39" s="202">
        <v>27.4</v>
      </c>
      <c r="N39" s="202">
        <v>21.2</v>
      </c>
      <c r="O39" s="202">
        <v>20.3</v>
      </c>
    </row>
    <row r="40" spans="1:15" s="80" customFormat="1" ht="11.45" customHeight="1">
      <c r="A40" s="158">
        <f>IF(D40&lt;&gt;"",COUNTA($D$11:D40),"")</f>
        <v>29</v>
      </c>
      <c r="B40" s="98" t="s">
        <v>466</v>
      </c>
      <c r="C40" s="202">
        <v>2.1</v>
      </c>
      <c r="D40" s="202">
        <v>2</v>
      </c>
      <c r="E40" s="202">
        <v>3</v>
      </c>
      <c r="F40" s="202">
        <v>10.6</v>
      </c>
      <c r="G40" s="202">
        <v>17.399999999999999</v>
      </c>
      <c r="H40" s="202">
        <v>15.2</v>
      </c>
      <c r="I40" s="202">
        <v>16.2</v>
      </c>
      <c r="J40" s="202">
        <v>14.7</v>
      </c>
      <c r="K40" s="202">
        <v>16</v>
      </c>
      <c r="L40" s="202">
        <v>14</v>
      </c>
      <c r="M40" s="202">
        <v>19</v>
      </c>
      <c r="N40" s="202">
        <v>16.2</v>
      </c>
      <c r="O40" s="202">
        <v>15.1</v>
      </c>
    </row>
    <row r="41" spans="1:15" s="80" customFormat="1" ht="11.45" customHeight="1">
      <c r="A41" s="158">
        <f>IF(D41&lt;&gt;"",COUNTA($D$11:D41),"")</f>
        <v>30</v>
      </c>
      <c r="B41" s="98" t="s">
        <v>467</v>
      </c>
      <c r="C41" s="202">
        <v>1.4</v>
      </c>
      <c r="D41" s="202">
        <v>1.4</v>
      </c>
      <c r="E41" s="202">
        <v>2.1</v>
      </c>
      <c r="F41" s="202">
        <v>4.7</v>
      </c>
      <c r="G41" s="202">
        <v>7.1</v>
      </c>
      <c r="H41" s="202">
        <v>8.6</v>
      </c>
      <c r="I41" s="202">
        <v>8.5</v>
      </c>
      <c r="J41" s="202">
        <v>10.9</v>
      </c>
      <c r="K41" s="202">
        <v>9.9</v>
      </c>
      <c r="L41" s="202">
        <v>10.8</v>
      </c>
      <c r="M41" s="202">
        <v>10.6</v>
      </c>
      <c r="N41" s="202">
        <v>10</v>
      </c>
      <c r="O41" s="202">
        <v>9.5</v>
      </c>
    </row>
    <row r="42" spans="1:15" s="80" customFormat="1" ht="11.45" customHeight="1">
      <c r="A42" s="158">
        <f>IF(D42&lt;&gt;"",COUNTA($D$11:D42),"")</f>
        <v>31</v>
      </c>
      <c r="B42" s="98" t="s">
        <v>468</v>
      </c>
      <c r="C42" s="202">
        <v>1.2</v>
      </c>
      <c r="D42" s="202">
        <v>0.8</v>
      </c>
      <c r="E42" s="202">
        <v>1</v>
      </c>
      <c r="F42" s="202">
        <v>3.7</v>
      </c>
      <c r="G42" s="202">
        <v>4.0999999999999996</v>
      </c>
      <c r="H42" s="202">
        <v>4.8</v>
      </c>
      <c r="I42" s="202">
        <v>5.9</v>
      </c>
      <c r="J42" s="202">
        <v>6.7</v>
      </c>
      <c r="K42" s="202">
        <v>5.9</v>
      </c>
      <c r="L42" s="202">
        <v>5.6</v>
      </c>
      <c r="M42" s="202">
        <v>6.9</v>
      </c>
      <c r="N42" s="202">
        <v>6.3</v>
      </c>
      <c r="O42" s="202">
        <v>5.0999999999999996</v>
      </c>
    </row>
    <row r="43" spans="1:15" s="80" customFormat="1" ht="11.45" customHeight="1">
      <c r="A43" s="158">
        <f>IF(D43&lt;&gt;"",COUNTA($D$11:D43),"")</f>
        <v>32</v>
      </c>
      <c r="B43" s="98" t="s">
        <v>469</v>
      </c>
      <c r="C43" s="202">
        <v>0.3</v>
      </c>
      <c r="D43" s="202">
        <v>0.7</v>
      </c>
      <c r="E43" s="202">
        <v>0.5</v>
      </c>
      <c r="F43" s="202">
        <v>1.6</v>
      </c>
      <c r="G43" s="202">
        <v>2.9</v>
      </c>
      <c r="H43" s="202">
        <v>3.4</v>
      </c>
      <c r="I43" s="202">
        <v>3.6</v>
      </c>
      <c r="J43" s="202">
        <v>3</v>
      </c>
      <c r="K43" s="202">
        <v>2.2999999999999998</v>
      </c>
      <c r="L43" s="202">
        <v>4.3</v>
      </c>
      <c r="M43" s="202">
        <v>2.2999999999999998</v>
      </c>
      <c r="N43" s="202">
        <v>3.5</v>
      </c>
      <c r="O43" s="202">
        <v>3.4</v>
      </c>
    </row>
    <row r="44" spans="1:15" s="80" customFormat="1" ht="11.45" customHeight="1">
      <c r="A44" s="158" t="str">
        <f>IF(D44&lt;&gt;"",COUNTA($D$11:D44),"")</f>
        <v/>
      </c>
      <c r="B44" s="84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</row>
    <row r="45" spans="1:15" s="80" customFormat="1" ht="21.95" customHeight="1">
      <c r="A45" s="158">
        <f>IF(D45&lt;&gt;"",COUNTA($D$11:D45),"")</f>
        <v>33</v>
      </c>
      <c r="B45" s="98" t="s">
        <v>553</v>
      </c>
      <c r="C45" s="202">
        <v>1636.7</v>
      </c>
      <c r="D45" s="202">
        <v>848.6</v>
      </c>
      <c r="E45" s="202">
        <v>1278.3</v>
      </c>
      <c r="F45" s="202">
        <v>1477.3</v>
      </c>
      <c r="G45" s="202">
        <v>1542.7</v>
      </c>
      <c r="H45" s="202">
        <v>1565.3</v>
      </c>
      <c r="I45" s="202">
        <v>1535.3</v>
      </c>
      <c r="J45" s="202">
        <v>1550.5</v>
      </c>
      <c r="K45" s="202">
        <v>1536.3</v>
      </c>
      <c r="L45" s="202">
        <v>1491.7</v>
      </c>
      <c r="M45" s="202">
        <v>1498.9</v>
      </c>
      <c r="N45" s="202">
        <v>1385.8</v>
      </c>
      <c r="O45" s="202">
        <v>1251.4000000000001</v>
      </c>
    </row>
    <row r="46" spans="1:15" s="80" customFormat="1" ht="11.45" customHeight="1">
      <c r="A46" s="158">
        <f>IF(D46&lt;&gt;"",COUNTA($D$11:D46),"")</f>
        <v>34</v>
      </c>
      <c r="B46" s="98" t="s">
        <v>478</v>
      </c>
      <c r="C46" s="202" t="s">
        <v>9</v>
      </c>
      <c r="D46" s="202" t="s">
        <v>9</v>
      </c>
      <c r="E46" s="202" t="s">
        <v>9</v>
      </c>
      <c r="F46" s="202" t="s">
        <v>9</v>
      </c>
      <c r="G46" s="202" t="s">
        <v>9</v>
      </c>
      <c r="H46" s="202" t="s">
        <v>9</v>
      </c>
      <c r="I46" s="202" t="s">
        <v>9</v>
      </c>
      <c r="J46" s="202" t="s">
        <v>9</v>
      </c>
      <c r="K46" s="202" t="s">
        <v>9</v>
      </c>
      <c r="L46" s="202" t="s">
        <v>9</v>
      </c>
      <c r="M46" s="202" t="s">
        <v>9</v>
      </c>
      <c r="N46" s="202" t="s">
        <v>9</v>
      </c>
      <c r="O46" s="202" t="s">
        <v>9</v>
      </c>
    </row>
    <row r="47" spans="1:15" s="80" customFormat="1" ht="11.45" customHeight="1">
      <c r="A47" s="90"/>
    </row>
    <row r="48" spans="1:15" s="80" customFormat="1" ht="11.45" customHeight="1">
      <c r="A48" s="90"/>
    </row>
    <row r="49" spans="1:1" s="80" customFormat="1" ht="11.45" customHeight="1">
      <c r="A49" s="90"/>
    </row>
    <row r="50" spans="1:1" s="80" customFormat="1" ht="11.45" customHeight="1">
      <c r="A50" s="90"/>
    </row>
    <row r="51" spans="1:1" s="80" customFormat="1" ht="11.45" customHeight="1">
      <c r="A51" s="90"/>
    </row>
    <row r="52" spans="1:1" s="80" customFormat="1" ht="11.45" customHeight="1">
      <c r="A52" s="90"/>
    </row>
    <row r="53" spans="1:1" s="80" customFormat="1" ht="11.45" customHeight="1">
      <c r="A53" s="90"/>
    </row>
    <row r="54" spans="1:1" s="80" customFormat="1" ht="11.45" customHeight="1">
      <c r="A54" s="90"/>
    </row>
    <row r="55" spans="1:1" s="80" customFormat="1" ht="11.45" customHeight="1">
      <c r="A55" s="90"/>
    </row>
    <row r="56" spans="1:1" s="80" customFormat="1" ht="11.45" customHeight="1">
      <c r="A56" s="90"/>
    </row>
    <row r="57" spans="1:1" s="80" customFormat="1" ht="11.45" customHeight="1">
      <c r="A57" s="90"/>
    </row>
    <row r="58" spans="1:1" s="80" customFormat="1" ht="11.45" customHeight="1">
      <c r="A58" s="90"/>
    </row>
    <row r="59" spans="1:1" s="80" customFormat="1" ht="11.45" customHeight="1">
      <c r="A59" s="90"/>
    </row>
    <row r="60" spans="1:1" s="80" customFormat="1" ht="11.45" customHeight="1">
      <c r="A60" s="90"/>
    </row>
    <row r="61" spans="1:1" s="80" customFormat="1" ht="11.45" customHeight="1">
      <c r="A61" s="90"/>
    </row>
    <row r="62" spans="1:1" s="80" customFormat="1" ht="11.45" customHeight="1">
      <c r="A62" s="90"/>
    </row>
    <row r="63" spans="1:1" s="80" customFormat="1" ht="11.45" customHeight="1">
      <c r="A63" s="90"/>
    </row>
    <row r="64" spans="1:1" s="80" customFormat="1" ht="11.45" customHeight="1">
      <c r="A64" s="90"/>
    </row>
    <row r="65" spans="1:1" s="80" customFormat="1" ht="11.45" customHeight="1">
      <c r="A65" s="90"/>
    </row>
    <row r="66" spans="1:1" s="80" customFormat="1" ht="11.45" customHeight="1">
      <c r="A66" s="90"/>
    </row>
    <row r="67" spans="1:1" s="80" customFormat="1" ht="11.45" customHeight="1">
      <c r="A67" s="90"/>
    </row>
    <row r="68" spans="1:1" s="80" customFormat="1" ht="11.45" customHeight="1">
      <c r="A68" s="90"/>
    </row>
    <row r="69" spans="1:1" s="80" customFormat="1" ht="11.45" customHeight="1">
      <c r="A69" s="90"/>
    </row>
    <row r="70" spans="1:1" s="80" customFormat="1" ht="11.45" customHeight="1">
      <c r="A70" s="90"/>
    </row>
    <row r="71" spans="1:1" s="80" customFormat="1" ht="11.45" customHeight="1">
      <c r="A71" s="90"/>
    </row>
    <row r="72" spans="1:1" ht="11.45" customHeight="1">
      <c r="A72" s="90"/>
    </row>
    <row r="73" spans="1:1" ht="11.45" customHeight="1">
      <c r="A73" s="90"/>
    </row>
    <row r="74" spans="1:1" ht="11.45" customHeight="1">
      <c r="A74" s="90"/>
    </row>
    <row r="75" spans="1:1" ht="11.45" customHeight="1">
      <c r="A75" s="90"/>
    </row>
    <row r="76" spans="1:1" ht="11.45" customHeight="1">
      <c r="A76" s="90"/>
    </row>
    <row r="77" spans="1:1" ht="11.45" customHeight="1">
      <c r="A77" s="90"/>
    </row>
    <row r="78" spans="1:1" ht="11.45" customHeight="1">
      <c r="A78" s="90"/>
    </row>
    <row r="79" spans="1:1" ht="11.45" customHeight="1">
      <c r="A79" s="90"/>
    </row>
    <row r="80" spans="1:1" ht="11.45" customHeight="1">
      <c r="A80" s="90"/>
    </row>
    <row r="81" spans="1:1" ht="11.45" customHeight="1">
      <c r="A81" s="90"/>
    </row>
    <row r="82" spans="1:1" ht="11.45" customHeight="1">
      <c r="A82" s="90"/>
    </row>
    <row r="83" spans="1:1" ht="11.45" customHeight="1">
      <c r="A83" s="90"/>
    </row>
    <row r="84" spans="1:1" ht="11.45" customHeight="1">
      <c r="A84" s="90"/>
    </row>
    <row r="85" spans="1:1" ht="11.45" customHeight="1">
      <c r="A85" s="90"/>
    </row>
    <row r="86" spans="1:1" ht="11.45" customHeight="1">
      <c r="A86" s="90"/>
    </row>
    <row r="87" spans="1:1" ht="11.45" customHeight="1">
      <c r="A87" s="90"/>
    </row>
    <row r="88" spans="1:1" ht="11.45" customHeight="1">
      <c r="A88" s="90"/>
    </row>
    <row r="89" spans="1:1" ht="11.45" customHeight="1">
      <c r="A89" s="90"/>
    </row>
    <row r="90" spans="1:1" ht="11.45" customHeight="1"/>
    <row r="91" spans="1:1" ht="11.45" customHeight="1"/>
    <row r="92" spans="1:1" ht="11.45" customHeight="1"/>
    <row r="93" spans="1:1" ht="11.45" customHeight="1"/>
    <row r="94" spans="1:1" ht="11.45" customHeight="1"/>
    <row r="95" spans="1:1" ht="11.45" customHeight="1"/>
    <row r="96" spans="1:1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</sheetData>
  <mergeCells count="21">
    <mergeCell ref="A1:B1"/>
    <mergeCell ref="A2:B3"/>
    <mergeCell ref="B4:B8"/>
    <mergeCell ref="A4:A8"/>
    <mergeCell ref="C5:C6"/>
    <mergeCell ref="C7:O8"/>
    <mergeCell ref="N5:N6"/>
    <mergeCell ref="C1:O1"/>
    <mergeCell ref="C2:O3"/>
    <mergeCell ref="C4:O4"/>
    <mergeCell ref="O5:O6"/>
    <mergeCell ref="D5:D6"/>
    <mergeCell ref="E5:E6"/>
    <mergeCell ref="F5:F6"/>
    <mergeCell ref="L5:L6"/>
    <mergeCell ref="G5:G6"/>
    <mergeCell ref="H5:H6"/>
    <mergeCell ref="I5:I6"/>
    <mergeCell ref="J5:J6"/>
    <mergeCell ref="K5:K6"/>
    <mergeCell ref="M5:M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0" customWidth="1"/>
    <col min="2" max="2" width="12.7109375" style="17" customWidth="1"/>
    <col min="3" max="9" width="10.7109375" style="17" customWidth="1"/>
    <col min="10" max="16384" width="11.42578125" style="17"/>
  </cols>
  <sheetData>
    <row r="1" spans="1:9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8"/>
    </row>
    <row r="2" spans="1:9" s="80" customFormat="1" ht="15" customHeight="1">
      <c r="A2" s="272" t="s">
        <v>191</v>
      </c>
      <c r="B2" s="273"/>
      <c r="C2" s="274" t="s">
        <v>50</v>
      </c>
      <c r="D2" s="274"/>
      <c r="E2" s="274"/>
      <c r="F2" s="274"/>
      <c r="G2" s="274"/>
      <c r="H2" s="274"/>
      <c r="I2" s="275"/>
    </row>
    <row r="3" spans="1:9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5"/>
    </row>
    <row r="4" spans="1:9" s="81" customFormat="1" ht="11.45" customHeight="1">
      <c r="A4" s="276" t="s">
        <v>29</v>
      </c>
      <c r="B4" s="268" t="s">
        <v>470</v>
      </c>
      <c r="C4" s="268" t="s">
        <v>104</v>
      </c>
      <c r="D4" s="268"/>
      <c r="E4" s="268"/>
      <c r="F4" s="268"/>
      <c r="G4" s="268"/>
      <c r="H4" s="268"/>
      <c r="I4" s="269"/>
    </row>
    <row r="5" spans="1:9" s="81" customFormat="1" ht="11.45" customHeight="1">
      <c r="A5" s="276"/>
      <c r="B5" s="268"/>
      <c r="C5" s="283" t="s">
        <v>17</v>
      </c>
      <c r="D5" s="283" t="s">
        <v>439</v>
      </c>
      <c r="E5" s="283"/>
      <c r="F5" s="283"/>
      <c r="G5" s="283"/>
      <c r="H5" s="283"/>
      <c r="I5" s="284"/>
    </row>
    <row r="6" spans="1:9" s="81" customFormat="1" ht="11.45" customHeight="1">
      <c r="A6" s="276"/>
      <c r="B6" s="268"/>
      <c r="C6" s="283"/>
      <c r="D6" s="283" t="s">
        <v>105</v>
      </c>
      <c r="E6" s="283" t="s">
        <v>106</v>
      </c>
      <c r="F6" s="283" t="s">
        <v>107</v>
      </c>
      <c r="G6" s="283" t="s">
        <v>51</v>
      </c>
      <c r="H6" s="283" t="s">
        <v>108</v>
      </c>
      <c r="I6" s="284" t="s">
        <v>109</v>
      </c>
    </row>
    <row r="7" spans="1:9" s="81" customFormat="1" ht="11.45" customHeight="1">
      <c r="A7" s="276"/>
      <c r="B7" s="268"/>
      <c r="C7" s="283"/>
      <c r="D7" s="283"/>
      <c r="E7" s="283"/>
      <c r="F7" s="283"/>
      <c r="G7" s="283"/>
      <c r="H7" s="283"/>
      <c r="I7" s="284"/>
    </row>
    <row r="8" spans="1:9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6">
        <v>9</v>
      </c>
    </row>
    <row r="9" spans="1:9" s="81" customFormat="1" ht="11.45" customHeight="1">
      <c r="A9" s="164"/>
      <c r="B9" s="105"/>
      <c r="C9" s="200"/>
      <c r="D9" s="200"/>
      <c r="E9" s="200"/>
      <c r="F9" s="200"/>
      <c r="G9" s="200"/>
      <c r="H9" s="200"/>
      <c r="I9" s="200"/>
    </row>
    <row r="10" spans="1:9" s="81" customFormat="1" ht="11.45" customHeight="1">
      <c r="A10" s="158">
        <f>IF(D10&lt;&gt;"",COUNTA($D10:D$10),"")</f>
        <v>1</v>
      </c>
      <c r="B10" s="84">
        <v>1990</v>
      </c>
      <c r="C10" s="200">
        <v>15093</v>
      </c>
      <c r="D10" s="200">
        <v>6263</v>
      </c>
      <c r="E10" s="200">
        <v>6503</v>
      </c>
      <c r="F10" s="200">
        <v>1693</v>
      </c>
      <c r="G10" s="200">
        <v>409</v>
      </c>
      <c r="H10" s="200">
        <v>128</v>
      </c>
      <c r="I10" s="200">
        <v>97</v>
      </c>
    </row>
    <row r="11" spans="1:9" s="81" customFormat="1" ht="11.45" customHeight="1">
      <c r="A11" s="158">
        <f>IF(D11&lt;&gt;"",COUNTA($D$10:D11),"")</f>
        <v>2</v>
      </c>
      <c r="B11" s="84">
        <v>1991</v>
      </c>
      <c r="C11" s="200">
        <v>7482</v>
      </c>
      <c r="D11" s="200">
        <v>3237</v>
      </c>
      <c r="E11" s="200">
        <v>2821</v>
      </c>
      <c r="F11" s="200">
        <v>908</v>
      </c>
      <c r="G11" s="200">
        <v>277</v>
      </c>
      <c r="H11" s="200">
        <v>130</v>
      </c>
      <c r="I11" s="200">
        <v>109</v>
      </c>
    </row>
    <row r="12" spans="1:9" s="81" customFormat="1" ht="11.45" customHeight="1">
      <c r="A12" s="158">
        <f>IF(D12&lt;&gt;"",COUNTA($D$10:D12),"")</f>
        <v>3</v>
      </c>
      <c r="B12" s="84">
        <v>1992</v>
      </c>
      <c r="C12" s="200">
        <v>5936</v>
      </c>
      <c r="D12" s="200">
        <v>2084</v>
      </c>
      <c r="E12" s="200">
        <v>2413</v>
      </c>
      <c r="F12" s="200">
        <v>860</v>
      </c>
      <c r="G12" s="200">
        <v>325</v>
      </c>
      <c r="H12" s="200">
        <v>145</v>
      </c>
      <c r="I12" s="200">
        <v>109</v>
      </c>
    </row>
    <row r="13" spans="1:9" s="81" customFormat="1" ht="11.45" customHeight="1">
      <c r="A13" s="158">
        <f>IF(D13&lt;&gt;"",COUNTA($D$10:D13),"")</f>
        <v>4</v>
      </c>
      <c r="B13" s="84">
        <v>1993</v>
      </c>
      <c r="C13" s="200">
        <v>5193</v>
      </c>
      <c r="D13" s="200">
        <v>1898</v>
      </c>
      <c r="E13" s="200">
        <v>2122</v>
      </c>
      <c r="F13" s="200">
        <v>707</v>
      </c>
      <c r="G13" s="200">
        <v>248</v>
      </c>
      <c r="H13" s="200">
        <v>116</v>
      </c>
      <c r="I13" s="200">
        <v>102</v>
      </c>
    </row>
    <row r="14" spans="1:9" s="81" customFormat="1" ht="11.45" customHeight="1">
      <c r="A14" s="158">
        <f>IF(D14&lt;&gt;"",COUNTA($D$10:D14),"")</f>
        <v>5</v>
      </c>
      <c r="B14" s="84">
        <v>1994</v>
      </c>
      <c r="C14" s="200">
        <v>4918</v>
      </c>
      <c r="D14" s="200">
        <v>1870</v>
      </c>
      <c r="E14" s="200">
        <v>1922</v>
      </c>
      <c r="F14" s="200">
        <v>693</v>
      </c>
      <c r="G14" s="200">
        <v>253</v>
      </c>
      <c r="H14" s="200">
        <v>94</v>
      </c>
      <c r="I14" s="200">
        <v>86</v>
      </c>
    </row>
    <row r="15" spans="1:9" s="81" customFormat="1" ht="11.45" customHeight="1">
      <c r="A15" s="158">
        <f>IF(D15&lt;&gt;"",COUNTA($D$10:D15),"")</f>
        <v>6</v>
      </c>
      <c r="B15" s="84">
        <v>1995</v>
      </c>
      <c r="C15" s="200">
        <v>5401</v>
      </c>
      <c r="D15" s="200">
        <v>2135</v>
      </c>
      <c r="E15" s="200">
        <v>2115</v>
      </c>
      <c r="F15" s="200">
        <v>726</v>
      </c>
      <c r="G15" s="200">
        <v>245</v>
      </c>
      <c r="H15" s="200">
        <v>88</v>
      </c>
      <c r="I15" s="200">
        <v>92</v>
      </c>
    </row>
    <row r="16" spans="1:9" s="81" customFormat="1" ht="11.45" customHeight="1">
      <c r="A16" s="158">
        <f>IF(D16&lt;&gt;"",COUNTA($D$10:D16),"")</f>
        <v>7</v>
      </c>
      <c r="B16" s="84">
        <v>1996</v>
      </c>
      <c r="C16" s="200">
        <v>5890</v>
      </c>
      <c r="D16" s="200">
        <v>2285</v>
      </c>
      <c r="E16" s="200">
        <v>2374</v>
      </c>
      <c r="F16" s="200">
        <v>823</v>
      </c>
      <c r="G16" s="200">
        <v>245</v>
      </c>
      <c r="H16" s="200">
        <v>97</v>
      </c>
      <c r="I16" s="200">
        <v>66</v>
      </c>
    </row>
    <row r="17" spans="1:9" s="81" customFormat="1" ht="11.45" customHeight="1">
      <c r="A17" s="158">
        <f>IF(D17&lt;&gt;"",COUNTA($D$10:D17),"")</f>
        <v>8</v>
      </c>
      <c r="B17" s="84">
        <v>1997</v>
      </c>
      <c r="C17" s="200">
        <v>6362</v>
      </c>
      <c r="D17" s="200">
        <v>2493</v>
      </c>
      <c r="E17" s="200">
        <v>2622</v>
      </c>
      <c r="F17" s="200">
        <v>839</v>
      </c>
      <c r="G17" s="200">
        <v>245</v>
      </c>
      <c r="H17" s="200">
        <v>94</v>
      </c>
      <c r="I17" s="200">
        <v>69</v>
      </c>
    </row>
    <row r="18" spans="1:9" s="81" customFormat="1" ht="11.45" customHeight="1">
      <c r="A18" s="158">
        <f>IF(D18&lt;&gt;"",COUNTA($D$10:D18),"")</f>
        <v>9</v>
      </c>
      <c r="B18" s="84">
        <v>1998</v>
      </c>
      <c r="C18" s="200">
        <v>5966</v>
      </c>
      <c r="D18" s="200">
        <v>2365</v>
      </c>
      <c r="E18" s="200">
        <v>2391</v>
      </c>
      <c r="F18" s="200">
        <v>827</v>
      </c>
      <c r="G18" s="200">
        <v>239</v>
      </c>
      <c r="H18" s="200">
        <v>75</v>
      </c>
      <c r="I18" s="200">
        <v>69</v>
      </c>
    </row>
    <row r="19" spans="1:9" s="81" customFormat="1" ht="11.45" customHeight="1">
      <c r="A19" s="158">
        <f>IF(D19&lt;&gt;"",COUNTA($D$10:D19),"")</f>
        <v>10</v>
      </c>
      <c r="B19" s="84">
        <v>1999</v>
      </c>
      <c r="C19" s="200">
        <v>5747</v>
      </c>
      <c r="D19" s="200">
        <v>2300</v>
      </c>
      <c r="E19" s="200">
        <v>2300</v>
      </c>
      <c r="F19" s="200">
        <v>768</v>
      </c>
      <c r="G19" s="200">
        <v>227</v>
      </c>
      <c r="H19" s="200">
        <v>81</v>
      </c>
      <c r="I19" s="200">
        <v>71</v>
      </c>
    </row>
    <row r="20" spans="1:9" s="81" customFormat="1" ht="11.45" customHeight="1">
      <c r="A20" s="158">
        <f>IF(D20&lt;&gt;"",COUNTA($D$10:D20),"")</f>
        <v>11</v>
      </c>
      <c r="B20" s="84">
        <v>2000</v>
      </c>
      <c r="C20" s="200">
        <v>5884</v>
      </c>
      <c r="D20" s="200">
        <v>2257</v>
      </c>
      <c r="E20" s="200">
        <v>2482</v>
      </c>
      <c r="F20" s="200">
        <v>787</v>
      </c>
      <c r="G20" s="200">
        <v>211</v>
      </c>
      <c r="H20" s="200">
        <v>78</v>
      </c>
      <c r="I20" s="200">
        <v>69</v>
      </c>
    </row>
    <row r="21" spans="1:9" s="81" customFormat="1" ht="11.45" customHeight="1">
      <c r="A21" s="158">
        <f>IF(D21&lt;&gt;"",COUNTA($D$10:D21),"")</f>
        <v>12</v>
      </c>
      <c r="B21" s="84">
        <v>2001</v>
      </c>
      <c r="C21" s="200">
        <v>5498</v>
      </c>
      <c r="D21" s="200">
        <v>2136</v>
      </c>
      <c r="E21" s="200">
        <v>2261</v>
      </c>
      <c r="F21" s="200">
        <v>724</v>
      </c>
      <c r="G21" s="200">
        <v>223</v>
      </c>
      <c r="H21" s="200">
        <v>87</v>
      </c>
      <c r="I21" s="200">
        <v>67</v>
      </c>
    </row>
    <row r="22" spans="1:9" s="81" customFormat="1" ht="11.45" customHeight="1">
      <c r="A22" s="158">
        <f>IF(D22&lt;&gt;"",COUNTA($D$10:D22),"")</f>
        <v>13</v>
      </c>
      <c r="B22" s="84">
        <v>2002</v>
      </c>
      <c r="C22" s="200">
        <v>5012</v>
      </c>
      <c r="D22" s="200">
        <v>1889</v>
      </c>
      <c r="E22" s="200">
        <v>2194</v>
      </c>
      <c r="F22" s="200">
        <v>667</v>
      </c>
      <c r="G22" s="200">
        <v>161</v>
      </c>
      <c r="H22" s="200">
        <v>54</v>
      </c>
      <c r="I22" s="200">
        <v>47</v>
      </c>
    </row>
    <row r="23" spans="1:9" s="80" customFormat="1" ht="11.45" customHeight="1">
      <c r="A23" s="158">
        <f>IF(D23&lt;&gt;"",COUNTA($D$10:D23),"")</f>
        <v>14</v>
      </c>
      <c r="B23" s="84">
        <v>2003</v>
      </c>
      <c r="C23" s="200">
        <v>5009</v>
      </c>
      <c r="D23" s="200">
        <v>1922</v>
      </c>
      <c r="E23" s="200">
        <v>2192</v>
      </c>
      <c r="F23" s="200">
        <v>600</v>
      </c>
      <c r="G23" s="200">
        <v>193</v>
      </c>
      <c r="H23" s="200">
        <v>59</v>
      </c>
      <c r="I23" s="200">
        <v>43</v>
      </c>
    </row>
    <row r="24" spans="1:9" s="80" customFormat="1" ht="11.45" customHeight="1">
      <c r="A24" s="158">
        <f>IF(D24&lt;&gt;"",COUNTA($D$10:D24),"")</f>
        <v>15</v>
      </c>
      <c r="B24" s="84">
        <v>2004</v>
      </c>
      <c r="C24" s="200">
        <v>4967</v>
      </c>
      <c r="D24" s="200">
        <v>1943</v>
      </c>
      <c r="E24" s="200">
        <v>2097</v>
      </c>
      <c r="F24" s="200">
        <v>620</v>
      </c>
      <c r="G24" s="200">
        <v>190</v>
      </c>
      <c r="H24" s="200">
        <v>71</v>
      </c>
      <c r="I24" s="200">
        <v>46</v>
      </c>
    </row>
    <row r="25" spans="1:9" s="80" customFormat="1" ht="11.45" customHeight="1">
      <c r="A25" s="158">
        <f>IF(D25&lt;&gt;"",COUNTA($D$10:D25),"")</f>
        <v>16</v>
      </c>
      <c r="B25" s="84">
        <v>2005</v>
      </c>
      <c r="C25" s="200">
        <v>4515</v>
      </c>
      <c r="D25" s="200">
        <v>1641</v>
      </c>
      <c r="E25" s="200">
        <v>1980</v>
      </c>
      <c r="F25" s="200">
        <v>613</v>
      </c>
      <c r="G25" s="200">
        <v>179</v>
      </c>
      <c r="H25" s="200">
        <v>57</v>
      </c>
      <c r="I25" s="200">
        <v>45</v>
      </c>
    </row>
    <row r="26" spans="1:9" s="80" customFormat="1" ht="11.45" customHeight="1">
      <c r="A26" s="158">
        <f>IF(D26&lt;&gt;"",COUNTA($D$10:D26),"")</f>
        <v>17</v>
      </c>
      <c r="B26" s="84">
        <v>2006</v>
      </c>
      <c r="C26" s="200">
        <v>4718</v>
      </c>
      <c r="D26" s="200">
        <v>1693</v>
      </c>
      <c r="E26" s="200">
        <v>2099</v>
      </c>
      <c r="F26" s="200">
        <v>641</v>
      </c>
      <c r="G26" s="200">
        <v>174</v>
      </c>
      <c r="H26" s="200">
        <v>56</v>
      </c>
      <c r="I26" s="200">
        <v>55</v>
      </c>
    </row>
    <row r="27" spans="1:9" s="80" customFormat="1" ht="11.45" customHeight="1">
      <c r="A27" s="158">
        <f>IF(D27&lt;&gt;"",COUNTA($D$10:D27),"")</f>
        <v>18</v>
      </c>
      <c r="B27" s="84">
        <v>2007</v>
      </c>
      <c r="C27" s="200">
        <v>4728</v>
      </c>
      <c r="D27" s="200">
        <v>1704</v>
      </c>
      <c r="E27" s="200">
        <v>2025</v>
      </c>
      <c r="F27" s="200">
        <v>693</v>
      </c>
      <c r="G27" s="200">
        <v>191</v>
      </c>
      <c r="H27" s="200">
        <v>63</v>
      </c>
      <c r="I27" s="200">
        <v>52</v>
      </c>
    </row>
    <row r="28" spans="1:9" s="80" customFormat="1" ht="11.45" customHeight="1">
      <c r="A28" s="158">
        <f>IF(D28&lt;&gt;"",COUNTA($D$10:D28),"")</f>
        <v>19</v>
      </c>
      <c r="B28" s="84">
        <v>2008</v>
      </c>
      <c r="C28" s="200">
        <v>4811</v>
      </c>
      <c r="D28" s="200">
        <v>1789</v>
      </c>
      <c r="E28" s="200">
        <v>2085</v>
      </c>
      <c r="F28" s="200">
        <v>658</v>
      </c>
      <c r="G28" s="200">
        <v>182</v>
      </c>
      <c r="H28" s="200">
        <v>51</v>
      </c>
      <c r="I28" s="200">
        <v>46</v>
      </c>
    </row>
    <row r="29" spans="1:9" s="80" customFormat="1" ht="11.45" customHeight="1">
      <c r="A29" s="158">
        <f>IF(D29&lt;&gt;"",COUNTA($D$10:D29),"")</f>
        <v>20</v>
      </c>
      <c r="B29" s="84">
        <v>2009</v>
      </c>
      <c r="C29" s="200">
        <v>4719</v>
      </c>
      <c r="D29" s="200">
        <v>1803</v>
      </c>
      <c r="E29" s="200">
        <v>2048</v>
      </c>
      <c r="F29" s="200">
        <v>593</v>
      </c>
      <c r="G29" s="200">
        <v>174</v>
      </c>
      <c r="H29" s="200">
        <v>51</v>
      </c>
      <c r="I29" s="200">
        <v>50</v>
      </c>
    </row>
    <row r="30" spans="1:9" s="80" customFormat="1" ht="11.45" customHeight="1">
      <c r="A30" s="158">
        <f>IF(D30&lt;&gt;"",COUNTA($D$10:D30),"")</f>
        <v>21</v>
      </c>
      <c r="B30" s="84">
        <v>2010</v>
      </c>
      <c r="C30" s="200">
        <v>4839</v>
      </c>
      <c r="D30" s="200">
        <v>2089</v>
      </c>
      <c r="E30" s="200">
        <v>1929</v>
      </c>
      <c r="F30" s="200">
        <v>568</v>
      </c>
      <c r="G30" s="200">
        <v>151</v>
      </c>
      <c r="H30" s="200">
        <v>53</v>
      </c>
      <c r="I30" s="200">
        <v>49</v>
      </c>
    </row>
    <row r="31" spans="1:9" s="80" customFormat="1" ht="11.45" customHeight="1">
      <c r="A31" s="158">
        <f>IF(D31&lt;&gt;"",COUNTA($D$10:D31),"")</f>
        <v>22</v>
      </c>
      <c r="B31" s="84">
        <v>2011</v>
      </c>
      <c r="C31" s="200">
        <v>4451</v>
      </c>
      <c r="D31" s="200">
        <v>1957</v>
      </c>
      <c r="E31" s="200">
        <v>1730</v>
      </c>
      <c r="F31" s="200">
        <v>544</v>
      </c>
      <c r="G31" s="200">
        <v>142</v>
      </c>
      <c r="H31" s="200">
        <v>39</v>
      </c>
      <c r="I31" s="200">
        <v>39</v>
      </c>
    </row>
    <row r="32" spans="1:9" s="80" customFormat="1" ht="11.45" customHeight="1">
      <c r="A32" s="158">
        <f>IF(D32&lt;&gt;"",COUNTA($D$10:D32),"")</f>
        <v>23</v>
      </c>
      <c r="B32" s="84">
        <v>2012</v>
      </c>
      <c r="C32" s="200">
        <v>4643</v>
      </c>
      <c r="D32" s="200">
        <v>2028</v>
      </c>
      <c r="E32" s="200">
        <v>1830</v>
      </c>
      <c r="F32" s="200">
        <v>544</v>
      </c>
      <c r="G32" s="200">
        <v>157</v>
      </c>
      <c r="H32" s="200">
        <v>46</v>
      </c>
      <c r="I32" s="200">
        <v>38</v>
      </c>
    </row>
    <row r="33" spans="1:9" s="80" customFormat="1" ht="11.45" customHeight="1">
      <c r="A33" s="158">
        <f>IF(D33&lt;&gt;"",COUNTA($D$10:D33),"")</f>
        <v>24</v>
      </c>
      <c r="B33" s="84">
        <v>2013</v>
      </c>
      <c r="C33" s="200">
        <v>4601</v>
      </c>
      <c r="D33" s="200">
        <v>2123</v>
      </c>
      <c r="E33" s="200">
        <v>1716</v>
      </c>
      <c r="F33" s="200">
        <v>554</v>
      </c>
      <c r="G33" s="200">
        <v>140</v>
      </c>
      <c r="H33" s="200">
        <v>37</v>
      </c>
      <c r="I33" s="200">
        <v>31</v>
      </c>
    </row>
    <row r="34" spans="1:9" s="80" customFormat="1" ht="11.45" customHeight="1">
      <c r="A34" s="158">
        <f>IF(D34&lt;&gt;"",COUNTA($D$10:D34),"")</f>
        <v>25</v>
      </c>
      <c r="B34" s="84">
        <v>2014</v>
      </c>
      <c r="C34" s="200">
        <v>4788</v>
      </c>
      <c r="D34" s="200">
        <v>2325</v>
      </c>
      <c r="E34" s="200">
        <v>1690</v>
      </c>
      <c r="F34" s="200">
        <v>553</v>
      </c>
      <c r="G34" s="200">
        <v>131</v>
      </c>
      <c r="H34" s="200">
        <v>50</v>
      </c>
      <c r="I34" s="200">
        <v>39</v>
      </c>
    </row>
    <row r="35" spans="1:9" s="80" customFormat="1" ht="11.45" customHeight="1">
      <c r="A35" s="158">
        <f>IF(D35&lt;&gt;"",COUNTA($D$10:D35),"")</f>
        <v>26</v>
      </c>
      <c r="B35" s="84">
        <v>2015</v>
      </c>
      <c r="C35" s="200">
        <v>5022</v>
      </c>
      <c r="D35" s="200">
        <v>2271</v>
      </c>
      <c r="E35" s="200">
        <v>1930</v>
      </c>
      <c r="F35" s="200">
        <v>580</v>
      </c>
      <c r="G35" s="200">
        <v>159</v>
      </c>
      <c r="H35" s="200">
        <v>46</v>
      </c>
      <c r="I35" s="200">
        <v>36</v>
      </c>
    </row>
    <row r="36" spans="1:9" s="80" customFormat="1" ht="11.45" customHeight="1">
      <c r="A36" s="158">
        <f>IF(D36&lt;&gt;"",COUNTA($D$10:D36),"")</f>
        <v>27</v>
      </c>
      <c r="B36" s="84">
        <v>2016</v>
      </c>
      <c r="C36" s="200">
        <v>5315</v>
      </c>
      <c r="D36" s="200">
        <v>2242</v>
      </c>
      <c r="E36" s="200">
        <v>2121</v>
      </c>
      <c r="F36" s="200">
        <v>640</v>
      </c>
      <c r="G36" s="200">
        <v>207</v>
      </c>
      <c r="H36" s="200">
        <v>60</v>
      </c>
      <c r="I36" s="200">
        <v>45</v>
      </c>
    </row>
    <row r="37" spans="1:9" s="80" customFormat="1" ht="11.45" customHeight="1">
      <c r="A37" s="158">
        <f>IF(D37&lt;&gt;"",COUNTA($D$10:D37),"")</f>
        <v>28</v>
      </c>
      <c r="B37" s="84">
        <v>2017</v>
      </c>
      <c r="C37" s="200">
        <v>5397</v>
      </c>
      <c r="D37" s="200">
        <v>2308</v>
      </c>
      <c r="E37" s="200">
        <v>2063</v>
      </c>
      <c r="F37" s="200">
        <v>700</v>
      </c>
      <c r="G37" s="200">
        <v>207</v>
      </c>
      <c r="H37" s="200">
        <v>72</v>
      </c>
      <c r="I37" s="200">
        <v>47</v>
      </c>
    </row>
    <row r="38" spans="1:9" s="80" customFormat="1" ht="11.45" customHeight="1">
      <c r="A38" s="158">
        <f>IF(D38&lt;&gt;"",COUNTA($D$10:D38),"")</f>
        <v>29</v>
      </c>
      <c r="B38" s="84">
        <v>2018</v>
      </c>
      <c r="C38" s="200">
        <v>5540</v>
      </c>
      <c r="D38" s="200">
        <v>2305</v>
      </c>
      <c r="E38" s="200">
        <v>2153</v>
      </c>
      <c r="F38" s="200">
        <v>745</v>
      </c>
      <c r="G38" s="200">
        <v>221</v>
      </c>
      <c r="H38" s="200">
        <v>65</v>
      </c>
      <c r="I38" s="200">
        <v>51</v>
      </c>
    </row>
    <row r="39" spans="1:9" s="80" customFormat="1" ht="11.45" customHeight="1">
      <c r="A39" s="158">
        <f>IF(D39&lt;&gt;"",COUNTA($D$10:D39),"")</f>
        <v>30</v>
      </c>
      <c r="B39" s="84">
        <v>2019</v>
      </c>
      <c r="C39" s="200">
        <v>5498</v>
      </c>
      <c r="D39" s="200">
        <v>2205</v>
      </c>
      <c r="E39" s="200">
        <v>2251</v>
      </c>
      <c r="F39" s="200">
        <v>719</v>
      </c>
      <c r="G39" s="200">
        <v>206</v>
      </c>
      <c r="H39" s="200">
        <v>64</v>
      </c>
      <c r="I39" s="200">
        <v>53</v>
      </c>
    </row>
    <row r="40" spans="1:9" s="80" customFormat="1" ht="11.45" customHeight="1">
      <c r="A40" s="158">
        <f>IF(D40&lt;&gt;"",COUNTA($D$10:D40),"")</f>
        <v>31</v>
      </c>
      <c r="B40" s="84">
        <v>2020</v>
      </c>
      <c r="C40" s="200">
        <v>5282</v>
      </c>
      <c r="D40" s="200">
        <v>2169</v>
      </c>
      <c r="E40" s="200">
        <v>2075</v>
      </c>
      <c r="F40" s="200">
        <v>710</v>
      </c>
      <c r="G40" s="200">
        <v>218</v>
      </c>
      <c r="H40" s="200">
        <v>60</v>
      </c>
      <c r="I40" s="200">
        <v>50</v>
      </c>
    </row>
    <row r="41" spans="1:9" s="80" customFormat="1" ht="11.45" customHeight="1">
      <c r="A41" s="158">
        <f>IF(D41&lt;&gt;"",COUNTA($D$10:D41),"")</f>
        <v>32</v>
      </c>
      <c r="B41" s="84">
        <v>2021</v>
      </c>
      <c r="C41" s="200">
        <v>5348</v>
      </c>
      <c r="D41" s="200">
        <v>2127</v>
      </c>
      <c r="E41" s="200">
        <v>2093</v>
      </c>
      <c r="F41" s="200">
        <v>775</v>
      </c>
      <c r="G41" s="200">
        <v>221</v>
      </c>
      <c r="H41" s="200">
        <v>65</v>
      </c>
      <c r="I41" s="200">
        <v>67</v>
      </c>
    </row>
    <row r="42" spans="1:9" s="80" customFormat="1" ht="11.45" customHeight="1">
      <c r="A42" s="158">
        <f>IF(D42&lt;&gt;"",COUNTA($D$10:D42),"")</f>
        <v>33</v>
      </c>
      <c r="B42" s="84">
        <v>2022</v>
      </c>
      <c r="C42" s="200">
        <v>4775</v>
      </c>
      <c r="D42" s="200">
        <v>1944</v>
      </c>
      <c r="E42" s="200">
        <v>1823</v>
      </c>
      <c r="F42" s="200">
        <v>648</v>
      </c>
      <c r="G42" s="200">
        <v>236</v>
      </c>
      <c r="H42" s="200">
        <v>66</v>
      </c>
      <c r="I42" s="200">
        <v>58</v>
      </c>
    </row>
    <row r="43" spans="1:9" s="80" customFormat="1" ht="11.45" customHeight="1">
      <c r="A43" s="158">
        <f>IF(D43&lt;&gt;"",COUNTA($D$10:D43),"")</f>
        <v>34</v>
      </c>
      <c r="B43" s="84">
        <v>2023</v>
      </c>
      <c r="C43" s="200">
        <v>4252</v>
      </c>
      <c r="D43" s="200">
        <v>1721</v>
      </c>
      <c r="E43" s="200">
        <v>1596</v>
      </c>
      <c r="F43" s="200">
        <v>586</v>
      </c>
      <c r="G43" s="200">
        <v>213</v>
      </c>
      <c r="H43" s="200">
        <v>72</v>
      </c>
      <c r="I43" s="200">
        <v>64</v>
      </c>
    </row>
    <row r="44" spans="1:9" s="80" customFormat="1" ht="20.100000000000001" customHeight="1">
      <c r="A44" s="158" t="str">
        <f>IF(D44&lt;&gt;"",COUNTA($D$10:D44),"")</f>
        <v/>
      </c>
      <c r="B44" s="119"/>
      <c r="C44" s="279" t="s">
        <v>532</v>
      </c>
      <c r="D44" s="280"/>
      <c r="E44" s="280"/>
      <c r="F44" s="280"/>
      <c r="G44" s="280"/>
      <c r="H44" s="280"/>
      <c r="I44" s="280"/>
    </row>
    <row r="45" spans="1:9" s="80" customFormat="1" ht="11.45" customHeight="1">
      <c r="A45" s="158">
        <f>IF(D45&lt;&gt;"",COUNTA($D$10:D45),"")</f>
        <v>35</v>
      </c>
      <c r="B45" s="84" t="s">
        <v>298</v>
      </c>
      <c r="C45" s="200">
        <v>820</v>
      </c>
      <c r="D45" s="200">
        <v>618</v>
      </c>
      <c r="E45" s="200">
        <v>164</v>
      </c>
      <c r="F45" s="200">
        <v>27</v>
      </c>
      <c r="G45" s="200">
        <v>5</v>
      </c>
      <c r="H45" s="200">
        <v>4</v>
      </c>
      <c r="I45" s="200">
        <v>2</v>
      </c>
    </row>
    <row r="46" spans="1:9" s="80" customFormat="1" ht="11.45" customHeight="1">
      <c r="A46" s="158">
        <f>IF(D46&lt;&gt;"",COUNTA($D$10:D46),"")</f>
        <v>36</v>
      </c>
      <c r="B46" s="84" t="s">
        <v>110</v>
      </c>
      <c r="C46" s="200">
        <v>683</v>
      </c>
      <c r="D46" s="200">
        <v>422</v>
      </c>
      <c r="E46" s="200">
        <v>198</v>
      </c>
      <c r="F46" s="200">
        <v>48</v>
      </c>
      <c r="G46" s="200">
        <v>8</v>
      </c>
      <c r="H46" s="200">
        <v>4</v>
      </c>
      <c r="I46" s="200">
        <v>3</v>
      </c>
    </row>
    <row r="47" spans="1:9" s="80" customFormat="1" ht="11.45" customHeight="1">
      <c r="A47" s="158">
        <f>IF(D47&lt;&gt;"",COUNTA($D$10:D47),"")</f>
        <v>37</v>
      </c>
      <c r="B47" s="84" t="s">
        <v>111</v>
      </c>
      <c r="C47" s="200">
        <v>504</v>
      </c>
      <c r="D47" s="200">
        <v>233</v>
      </c>
      <c r="E47" s="200">
        <v>222</v>
      </c>
      <c r="F47" s="200">
        <v>43</v>
      </c>
      <c r="G47" s="200">
        <v>4</v>
      </c>
      <c r="H47" s="200">
        <v>1</v>
      </c>
      <c r="I47" s="200">
        <v>1</v>
      </c>
    </row>
    <row r="48" spans="1:9" s="80" customFormat="1" ht="11.45" customHeight="1">
      <c r="A48" s="158">
        <f>IF(D48&lt;&gt;"",COUNTA($D$10:D48),"")</f>
        <v>38</v>
      </c>
      <c r="B48" s="84" t="s">
        <v>112</v>
      </c>
      <c r="C48" s="200">
        <v>423</v>
      </c>
      <c r="D48" s="200">
        <v>155</v>
      </c>
      <c r="E48" s="200">
        <v>220</v>
      </c>
      <c r="F48" s="200">
        <v>34</v>
      </c>
      <c r="G48" s="200">
        <v>10</v>
      </c>
      <c r="H48" s="200">
        <v>3</v>
      </c>
      <c r="I48" s="200">
        <v>1</v>
      </c>
    </row>
    <row r="49" spans="1:9" s="80" customFormat="1" ht="11.45" customHeight="1">
      <c r="A49" s="158">
        <f>IF(D49&lt;&gt;"",COUNTA($D$10:D49),"")</f>
        <v>39</v>
      </c>
      <c r="B49" s="84" t="s">
        <v>113</v>
      </c>
      <c r="C49" s="200">
        <v>362</v>
      </c>
      <c r="D49" s="200">
        <v>88</v>
      </c>
      <c r="E49" s="200">
        <v>209</v>
      </c>
      <c r="F49" s="200">
        <v>51</v>
      </c>
      <c r="G49" s="200">
        <v>9</v>
      </c>
      <c r="H49" s="200">
        <v>3</v>
      </c>
      <c r="I49" s="200">
        <v>2</v>
      </c>
    </row>
    <row r="50" spans="1:9" s="80" customFormat="1" ht="11.45" customHeight="1">
      <c r="A50" s="158">
        <f>IF(D50&lt;&gt;"",COUNTA($D$10:D50),"")</f>
        <v>40</v>
      </c>
      <c r="B50" s="84" t="s">
        <v>114</v>
      </c>
      <c r="C50" s="200">
        <v>299</v>
      </c>
      <c r="D50" s="200">
        <v>65</v>
      </c>
      <c r="E50" s="200">
        <v>165</v>
      </c>
      <c r="F50" s="200">
        <v>53</v>
      </c>
      <c r="G50" s="200">
        <v>10</v>
      </c>
      <c r="H50" s="200">
        <v>5</v>
      </c>
      <c r="I50" s="200">
        <v>1</v>
      </c>
    </row>
    <row r="51" spans="1:9" s="80" customFormat="1" ht="11.45" customHeight="1">
      <c r="A51" s="158">
        <f>IF(D51&lt;&gt;"",COUNTA($D$10:D51),"")</f>
        <v>41</v>
      </c>
      <c r="B51" s="84" t="s">
        <v>115</v>
      </c>
      <c r="C51" s="200">
        <v>271</v>
      </c>
      <c r="D51" s="200">
        <v>49</v>
      </c>
      <c r="E51" s="200">
        <v>130</v>
      </c>
      <c r="F51" s="200">
        <v>69</v>
      </c>
      <c r="G51" s="200">
        <v>20</v>
      </c>
      <c r="H51" s="200">
        <v>1</v>
      </c>
      <c r="I51" s="200">
        <v>2</v>
      </c>
    </row>
    <row r="52" spans="1:9" s="80" customFormat="1" ht="11.45" customHeight="1">
      <c r="A52" s="158">
        <f>IF(D52&lt;&gt;"",COUNTA($D$10:D52),"")</f>
        <v>42</v>
      </c>
      <c r="B52" s="84" t="s">
        <v>116</v>
      </c>
      <c r="C52" s="200">
        <v>192</v>
      </c>
      <c r="D52" s="200">
        <v>29</v>
      </c>
      <c r="E52" s="200">
        <v>84</v>
      </c>
      <c r="F52" s="200">
        <v>49</v>
      </c>
      <c r="G52" s="200">
        <v>23</v>
      </c>
      <c r="H52" s="200">
        <v>6</v>
      </c>
      <c r="I52" s="200">
        <v>1</v>
      </c>
    </row>
    <row r="53" spans="1:9" s="80" customFormat="1" ht="11.45" customHeight="1">
      <c r="A53" s="158">
        <f>IF(D53&lt;&gt;"",COUNTA($D$10:D53),"")</f>
        <v>43</v>
      </c>
      <c r="B53" s="84" t="s">
        <v>117</v>
      </c>
      <c r="C53" s="200">
        <v>177</v>
      </c>
      <c r="D53" s="200">
        <v>24</v>
      </c>
      <c r="E53" s="200">
        <v>62</v>
      </c>
      <c r="F53" s="200">
        <v>55</v>
      </c>
      <c r="G53" s="200">
        <v>20</v>
      </c>
      <c r="H53" s="200">
        <v>10</v>
      </c>
      <c r="I53" s="200">
        <v>6</v>
      </c>
    </row>
    <row r="54" spans="1:9" s="80" customFormat="1" ht="11.45" customHeight="1">
      <c r="A54" s="158">
        <f>IF(D54&lt;&gt;"",COUNTA($D$10:D54),"")</f>
        <v>44</v>
      </c>
      <c r="B54" s="84" t="s">
        <v>118</v>
      </c>
      <c r="C54" s="200">
        <v>133</v>
      </c>
      <c r="D54" s="200">
        <v>13</v>
      </c>
      <c r="E54" s="200">
        <v>46</v>
      </c>
      <c r="F54" s="200">
        <v>54</v>
      </c>
      <c r="G54" s="200">
        <v>16</v>
      </c>
      <c r="H54" s="200">
        <v>3</v>
      </c>
      <c r="I54" s="200">
        <v>1</v>
      </c>
    </row>
    <row r="55" spans="1:9" s="80" customFormat="1" ht="11.45" customHeight="1">
      <c r="A55" s="158">
        <f>IF(D55&lt;&gt;"",COUNTA($D$10:D55),"")</f>
        <v>45</v>
      </c>
      <c r="B55" s="84" t="s">
        <v>119</v>
      </c>
      <c r="C55" s="200">
        <v>296</v>
      </c>
      <c r="D55" s="200">
        <v>23</v>
      </c>
      <c r="E55" s="200">
        <v>83</v>
      </c>
      <c r="F55" s="200">
        <v>87</v>
      </c>
      <c r="G55" s="200">
        <v>61</v>
      </c>
      <c r="H55" s="200">
        <v>20</v>
      </c>
      <c r="I55" s="200">
        <v>22</v>
      </c>
    </row>
    <row r="56" spans="1:9" s="80" customFormat="1" ht="11.45" customHeight="1">
      <c r="A56" s="158">
        <f>IF(D56&lt;&gt;"",COUNTA($D$10:D56),"")</f>
        <v>46</v>
      </c>
      <c r="B56" s="84" t="s">
        <v>120</v>
      </c>
      <c r="C56" s="200">
        <v>80</v>
      </c>
      <c r="D56" s="200">
        <v>2</v>
      </c>
      <c r="E56" s="200">
        <v>11</v>
      </c>
      <c r="F56" s="200">
        <v>16</v>
      </c>
      <c r="G56" s="200">
        <v>25</v>
      </c>
      <c r="H56" s="200">
        <v>10</v>
      </c>
      <c r="I56" s="200">
        <v>16</v>
      </c>
    </row>
    <row r="57" spans="1:9" s="80" customFormat="1" ht="11.45" customHeight="1">
      <c r="A57" s="158">
        <f>IF(D57&lt;&gt;"",COUNTA($D$10:D57),"")</f>
        <v>47</v>
      </c>
      <c r="B57" s="84" t="s">
        <v>121</v>
      </c>
      <c r="C57" s="200">
        <v>12</v>
      </c>
      <c r="D57" s="200" t="s">
        <v>5</v>
      </c>
      <c r="E57" s="200">
        <v>2</v>
      </c>
      <c r="F57" s="200" t="s">
        <v>5</v>
      </c>
      <c r="G57" s="200">
        <v>2</v>
      </c>
      <c r="H57" s="200">
        <v>2</v>
      </c>
      <c r="I57" s="200">
        <v>6</v>
      </c>
    </row>
    <row r="58" spans="1:9" s="80" customFormat="1" ht="20.100000000000001" customHeight="1">
      <c r="A58" s="158" t="str">
        <f>IF(D58&lt;&gt;"",COUNTA($D$10:D58),"")</f>
        <v/>
      </c>
      <c r="B58" s="84"/>
      <c r="C58" s="279" t="s">
        <v>533</v>
      </c>
      <c r="D58" s="280"/>
      <c r="E58" s="280"/>
      <c r="F58" s="280"/>
      <c r="G58" s="280"/>
      <c r="H58" s="280"/>
      <c r="I58" s="280"/>
    </row>
    <row r="59" spans="1:9" s="80" customFormat="1" ht="11.45" customHeight="1">
      <c r="A59" s="158">
        <f>IF(D59&lt;&gt;"",COUNTA($D$10:D59),"")</f>
        <v>48</v>
      </c>
      <c r="B59" s="84" t="s">
        <v>122</v>
      </c>
      <c r="C59" s="200">
        <v>195</v>
      </c>
      <c r="D59" s="200">
        <v>58</v>
      </c>
      <c r="E59" s="200">
        <v>82</v>
      </c>
      <c r="F59" s="200">
        <v>35</v>
      </c>
      <c r="G59" s="200">
        <v>12</v>
      </c>
      <c r="H59" s="200">
        <v>4</v>
      </c>
      <c r="I59" s="200">
        <v>4</v>
      </c>
    </row>
    <row r="60" spans="1:9" s="80" customFormat="1" ht="11.45" customHeight="1">
      <c r="A60" s="90"/>
    </row>
    <row r="61" spans="1:9" s="80" customFormat="1" ht="11.45" customHeight="1">
      <c r="A61" s="90"/>
      <c r="D61" s="201"/>
    </row>
    <row r="62" spans="1:9" s="80" customFormat="1" ht="11.45" customHeight="1">
      <c r="A62" s="90"/>
      <c r="D62" s="200"/>
    </row>
    <row r="63" spans="1:9" s="80" customFormat="1" ht="11.45" customHeight="1">
      <c r="A63" s="90"/>
    </row>
    <row r="64" spans="1:9" s="80" customFormat="1" ht="11.45" customHeight="1">
      <c r="A64" s="90"/>
    </row>
    <row r="65" spans="1:9" s="80" customFormat="1" ht="11.45" customHeight="1">
      <c r="A65" s="90"/>
    </row>
    <row r="66" spans="1:9" s="80" customFormat="1" ht="11.45" customHeight="1">
      <c r="A66" s="90"/>
    </row>
    <row r="67" spans="1:9" s="80" customFormat="1" ht="11.45" customHeight="1">
      <c r="A67" s="90"/>
    </row>
    <row r="68" spans="1:9" s="80" customFormat="1" ht="11.45" customHeight="1">
      <c r="A68" s="90"/>
    </row>
    <row r="69" spans="1:9" s="80" customFormat="1" ht="11.45" customHeight="1">
      <c r="A69" s="90"/>
    </row>
    <row r="70" spans="1:9" s="80" customFormat="1" ht="11.45" customHeight="1">
      <c r="A70" s="90"/>
    </row>
    <row r="71" spans="1:9" s="80" customFormat="1" ht="11.45" customHeight="1">
      <c r="A71" s="90"/>
    </row>
    <row r="72" spans="1:9" ht="11.45" customHeight="1">
      <c r="B72" s="80"/>
      <c r="C72" s="80"/>
      <c r="D72" s="80"/>
      <c r="E72" s="80"/>
      <c r="F72" s="80"/>
      <c r="G72" s="80"/>
      <c r="H72" s="80"/>
      <c r="I72" s="80"/>
    </row>
    <row r="73" spans="1:9" ht="11.45" customHeight="1"/>
    <row r="74" spans="1:9" ht="11.45" customHeight="1"/>
    <row r="75" spans="1:9" ht="11.45" customHeight="1"/>
    <row r="76" spans="1:9" ht="11.45" customHeight="1"/>
    <row r="77" spans="1:9" ht="11.45" customHeight="1"/>
    <row r="78" spans="1:9" ht="11.45" customHeight="1"/>
    <row r="79" spans="1:9" ht="11.45" customHeight="1"/>
    <row r="80" spans="1:9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</sheetData>
  <mergeCells count="17">
    <mergeCell ref="G6:G7"/>
    <mergeCell ref="H6:H7"/>
    <mergeCell ref="C58:I58"/>
    <mergeCell ref="C44:I44"/>
    <mergeCell ref="A1:B1"/>
    <mergeCell ref="C1:I1"/>
    <mergeCell ref="A2:B3"/>
    <mergeCell ref="C2:I3"/>
    <mergeCell ref="A4:A7"/>
    <mergeCell ref="B4:B7"/>
    <mergeCell ref="C4:I4"/>
    <mergeCell ref="D5:I5"/>
    <mergeCell ref="I6:I7"/>
    <mergeCell ref="C5:C7"/>
    <mergeCell ref="D6:D7"/>
    <mergeCell ref="E6:E7"/>
    <mergeCell ref="F6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17" customWidth="1"/>
    <col min="2" max="2" width="7.7109375" style="17" customWidth="1"/>
    <col min="3" max="14" width="6.7109375" style="17" customWidth="1"/>
    <col min="15" max="16384" width="11.42578125" style="17"/>
  </cols>
  <sheetData>
    <row r="1" spans="1:15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8"/>
    </row>
    <row r="2" spans="1:15" s="80" customFormat="1" ht="15" customHeight="1">
      <c r="A2" s="272" t="s">
        <v>192</v>
      </c>
      <c r="B2" s="273"/>
      <c r="C2" s="274" t="s">
        <v>125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5"/>
    </row>
    <row r="3" spans="1:15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5"/>
    </row>
    <row r="4" spans="1:15" s="81" customFormat="1" ht="11.45" customHeight="1">
      <c r="A4" s="276" t="s">
        <v>29</v>
      </c>
      <c r="B4" s="268" t="s">
        <v>126</v>
      </c>
      <c r="C4" s="268" t="s">
        <v>471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9"/>
    </row>
    <row r="5" spans="1:15" s="81" customFormat="1" ht="11.45" customHeight="1">
      <c r="A5" s="276"/>
      <c r="B5" s="268"/>
      <c r="C5" s="283" t="s">
        <v>17</v>
      </c>
      <c r="D5" s="283"/>
      <c r="E5" s="283"/>
      <c r="F5" s="283"/>
      <c r="G5" s="283" t="s">
        <v>128</v>
      </c>
      <c r="H5" s="283"/>
      <c r="I5" s="283"/>
      <c r="J5" s="283"/>
      <c r="K5" s="283" t="s">
        <v>129</v>
      </c>
      <c r="L5" s="283"/>
      <c r="M5" s="283"/>
      <c r="N5" s="284"/>
    </row>
    <row r="6" spans="1:15" s="81" customFormat="1" ht="11.45" customHeight="1">
      <c r="A6" s="276"/>
      <c r="B6" s="268"/>
      <c r="C6" s="283" t="s">
        <v>39</v>
      </c>
      <c r="D6" s="283" t="s">
        <v>127</v>
      </c>
      <c r="E6" s="283"/>
      <c r="F6" s="283"/>
      <c r="G6" s="283" t="s">
        <v>39</v>
      </c>
      <c r="H6" s="283" t="s">
        <v>127</v>
      </c>
      <c r="I6" s="283"/>
      <c r="J6" s="283"/>
      <c r="K6" s="283" t="s">
        <v>39</v>
      </c>
      <c r="L6" s="283" t="s">
        <v>127</v>
      </c>
      <c r="M6" s="283"/>
      <c r="N6" s="284"/>
    </row>
    <row r="7" spans="1:15" s="81" customFormat="1" ht="11.45" customHeight="1">
      <c r="A7" s="276"/>
      <c r="B7" s="268"/>
      <c r="C7" s="283"/>
      <c r="D7" s="162" t="s">
        <v>105</v>
      </c>
      <c r="E7" s="162" t="s">
        <v>106</v>
      </c>
      <c r="F7" s="162" t="s">
        <v>107</v>
      </c>
      <c r="G7" s="283"/>
      <c r="H7" s="162" t="s">
        <v>105</v>
      </c>
      <c r="I7" s="162" t="s">
        <v>106</v>
      </c>
      <c r="J7" s="162" t="s">
        <v>107</v>
      </c>
      <c r="K7" s="283"/>
      <c r="L7" s="162" t="s">
        <v>105</v>
      </c>
      <c r="M7" s="162" t="s">
        <v>106</v>
      </c>
      <c r="N7" s="163" t="s">
        <v>107</v>
      </c>
    </row>
    <row r="8" spans="1:15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6">
        <v>14</v>
      </c>
    </row>
    <row r="9" spans="1:15" s="81" customFormat="1" ht="11.45" customHeight="1">
      <c r="A9" s="164"/>
      <c r="B9" s="105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</row>
    <row r="10" spans="1:15" s="80" customFormat="1" ht="11.45" customHeight="1">
      <c r="A10" s="158">
        <f>IF(D10&lt;&gt;"",COUNTA($D10:D$10),"")</f>
        <v>1</v>
      </c>
      <c r="B10" s="84">
        <v>2009</v>
      </c>
      <c r="C10" s="204">
        <v>28.3</v>
      </c>
      <c r="D10" s="204">
        <v>26.3</v>
      </c>
      <c r="E10" s="204">
        <v>29.7</v>
      </c>
      <c r="F10" s="204">
        <v>31.6</v>
      </c>
      <c r="G10" s="204">
        <v>30.6</v>
      </c>
      <c r="H10" s="204">
        <v>28.6</v>
      </c>
      <c r="I10" s="204">
        <v>30.8</v>
      </c>
      <c r="J10" s="204">
        <v>32.6</v>
      </c>
      <c r="K10" s="204">
        <v>27</v>
      </c>
      <c r="L10" s="204">
        <v>25.6</v>
      </c>
      <c r="M10" s="204">
        <v>28.7</v>
      </c>
      <c r="N10" s="204">
        <v>30.5</v>
      </c>
      <c r="O10" s="120"/>
    </row>
    <row r="11" spans="1:15" s="80" customFormat="1" ht="11.45" customHeight="1">
      <c r="A11" s="158">
        <f>IF(D11&lt;&gt;"",COUNTA($D$10:D11),"")</f>
        <v>2</v>
      </c>
      <c r="B11" s="84">
        <v>2010</v>
      </c>
      <c r="C11" s="204">
        <v>28.4</v>
      </c>
      <c r="D11" s="204">
        <v>26.5</v>
      </c>
      <c r="E11" s="204">
        <v>29.7</v>
      </c>
      <c r="F11" s="204">
        <v>31.5</v>
      </c>
      <c r="G11" s="204">
        <v>30.6</v>
      </c>
      <c r="H11" s="204">
        <v>28.7</v>
      </c>
      <c r="I11" s="204">
        <v>30.9</v>
      </c>
      <c r="J11" s="204">
        <v>32.299999999999997</v>
      </c>
      <c r="K11" s="204">
        <v>27.1</v>
      </c>
      <c r="L11" s="204">
        <v>25.8</v>
      </c>
      <c r="M11" s="204">
        <v>28.7</v>
      </c>
      <c r="N11" s="204">
        <v>30.3</v>
      </c>
      <c r="O11" s="120"/>
    </row>
    <row r="12" spans="1:15" s="80" customFormat="1" ht="11.45" customHeight="1">
      <c r="A12" s="158">
        <f>IF(D12&lt;&gt;"",COUNTA($D$10:D12),"")</f>
        <v>3</v>
      </c>
      <c r="B12" s="84">
        <v>2011</v>
      </c>
      <c r="C12" s="204">
        <v>28.5</v>
      </c>
      <c r="D12" s="204">
        <v>26.6</v>
      </c>
      <c r="E12" s="204">
        <v>29.7</v>
      </c>
      <c r="F12" s="204">
        <v>31.5</v>
      </c>
      <c r="G12" s="204">
        <v>30.7</v>
      </c>
      <c r="H12" s="204">
        <v>28.8</v>
      </c>
      <c r="I12" s="204">
        <v>30.8</v>
      </c>
      <c r="J12" s="204">
        <v>32.5</v>
      </c>
      <c r="K12" s="204">
        <v>27.4</v>
      </c>
      <c r="L12" s="204">
        <v>26</v>
      </c>
      <c r="M12" s="204">
        <v>28.8</v>
      </c>
      <c r="N12" s="204">
        <v>30.4</v>
      </c>
      <c r="O12" s="120"/>
    </row>
    <row r="13" spans="1:15" s="80" customFormat="1" ht="11.45" customHeight="1">
      <c r="A13" s="158">
        <f>IF(D13&lt;&gt;"",COUNTA($D$10:D13),"")</f>
        <v>4</v>
      </c>
      <c r="B13" s="84">
        <v>2012</v>
      </c>
      <c r="C13" s="204">
        <v>28.8</v>
      </c>
      <c r="D13" s="204">
        <v>26.9</v>
      </c>
      <c r="E13" s="204">
        <v>30</v>
      </c>
      <c r="F13" s="204">
        <v>31.7</v>
      </c>
      <c r="G13" s="204">
        <v>30.7</v>
      </c>
      <c r="H13" s="204">
        <v>28.9</v>
      </c>
      <c r="I13" s="204">
        <v>30.8</v>
      </c>
      <c r="J13" s="204">
        <v>32.799999999999997</v>
      </c>
      <c r="K13" s="204">
        <v>27.8</v>
      </c>
      <c r="L13" s="204">
        <v>26.3</v>
      </c>
      <c r="M13" s="204">
        <v>29.4</v>
      </c>
      <c r="N13" s="204">
        <v>30.5</v>
      </c>
      <c r="O13" s="120"/>
    </row>
    <row r="14" spans="1:15" s="80" customFormat="1" ht="11.45" customHeight="1">
      <c r="A14" s="158">
        <f>IF(D14&lt;&gt;"",COUNTA($D$10:D14),"")</f>
        <v>5</v>
      </c>
      <c r="B14" s="84">
        <v>2013</v>
      </c>
      <c r="C14" s="204">
        <v>29.1</v>
      </c>
      <c r="D14" s="204">
        <v>27.2</v>
      </c>
      <c r="E14" s="204">
        <v>30.3</v>
      </c>
      <c r="F14" s="204">
        <v>31.8</v>
      </c>
      <c r="G14" s="204">
        <v>30.9</v>
      </c>
      <c r="H14" s="204">
        <v>28.9</v>
      </c>
      <c r="I14" s="204">
        <v>31.2</v>
      </c>
      <c r="J14" s="204">
        <v>32.6</v>
      </c>
      <c r="K14" s="204">
        <v>28</v>
      </c>
      <c r="L14" s="204">
        <v>26.6</v>
      </c>
      <c r="M14" s="204">
        <v>29.5</v>
      </c>
      <c r="N14" s="204">
        <v>30.9</v>
      </c>
    </row>
    <row r="15" spans="1:15" s="80" customFormat="1" ht="11.45" customHeight="1">
      <c r="A15" s="158">
        <f>IF(D15&lt;&gt;"",COUNTA($D$10:D15),"")</f>
        <v>6</v>
      </c>
      <c r="B15" s="84">
        <v>2014</v>
      </c>
      <c r="C15" s="204">
        <v>29.3</v>
      </c>
      <c r="D15" s="204">
        <v>27.6</v>
      </c>
      <c r="E15" s="204">
        <v>30.3</v>
      </c>
      <c r="F15" s="204">
        <v>31.8</v>
      </c>
      <c r="G15" s="204">
        <v>30.9</v>
      </c>
      <c r="H15" s="204">
        <v>29.1</v>
      </c>
      <c r="I15" s="204">
        <v>31.1</v>
      </c>
      <c r="J15" s="204">
        <v>32.700000000000003</v>
      </c>
      <c r="K15" s="204">
        <v>28.4</v>
      </c>
      <c r="L15" s="204">
        <v>27</v>
      </c>
      <c r="M15" s="204">
        <v>29.7</v>
      </c>
      <c r="N15" s="204">
        <v>31</v>
      </c>
    </row>
    <row r="16" spans="1:15" s="80" customFormat="1" ht="11.45" customHeight="1">
      <c r="A16" s="158">
        <f>IF(D16&lt;&gt;"",COUNTA($D$10:D16),"")</f>
        <v>7</v>
      </c>
      <c r="B16" s="84">
        <v>2015</v>
      </c>
      <c r="C16" s="204">
        <v>29.5</v>
      </c>
      <c r="D16" s="204">
        <v>27.7</v>
      </c>
      <c r="E16" s="204">
        <v>30.5</v>
      </c>
      <c r="F16" s="204">
        <v>32.1</v>
      </c>
      <c r="G16" s="204">
        <v>30.8</v>
      </c>
      <c r="H16" s="204">
        <v>29.2</v>
      </c>
      <c r="I16" s="204">
        <v>31.1</v>
      </c>
      <c r="J16" s="204">
        <v>32.6</v>
      </c>
      <c r="K16" s="204">
        <v>28.7</v>
      </c>
      <c r="L16" s="204">
        <v>27.2</v>
      </c>
      <c r="M16" s="204">
        <v>30</v>
      </c>
      <c r="N16" s="204">
        <v>31.5</v>
      </c>
    </row>
    <row r="17" spans="1:14" s="88" customFormat="1" ht="11.45" customHeight="1">
      <c r="A17" s="158">
        <f>IF(D17&lt;&gt;"",COUNTA($D$10:D17),"")</f>
        <v>8</v>
      </c>
      <c r="B17" s="84">
        <v>2016</v>
      </c>
      <c r="C17" s="204">
        <v>29.7</v>
      </c>
      <c r="D17" s="204">
        <v>27.9</v>
      </c>
      <c r="E17" s="204">
        <v>30.5</v>
      </c>
      <c r="F17" s="204">
        <v>32.1</v>
      </c>
      <c r="G17" s="204">
        <v>31</v>
      </c>
      <c r="H17" s="204">
        <v>29.2</v>
      </c>
      <c r="I17" s="204">
        <v>31.1</v>
      </c>
      <c r="J17" s="204">
        <v>32.9</v>
      </c>
      <c r="K17" s="204">
        <v>28.8</v>
      </c>
      <c r="L17" s="204">
        <v>27.4</v>
      </c>
      <c r="M17" s="204">
        <v>30</v>
      </c>
      <c r="N17" s="204">
        <v>31.2</v>
      </c>
    </row>
    <row r="18" spans="1:14" s="88" customFormat="1" ht="11.45" customHeight="1">
      <c r="A18" s="158">
        <f>IF(D18&lt;&gt;"",COUNTA($D$10:D18),"")</f>
        <v>9</v>
      </c>
      <c r="B18" s="84">
        <v>2017</v>
      </c>
      <c r="C18" s="204">
        <v>30</v>
      </c>
      <c r="D18" s="204">
        <v>28.3</v>
      </c>
      <c r="E18" s="204">
        <v>30.8</v>
      </c>
      <c r="F18" s="204">
        <v>32.200000000000003</v>
      </c>
      <c r="G18" s="204">
        <v>31.1</v>
      </c>
      <c r="H18" s="204">
        <v>29.4</v>
      </c>
      <c r="I18" s="204">
        <v>31.2</v>
      </c>
      <c r="J18" s="204">
        <v>32.6</v>
      </c>
      <c r="K18" s="204">
        <v>29.2</v>
      </c>
      <c r="L18" s="204">
        <v>27.7</v>
      </c>
      <c r="M18" s="204">
        <v>30.4</v>
      </c>
      <c r="N18" s="204">
        <v>31.6</v>
      </c>
    </row>
    <row r="19" spans="1:14" s="80" customFormat="1" ht="11.45" customHeight="1">
      <c r="A19" s="158">
        <f>IF(D19&lt;&gt;"",COUNTA($D$10:D19),"")</f>
        <v>10</v>
      </c>
      <c r="B19" s="84">
        <v>2018</v>
      </c>
      <c r="C19" s="204">
        <v>30.2</v>
      </c>
      <c r="D19" s="204">
        <v>28.5</v>
      </c>
      <c r="E19" s="204">
        <v>31</v>
      </c>
      <c r="F19" s="204">
        <v>32.200000000000003</v>
      </c>
      <c r="G19" s="204">
        <v>31.3</v>
      </c>
      <c r="H19" s="204">
        <v>29.8</v>
      </c>
      <c r="I19" s="204">
        <v>31.4</v>
      </c>
      <c r="J19" s="204">
        <v>32.700000000000003</v>
      </c>
      <c r="K19" s="204">
        <v>29.5</v>
      </c>
      <c r="L19" s="204">
        <v>27.9</v>
      </c>
      <c r="M19" s="204">
        <v>30.7</v>
      </c>
      <c r="N19" s="204">
        <v>31.7</v>
      </c>
    </row>
    <row r="20" spans="1:14" s="80" customFormat="1" ht="11.45" customHeight="1">
      <c r="A20" s="158">
        <f>IF(D20&lt;&gt;"",COUNTA($D$10:D20),"")</f>
        <v>11</v>
      </c>
      <c r="B20" s="84">
        <v>2019</v>
      </c>
      <c r="C20" s="204">
        <v>30.4</v>
      </c>
      <c r="D20" s="204">
        <v>28.7</v>
      </c>
      <c r="E20" s="204">
        <v>31.2</v>
      </c>
      <c r="F20" s="204">
        <v>32.5</v>
      </c>
      <c r="G20" s="204">
        <v>31.5</v>
      </c>
      <c r="H20" s="204">
        <v>29.9</v>
      </c>
      <c r="I20" s="204">
        <v>31.6</v>
      </c>
      <c r="J20" s="204">
        <v>32.9</v>
      </c>
      <c r="K20" s="204">
        <v>29.6</v>
      </c>
      <c r="L20" s="204">
        <v>28.1</v>
      </c>
      <c r="M20" s="204">
        <v>30.7</v>
      </c>
      <c r="N20" s="204">
        <v>32</v>
      </c>
    </row>
    <row r="21" spans="1:14" s="80" customFormat="1" ht="11.45" customHeight="1">
      <c r="A21" s="158">
        <f>IF(D21&lt;&gt;"",COUNTA($D$10:D21),"")</f>
        <v>12</v>
      </c>
      <c r="B21" s="84">
        <v>2020</v>
      </c>
      <c r="C21" s="204">
        <v>30.6</v>
      </c>
      <c r="D21" s="204">
        <v>28.7</v>
      </c>
      <c r="E21" s="204">
        <v>31.5</v>
      </c>
      <c r="F21" s="204">
        <v>33</v>
      </c>
      <c r="G21" s="204">
        <v>31.8</v>
      </c>
      <c r="H21" s="204">
        <v>30.1</v>
      </c>
      <c r="I21" s="204">
        <v>31.9</v>
      </c>
      <c r="J21" s="204">
        <v>33.5</v>
      </c>
      <c r="K21" s="204">
        <v>29.7</v>
      </c>
      <c r="L21" s="204">
        <v>28</v>
      </c>
      <c r="M21" s="204">
        <v>31</v>
      </c>
      <c r="N21" s="204">
        <v>32.299999999999997</v>
      </c>
    </row>
    <row r="22" spans="1:14" s="80" customFormat="1" ht="11.45" customHeight="1">
      <c r="A22" s="158">
        <f>IF(D22&lt;&gt;"",COUNTA($D$10:D22),"")</f>
        <v>13</v>
      </c>
      <c r="B22" s="84">
        <v>2021</v>
      </c>
      <c r="C22" s="204">
        <v>30.8</v>
      </c>
      <c r="D22" s="204">
        <v>28.8</v>
      </c>
      <c r="E22" s="204">
        <v>31.6</v>
      </c>
      <c r="F22" s="204">
        <v>33.299999999999997</v>
      </c>
      <c r="G22" s="204">
        <v>32</v>
      </c>
      <c r="H22" s="204">
        <v>30.2</v>
      </c>
      <c r="I22" s="204">
        <v>32</v>
      </c>
      <c r="J22" s="204">
        <v>33.799999999999997</v>
      </c>
      <c r="K22" s="204">
        <v>29.9</v>
      </c>
      <c r="L22" s="204">
        <v>28.1</v>
      </c>
      <c r="M22" s="204">
        <v>31.2</v>
      </c>
      <c r="N22" s="204">
        <v>32.6</v>
      </c>
    </row>
    <row r="23" spans="1:14" s="80" customFormat="1" ht="11.45" customHeight="1">
      <c r="A23" s="158">
        <f>IF(D23&lt;&gt;"",COUNTA($D$10:D23),"")</f>
        <v>14</v>
      </c>
      <c r="B23" s="84">
        <v>2022</v>
      </c>
      <c r="C23" s="204">
        <v>30.757214206437293</v>
      </c>
      <c r="D23" s="204">
        <v>28.620267016852704</v>
      </c>
      <c r="E23" s="204">
        <v>31.633401221995928</v>
      </c>
      <c r="F23" s="204">
        <v>33.152682255845946</v>
      </c>
      <c r="G23" s="204">
        <v>32.041465968586387</v>
      </c>
      <c r="H23" s="204">
        <v>30.145100502512562</v>
      </c>
      <c r="I23" s="204">
        <v>32.296199895887561</v>
      </c>
      <c r="J23" s="204">
        <v>33.670384138785629</v>
      </c>
      <c r="K23" s="204">
        <v>29.741427861520624</v>
      </c>
      <c r="L23" s="204">
        <v>27.804837084313068</v>
      </c>
      <c r="M23" s="204">
        <v>30.999003487792727</v>
      </c>
      <c r="N23" s="204">
        <v>32.506955177743428</v>
      </c>
    </row>
    <row r="24" spans="1:14" s="80" customFormat="1" ht="11.45" customHeight="1">
      <c r="A24" s="158">
        <f>IF(D24&lt;&gt;"",COUNTA($D$10:D24),"")</f>
        <v>15</v>
      </c>
      <c r="B24" s="84">
        <v>2023</v>
      </c>
      <c r="C24" s="204">
        <v>30.680840057935029</v>
      </c>
      <c r="D24" s="204">
        <v>28.607496463932108</v>
      </c>
      <c r="E24" s="204">
        <v>31.602927995219599</v>
      </c>
      <c r="F24" s="204">
        <v>33.015649452269173</v>
      </c>
      <c r="G24" s="204">
        <v>31.911100658513639</v>
      </c>
      <c r="H24" s="204">
        <v>29.930122116689279</v>
      </c>
      <c r="I24" s="204">
        <v>32.183747725894484</v>
      </c>
      <c r="J24" s="204">
        <v>33.816860465116278</v>
      </c>
      <c r="K24" s="204">
        <v>29.714628740302917</v>
      </c>
      <c r="L24" s="204">
        <v>27.903179190751445</v>
      </c>
      <c r="M24" s="204">
        <v>31.03886925795053</v>
      </c>
      <c r="N24" s="204">
        <v>32.081355932203387</v>
      </c>
    </row>
    <row r="25" spans="1:14" s="80" customFormat="1" ht="11.45" customHeight="1"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4" s="80" customFormat="1" ht="11.45" customHeight="1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4" s="80" customFormat="1" ht="11.45" customHeight="1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</row>
    <row r="28" spans="1:14" ht="11.45" customHeight="1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</row>
    <row r="29" spans="1:14" ht="11.45" customHeight="1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14" ht="11.45" customHeight="1"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</row>
    <row r="31" spans="1:14" ht="11.45" customHeight="1"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14" ht="11.45" customHeight="1"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</row>
    <row r="33" spans="3:14" ht="11.45" customHeight="1"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3:14" ht="11.45" customHeight="1"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</row>
    <row r="35" spans="3:14" ht="11.45" customHeight="1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3:14" ht="11.45" customHeight="1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3:14" ht="11.45" customHeight="1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3:14" ht="11.45" customHeight="1"/>
    <row r="39" spans="3:14" ht="11.45" customHeight="1"/>
    <row r="40" spans="3:14" ht="11.45" customHeight="1"/>
    <row r="41" spans="3:14" ht="11.45" customHeight="1"/>
    <row r="42" spans="3:14" ht="11.45" customHeight="1"/>
    <row r="43" spans="3:14" ht="11.45" customHeight="1"/>
    <row r="44" spans="3:14" ht="11.45" customHeight="1"/>
    <row r="45" spans="3:14" ht="11.45" customHeight="1"/>
    <row r="46" spans="3:14" ht="11.45" customHeight="1"/>
    <row r="47" spans="3:14" ht="11.45" customHeight="1"/>
    <row r="48" spans="3:14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</sheetData>
  <mergeCells count="16">
    <mergeCell ref="A1:B1"/>
    <mergeCell ref="C1:N1"/>
    <mergeCell ref="A2:B3"/>
    <mergeCell ref="C2:N3"/>
    <mergeCell ref="A4:A7"/>
    <mergeCell ref="B4:B7"/>
    <mergeCell ref="C4:N4"/>
    <mergeCell ref="K5:N5"/>
    <mergeCell ref="K6:K7"/>
    <mergeCell ref="L6:N6"/>
    <mergeCell ref="C5:F5"/>
    <mergeCell ref="C6:C7"/>
    <mergeCell ref="D6:F6"/>
    <mergeCell ref="G5:J5"/>
    <mergeCell ref="H6:J6"/>
    <mergeCell ref="G6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zoomScale="140" zoomScaleNormal="140" workbookViewId="0">
      <selection sqref="A1:B1"/>
    </sheetView>
  </sheetViews>
  <sheetFormatPr baseColWidth="10" defaultRowHeight="12.75"/>
  <cols>
    <col min="1" max="1" width="3.7109375" style="17" customWidth="1"/>
    <col min="2" max="2" width="21.42578125" style="17" customWidth="1"/>
    <col min="3" max="9" width="9.28515625" style="17" customWidth="1"/>
    <col min="10" max="16384" width="11.42578125" style="17"/>
  </cols>
  <sheetData>
    <row r="1" spans="1:11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8"/>
    </row>
    <row r="2" spans="1:11" s="80" customFormat="1" ht="15" customHeight="1">
      <c r="A2" s="272" t="s">
        <v>193</v>
      </c>
      <c r="B2" s="273"/>
      <c r="C2" s="274" t="s">
        <v>534</v>
      </c>
      <c r="D2" s="274"/>
      <c r="E2" s="274"/>
      <c r="F2" s="274"/>
      <c r="G2" s="274"/>
      <c r="H2" s="274"/>
      <c r="I2" s="275"/>
    </row>
    <row r="3" spans="1:11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5"/>
    </row>
    <row r="4" spans="1:11" s="81" customFormat="1" ht="11.45" customHeight="1">
      <c r="A4" s="276" t="s">
        <v>29</v>
      </c>
      <c r="B4" s="268" t="s">
        <v>136</v>
      </c>
      <c r="C4" s="268" t="s">
        <v>134</v>
      </c>
      <c r="D4" s="268"/>
      <c r="E4" s="268"/>
      <c r="F4" s="268"/>
      <c r="G4" s="268"/>
      <c r="H4" s="268" t="s">
        <v>57</v>
      </c>
      <c r="I4" s="269"/>
    </row>
    <row r="5" spans="1:11" s="81" customFormat="1" ht="11.45" customHeight="1">
      <c r="A5" s="276"/>
      <c r="B5" s="268"/>
      <c r="C5" s="283" t="s">
        <v>17</v>
      </c>
      <c r="D5" s="268" t="s">
        <v>64</v>
      </c>
      <c r="E5" s="268"/>
      <c r="F5" s="268"/>
      <c r="G5" s="268"/>
      <c r="H5" s="283" t="s">
        <v>17</v>
      </c>
      <c r="I5" s="83" t="s">
        <v>24</v>
      </c>
    </row>
    <row r="6" spans="1:11" s="81" customFormat="1" ht="11.45" customHeight="1">
      <c r="A6" s="276"/>
      <c r="B6" s="268"/>
      <c r="C6" s="283"/>
      <c r="D6" s="283" t="s">
        <v>18</v>
      </c>
      <c r="E6" s="283" t="s">
        <v>19</v>
      </c>
      <c r="F6" s="283" t="s">
        <v>100</v>
      </c>
      <c r="G6" s="283" t="s">
        <v>316</v>
      </c>
      <c r="H6" s="283"/>
      <c r="I6" s="284" t="s">
        <v>18</v>
      </c>
    </row>
    <row r="7" spans="1:11" s="81" customFormat="1" ht="11.45" customHeight="1">
      <c r="A7" s="276"/>
      <c r="B7" s="268"/>
      <c r="C7" s="283"/>
      <c r="D7" s="283"/>
      <c r="E7" s="283"/>
      <c r="F7" s="283"/>
      <c r="G7" s="283"/>
      <c r="H7" s="283"/>
      <c r="I7" s="284"/>
    </row>
    <row r="8" spans="1:11" s="81" customFormat="1" ht="11.45" customHeight="1">
      <c r="A8" s="276"/>
      <c r="B8" s="268"/>
      <c r="C8" s="283"/>
      <c r="D8" s="283"/>
      <c r="E8" s="283"/>
      <c r="F8" s="283"/>
      <c r="G8" s="283"/>
      <c r="H8" s="283"/>
      <c r="I8" s="284"/>
    </row>
    <row r="9" spans="1:11" s="89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6">
        <v>9</v>
      </c>
    </row>
    <row r="10" spans="1:11" s="81" customFormat="1" ht="11.45" customHeight="1">
      <c r="A10" s="89"/>
      <c r="B10" s="84"/>
      <c r="C10" s="205"/>
      <c r="D10" s="205"/>
      <c r="E10" s="205"/>
      <c r="F10" s="205"/>
      <c r="G10" s="205"/>
      <c r="H10" s="205"/>
      <c r="I10" s="205"/>
    </row>
    <row r="11" spans="1:11" s="81" customFormat="1" ht="11.45" customHeight="1">
      <c r="A11" s="21">
        <f>IF(D11&lt;&gt;"",COUNTA($D11:D$11),"")</f>
        <v>1</v>
      </c>
      <c r="B11" s="95" t="s">
        <v>32</v>
      </c>
      <c r="C11" s="206">
        <v>9671</v>
      </c>
      <c r="D11" s="206">
        <v>5053</v>
      </c>
      <c r="E11" s="206">
        <v>4618</v>
      </c>
      <c r="F11" s="206">
        <v>4252</v>
      </c>
      <c r="G11" s="206">
        <v>5419</v>
      </c>
      <c r="H11" s="206">
        <v>24005</v>
      </c>
      <c r="I11" s="206">
        <v>12405</v>
      </c>
      <c r="J11" s="151"/>
      <c r="K11" s="151"/>
    </row>
    <row r="12" spans="1:11" s="81" customFormat="1" ht="11.45" customHeight="1">
      <c r="A12" s="21" t="str">
        <f>IF(D12&lt;&gt;"",COUNTA($D$11:D12),"")</f>
        <v/>
      </c>
      <c r="B12" s="84"/>
      <c r="C12" s="207"/>
      <c r="D12" s="207"/>
      <c r="E12" s="207"/>
      <c r="F12" s="207"/>
      <c r="G12" s="207"/>
      <c r="H12" s="207"/>
      <c r="I12" s="207"/>
      <c r="J12" s="151"/>
      <c r="K12" s="151"/>
    </row>
    <row r="13" spans="1:11" s="81" customFormat="1" ht="11.45" customHeight="1">
      <c r="A13" s="21">
        <f>IF(D13&lt;&gt;"",COUNTA($D$11:D13),"")</f>
        <v>2</v>
      </c>
      <c r="B13" s="84" t="s">
        <v>555</v>
      </c>
      <c r="C13" s="207">
        <v>2192</v>
      </c>
      <c r="D13" s="207">
        <v>1111</v>
      </c>
      <c r="E13" s="207">
        <v>1081</v>
      </c>
      <c r="F13" s="207">
        <v>1061</v>
      </c>
      <c r="G13" s="207">
        <v>1131</v>
      </c>
      <c r="H13" s="207">
        <v>4717</v>
      </c>
      <c r="I13" s="207">
        <v>2701</v>
      </c>
      <c r="J13" s="151"/>
      <c r="K13" s="151"/>
    </row>
    <row r="14" spans="1:11" s="81" customFormat="1" ht="11.45" customHeight="1">
      <c r="A14" s="21">
        <f>IF(D14&lt;&gt;"",COUNTA($D$11:D14),"")</f>
        <v>3</v>
      </c>
      <c r="B14" s="84" t="s">
        <v>556</v>
      </c>
      <c r="C14" s="207">
        <v>1323</v>
      </c>
      <c r="D14" s="207">
        <v>705</v>
      </c>
      <c r="E14" s="207">
        <v>618</v>
      </c>
      <c r="F14" s="207">
        <v>604</v>
      </c>
      <c r="G14" s="207">
        <v>719</v>
      </c>
      <c r="H14" s="207">
        <v>3988</v>
      </c>
      <c r="I14" s="207">
        <v>1987</v>
      </c>
      <c r="J14" s="151"/>
      <c r="K14" s="151"/>
    </row>
    <row r="15" spans="1:11" s="81" customFormat="1" ht="11.45" customHeight="1">
      <c r="A15" s="21">
        <f>IF(D15&lt;&gt;"",COUNTA($D$11:D15),"")</f>
        <v>4</v>
      </c>
      <c r="B15" s="84" t="s">
        <v>557</v>
      </c>
      <c r="C15" s="207">
        <v>2151</v>
      </c>
      <c r="D15" s="207">
        <v>1111</v>
      </c>
      <c r="E15" s="207">
        <v>1040</v>
      </c>
      <c r="F15" s="207">
        <v>899</v>
      </c>
      <c r="G15" s="207">
        <v>1252</v>
      </c>
      <c r="H15" s="207">
        <v>6229</v>
      </c>
      <c r="I15" s="207">
        <v>3144</v>
      </c>
      <c r="J15" s="151"/>
      <c r="K15" s="151"/>
    </row>
    <row r="16" spans="1:11" s="81" customFormat="1" ht="11.45" customHeight="1">
      <c r="A16" s="21">
        <f>IF(D16&lt;&gt;"",COUNTA($D$11:D16),"")</f>
        <v>5</v>
      </c>
      <c r="B16" s="84" t="s">
        <v>558</v>
      </c>
      <c r="C16" s="207">
        <v>2509</v>
      </c>
      <c r="D16" s="207">
        <v>1330</v>
      </c>
      <c r="E16" s="207">
        <v>1179</v>
      </c>
      <c r="F16" s="207">
        <v>1022</v>
      </c>
      <c r="G16" s="207">
        <v>1487</v>
      </c>
      <c r="H16" s="207">
        <v>6229</v>
      </c>
      <c r="I16" s="207">
        <v>3135</v>
      </c>
      <c r="J16" s="151"/>
      <c r="K16" s="151"/>
    </row>
    <row r="17" spans="1:11" s="81" customFormat="1" ht="11.45" customHeight="1">
      <c r="A17" s="21">
        <f>IF(D17&lt;&gt;"",COUNTA($D$11:D17),"")</f>
        <v>6</v>
      </c>
      <c r="B17" s="84" t="s">
        <v>559</v>
      </c>
      <c r="C17" s="207">
        <v>1496</v>
      </c>
      <c r="D17" s="207">
        <v>796</v>
      </c>
      <c r="E17" s="207">
        <v>700</v>
      </c>
      <c r="F17" s="207">
        <v>666</v>
      </c>
      <c r="G17" s="207">
        <v>830</v>
      </c>
      <c r="H17" s="207">
        <v>2842</v>
      </c>
      <c r="I17" s="207">
        <v>1438</v>
      </c>
      <c r="J17" s="151"/>
      <c r="K17" s="151"/>
    </row>
    <row r="18" spans="1:11" s="81" customFormat="1" ht="11.45" customHeight="1">
      <c r="A18" s="87"/>
      <c r="B18" s="122"/>
      <c r="C18" s="121"/>
      <c r="D18" s="121"/>
      <c r="E18" s="121"/>
      <c r="F18" s="121"/>
      <c r="G18" s="121"/>
      <c r="H18" s="121"/>
      <c r="I18" s="121"/>
    </row>
    <row r="19" spans="1:11" s="80" customFormat="1" ht="11.45" customHeight="1">
      <c r="C19" s="112"/>
      <c r="D19" s="112"/>
      <c r="E19" s="112"/>
      <c r="F19" s="112"/>
      <c r="G19" s="112"/>
      <c r="H19" s="112"/>
      <c r="I19" s="112"/>
    </row>
    <row r="20" spans="1:11" s="80" customFormat="1" ht="30" customHeight="1">
      <c r="A20" s="272" t="s">
        <v>194</v>
      </c>
      <c r="B20" s="273"/>
      <c r="C20" s="274" t="s">
        <v>535</v>
      </c>
      <c r="D20" s="274"/>
      <c r="E20" s="274"/>
      <c r="F20" s="274"/>
      <c r="G20" s="274"/>
      <c r="H20" s="274"/>
      <c r="I20" s="275"/>
    </row>
    <row r="21" spans="1:11" s="81" customFormat="1" ht="11.45" customHeight="1">
      <c r="A21" s="276" t="s">
        <v>29</v>
      </c>
      <c r="B21" s="268" t="s">
        <v>130</v>
      </c>
      <c r="C21" s="268" t="s">
        <v>131</v>
      </c>
      <c r="D21" s="268"/>
      <c r="E21" s="268"/>
      <c r="F21" s="268"/>
      <c r="G21" s="268"/>
      <c r="H21" s="268"/>
      <c r="I21" s="269" t="s">
        <v>32</v>
      </c>
    </row>
    <row r="22" spans="1:11" s="81" customFormat="1" ht="11.45" customHeight="1">
      <c r="A22" s="276"/>
      <c r="B22" s="268"/>
      <c r="C22" s="162" t="s">
        <v>132</v>
      </c>
      <c r="D22" s="162" t="s">
        <v>20</v>
      </c>
      <c r="E22" s="162" t="s">
        <v>21</v>
      </c>
      <c r="F22" s="162" t="s">
        <v>22</v>
      </c>
      <c r="G22" s="162" t="s">
        <v>23</v>
      </c>
      <c r="H22" s="162" t="s">
        <v>133</v>
      </c>
      <c r="I22" s="269"/>
    </row>
    <row r="23" spans="1:11" s="89" customFormat="1" ht="11.45" customHeight="1">
      <c r="A23" s="14">
        <v>1</v>
      </c>
      <c r="B23" s="15">
        <v>2</v>
      </c>
      <c r="C23" s="15">
        <v>3</v>
      </c>
      <c r="D23" s="15">
        <v>4</v>
      </c>
      <c r="E23" s="15">
        <v>5</v>
      </c>
      <c r="F23" s="15">
        <v>6</v>
      </c>
      <c r="G23" s="15">
        <v>7</v>
      </c>
      <c r="H23" s="15">
        <v>8</v>
      </c>
      <c r="I23" s="16">
        <v>9</v>
      </c>
    </row>
    <row r="24" spans="1:11" s="81" customFormat="1" ht="11.45" customHeight="1">
      <c r="A24" s="89"/>
      <c r="B24" s="84"/>
      <c r="C24" s="208"/>
      <c r="D24" s="205"/>
      <c r="E24" s="205"/>
      <c r="F24" s="205"/>
      <c r="G24" s="205"/>
      <c r="H24" s="205"/>
      <c r="I24" s="205"/>
    </row>
    <row r="25" spans="1:11" s="81" customFormat="1" ht="11.45" customHeight="1">
      <c r="A25" s="21">
        <f>IF(D25&lt;&gt;"",COUNTA($D25:D$25),"")</f>
        <v>1</v>
      </c>
      <c r="B25" s="95" t="s">
        <v>56</v>
      </c>
      <c r="C25" s="206">
        <v>2</v>
      </c>
      <c r="D25" s="206">
        <v>93</v>
      </c>
      <c r="E25" s="206">
        <v>576</v>
      </c>
      <c r="F25" s="206">
        <v>1370</v>
      </c>
      <c r="G25" s="206">
        <v>1360</v>
      </c>
      <c r="H25" s="206">
        <v>851</v>
      </c>
      <c r="I25" s="206">
        <v>4252</v>
      </c>
    </row>
    <row r="26" spans="1:11" s="81" customFormat="1" ht="11.45" customHeight="1">
      <c r="A26" s="21" t="str">
        <f>IF(D26&lt;&gt;"",COUNTA($D$25:D26),"")</f>
        <v/>
      </c>
      <c r="B26" s="84"/>
      <c r="C26" s="207"/>
      <c r="D26" s="207"/>
      <c r="E26" s="207"/>
      <c r="F26" s="207"/>
      <c r="G26" s="207"/>
      <c r="H26" s="207"/>
      <c r="I26" s="207"/>
    </row>
    <row r="27" spans="1:11" s="81" customFormat="1" ht="11.45" customHeight="1">
      <c r="A27" s="21">
        <f>IF(D27&lt;&gt;"",COUNTA($D$25:D27),"")</f>
        <v>2</v>
      </c>
      <c r="B27" s="84" t="s">
        <v>393</v>
      </c>
      <c r="C27" s="207" t="s">
        <v>5</v>
      </c>
      <c r="D27" s="207">
        <v>11</v>
      </c>
      <c r="E27" s="207">
        <v>3</v>
      </c>
      <c r="F27" s="207" t="s">
        <v>5</v>
      </c>
      <c r="G27" s="207">
        <v>1</v>
      </c>
      <c r="H27" s="207">
        <v>1</v>
      </c>
      <c r="I27" s="207">
        <v>16</v>
      </c>
      <c r="J27" s="123"/>
    </row>
    <row r="28" spans="1:11" s="81" customFormat="1" ht="11.45" customHeight="1">
      <c r="A28" s="21">
        <f>IF(D28&lt;&gt;"",COUNTA($D$25:D28),"")</f>
        <v>3</v>
      </c>
      <c r="B28" s="84" t="s">
        <v>394</v>
      </c>
      <c r="C28" s="207">
        <v>2</v>
      </c>
      <c r="D28" s="207">
        <v>58</v>
      </c>
      <c r="E28" s="207">
        <v>153</v>
      </c>
      <c r="F28" s="207">
        <v>66</v>
      </c>
      <c r="G28" s="207">
        <v>24</v>
      </c>
      <c r="H28" s="207">
        <v>12</v>
      </c>
      <c r="I28" s="207">
        <v>315</v>
      </c>
      <c r="J28" s="123"/>
    </row>
    <row r="29" spans="1:11" s="81" customFormat="1" ht="11.45" customHeight="1">
      <c r="A29" s="21">
        <f>IF(D29&lt;&gt;"",COUNTA($D$25:D29),"")</f>
        <v>4</v>
      </c>
      <c r="B29" s="84" t="s">
        <v>395</v>
      </c>
      <c r="C29" s="207" t="s">
        <v>5</v>
      </c>
      <c r="D29" s="207">
        <v>19</v>
      </c>
      <c r="E29" s="207">
        <v>336</v>
      </c>
      <c r="F29" s="207">
        <v>446</v>
      </c>
      <c r="G29" s="207">
        <v>148</v>
      </c>
      <c r="H29" s="207">
        <v>50</v>
      </c>
      <c r="I29" s="207">
        <v>999</v>
      </c>
      <c r="J29" s="123"/>
    </row>
    <row r="30" spans="1:11" s="81" customFormat="1" ht="11.45" customHeight="1">
      <c r="A30" s="21">
        <f>IF(D30&lt;&gt;"",COUNTA($D$25:D30),"")</f>
        <v>5</v>
      </c>
      <c r="B30" s="84" t="s">
        <v>396</v>
      </c>
      <c r="C30" s="207" t="s">
        <v>5</v>
      </c>
      <c r="D30" s="207">
        <v>4</v>
      </c>
      <c r="E30" s="207">
        <v>69</v>
      </c>
      <c r="F30" s="207">
        <v>713</v>
      </c>
      <c r="G30" s="207">
        <v>622</v>
      </c>
      <c r="H30" s="207">
        <v>199</v>
      </c>
      <c r="I30" s="207">
        <v>1607</v>
      </c>
      <c r="J30" s="123"/>
    </row>
    <row r="31" spans="1:11" s="81" customFormat="1" ht="11.45" customHeight="1">
      <c r="A31" s="21">
        <f>IF(D31&lt;&gt;"",COUNTA($D$25:D31),"")</f>
        <v>6</v>
      </c>
      <c r="B31" s="84" t="s">
        <v>397</v>
      </c>
      <c r="C31" s="207" t="s">
        <v>5</v>
      </c>
      <c r="D31" s="207" t="s">
        <v>5</v>
      </c>
      <c r="E31" s="207">
        <v>14</v>
      </c>
      <c r="F31" s="207">
        <v>136</v>
      </c>
      <c r="G31" s="207">
        <v>508</v>
      </c>
      <c r="H31" s="207">
        <v>411</v>
      </c>
      <c r="I31" s="207">
        <v>1069</v>
      </c>
      <c r="J31" s="123"/>
    </row>
    <row r="32" spans="1:11" s="81" customFormat="1" ht="11.45" customHeight="1">
      <c r="A32" s="21">
        <f>IF(D32&lt;&gt;"",COUNTA($D$25:D32),"")</f>
        <v>7</v>
      </c>
      <c r="B32" s="84" t="s">
        <v>343</v>
      </c>
      <c r="C32" s="207" t="s">
        <v>5</v>
      </c>
      <c r="D32" s="207">
        <v>1</v>
      </c>
      <c r="E32" s="207">
        <v>1</v>
      </c>
      <c r="F32" s="207">
        <v>9</v>
      </c>
      <c r="G32" s="207">
        <v>57</v>
      </c>
      <c r="H32" s="207">
        <v>178</v>
      </c>
      <c r="I32" s="207">
        <v>246</v>
      </c>
      <c r="J32" s="123"/>
    </row>
    <row r="33" spans="1:8" s="80" customFormat="1" ht="11.45" customHeight="1">
      <c r="A33" s="90"/>
    </row>
    <row r="34" spans="1:8" s="80" customFormat="1" ht="11.45" customHeight="1">
      <c r="A34" s="90"/>
      <c r="D34" s="124"/>
      <c r="E34" s="124"/>
      <c r="F34" s="124"/>
      <c r="G34" s="124"/>
      <c r="H34" s="124"/>
    </row>
    <row r="35" spans="1:8" s="80" customFormat="1" ht="11.45" customHeight="1"/>
    <row r="36" spans="1:8" s="80" customFormat="1" ht="11.45" customHeight="1"/>
    <row r="37" spans="1:8" s="80" customFormat="1" ht="11.45" customHeight="1"/>
    <row r="38" spans="1:8" s="80" customFormat="1" ht="11.45" customHeight="1"/>
    <row r="39" spans="1:8" s="80" customFormat="1" ht="11.45" customHeight="1"/>
    <row r="40" spans="1:8" s="80" customFormat="1" ht="11.45" customHeight="1"/>
    <row r="41" spans="1:8" s="80" customFormat="1" ht="11.45" customHeight="1"/>
    <row r="42" spans="1:8" s="80" customFormat="1" ht="11.45" customHeight="1"/>
    <row r="43" spans="1:8" s="80" customFormat="1" ht="11.45" customHeight="1"/>
    <row r="44" spans="1:8" s="80" customFormat="1" ht="11.45" customHeight="1"/>
    <row r="45" spans="1:8" s="80" customFormat="1" ht="11.45" customHeight="1"/>
    <row r="46" spans="1:8" s="80" customFormat="1" ht="11.45" customHeight="1"/>
    <row r="47" spans="1:8" s="80" customFormat="1" ht="11.45" customHeight="1"/>
    <row r="48" spans="1:8" s="80" customFormat="1" ht="11.45" customHeight="1"/>
    <row r="49" s="80" customFormat="1" ht="11.45" customHeight="1"/>
    <row r="50" s="80" customFormat="1" ht="11.45" customHeight="1"/>
    <row r="51" s="80" customFormat="1" ht="11.45" customHeight="1"/>
    <row r="52" s="80" customFormat="1" ht="11.45" customHeight="1"/>
    <row r="53" s="80" customFormat="1" ht="11.45" customHeight="1"/>
    <row r="54" s="80" customFormat="1" ht="11.45" customHeight="1"/>
    <row r="55" s="80" customFormat="1" ht="11.45" customHeight="1"/>
    <row r="56" s="80" customFormat="1" ht="11.45" customHeight="1"/>
    <row r="57" s="80" customFormat="1" ht="11.45" customHeight="1"/>
    <row r="58" s="80" customFormat="1" ht="11.45" customHeight="1"/>
    <row r="59" s="80" customFormat="1" ht="11.45" customHeight="1"/>
    <row r="60" s="80" customFormat="1" ht="11.45" customHeight="1"/>
    <row r="61" s="80" customFormat="1" ht="11.45" customHeight="1"/>
    <row r="62" s="80" customFormat="1" ht="11.45" customHeight="1"/>
    <row r="63" s="80" customFormat="1" ht="11.45" customHeight="1"/>
    <row r="64" s="80" customFormat="1" ht="11.45" customHeight="1"/>
    <row r="65" s="80" customFormat="1" ht="11.45" customHeight="1"/>
    <row r="66" s="80" customFormat="1" ht="11.45" customHeight="1"/>
    <row r="67" s="80" customFormat="1" ht="11.45" customHeight="1"/>
    <row r="68" s="80" customFormat="1" ht="11.45" customHeight="1"/>
    <row r="69" s="80" customFormat="1" ht="11.45" customHeight="1"/>
    <row r="70" s="80" customFormat="1" ht="11.45" customHeight="1"/>
    <row r="71" s="80" customFormat="1" ht="11.45" customHeight="1"/>
    <row r="72" s="80" customFormat="1" ht="11.45" customHeight="1"/>
    <row r="73" s="80" customFormat="1" ht="11.45" customHeight="1"/>
    <row r="74" s="80" customFormat="1" ht="11.45" customHeight="1"/>
    <row r="75" s="80" customFormat="1" ht="11.45" customHeight="1"/>
    <row r="76" s="80" customFormat="1" ht="11.45" customHeight="1"/>
    <row r="77" s="80" customFormat="1" ht="11.45" customHeight="1"/>
    <row r="78" s="80" customFormat="1" ht="11.45" customHeight="1"/>
    <row r="79" s="80" customFormat="1" ht="11.45" customHeight="1"/>
    <row r="80" s="80" customFormat="1" ht="11.45" customHeight="1"/>
    <row r="81" s="80" customFormat="1" ht="11.45" customHeight="1"/>
    <row r="82" s="80" customFormat="1" ht="11.45" customHeight="1"/>
    <row r="83" s="80" customFormat="1" ht="11.45" customHeight="1"/>
    <row r="84" s="80" customFormat="1" ht="11.45" customHeight="1"/>
    <row r="85" s="80" customFormat="1" ht="11.45" customHeight="1"/>
    <row r="86" s="80" customFormat="1" ht="11.45" customHeight="1"/>
    <row r="87" s="80" customFormat="1" ht="11.45" customHeight="1"/>
    <row r="88" s="80" customFormat="1" ht="11.45" customHeight="1"/>
    <row r="89" s="80" customFormat="1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</sheetData>
  <mergeCells count="22">
    <mergeCell ref="A21:A22"/>
    <mergeCell ref="B21:B22"/>
    <mergeCell ref="C21:H21"/>
    <mergeCell ref="I21:I22"/>
    <mergeCell ref="A20:B20"/>
    <mergeCell ref="C20:I20"/>
    <mergeCell ref="A4:A8"/>
    <mergeCell ref="B4:B8"/>
    <mergeCell ref="A1:B1"/>
    <mergeCell ref="C1:I1"/>
    <mergeCell ref="A2:B3"/>
    <mergeCell ref="C2:I3"/>
    <mergeCell ref="C4:G4"/>
    <mergeCell ref="D6:D8"/>
    <mergeCell ref="F6:F8"/>
    <mergeCell ref="G6:G8"/>
    <mergeCell ref="I6:I8"/>
    <mergeCell ref="C5:C8"/>
    <mergeCell ref="D5:G5"/>
    <mergeCell ref="H5:H8"/>
    <mergeCell ref="H4:I4"/>
    <mergeCell ref="E6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"/>
    </sheetView>
  </sheetViews>
  <sheetFormatPr baseColWidth="10" defaultRowHeight="12.75"/>
  <cols>
    <col min="1" max="1" width="3.7109375" style="90" customWidth="1"/>
    <col min="2" max="2" width="19.7109375" style="17" customWidth="1"/>
    <col min="3" max="9" width="9.7109375" style="17" customWidth="1"/>
    <col min="10" max="16384" width="11.42578125" style="17"/>
  </cols>
  <sheetData>
    <row r="1" spans="1:9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8"/>
    </row>
    <row r="2" spans="1:9" s="80" customFormat="1" ht="15" customHeight="1">
      <c r="A2" s="272" t="s">
        <v>195</v>
      </c>
      <c r="B2" s="273"/>
      <c r="C2" s="274" t="s">
        <v>303</v>
      </c>
      <c r="D2" s="274"/>
      <c r="E2" s="274"/>
      <c r="F2" s="274"/>
      <c r="G2" s="274"/>
      <c r="H2" s="274"/>
      <c r="I2" s="275"/>
    </row>
    <row r="3" spans="1:9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5"/>
    </row>
    <row r="4" spans="1:9" s="80" customFormat="1" ht="11.45" customHeight="1">
      <c r="A4" s="276" t="s">
        <v>29</v>
      </c>
      <c r="B4" s="268" t="s">
        <v>59</v>
      </c>
      <c r="C4" s="268" t="s">
        <v>137</v>
      </c>
      <c r="D4" s="268"/>
      <c r="E4" s="268"/>
      <c r="F4" s="268"/>
      <c r="G4" s="268"/>
      <c r="H4" s="268"/>
      <c r="I4" s="269"/>
    </row>
    <row r="5" spans="1:9" s="80" customFormat="1" ht="11.45" customHeight="1">
      <c r="A5" s="276"/>
      <c r="B5" s="268"/>
      <c r="C5" s="283" t="s">
        <v>138</v>
      </c>
      <c r="D5" s="283"/>
      <c r="E5" s="283"/>
      <c r="F5" s="283" t="s">
        <v>141</v>
      </c>
      <c r="G5" s="283"/>
      <c r="H5" s="283"/>
      <c r="I5" s="284"/>
    </row>
    <row r="6" spans="1:9" s="80" customFormat="1" ht="11.45" customHeight="1">
      <c r="A6" s="276"/>
      <c r="B6" s="268"/>
      <c r="C6" s="283" t="s">
        <v>139</v>
      </c>
      <c r="D6" s="283" t="s">
        <v>145</v>
      </c>
      <c r="E6" s="283" t="s">
        <v>140</v>
      </c>
      <c r="F6" s="283" t="s">
        <v>142</v>
      </c>
      <c r="G6" s="283" t="s">
        <v>146</v>
      </c>
      <c r="H6" s="283" t="s">
        <v>143</v>
      </c>
      <c r="I6" s="269" t="s">
        <v>144</v>
      </c>
    </row>
    <row r="7" spans="1:9" s="80" customFormat="1" ht="11.45" customHeight="1">
      <c r="A7" s="276"/>
      <c r="B7" s="268"/>
      <c r="C7" s="283"/>
      <c r="D7" s="283"/>
      <c r="E7" s="283"/>
      <c r="F7" s="283"/>
      <c r="G7" s="283"/>
      <c r="H7" s="283"/>
      <c r="I7" s="269"/>
    </row>
    <row r="8" spans="1:9" s="90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6">
        <v>9</v>
      </c>
    </row>
    <row r="9" spans="1:9" s="80" customFormat="1" ht="11.45" customHeight="1">
      <c r="A9" s="164"/>
      <c r="B9" s="105"/>
      <c r="C9" s="208"/>
      <c r="D9" s="205"/>
      <c r="E9" s="205"/>
      <c r="F9" s="205"/>
      <c r="G9" s="205"/>
      <c r="H9" s="205"/>
      <c r="I9" s="205"/>
    </row>
    <row r="10" spans="1:9" s="80" customFormat="1" ht="11.45" customHeight="1">
      <c r="A10" s="158">
        <f>IF(D10&lt;&gt;"",COUNTA($D$10:D10),"")</f>
        <v>1</v>
      </c>
      <c r="B10" s="84">
        <v>1990</v>
      </c>
      <c r="C10" s="208">
        <v>68</v>
      </c>
      <c r="D10" s="205">
        <v>70</v>
      </c>
      <c r="E10" s="205">
        <v>75</v>
      </c>
      <c r="F10" s="205" t="s">
        <v>5</v>
      </c>
      <c r="G10" s="205" t="s">
        <v>5</v>
      </c>
      <c r="H10" s="205">
        <v>1</v>
      </c>
      <c r="I10" s="205">
        <v>1</v>
      </c>
    </row>
    <row r="11" spans="1:9" s="80" customFormat="1" ht="11.45" customHeight="1">
      <c r="A11" s="158">
        <f>IF(D11&lt;&gt;"",COUNTA($D$10:D11),"")</f>
        <v>2</v>
      </c>
      <c r="B11" s="84">
        <v>1991</v>
      </c>
      <c r="C11" s="208">
        <v>58</v>
      </c>
      <c r="D11" s="205">
        <v>43</v>
      </c>
      <c r="E11" s="205">
        <v>53</v>
      </c>
      <c r="F11" s="205" t="s">
        <v>5</v>
      </c>
      <c r="G11" s="205">
        <v>1</v>
      </c>
      <c r="H11" s="205">
        <v>1</v>
      </c>
      <c r="I11" s="205" t="s">
        <v>5</v>
      </c>
    </row>
    <row r="12" spans="1:9" s="80" customFormat="1" ht="11.45" customHeight="1">
      <c r="A12" s="158">
        <f>IF(D12&lt;&gt;"",COUNTA($D$10:D12),"")</f>
        <v>3</v>
      </c>
      <c r="B12" s="84">
        <v>1992</v>
      </c>
      <c r="C12" s="208">
        <v>27</v>
      </c>
      <c r="D12" s="205">
        <v>40</v>
      </c>
      <c r="E12" s="205">
        <v>44</v>
      </c>
      <c r="F12" s="205" t="s">
        <v>5</v>
      </c>
      <c r="G12" s="205">
        <v>1</v>
      </c>
      <c r="H12" s="205">
        <v>1</v>
      </c>
      <c r="I12" s="205" t="s">
        <v>5</v>
      </c>
    </row>
    <row r="13" spans="1:9" s="80" customFormat="1" ht="11.45" customHeight="1">
      <c r="A13" s="158">
        <f>IF(D13&lt;&gt;"",COUNTA($D$10:D13),"")</f>
        <v>4</v>
      </c>
      <c r="B13" s="84">
        <v>1993</v>
      </c>
      <c r="C13" s="208">
        <v>32</v>
      </c>
      <c r="D13" s="205">
        <v>23</v>
      </c>
      <c r="E13" s="205">
        <v>29</v>
      </c>
      <c r="F13" s="205">
        <v>1</v>
      </c>
      <c r="G13" s="205" t="s">
        <v>5</v>
      </c>
      <c r="H13" s="205">
        <v>1</v>
      </c>
      <c r="I13" s="205">
        <v>1</v>
      </c>
    </row>
    <row r="14" spans="1:9" s="80" customFormat="1" ht="11.45" customHeight="1">
      <c r="A14" s="158">
        <f>IF(D14&lt;&gt;"",COUNTA($D$10:D14),"")</f>
        <v>5</v>
      </c>
      <c r="B14" s="84">
        <v>1994</v>
      </c>
      <c r="C14" s="208">
        <v>39</v>
      </c>
      <c r="D14" s="205">
        <v>33</v>
      </c>
      <c r="E14" s="205">
        <v>39</v>
      </c>
      <c r="F14" s="205" t="s">
        <v>5</v>
      </c>
      <c r="G14" s="205">
        <v>2</v>
      </c>
      <c r="H14" s="205" t="s">
        <v>5</v>
      </c>
      <c r="I14" s="205" t="s">
        <v>5</v>
      </c>
    </row>
    <row r="15" spans="1:9" s="80" customFormat="1" ht="11.45" customHeight="1">
      <c r="A15" s="158">
        <f>IF(D15&lt;&gt;"",COUNTA($D$10:D15),"")</f>
        <v>6</v>
      </c>
      <c r="B15" s="84">
        <v>1995</v>
      </c>
      <c r="C15" s="208">
        <v>38</v>
      </c>
      <c r="D15" s="205">
        <v>29</v>
      </c>
      <c r="E15" s="205">
        <v>44</v>
      </c>
      <c r="F15" s="205">
        <v>2</v>
      </c>
      <c r="G15" s="205">
        <v>1</v>
      </c>
      <c r="H15" s="205" t="s">
        <v>5</v>
      </c>
      <c r="I15" s="205" t="s">
        <v>5</v>
      </c>
    </row>
    <row r="16" spans="1:9" s="80" customFormat="1" ht="11.45" customHeight="1">
      <c r="A16" s="158">
        <f>IF(D16&lt;&gt;"",COUNTA($D$10:D16),"")</f>
        <v>7</v>
      </c>
      <c r="B16" s="84">
        <v>1996</v>
      </c>
      <c r="C16" s="208">
        <v>57</v>
      </c>
      <c r="D16" s="205">
        <v>44</v>
      </c>
      <c r="E16" s="205">
        <v>41</v>
      </c>
      <c r="F16" s="205">
        <v>2</v>
      </c>
      <c r="G16" s="205">
        <v>3</v>
      </c>
      <c r="H16" s="205">
        <v>4</v>
      </c>
      <c r="I16" s="205" t="s">
        <v>5</v>
      </c>
    </row>
    <row r="17" spans="1:9" s="80" customFormat="1" ht="11.45" customHeight="1">
      <c r="A17" s="158">
        <f>IF(D17&lt;&gt;"",COUNTA($D$10:D17),"")</f>
        <v>8</v>
      </c>
      <c r="B17" s="84">
        <v>1997</v>
      </c>
      <c r="C17" s="208">
        <v>61</v>
      </c>
      <c r="D17" s="205">
        <v>52</v>
      </c>
      <c r="E17" s="205">
        <v>51</v>
      </c>
      <c r="F17" s="205" t="s">
        <v>5</v>
      </c>
      <c r="G17" s="205" t="s">
        <v>5</v>
      </c>
      <c r="H17" s="205">
        <v>4</v>
      </c>
      <c r="I17" s="205">
        <v>1</v>
      </c>
    </row>
    <row r="18" spans="1:9" s="80" customFormat="1" ht="11.45" customHeight="1">
      <c r="A18" s="158">
        <f>IF(D18&lt;&gt;"",COUNTA($D$10:D18),"")</f>
        <v>9</v>
      </c>
      <c r="B18" s="84">
        <v>1998</v>
      </c>
      <c r="C18" s="208">
        <v>46</v>
      </c>
      <c r="D18" s="205">
        <v>46</v>
      </c>
      <c r="E18" s="205">
        <v>61</v>
      </c>
      <c r="F18" s="205" t="s">
        <v>5</v>
      </c>
      <c r="G18" s="205">
        <v>1</v>
      </c>
      <c r="H18" s="205">
        <v>2</v>
      </c>
      <c r="I18" s="205">
        <v>1</v>
      </c>
    </row>
    <row r="19" spans="1:9" s="80" customFormat="1" ht="11.45" customHeight="1">
      <c r="A19" s="158">
        <f>IF(D19&lt;&gt;"",COUNTA($D$10:D19),"")</f>
        <v>10</v>
      </c>
      <c r="B19" s="84">
        <v>1999</v>
      </c>
      <c r="C19" s="208">
        <v>48</v>
      </c>
      <c r="D19" s="205">
        <v>50</v>
      </c>
      <c r="E19" s="205">
        <v>58</v>
      </c>
      <c r="F19" s="205">
        <v>1</v>
      </c>
      <c r="G19" s="205">
        <v>2</v>
      </c>
      <c r="H19" s="205">
        <v>1</v>
      </c>
      <c r="I19" s="205">
        <v>1</v>
      </c>
    </row>
    <row r="20" spans="1:9" s="80" customFormat="1" ht="11.45" customHeight="1">
      <c r="A20" s="158">
        <f>IF(D20&lt;&gt;"",COUNTA($D$10:D20),"")</f>
        <v>11</v>
      </c>
      <c r="B20" s="84">
        <v>2000</v>
      </c>
      <c r="C20" s="208">
        <v>76</v>
      </c>
      <c r="D20" s="205">
        <v>51</v>
      </c>
      <c r="E20" s="205">
        <v>63</v>
      </c>
      <c r="F20" s="205">
        <v>3</v>
      </c>
      <c r="G20" s="205">
        <v>1</v>
      </c>
      <c r="H20" s="205" t="s">
        <v>5</v>
      </c>
      <c r="I20" s="205">
        <v>1</v>
      </c>
    </row>
    <row r="21" spans="1:9" s="80" customFormat="1" ht="11.45" customHeight="1">
      <c r="A21" s="158">
        <f>IF(D21&lt;&gt;"",COUNTA($D$10:D21),"")</f>
        <v>12</v>
      </c>
      <c r="B21" s="84">
        <v>2001</v>
      </c>
      <c r="C21" s="208">
        <v>49</v>
      </c>
      <c r="D21" s="205">
        <v>61</v>
      </c>
      <c r="E21" s="205">
        <v>67</v>
      </c>
      <c r="F21" s="205" t="s">
        <v>5</v>
      </c>
      <c r="G21" s="205" t="s">
        <v>5</v>
      </c>
      <c r="H21" s="205">
        <v>1</v>
      </c>
      <c r="I21" s="205" t="s">
        <v>5</v>
      </c>
    </row>
    <row r="22" spans="1:9" s="80" customFormat="1" ht="11.45" customHeight="1">
      <c r="A22" s="158">
        <f>IF(D22&lt;&gt;"",COUNTA($D$10:D22),"")</f>
        <v>13</v>
      </c>
      <c r="B22" s="84">
        <v>2002</v>
      </c>
      <c r="C22" s="208">
        <v>64</v>
      </c>
      <c r="D22" s="205">
        <v>60</v>
      </c>
      <c r="E22" s="205">
        <v>52</v>
      </c>
      <c r="F22" s="205">
        <v>1</v>
      </c>
      <c r="G22" s="205">
        <v>1</v>
      </c>
      <c r="H22" s="205">
        <v>1</v>
      </c>
      <c r="I22" s="205">
        <v>1</v>
      </c>
    </row>
    <row r="23" spans="1:9" s="80" customFormat="1" ht="11.45" customHeight="1">
      <c r="A23" s="158">
        <f>IF(D23&lt;&gt;"",COUNTA($D$10:D23),"")</f>
        <v>14</v>
      </c>
      <c r="B23" s="84">
        <v>2003</v>
      </c>
      <c r="C23" s="208">
        <v>65</v>
      </c>
      <c r="D23" s="205">
        <v>61</v>
      </c>
      <c r="E23" s="205">
        <v>71</v>
      </c>
      <c r="F23" s="205">
        <v>1</v>
      </c>
      <c r="G23" s="205" t="s">
        <v>5</v>
      </c>
      <c r="H23" s="205" t="s">
        <v>5</v>
      </c>
      <c r="I23" s="205" t="s">
        <v>5</v>
      </c>
    </row>
    <row r="24" spans="1:9" s="80" customFormat="1" ht="11.45" customHeight="1">
      <c r="A24" s="158">
        <f>IF(D24&lt;&gt;"",COUNTA($D$10:D24),"")</f>
        <v>15</v>
      </c>
      <c r="B24" s="84">
        <v>2004</v>
      </c>
      <c r="C24" s="208">
        <v>70</v>
      </c>
      <c r="D24" s="205">
        <v>71</v>
      </c>
      <c r="E24" s="205">
        <v>72</v>
      </c>
      <c r="F24" s="205" t="s">
        <v>5</v>
      </c>
      <c r="G24" s="205">
        <v>1</v>
      </c>
      <c r="H24" s="205">
        <v>1</v>
      </c>
      <c r="I24" s="205" t="s">
        <v>5</v>
      </c>
    </row>
    <row r="25" spans="1:9" s="80" customFormat="1" ht="11.45" customHeight="1">
      <c r="A25" s="158">
        <f>IF(D25&lt;&gt;"",COUNTA($D$10:D25),"")</f>
        <v>16</v>
      </c>
      <c r="B25" s="84">
        <v>2005</v>
      </c>
      <c r="C25" s="208">
        <v>57</v>
      </c>
      <c r="D25" s="205">
        <v>48</v>
      </c>
      <c r="E25" s="205">
        <v>58</v>
      </c>
      <c r="F25" s="205">
        <v>1</v>
      </c>
      <c r="G25" s="205" t="s">
        <v>5</v>
      </c>
      <c r="H25" s="205">
        <v>1</v>
      </c>
      <c r="I25" s="205" t="s">
        <v>5</v>
      </c>
    </row>
    <row r="26" spans="1:9" s="80" customFormat="1" ht="11.45" customHeight="1">
      <c r="A26" s="158">
        <f>IF(D26&lt;&gt;"",COUNTA($D$10:D26),"")</f>
        <v>17</v>
      </c>
      <c r="B26" s="84">
        <v>2006</v>
      </c>
      <c r="C26" s="208">
        <v>64</v>
      </c>
      <c r="D26" s="205">
        <v>66</v>
      </c>
      <c r="E26" s="205">
        <v>58</v>
      </c>
      <c r="F26" s="205" t="s">
        <v>5</v>
      </c>
      <c r="G26" s="205">
        <v>1</v>
      </c>
      <c r="H26" s="205">
        <v>2</v>
      </c>
      <c r="I26" s="205" t="s">
        <v>5</v>
      </c>
    </row>
    <row r="27" spans="1:9" s="80" customFormat="1" ht="11.45" customHeight="1">
      <c r="A27" s="158">
        <f>IF(D27&lt;&gt;"",COUNTA($D$10:D27),"")</f>
        <v>18</v>
      </c>
      <c r="B27" s="84">
        <v>2007</v>
      </c>
      <c r="C27" s="208">
        <v>67</v>
      </c>
      <c r="D27" s="205">
        <v>59</v>
      </c>
      <c r="E27" s="205">
        <v>57</v>
      </c>
      <c r="F27" s="205" t="s">
        <v>5</v>
      </c>
      <c r="G27" s="205" t="s">
        <v>5</v>
      </c>
      <c r="H27" s="205" t="s">
        <v>5</v>
      </c>
      <c r="I27" s="205">
        <v>3</v>
      </c>
    </row>
    <row r="28" spans="1:9" s="80" customFormat="1" ht="11.45" customHeight="1">
      <c r="A28" s="158">
        <f>IF(D28&lt;&gt;"",COUNTA($D$10:D28),"")</f>
        <v>19</v>
      </c>
      <c r="B28" s="84">
        <v>2008</v>
      </c>
      <c r="C28" s="208">
        <v>64</v>
      </c>
      <c r="D28" s="205">
        <v>76</v>
      </c>
      <c r="E28" s="205">
        <v>55</v>
      </c>
      <c r="F28" s="205">
        <v>1</v>
      </c>
      <c r="G28" s="205" t="s">
        <v>5</v>
      </c>
      <c r="H28" s="205">
        <v>1</v>
      </c>
      <c r="I28" s="205" t="s">
        <v>5</v>
      </c>
    </row>
    <row r="29" spans="1:9" s="80" customFormat="1" ht="11.45" customHeight="1">
      <c r="A29" s="158">
        <f>IF(D29&lt;&gt;"",COUNTA($D$10:D29),"")</f>
        <v>20</v>
      </c>
      <c r="B29" s="84">
        <v>2009</v>
      </c>
      <c r="C29" s="208">
        <v>63</v>
      </c>
      <c r="D29" s="205">
        <v>69</v>
      </c>
      <c r="E29" s="205">
        <v>80</v>
      </c>
      <c r="F29" s="205" t="s">
        <v>5</v>
      </c>
      <c r="G29" s="205">
        <v>1</v>
      </c>
      <c r="H29" s="205">
        <v>1</v>
      </c>
      <c r="I29" s="205">
        <v>1</v>
      </c>
    </row>
    <row r="30" spans="1:9" s="80" customFormat="1" ht="11.45" customHeight="1">
      <c r="A30" s="158">
        <f>IF(D30&lt;&gt;"",COUNTA($D$10:D30),"")</f>
        <v>21</v>
      </c>
      <c r="B30" s="84">
        <v>2010</v>
      </c>
      <c r="C30" s="208">
        <v>71</v>
      </c>
      <c r="D30" s="205">
        <v>75</v>
      </c>
      <c r="E30" s="205">
        <v>67</v>
      </c>
      <c r="F30" s="205" t="s">
        <v>5</v>
      </c>
      <c r="G30" s="205">
        <v>1</v>
      </c>
      <c r="H30" s="205" t="s">
        <v>5</v>
      </c>
      <c r="I30" s="205" t="s">
        <v>5</v>
      </c>
    </row>
    <row r="31" spans="1:9" s="80" customFormat="1" ht="11.45" customHeight="1">
      <c r="A31" s="158">
        <f>IF(D31&lt;&gt;"",COUNTA($D$10:D31),"")</f>
        <v>22</v>
      </c>
      <c r="B31" s="84">
        <v>2011</v>
      </c>
      <c r="C31" s="208">
        <v>74</v>
      </c>
      <c r="D31" s="205">
        <v>74</v>
      </c>
      <c r="E31" s="205">
        <v>69</v>
      </c>
      <c r="F31" s="205" t="s">
        <v>5</v>
      </c>
      <c r="G31" s="205" t="s">
        <v>5</v>
      </c>
      <c r="H31" s="205">
        <v>1</v>
      </c>
      <c r="I31" s="205" t="s">
        <v>5</v>
      </c>
    </row>
    <row r="32" spans="1:9" s="80" customFormat="1" ht="11.45" customHeight="1">
      <c r="A32" s="158">
        <f>IF(D32&lt;&gt;"",COUNTA($D$10:D32),"")</f>
        <v>23</v>
      </c>
      <c r="B32" s="84">
        <v>2012</v>
      </c>
      <c r="C32" s="208">
        <v>63</v>
      </c>
      <c r="D32" s="205">
        <v>70</v>
      </c>
      <c r="E32" s="205">
        <v>57</v>
      </c>
      <c r="F32" s="205" t="s">
        <v>5</v>
      </c>
      <c r="G32" s="205">
        <v>1</v>
      </c>
      <c r="H32" s="205" t="s">
        <v>5</v>
      </c>
      <c r="I32" s="205" t="s">
        <v>5</v>
      </c>
    </row>
    <row r="33" spans="1:9" s="80" customFormat="1" ht="11.45" customHeight="1">
      <c r="A33" s="158">
        <f>IF(D33&lt;&gt;"",COUNTA($D$10:D33),"")</f>
        <v>24</v>
      </c>
      <c r="B33" s="84">
        <v>2013</v>
      </c>
      <c r="C33" s="208">
        <v>56</v>
      </c>
      <c r="D33" s="205">
        <v>76</v>
      </c>
      <c r="E33" s="205">
        <v>67</v>
      </c>
      <c r="F33" s="205">
        <v>1</v>
      </c>
      <c r="G33" s="205" t="s">
        <v>5</v>
      </c>
      <c r="H33" s="205">
        <v>1</v>
      </c>
      <c r="I33" s="205" t="s">
        <v>5</v>
      </c>
    </row>
    <row r="34" spans="1:9" s="80" customFormat="1" ht="11.45" customHeight="1">
      <c r="A34" s="158">
        <f>IF(D34&lt;&gt;"",COUNTA($D$10:D34),"")</f>
        <v>25</v>
      </c>
      <c r="B34" s="84">
        <v>2014</v>
      </c>
      <c r="C34" s="208">
        <v>74</v>
      </c>
      <c r="D34" s="205">
        <v>81</v>
      </c>
      <c r="E34" s="205">
        <v>64</v>
      </c>
      <c r="F34" s="205" t="s">
        <v>5</v>
      </c>
      <c r="G34" s="205" t="s">
        <v>5</v>
      </c>
      <c r="H34" s="205" t="s">
        <v>5</v>
      </c>
      <c r="I34" s="205" t="s">
        <v>5</v>
      </c>
    </row>
    <row r="35" spans="1:9" s="80" customFormat="1" ht="11.45" customHeight="1">
      <c r="A35" s="158">
        <f>IF(D35&lt;&gt;"",COUNTA($D$10:D35),"")</f>
        <v>26</v>
      </c>
      <c r="B35" s="84">
        <v>2015</v>
      </c>
      <c r="C35" s="208">
        <v>60</v>
      </c>
      <c r="D35" s="205">
        <v>74</v>
      </c>
      <c r="E35" s="205">
        <v>52</v>
      </c>
      <c r="F35" s="205">
        <v>1</v>
      </c>
      <c r="G35" s="205">
        <v>1</v>
      </c>
      <c r="H35" s="205">
        <v>1</v>
      </c>
      <c r="I35" s="205">
        <v>2</v>
      </c>
    </row>
    <row r="36" spans="1:9" s="80" customFormat="1" ht="11.45" customHeight="1">
      <c r="A36" s="158">
        <f>IF(D36&lt;&gt;"",COUNTA($D$10:D36),"")</f>
        <v>27</v>
      </c>
      <c r="B36" s="84">
        <v>2016</v>
      </c>
      <c r="C36" s="208">
        <v>65</v>
      </c>
      <c r="D36" s="205">
        <v>99</v>
      </c>
      <c r="E36" s="205">
        <v>79</v>
      </c>
      <c r="F36" s="205">
        <v>1</v>
      </c>
      <c r="G36" s="205">
        <v>2</v>
      </c>
      <c r="H36" s="205" t="s">
        <v>5</v>
      </c>
      <c r="I36" s="205">
        <v>1</v>
      </c>
    </row>
    <row r="37" spans="1:9" s="80" customFormat="1" ht="11.45" customHeight="1">
      <c r="A37" s="158">
        <f>IF(D37&lt;&gt;"",COUNTA($D$10:D37),"")</f>
        <v>28</v>
      </c>
      <c r="B37" s="84">
        <v>2017</v>
      </c>
      <c r="C37" s="208">
        <v>91</v>
      </c>
      <c r="D37" s="205">
        <v>100</v>
      </c>
      <c r="E37" s="205">
        <v>79</v>
      </c>
      <c r="F37" s="205">
        <v>1</v>
      </c>
      <c r="G37" s="205" t="s">
        <v>5</v>
      </c>
      <c r="H37" s="205">
        <v>2</v>
      </c>
      <c r="I37" s="205" t="s">
        <v>5</v>
      </c>
    </row>
    <row r="38" spans="1:9" s="80" customFormat="1" ht="11.45" customHeight="1">
      <c r="A38" s="158">
        <f>IF(D38&lt;&gt;"",COUNTA($D$10:D38),"")</f>
        <v>29</v>
      </c>
      <c r="B38" s="84">
        <v>2018</v>
      </c>
      <c r="C38" s="208">
        <v>71</v>
      </c>
      <c r="D38" s="205">
        <v>93</v>
      </c>
      <c r="E38" s="205">
        <v>64</v>
      </c>
      <c r="F38" s="205" t="s">
        <v>5</v>
      </c>
      <c r="G38" s="205">
        <v>3</v>
      </c>
      <c r="H38" s="205">
        <v>2</v>
      </c>
      <c r="I38" s="205">
        <v>1</v>
      </c>
    </row>
    <row r="39" spans="1:9" s="80" customFormat="1" ht="11.45" customHeight="1">
      <c r="A39" s="158">
        <f>IF(D39&lt;&gt;"",COUNTA($D$10:D39),"")</f>
        <v>30</v>
      </c>
      <c r="B39" s="84">
        <v>2019</v>
      </c>
      <c r="C39" s="208">
        <v>75</v>
      </c>
      <c r="D39" s="205">
        <v>98</v>
      </c>
      <c r="E39" s="205">
        <v>76</v>
      </c>
      <c r="F39" s="205" t="s">
        <v>5</v>
      </c>
      <c r="G39" s="205" t="s">
        <v>5</v>
      </c>
      <c r="H39" s="205">
        <v>2</v>
      </c>
      <c r="I39" s="205" t="s">
        <v>5</v>
      </c>
    </row>
    <row r="40" spans="1:9" s="80" customFormat="1" ht="11.45" customHeight="1">
      <c r="A40" s="158">
        <f>IF(D40&lt;&gt;"",COUNTA($D$10:D40),"")</f>
        <v>31</v>
      </c>
      <c r="B40" s="84">
        <v>2020</v>
      </c>
      <c r="C40" s="208">
        <v>79</v>
      </c>
      <c r="D40" s="205">
        <v>103</v>
      </c>
      <c r="E40" s="205">
        <v>75</v>
      </c>
      <c r="F40" s="205" t="s">
        <v>5</v>
      </c>
      <c r="G40" s="205" t="s">
        <v>5</v>
      </c>
      <c r="H40" s="205" t="s">
        <v>5</v>
      </c>
      <c r="I40" s="205" t="s">
        <v>5</v>
      </c>
    </row>
    <row r="41" spans="1:9" s="80" customFormat="1" ht="11.45" customHeight="1">
      <c r="A41" s="158">
        <f>IF(D41&lt;&gt;"",COUNTA($D$10:D41),"")</f>
        <v>32</v>
      </c>
      <c r="B41" s="84">
        <v>2021</v>
      </c>
      <c r="C41" s="208">
        <v>83</v>
      </c>
      <c r="D41" s="205">
        <v>79</v>
      </c>
      <c r="E41" s="205">
        <v>70</v>
      </c>
      <c r="F41" s="205">
        <v>1</v>
      </c>
      <c r="G41" s="205" t="s">
        <v>5</v>
      </c>
      <c r="H41" s="205" t="s">
        <v>5</v>
      </c>
      <c r="I41" s="205">
        <v>2</v>
      </c>
    </row>
    <row r="42" spans="1:9" s="81" customFormat="1" ht="11.45" customHeight="1">
      <c r="A42" s="158">
        <f>IF(D42&lt;&gt;"",COUNTA($D$10:D42),"")</f>
        <v>33</v>
      </c>
      <c r="B42" s="84">
        <v>2022</v>
      </c>
      <c r="C42" s="205">
        <v>73</v>
      </c>
      <c r="D42" s="205">
        <v>99</v>
      </c>
      <c r="E42" s="205">
        <v>64</v>
      </c>
      <c r="F42" s="205">
        <v>1</v>
      </c>
      <c r="G42" s="205" t="s">
        <v>5</v>
      </c>
      <c r="H42" s="205">
        <v>1</v>
      </c>
      <c r="I42" s="205">
        <v>1</v>
      </c>
    </row>
    <row r="43" spans="1:9" s="81" customFormat="1" ht="11.45" customHeight="1">
      <c r="A43" s="158">
        <f>IF(D43&lt;&gt;"",COUNTA($D$10:D43),"")</f>
        <v>34</v>
      </c>
      <c r="B43" s="84">
        <v>2023</v>
      </c>
      <c r="C43" s="205">
        <v>64</v>
      </c>
      <c r="D43" s="205">
        <v>56</v>
      </c>
      <c r="E43" s="205">
        <v>57</v>
      </c>
      <c r="F43" s="205">
        <v>2</v>
      </c>
      <c r="G43" s="205">
        <v>1</v>
      </c>
      <c r="H43" s="205" t="s">
        <v>5</v>
      </c>
      <c r="I43" s="205" t="s">
        <v>5</v>
      </c>
    </row>
    <row r="44" spans="1:9" s="81" customFormat="1" ht="11.45" customHeight="1">
      <c r="A44" s="89"/>
      <c r="C44" s="109"/>
      <c r="D44" s="109"/>
      <c r="E44" s="109"/>
      <c r="F44" s="109"/>
      <c r="G44" s="109"/>
      <c r="H44" s="109"/>
      <c r="I44" s="109"/>
    </row>
    <row r="45" spans="1:9" s="81" customFormat="1" ht="11.45" customHeight="1">
      <c r="A45" s="89"/>
    </row>
    <row r="46" spans="1:9" s="81" customFormat="1" ht="11.45" customHeight="1">
      <c r="A46" s="89"/>
    </row>
    <row r="47" spans="1:9" s="81" customFormat="1" ht="11.45" customHeight="1">
      <c r="A47" s="89"/>
    </row>
    <row r="48" spans="1:9" s="81" customFormat="1" ht="11.45" customHeight="1">
      <c r="A48" s="89"/>
    </row>
    <row r="49" spans="1:1" s="81" customFormat="1" ht="11.45" customHeight="1">
      <c r="A49" s="89"/>
    </row>
    <row r="50" spans="1:1" s="81" customFormat="1" ht="11.45" customHeight="1">
      <c r="A50" s="89"/>
    </row>
    <row r="51" spans="1:1" s="81" customFormat="1" ht="11.45" customHeight="1">
      <c r="A51" s="89"/>
    </row>
    <row r="52" spans="1:1" s="81" customFormat="1" ht="11.45" customHeight="1">
      <c r="A52" s="89"/>
    </row>
    <row r="53" spans="1:1" s="81" customFormat="1" ht="11.45" customHeight="1">
      <c r="A53" s="89"/>
    </row>
    <row r="54" spans="1:1" s="81" customFormat="1" ht="11.45" customHeight="1">
      <c r="A54" s="89"/>
    </row>
    <row r="55" spans="1:1" s="81" customFormat="1" ht="11.45" customHeight="1">
      <c r="A55" s="89"/>
    </row>
    <row r="56" spans="1:1" s="81" customFormat="1" ht="11.45" customHeight="1">
      <c r="A56" s="89"/>
    </row>
    <row r="57" spans="1:1" s="81" customFormat="1" ht="11.45" customHeight="1">
      <c r="A57" s="89"/>
    </row>
    <row r="58" spans="1:1" s="80" customFormat="1" ht="11.45" customHeight="1">
      <c r="A58" s="90"/>
    </row>
    <row r="59" spans="1:1" s="80" customFormat="1" ht="11.45" customHeight="1">
      <c r="A59" s="90"/>
    </row>
    <row r="60" spans="1:1" s="80" customFormat="1" ht="11.45" customHeight="1">
      <c r="A60" s="90"/>
    </row>
    <row r="61" spans="1:1" s="80" customFormat="1" ht="11.45" customHeight="1">
      <c r="A61" s="90"/>
    </row>
    <row r="62" spans="1:1" s="80" customFormat="1" ht="11.45" customHeight="1">
      <c r="A62" s="90"/>
    </row>
    <row r="63" spans="1:1" s="80" customFormat="1" ht="11.45" customHeight="1">
      <c r="A63" s="90"/>
    </row>
    <row r="64" spans="1:1" s="80" customFormat="1" ht="11.45" customHeight="1">
      <c r="A64" s="90"/>
    </row>
    <row r="65" spans="1:1" s="80" customFormat="1" ht="11.45" customHeight="1">
      <c r="A65" s="90"/>
    </row>
    <row r="66" spans="1:1" s="80" customFormat="1" ht="11.45" customHeight="1">
      <c r="A66" s="90"/>
    </row>
    <row r="67" spans="1:1" s="80" customFormat="1" ht="11.45" customHeight="1">
      <c r="A67" s="90"/>
    </row>
    <row r="68" spans="1:1" s="80" customFormat="1" ht="11.45" customHeight="1">
      <c r="A68" s="90"/>
    </row>
    <row r="69" spans="1:1" s="80" customFormat="1" ht="11.45" customHeight="1">
      <c r="A69" s="90"/>
    </row>
    <row r="70" spans="1:1" ht="11.45" customHeight="1"/>
    <row r="71" spans="1:1" ht="11.45" customHeight="1"/>
    <row r="72" spans="1:1" ht="11.45" customHeight="1"/>
    <row r="73" spans="1:1" ht="11.45" customHeight="1"/>
    <row r="74" spans="1:1" ht="11.45" customHeight="1"/>
    <row r="75" spans="1:1" ht="11.45" customHeight="1"/>
    <row r="76" spans="1:1" ht="11.45" customHeight="1"/>
    <row r="77" spans="1:1" ht="11.45" customHeight="1"/>
    <row r="78" spans="1:1" ht="11.45" customHeight="1"/>
    <row r="79" spans="1:1" ht="11.45" customHeight="1"/>
    <row r="80" spans="1:1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</sheetData>
  <mergeCells count="16">
    <mergeCell ref="A1:B1"/>
    <mergeCell ref="C1:I1"/>
    <mergeCell ref="F6:F7"/>
    <mergeCell ref="G6:G7"/>
    <mergeCell ref="H6:H7"/>
    <mergeCell ref="I6:I7"/>
    <mergeCell ref="A2:B3"/>
    <mergeCell ref="C2:I3"/>
    <mergeCell ref="A4:A7"/>
    <mergeCell ref="B4:B7"/>
    <mergeCell ref="C4:I4"/>
    <mergeCell ref="C5:E5"/>
    <mergeCell ref="F5:I5"/>
    <mergeCell ref="C6:C7"/>
    <mergeCell ref="D6:D7"/>
    <mergeCell ref="E6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140" zoomScaleNormal="140" workbookViewId="0">
      <selection sqref="A1:C1"/>
    </sheetView>
  </sheetViews>
  <sheetFormatPr baseColWidth="10" defaultRowHeight="12"/>
  <cols>
    <col min="1" max="1" width="14.5703125" style="7" customWidth="1"/>
    <col min="2" max="2" width="70.28515625" style="7" customWidth="1"/>
    <col min="3" max="3" width="7" style="7" customWidth="1"/>
    <col min="4" max="16384" width="11.42578125" style="7"/>
  </cols>
  <sheetData>
    <row r="1" spans="1:3" s="77" customFormat="1" ht="30" customHeight="1">
      <c r="A1" s="264" t="s">
        <v>482</v>
      </c>
      <c r="B1" s="264"/>
      <c r="C1" s="264"/>
    </row>
    <row r="2" spans="1:3" s="10" customFormat="1" ht="23.1" customHeight="1">
      <c r="C2" s="10" t="s">
        <v>28</v>
      </c>
    </row>
    <row r="3" spans="1:3" s="11" customFormat="1" ht="30" customHeight="1">
      <c r="A3" s="265" t="s">
        <v>483</v>
      </c>
      <c r="B3" s="265"/>
      <c r="C3" s="10">
        <v>3</v>
      </c>
    </row>
    <row r="4" spans="1:3" s="11" customFormat="1" ht="12" customHeight="1">
      <c r="A4" s="59" t="s">
        <v>53</v>
      </c>
      <c r="B4" s="60" t="s">
        <v>484</v>
      </c>
      <c r="C4" s="10">
        <v>4</v>
      </c>
    </row>
    <row r="5" spans="1:3" s="11" customFormat="1" ht="12" customHeight="1">
      <c r="A5" s="59"/>
      <c r="B5" s="60" t="s">
        <v>515</v>
      </c>
      <c r="C5" s="10">
        <v>4</v>
      </c>
    </row>
    <row r="6" spans="1:3" s="11" customFormat="1" ht="12" customHeight="1">
      <c r="A6" s="59"/>
      <c r="B6" s="60" t="s">
        <v>570</v>
      </c>
      <c r="C6" s="10">
        <v>4</v>
      </c>
    </row>
    <row r="7" spans="1:3" s="11" customFormat="1" ht="12" customHeight="1">
      <c r="A7" s="61"/>
      <c r="B7" s="60" t="s">
        <v>514</v>
      </c>
      <c r="C7" s="10">
        <v>4</v>
      </c>
    </row>
    <row r="8" spans="1:3" s="10" customFormat="1" ht="12" customHeight="1">
      <c r="A8" s="62"/>
      <c r="B8" s="63"/>
    </row>
    <row r="9" spans="1:3" s="4" customFormat="1" ht="12" customHeight="1">
      <c r="A9" s="64" t="s">
        <v>60</v>
      </c>
      <c r="B9" s="64" t="s">
        <v>485</v>
      </c>
    </row>
    <row r="10" spans="1:3" s="4" customFormat="1" ht="8.1" customHeight="1">
      <c r="A10" s="64"/>
      <c r="B10" s="64"/>
    </row>
    <row r="11" spans="1:3" s="4" customFormat="1" ht="12" customHeight="1">
      <c r="A11" s="65" t="s">
        <v>201</v>
      </c>
      <c r="B11" s="63" t="s">
        <v>486</v>
      </c>
      <c r="C11" s="4">
        <v>5</v>
      </c>
    </row>
    <row r="12" spans="1:3" s="4" customFormat="1" ht="12" customHeight="1">
      <c r="A12" s="66" t="s">
        <v>202</v>
      </c>
      <c r="B12" s="67" t="s">
        <v>487</v>
      </c>
      <c r="C12" s="4">
        <v>5</v>
      </c>
    </row>
    <row r="13" spans="1:3" s="4" customFormat="1" ht="12" customHeight="1">
      <c r="A13" s="66" t="s">
        <v>203</v>
      </c>
      <c r="B13" s="63" t="s">
        <v>488</v>
      </c>
      <c r="C13" s="4">
        <v>6</v>
      </c>
    </row>
    <row r="14" spans="1:3" s="4" customFormat="1" ht="12" customHeight="1">
      <c r="A14" s="65" t="s">
        <v>204</v>
      </c>
      <c r="B14" s="67" t="s">
        <v>516</v>
      </c>
      <c r="C14" s="4">
        <v>7</v>
      </c>
    </row>
    <row r="15" spans="1:3" ht="12" customHeight="1">
      <c r="A15" s="68" t="s">
        <v>205</v>
      </c>
      <c r="B15" s="63" t="s">
        <v>487</v>
      </c>
      <c r="C15" s="7">
        <v>7</v>
      </c>
    </row>
    <row r="16" spans="1:3" ht="12" customHeight="1">
      <c r="A16" s="68" t="s">
        <v>206</v>
      </c>
      <c r="B16" s="63" t="s">
        <v>488</v>
      </c>
      <c r="C16" s="7">
        <v>8</v>
      </c>
    </row>
    <row r="17" spans="1:3" ht="12" customHeight="1">
      <c r="A17" s="69" t="s">
        <v>207</v>
      </c>
      <c r="B17" s="63" t="s">
        <v>489</v>
      </c>
      <c r="C17" s="7">
        <v>9</v>
      </c>
    </row>
    <row r="18" spans="1:3" ht="12" customHeight="1">
      <c r="A18" s="69" t="s">
        <v>208</v>
      </c>
      <c r="B18" s="63" t="s">
        <v>517</v>
      </c>
      <c r="C18" s="7">
        <v>10</v>
      </c>
    </row>
    <row r="19" spans="1:3" ht="12" customHeight="1">
      <c r="A19" s="69" t="s">
        <v>209</v>
      </c>
      <c r="B19" s="63" t="s">
        <v>490</v>
      </c>
      <c r="C19" s="7">
        <v>11</v>
      </c>
    </row>
    <row r="20" spans="1:3" ht="12" customHeight="1">
      <c r="A20" s="69" t="s">
        <v>210</v>
      </c>
      <c r="B20" s="63" t="s">
        <v>491</v>
      </c>
      <c r="C20" s="7">
        <v>12</v>
      </c>
    </row>
    <row r="21" spans="1:3" ht="12" customHeight="1">
      <c r="A21" s="69" t="s">
        <v>211</v>
      </c>
      <c r="B21" s="63" t="s">
        <v>492</v>
      </c>
      <c r="C21" s="7">
        <v>13</v>
      </c>
    </row>
    <row r="22" spans="1:3" ht="12" customHeight="1">
      <c r="A22" s="69" t="s">
        <v>213</v>
      </c>
      <c r="B22" s="63" t="s">
        <v>518</v>
      </c>
      <c r="C22" s="7">
        <v>14</v>
      </c>
    </row>
    <row r="23" spans="1:3" ht="12" customHeight="1">
      <c r="A23" s="69" t="s">
        <v>212</v>
      </c>
      <c r="B23" s="63" t="s">
        <v>493</v>
      </c>
      <c r="C23" s="7">
        <v>15</v>
      </c>
    </row>
    <row r="24" spans="1:3">
      <c r="A24" s="69" t="s">
        <v>214</v>
      </c>
      <c r="B24" s="63" t="s">
        <v>494</v>
      </c>
      <c r="C24" s="7">
        <v>16</v>
      </c>
    </row>
    <row r="25" spans="1:3">
      <c r="A25" s="69" t="s">
        <v>215</v>
      </c>
      <c r="B25" s="63" t="s">
        <v>495</v>
      </c>
      <c r="C25" s="7">
        <v>17</v>
      </c>
    </row>
    <row r="26" spans="1:3">
      <c r="A26" s="69" t="s">
        <v>216</v>
      </c>
      <c r="B26" s="7" t="s">
        <v>519</v>
      </c>
      <c r="C26" s="7">
        <v>18</v>
      </c>
    </row>
    <row r="27" spans="1:3">
      <c r="A27" s="70" t="s">
        <v>217</v>
      </c>
      <c r="B27" s="7" t="s">
        <v>520</v>
      </c>
      <c r="C27" s="7">
        <v>18</v>
      </c>
    </row>
    <row r="28" spans="1:3">
      <c r="A28" s="70" t="s">
        <v>218</v>
      </c>
      <c r="B28" s="7" t="s">
        <v>496</v>
      </c>
      <c r="C28" s="7">
        <v>19</v>
      </c>
    </row>
    <row r="29" spans="1:3">
      <c r="A29" s="70" t="s">
        <v>219</v>
      </c>
      <c r="B29" s="7" t="s">
        <v>497</v>
      </c>
      <c r="C29" s="7">
        <v>20</v>
      </c>
    </row>
    <row r="30" spans="1:3">
      <c r="A30" s="70" t="s">
        <v>220</v>
      </c>
      <c r="B30" s="7" t="s">
        <v>521</v>
      </c>
      <c r="C30" s="7">
        <v>21</v>
      </c>
    </row>
    <row r="31" spans="1:3">
      <c r="A31" s="70" t="s">
        <v>221</v>
      </c>
      <c r="B31" s="7" t="s">
        <v>498</v>
      </c>
      <c r="C31" s="7">
        <v>22</v>
      </c>
    </row>
    <row r="32" spans="1:3">
      <c r="A32" s="70" t="s">
        <v>222</v>
      </c>
      <c r="B32" s="7" t="s">
        <v>522</v>
      </c>
      <c r="C32" s="7">
        <v>23</v>
      </c>
    </row>
    <row r="33" spans="1:3">
      <c r="A33" s="70" t="s">
        <v>223</v>
      </c>
      <c r="B33" s="7" t="s">
        <v>499</v>
      </c>
      <c r="C33" s="7">
        <v>24</v>
      </c>
    </row>
    <row r="34" spans="1:3">
      <c r="A34" s="70"/>
    </row>
    <row r="35" spans="1:3">
      <c r="A35" s="64" t="s">
        <v>150</v>
      </c>
      <c r="B35" s="64" t="s">
        <v>500</v>
      </c>
    </row>
    <row r="36" spans="1:3" ht="8.1" customHeight="1"/>
    <row r="37" spans="1:3" ht="12" customHeight="1">
      <c r="A37" s="70" t="s">
        <v>272</v>
      </c>
      <c r="B37" s="7" t="s">
        <v>523</v>
      </c>
      <c r="C37" s="7">
        <v>25</v>
      </c>
    </row>
    <row r="38" spans="1:3" ht="12" customHeight="1">
      <c r="A38" s="70" t="s">
        <v>274</v>
      </c>
      <c r="B38" s="7" t="s">
        <v>487</v>
      </c>
      <c r="C38" s="7">
        <v>25</v>
      </c>
    </row>
    <row r="39" spans="1:3" ht="12" customHeight="1">
      <c r="A39" s="70" t="s">
        <v>275</v>
      </c>
      <c r="B39" s="7" t="s">
        <v>488</v>
      </c>
      <c r="C39" s="7">
        <v>26</v>
      </c>
    </row>
    <row r="40" spans="1:3" ht="12" customHeight="1">
      <c r="A40" s="70" t="s">
        <v>273</v>
      </c>
      <c r="B40" s="7" t="s">
        <v>501</v>
      </c>
      <c r="C40" s="7">
        <v>27</v>
      </c>
    </row>
    <row r="41" spans="1:3">
      <c r="A41" s="70" t="s">
        <v>276</v>
      </c>
      <c r="B41" s="7" t="s">
        <v>502</v>
      </c>
      <c r="C41" s="7">
        <v>28</v>
      </c>
    </row>
    <row r="42" spans="1:3">
      <c r="A42" s="70" t="s">
        <v>283</v>
      </c>
      <c r="B42" s="7" t="s">
        <v>524</v>
      </c>
      <c r="C42" s="7">
        <v>29</v>
      </c>
    </row>
    <row r="43" spans="1:3">
      <c r="A43" s="70" t="s">
        <v>284</v>
      </c>
      <c r="B43" s="7" t="s">
        <v>525</v>
      </c>
      <c r="C43" s="7">
        <v>30</v>
      </c>
    </row>
    <row r="44" spans="1:3">
      <c r="A44" s="70" t="s">
        <v>285</v>
      </c>
      <c r="B44" s="7" t="s">
        <v>503</v>
      </c>
      <c r="C44" s="7">
        <v>31</v>
      </c>
    </row>
    <row r="45" spans="1:3">
      <c r="A45" s="70" t="s">
        <v>286</v>
      </c>
      <c r="B45" s="7" t="s">
        <v>526</v>
      </c>
      <c r="C45" s="7">
        <v>32</v>
      </c>
    </row>
    <row r="46" spans="1:3">
      <c r="A46" s="70" t="s">
        <v>304</v>
      </c>
      <c r="B46" s="7" t="s">
        <v>527</v>
      </c>
      <c r="C46" s="7">
        <v>33</v>
      </c>
    </row>
    <row r="48" spans="1:3" ht="22.5" customHeight="1">
      <c r="A48" s="266" t="s">
        <v>504</v>
      </c>
      <c r="B48" s="266"/>
      <c r="C48" s="4">
        <v>34</v>
      </c>
    </row>
  </sheetData>
  <mergeCells count="3">
    <mergeCell ref="A1:C1"/>
    <mergeCell ref="A3:B3"/>
    <mergeCell ref="A48:B4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RowHeight="12.75"/>
  <cols>
    <col min="1" max="1" width="3.7109375" style="17" customWidth="1"/>
    <col min="2" max="2" width="9.7109375" style="17" customWidth="1"/>
    <col min="3" max="11" width="8.7109375" style="17" customWidth="1"/>
    <col min="12" max="16384" width="11.42578125" style="17"/>
  </cols>
  <sheetData>
    <row r="1" spans="1:11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8"/>
    </row>
    <row r="2" spans="1:11" s="80" customFormat="1" ht="15" customHeight="1">
      <c r="A2" s="272" t="s">
        <v>196</v>
      </c>
      <c r="B2" s="273"/>
      <c r="C2" s="274" t="s">
        <v>299</v>
      </c>
      <c r="D2" s="274"/>
      <c r="E2" s="274"/>
      <c r="F2" s="274"/>
      <c r="G2" s="274"/>
      <c r="H2" s="274"/>
      <c r="I2" s="274"/>
      <c r="J2" s="274"/>
      <c r="K2" s="275"/>
    </row>
    <row r="3" spans="1:11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1" s="81" customFormat="1" ht="11.45" customHeight="1">
      <c r="A4" s="276" t="s">
        <v>29</v>
      </c>
      <c r="B4" s="268" t="s">
        <v>59</v>
      </c>
      <c r="C4" s="268" t="s">
        <v>17</v>
      </c>
      <c r="D4" s="268" t="s">
        <v>147</v>
      </c>
      <c r="E4" s="268"/>
      <c r="F4" s="268"/>
      <c r="G4" s="268"/>
      <c r="H4" s="268" t="s">
        <v>148</v>
      </c>
      <c r="I4" s="268"/>
      <c r="J4" s="268"/>
      <c r="K4" s="269"/>
    </row>
    <row r="5" spans="1:11" s="81" customFormat="1" ht="11.45" customHeight="1">
      <c r="A5" s="276"/>
      <c r="B5" s="268"/>
      <c r="C5" s="268"/>
      <c r="D5" s="268" t="s">
        <v>37</v>
      </c>
      <c r="E5" s="268"/>
      <c r="F5" s="268" t="s">
        <v>135</v>
      </c>
      <c r="G5" s="268"/>
      <c r="H5" s="268" t="s">
        <v>37</v>
      </c>
      <c r="I5" s="268"/>
      <c r="J5" s="268" t="s">
        <v>135</v>
      </c>
      <c r="K5" s="269"/>
    </row>
    <row r="6" spans="1:11" s="81" customFormat="1" ht="11.45" customHeight="1">
      <c r="A6" s="276"/>
      <c r="B6" s="268"/>
      <c r="C6" s="268"/>
      <c r="D6" s="268" t="s">
        <v>100</v>
      </c>
      <c r="E6" s="268" t="s">
        <v>149</v>
      </c>
      <c r="F6" s="268" t="s">
        <v>100</v>
      </c>
      <c r="G6" s="268" t="s">
        <v>149</v>
      </c>
      <c r="H6" s="268" t="s">
        <v>100</v>
      </c>
      <c r="I6" s="268" t="s">
        <v>149</v>
      </c>
      <c r="J6" s="268" t="s">
        <v>100</v>
      </c>
      <c r="K6" s="269" t="s">
        <v>149</v>
      </c>
    </row>
    <row r="7" spans="1:11" s="81" customFormat="1" ht="11.45" customHeight="1">
      <c r="A7" s="276"/>
      <c r="B7" s="268"/>
      <c r="C7" s="268"/>
      <c r="D7" s="268"/>
      <c r="E7" s="268"/>
      <c r="F7" s="268"/>
      <c r="G7" s="268"/>
      <c r="H7" s="268"/>
      <c r="I7" s="268"/>
      <c r="J7" s="268"/>
      <c r="K7" s="269"/>
    </row>
    <row r="8" spans="1:11" s="81" customFormat="1" ht="11.45" customHeight="1">
      <c r="A8" s="276"/>
      <c r="B8" s="268"/>
      <c r="C8" s="268"/>
      <c r="D8" s="268"/>
      <c r="E8" s="268"/>
      <c r="F8" s="268"/>
      <c r="G8" s="268"/>
      <c r="H8" s="268"/>
      <c r="I8" s="268"/>
      <c r="J8" s="268"/>
      <c r="K8" s="269"/>
    </row>
    <row r="9" spans="1:11" s="89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6">
        <v>11</v>
      </c>
    </row>
    <row r="10" spans="1:11" s="81" customFormat="1" ht="11.45" customHeight="1">
      <c r="A10" s="164"/>
      <c r="B10" s="105"/>
      <c r="C10" s="208"/>
      <c r="D10" s="205"/>
      <c r="E10" s="205"/>
      <c r="F10" s="205"/>
      <c r="G10" s="205"/>
      <c r="H10" s="205"/>
      <c r="I10" s="205"/>
      <c r="J10" s="205"/>
      <c r="K10" s="205"/>
    </row>
    <row r="11" spans="1:11" s="81" customFormat="1" ht="11.45" customHeight="1">
      <c r="A11" s="158">
        <f>IF(D11&lt;&gt;"",COUNTA($D$11:D11),"")</f>
        <v>1</v>
      </c>
      <c r="B11" s="84">
        <v>1990</v>
      </c>
      <c r="C11" s="208">
        <v>432</v>
      </c>
      <c r="D11" s="205">
        <v>144</v>
      </c>
      <c r="E11" s="205">
        <v>62</v>
      </c>
      <c r="F11" s="205" t="s">
        <v>5</v>
      </c>
      <c r="G11" s="205">
        <v>1</v>
      </c>
      <c r="H11" s="205">
        <v>148</v>
      </c>
      <c r="I11" s="205">
        <v>76</v>
      </c>
      <c r="J11" s="205" t="s">
        <v>5</v>
      </c>
      <c r="K11" s="205">
        <v>1</v>
      </c>
    </row>
    <row r="12" spans="1:11" s="81" customFormat="1" ht="11.45" customHeight="1">
      <c r="A12" s="158">
        <f>IF(D12&lt;&gt;"",COUNTA($D$11:D12),"")</f>
        <v>2</v>
      </c>
      <c r="B12" s="84">
        <v>1991</v>
      </c>
      <c r="C12" s="208">
        <v>314</v>
      </c>
      <c r="D12" s="205">
        <v>106</v>
      </c>
      <c r="E12" s="205">
        <v>56</v>
      </c>
      <c r="F12" s="205" t="s">
        <v>5</v>
      </c>
      <c r="G12" s="205" t="s">
        <v>5</v>
      </c>
      <c r="H12" s="205">
        <v>103</v>
      </c>
      <c r="I12" s="205">
        <v>46</v>
      </c>
      <c r="J12" s="205">
        <v>2</v>
      </c>
      <c r="K12" s="205">
        <v>1</v>
      </c>
    </row>
    <row r="13" spans="1:11" s="81" customFormat="1" ht="11.45" customHeight="1">
      <c r="A13" s="158">
        <f>IF(D13&lt;&gt;"",COUNTA($D$11:D13),"")</f>
        <v>3</v>
      </c>
      <c r="B13" s="84">
        <v>1992</v>
      </c>
      <c r="C13" s="208">
        <v>228</v>
      </c>
      <c r="D13" s="205">
        <v>51</v>
      </c>
      <c r="E13" s="205">
        <v>44</v>
      </c>
      <c r="F13" s="205" t="s">
        <v>5</v>
      </c>
      <c r="G13" s="205">
        <v>2</v>
      </c>
      <c r="H13" s="205">
        <v>87</v>
      </c>
      <c r="I13" s="205">
        <v>44</v>
      </c>
      <c r="J13" s="205" t="s">
        <v>5</v>
      </c>
      <c r="K13" s="205" t="s">
        <v>5</v>
      </c>
    </row>
    <row r="14" spans="1:11" s="81" customFormat="1" ht="11.45" customHeight="1">
      <c r="A14" s="158">
        <f>IF(D14&lt;&gt;"",COUNTA($D$11:D14),"")</f>
        <v>4</v>
      </c>
      <c r="B14" s="84">
        <v>1993</v>
      </c>
      <c r="C14" s="208">
        <v>177</v>
      </c>
      <c r="D14" s="205">
        <v>45</v>
      </c>
      <c r="E14" s="205">
        <v>46</v>
      </c>
      <c r="F14" s="205" t="s">
        <v>5</v>
      </c>
      <c r="G14" s="205" t="s">
        <v>5</v>
      </c>
      <c r="H14" s="205">
        <v>47</v>
      </c>
      <c r="I14" s="205">
        <v>38</v>
      </c>
      <c r="J14" s="205">
        <v>1</v>
      </c>
      <c r="K14" s="205" t="s">
        <v>5</v>
      </c>
    </row>
    <row r="15" spans="1:11" s="81" customFormat="1" ht="11.45" customHeight="1">
      <c r="A15" s="158">
        <f>IF(D15&lt;&gt;"",COUNTA($D$11:D15),"")</f>
        <v>5</v>
      </c>
      <c r="B15" s="84">
        <v>1994</v>
      </c>
      <c r="C15" s="208">
        <v>228</v>
      </c>
      <c r="D15" s="205">
        <v>59</v>
      </c>
      <c r="E15" s="205">
        <v>56</v>
      </c>
      <c r="F15" s="205" t="s">
        <v>5</v>
      </c>
      <c r="G15" s="205" t="s">
        <v>5</v>
      </c>
      <c r="H15" s="205">
        <v>61</v>
      </c>
      <c r="I15" s="205">
        <v>48</v>
      </c>
      <c r="J15" s="205">
        <v>1</v>
      </c>
      <c r="K15" s="205">
        <v>3</v>
      </c>
    </row>
    <row r="16" spans="1:11" s="81" customFormat="1" ht="11.45" customHeight="1">
      <c r="A16" s="158">
        <f>IF(D16&lt;&gt;"",COUNTA($D$11:D16),"")</f>
        <v>6</v>
      </c>
      <c r="B16" s="84">
        <v>1995</v>
      </c>
      <c r="C16" s="208">
        <v>231</v>
      </c>
      <c r="D16" s="205">
        <v>71</v>
      </c>
      <c r="E16" s="205">
        <v>36</v>
      </c>
      <c r="F16" s="205">
        <v>1</v>
      </c>
      <c r="G16" s="205">
        <v>5</v>
      </c>
      <c r="H16" s="205">
        <v>64</v>
      </c>
      <c r="I16" s="205">
        <v>53</v>
      </c>
      <c r="J16" s="205" t="s">
        <v>5</v>
      </c>
      <c r="K16" s="205">
        <v>1</v>
      </c>
    </row>
    <row r="17" spans="1:11" s="81" customFormat="1" ht="11.45" customHeight="1">
      <c r="A17" s="158">
        <f>IF(D17&lt;&gt;"",COUNTA($D$11:D17),"")</f>
        <v>7</v>
      </c>
      <c r="B17" s="84">
        <v>1996</v>
      </c>
      <c r="C17" s="208">
        <v>311</v>
      </c>
      <c r="D17" s="205">
        <v>94</v>
      </c>
      <c r="E17" s="205">
        <v>77</v>
      </c>
      <c r="F17" s="205">
        <v>1</v>
      </c>
      <c r="G17" s="205">
        <v>2</v>
      </c>
      <c r="H17" s="205">
        <v>78</v>
      </c>
      <c r="I17" s="205">
        <v>56</v>
      </c>
      <c r="J17" s="205">
        <v>2</v>
      </c>
      <c r="K17" s="205">
        <v>1</v>
      </c>
    </row>
    <row r="18" spans="1:11" s="80" customFormat="1" ht="11.45" customHeight="1">
      <c r="A18" s="158">
        <f>IF(D18&lt;&gt;"",COUNTA($D$11:D18),"")</f>
        <v>8</v>
      </c>
      <c r="B18" s="84">
        <v>1997</v>
      </c>
      <c r="C18" s="208">
        <v>343</v>
      </c>
      <c r="D18" s="205">
        <v>104</v>
      </c>
      <c r="E18" s="205">
        <v>69</v>
      </c>
      <c r="F18" s="205">
        <v>2</v>
      </c>
      <c r="G18" s="205">
        <v>3</v>
      </c>
      <c r="H18" s="205">
        <v>98</v>
      </c>
      <c r="I18" s="205">
        <v>67</v>
      </c>
      <c r="J18" s="205" t="s">
        <v>5</v>
      </c>
      <c r="K18" s="205" t="s">
        <v>5</v>
      </c>
    </row>
    <row r="19" spans="1:11" s="80" customFormat="1" ht="11.45" customHeight="1">
      <c r="A19" s="158">
        <f>IF(D19&lt;&gt;"",COUNTA($D$11:D19),"")</f>
        <v>9</v>
      </c>
      <c r="B19" s="84">
        <v>1998</v>
      </c>
      <c r="C19" s="208">
        <v>322</v>
      </c>
      <c r="D19" s="205">
        <v>92</v>
      </c>
      <c r="E19" s="205">
        <v>50</v>
      </c>
      <c r="F19" s="205">
        <v>1</v>
      </c>
      <c r="G19" s="205" t="s">
        <v>5</v>
      </c>
      <c r="H19" s="205">
        <v>94</v>
      </c>
      <c r="I19" s="205">
        <v>78</v>
      </c>
      <c r="J19" s="205">
        <v>3</v>
      </c>
      <c r="K19" s="205">
        <v>4</v>
      </c>
    </row>
    <row r="20" spans="1:11" s="80" customFormat="1" ht="11.45" customHeight="1">
      <c r="A20" s="158">
        <f>IF(D20&lt;&gt;"",COUNTA($D$11:D20),"")</f>
        <v>10</v>
      </c>
      <c r="B20" s="84">
        <v>1999</v>
      </c>
      <c r="C20" s="208">
        <v>327</v>
      </c>
      <c r="D20" s="205">
        <v>107</v>
      </c>
      <c r="E20" s="205">
        <v>47</v>
      </c>
      <c r="F20" s="205" t="s">
        <v>5</v>
      </c>
      <c r="G20" s="205" t="s">
        <v>5</v>
      </c>
      <c r="H20" s="205">
        <v>113</v>
      </c>
      <c r="I20" s="205">
        <v>59</v>
      </c>
      <c r="J20" s="205">
        <v>1</v>
      </c>
      <c r="K20" s="205" t="s">
        <v>5</v>
      </c>
    </row>
    <row r="21" spans="1:11" s="80" customFormat="1" ht="11.45" customHeight="1">
      <c r="A21" s="158">
        <f>IF(D21&lt;&gt;"",COUNTA($D$11:D21),"")</f>
        <v>11</v>
      </c>
      <c r="B21" s="84">
        <v>2000</v>
      </c>
      <c r="C21" s="208">
        <v>395</v>
      </c>
      <c r="D21" s="205">
        <v>135</v>
      </c>
      <c r="E21" s="205">
        <v>76</v>
      </c>
      <c r="F21" s="205">
        <v>3</v>
      </c>
      <c r="G21" s="205" t="s">
        <v>5</v>
      </c>
      <c r="H21" s="205">
        <v>99</v>
      </c>
      <c r="I21" s="205">
        <v>82</v>
      </c>
      <c r="J21" s="205" t="s">
        <v>5</v>
      </c>
      <c r="K21" s="205" t="s">
        <v>5</v>
      </c>
    </row>
    <row r="22" spans="1:11" s="80" customFormat="1" ht="11.45" customHeight="1">
      <c r="A22" s="158">
        <f>IF(D22&lt;&gt;"",COUNTA($D$11:D22),"")</f>
        <v>12</v>
      </c>
      <c r="B22" s="84">
        <v>2001</v>
      </c>
      <c r="C22" s="208">
        <v>357</v>
      </c>
      <c r="D22" s="205">
        <v>92</v>
      </c>
      <c r="E22" s="205">
        <v>65</v>
      </c>
      <c r="F22" s="205">
        <v>3</v>
      </c>
      <c r="G22" s="205" t="s">
        <v>5</v>
      </c>
      <c r="H22" s="205">
        <v>103</v>
      </c>
      <c r="I22" s="205">
        <v>93</v>
      </c>
      <c r="J22" s="205" t="s">
        <v>5</v>
      </c>
      <c r="K22" s="205">
        <v>1</v>
      </c>
    </row>
    <row r="23" spans="1:11" s="80" customFormat="1" ht="11.45" customHeight="1">
      <c r="A23" s="158">
        <f>IF(D23&lt;&gt;"",COUNTA($D$11:D23),"")</f>
        <v>13</v>
      </c>
      <c r="B23" s="84">
        <v>2002</v>
      </c>
      <c r="C23" s="208">
        <v>364</v>
      </c>
      <c r="D23" s="205">
        <v>106</v>
      </c>
      <c r="E23" s="205">
        <v>84</v>
      </c>
      <c r="F23" s="205" t="s">
        <v>5</v>
      </c>
      <c r="G23" s="205">
        <v>2</v>
      </c>
      <c r="H23" s="205">
        <v>92</v>
      </c>
      <c r="I23" s="205">
        <v>78</v>
      </c>
      <c r="J23" s="205" t="s">
        <v>5</v>
      </c>
      <c r="K23" s="205">
        <v>2</v>
      </c>
    </row>
    <row r="24" spans="1:11" s="80" customFormat="1" ht="11.45" customHeight="1">
      <c r="A24" s="158">
        <f>IF(D24&lt;&gt;"",COUNTA($D$11:D24),"")</f>
        <v>14</v>
      </c>
      <c r="B24" s="84">
        <v>2003</v>
      </c>
      <c r="C24" s="208">
        <v>397</v>
      </c>
      <c r="D24" s="205">
        <v>96</v>
      </c>
      <c r="E24" s="205">
        <v>97</v>
      </c>
      <c r="F24" s="205" t="s">
        <v>5</v>
      </c>
      <c r="G24" s="205">
        <v>1</v>
      </c>
      <c r="H24" s="205">
        <v>111</v>
      </c>
      <c r="I24" s="205">
        <v>90</v>
      </c>
      <c r="J24" s="205" t="s">
        <v>5</v>
      </c>
      <c r="K24" s="205">
        <v>2</v>
      </c>
    </row>
    <row r="25" spans="1:11" s="80" customFormat="1" ht="11.45" customHeight="1">
      <c r="A25" s="158">
        <f>IF(D25&lt;&gt;"",COUNTA($D$11:D25),"")</f>
        <v>15</v>
      </c>
      <c r="B25" s="84">
        <v>2004</v>
      </c>
      <c r="C25" s="208">
        <v>432</v>
      </c>
      <c r="D25" s="205">
        <v>106</v>
      </c>
      <c r="E25" s="205">
        <v>101</v>
      </c>
      <c r="F25" s="205">
        <v>3</v>
      </c>
      <c r="G25" s="205">
        <v>4</v>
      </c>
      <c r="H25" s="205">
        <v>117</v>
      </c>
      <c r="I25" s="205">
        <v>95</v>
      </c>
      <c r="J25" s="205">
        <v>3</v>
      </c>
      <c r="K25" s="205">
        <v>3</v>
      </c>
    </row>
    <row r="26" spans="1:11" s="80" customFormat="1" ht="11.45" customHeight="1">
      <c r="A26" s="158">
        <f>IF(D26&lt;&gt;"",COUNTA($D$11:D26),"")</f>
        <v>16</v>
      </c>
      <c r="B26" s="84">
        <v>2005</v>
      </c>
      <c r="C26" s="208">
        <v>332</v>
      </c>
      <c r="D26" s="205">
        <v>81</v>
      </c>
      <c r="E26" s="205">
        <v>82</v>
      </c>
      <c r="F26" s="205" t="s">
        <v>5</v>
      </c>
      <c r="G26" s="205">
        <v>3</v>
      </c>
      <c r="H26" s="205">
        <v>73</v>
      </c>
      <c r="I26" s="205">
        <v>92</v>
      </c>
      <c r="J26" s="205">
        <v>1</v>
      </c>
      <c r="K26" s="205" t="s">
        <v>5</v>
      </c>
    </row>
    <row r="27" spans="1:11" s="80" customFormat="1" ht="11.45" customHeight="1">
      <c r="A27" s="158">
        <f>IF(D27&lt;&gt;"",COUNTA($D$11:D27),"")</f>
        <v>17</v>
      </c>
      <c r="B27" s="84">
        <v>2006</v>
      </c>
      <c r="C27" s="208">
        <v>385</v>
      </c>
      <c r="D27" s="205">
        <v>114</v>
      </c>
      <c r="E27" s="205">
        <v>82</v>
      </c>
      <c r="F27" s="205" t="s">
        <v>5</v>
      </c>
      <c r="G27" s="205">
        <v>2</v>
      </c>
      <c r="H27" s="205">
        <v>93</v>
      </c>
      <c r="I27" s="205">
        <v>90</v>
      </c>
      <c r="J27" s="205">
        <v>1</v>
      </c>
      <c r="K27" s="205">
        <v>3</v>
      </c>
    </row>
    <row r="28" spans="1:11" s="80" customFormat="1" ht="11.45" customHeight="1">
      <c r="A28" s="158">
        <f>IF(D28&lt;&gt;"",COUNTA($D$11:D28),"")</f>
        <v>18</v>
      </c>
      <c r="B28" s="84">
        <v>2007</v>
      </c>
      <c r="C28" s="208">
        <v>375</v>
      </c>
      <c r="D28" s="205">
        <v>88</v>
      </c>
      <c r="E28" s="205">
        <v>105</v>
      </c>
      <c r="F28" s="205" t="s">
        <v>5</v>
      </c>
      <c r="G28" s="205" t="s">
        <v>5</v>
      </c>
      <c r="H28" s="205">
        <v>84</v>
      </c>
      <c r="I28" s="205">
        <v>98</v>
      </c>
      <c r="J28" s="205" t="s">
        <v>35</v>
      </c>
      <c r="K28" s="205" t="s">
        <v>5</v>
      </c>
    </row>
    <row r="29" spans="1:11" s="80" customFormat="1" ht="11.45" customHeight="1">
      <c r="A29" s="158">
        <f>IF(D29&lt;&gt;"",COUNTA($D$11:D29),"")</f>
        <v>19</v>
      </c>
      <c r="B29" s="84">
        <v>2008</v>
      </c>
      <c r="C29" s="208">
        <v>396</v>
      </c>
      <c r="D29" s="205">
        <v>96</v>
      </c>
      <c r="E29" s="205">
        <v>111</v>
      </c>
      <c r="F29" s="205">
        <v>1</v>
      </c>
      <c r="G29" s="205" t="s">
        <v>5</v>
      </c>
      <c r="H29" s="205">
        <v>98</v>
      </c>
      <c r="I29" s="205">
        <v>90</v>
      </c>
      <c r="J29" s="205" t="s">
        <v>5</v>
      </c>
      <c r="K29" s="205" t="s">
        <v>5</v>
      </c>
    </row>
    <row r="30" spans="1:11" s="80" customFormat="1" ht="11.45" customHeight="1">
      <c r="A30" s="158">
        <f>IF(D30&lt;&gt;"",COUNTA($D$11:D30),"")</f>
        <v>20</v>
      </c>
      <c r="B30" s="84">
        <v>2009</v>
      </c>
      <c r="C30" s="208">
        <v>433</v>
      </c>
      <c r="D30" s="205">
        <v>98</v>
      </c>
      <c r="E30" s="205">
        <v>99</v>
      </c>
      <c r="F30" s="205">
        <v>1</v>
      </c>
      <c r="G30" s="205" t="s">
        <v>5</v>
      </c>
      <c r="H30" s="205">
        <v>118</v>
      </c>
      <c r="I30" s="205">
        <v>115</v>
      </c>
      <c r="J30" s="205">
        <v>2</v>
      </c>
      <c r="K30" s="205" t="s">
        <v>5</v>
      </c>
    </row>
    <row r="31" spans="1:11" s="80" customFormat="1" ht="11.45" customHeight="1">
      <c r="A31" s="158">
        <f>IF(D31&lt;&gt;"",COUNTA($D$11:D31),"")</f>
        <v>21</v>
      </c>
      <c r="B31" s="84">
        <v>2010</v>
      </c>
      <c r="C31" s="208">
        <v>433</v>
      </c>
      <c r="D31" s="205">
        <v>107</v>
      </c>
      <c r="E31" s="205">
        <v>107</v>
      </c>
      <c r="F31" s="205">
        <v>6</v>
      </c>
      <c r="G31" s="205">
        <v>1</v>
      </c>
      <c r="H31" s="205">
        <v>92</v>
      </c>
      <c r="I31" s="205">
        <v>118</v>
      </c>
      <c r="J31" s="205">
        <v>2</v>
      </c>
      <c r="K31" s="205" t="s">
        <v>5</v>
      </c>
    </row>
    <row r="32" spans="1:11" s="80" customFormat="1" ht="11.45" customHeight="1">
      <c r="A32" s="158">
        <f>IF(D32&lt;&gt;"",COUNTA($D$11:D32),"")</f>
        <v>22</v>
      </c>
      <c r="B32" s="84">
        <v>2011</v>
      </c>
      <c r="C32" s="208">
        <v>437</v>
      </c>
      <c r="D32" s="205">
        <v>111</v>
      </c>
      <c r="E32" s="205">
        <v>111</v>
      </c>
      <c r="F32" s="205" t="s">
        <v>5</v>
      </c>
      <c r="G32" s="205">
        <v>1</v>
      </c>
      <c r="H32" s="205">
        <v>114</v>
      </c>
      <c r="I32" s="205">
        <v>100</v>
      </c>
      <c r="J32" s="205" t="s">
        <v>5</v>
      </c>
      <c r="K32" s="205" t="s">
        <v>5</v>
      </c>
    </row>
    <row r="33" spans="1:11" s="80" customFormat="1" ht="11.45" customHeight="1">
      <c r="A33" s="158">
        <f>IF(D33&lt;&gt;"",COUNTA($D$11:D33),"")</f>
        <v>23</v>
      </c>
      <c r="B33" s="84">
        <v>2012</v>
      </c>
      <c r="C33" s="208">
        <v>383</v>
      </c>
      <c r="D33" s="205">
        <v>106</v>
      </c>
      <c r="E33" s="205">
        <v>90</v>
      </c>
      <c r="F33" s="205" t="s">
        <v>5</v>
      </c>
      <c r="G33" s="205">
        <v>2</v>
      </c>
      <c r="H33" s="205">
        <v>109</v>
      </c>
      <c r="I33" s="205">
        <v>76</v>
      </c>
      <c r="J33" s="205" t="s">
        <v>5</v>
      </c>
      <c r="K33" s="205" t="s">
        <v>5</v>
      </c>
    </row>
    <row r="34" spans="1:11" s="80" customFormat="1" ht="11.45" customHeight="1">
      <c r="A34" s="158">
        <f>IF(D34&lt;&gt;"",COUNTA($D$11:D34),"")</f>
        <v>24</v>
      </c>
      <c r="B34" s="84">
        <v>2013</v>
      </c>
      <c r="C34" s="208">
        <v>404</v>
      </c>
      <c r="D34" s="205">
        <v>87</v>
      </c>
      <c r="E34" s="205">
        <v>105</v>
      </c>
      <c r="F34" s="205" t="s">
        <v>5</v>
      </c>
      <c r="G34" s="205" t="s">
        <v>5</v>
      </c>
      <c r="H34" s="205">
        <v>99</v>
      </c>
      <c r="I34" s="205">
        <v>112</v>
      </c>
      <c r="J34" s="205">
        <v>1</v>
      </c>
      <c r="K34" s="205" t="s">
        <v>5</v>
      </c>
    </row>
    <row r="35" spans="1:11" s="80" customFormat="1" ht="11.45" customHeight="1">
      <c r="A35" s="158">
        <f>IF(D35&lt;&gt;"",COUNTA($D$11:D35),"")</f>
        <v>25</v>
      </c>
      <c r="B35" s="84">
        <v>2014</v>
      </c>
      <c r="C35" s="208">
        <v>438</v>
      </c>
      <c r="D35" s="205">
        <v>113</v>
      </c>
      <c r="E35" s="205">
        <v>114</v>
      </c>
      <c r="F35" s="205">
        <v>2</v>
      </c>
      <c r="G35" s="205" t="s">
        <v>5</v>
      </c>
      <c r="H35" s="205">
        <v>104</v>
      </c>
      <c r="I35" s="205">
        <v>104</v>
      </c>
      <c r="J35" s="205">
        <v>1</v>
      </c>
      <c r="K35" s="205" t="s">
        <v>5</v>
      </c>
    </row>
    <row r="36" spans="1:11" s="80" customFormat="1" ht="11.45" customHeight="1">
      <c r="A36" s="158">
        <f>IF(D36&lt;&gt;"",COUNTA($D$11:D36),"")</f>
        <v>26</v>
      </c>
      <c r="B36" s="84">
        <v>2015</v>
      </c>
      <c r="C36" s="208">
        <v>387</v>
      </c>
      <c r="D36" s="205">
        <v>106</v>
      </c>
      <c r="E36" s="205">
        <v>89</v>
      </c>
      <c r="F36" s="205">
        <v>3</v>
      </c>
      <c r="G36" s="205">
        <v>2</v>
      </c>
      <c r="H36" s="205">
        <v>86</v>
      </c>
      <c r="I36" s="205">
        <v>98</v>
      </c>
      <c r="J36" s="205">
        <v>2</v>
      </c>
      <c r="K36" s="205">
        <v>1</v>
      </c>
    </row>
    <row r="37" spans="1:11" s="80" customFormat="1" ht="11.45" customHeight="1">
      <c r="A37" s="158">
        <f>IF(D37&lt;&gt;"",COUNTA($D$11:D37),"")</f>
        <v>27</v>
      </c>
      <c r="B37" s="84">
        <v>2016</v>
      </c>
      <c r="C37" s="208">
        <v>498</v>
      </c>
      <c r="D37" s="205">
        <v>133</v>
      </c>
      <c r="E37" s="205">
        <v>95</v>
      </c>
      <c r="F37" s="205">
        <v>2</v>
      </c>
      <c r="G37" s="205">
        <v>5</v>
      </c>
      <c r="H37" s="205">
        <v>132</v>
      </c>
      <c r="I37" s="205">
        <v>130</v>
      </c>
      <c r="J37" s="205">
        <v>1</v>
      </c>
      <c r="K37" s="205" t="s">
        <v>5</v>
      </c>
    </row>
    <row r="38" spans="1:11" s="80" customFormat="1" ht="11.45" customHeight="1">
      <c r="A38" s="158">
        <f>IF(D38&lt;&gt;"",COUNTA($D$11:D38),"")</f>
        <v>28</v>
      </c>
      <c r="B38" s="84">
        <v>2017</v>
      </c>
      <c r="C38" s="208">
        <v>549</v>
      </c>
      <c r="D38" s="205">
        <v>161</v>
      </c>
      <c r="E38" s="205">
        <v>121</v>
      </c>
      <c r="F38" s="205">
        <v>4</v>
      </c>
      <c r="G38" s="205">
        <v>1</v>
      </c>
      <c r="H38" s="205">
        <v>144</v>
      </c>
      <c r="I38" s="205">
        <v>112</v>
      </c>
      <c r="J38" s="205">
        <v>4</v>
      </c>
      <c r="K38" s="205">
        <v>2</v>
      </c>
    </row>
    <row r="39" spans="1:11" s="80" customFormat="1" ht="11.45" customHeight="1">
      <c r="A39" s="158">
        <f>IF(D39&lt;&gt;"",COUNTA($D$11:D39),"")</f>
        <v>29</v>
      </c>
      <c r="B39" s="84">
        <v>2018</v>
      </c>
      <c r="C39" s="208">
        <v>474</v>
      </c>
      <c r="D39" s="205">
        <v>137</v>
      </c>
      <c r="E39" s="205">
        <v>104</v>
      </c>
      <c r="F39" s="205">
        <v>1</v>
      </c>
      <c r="G39" s="205">
        <v>1</v>
      </c>
      <c r="H39" s="205">
        <v>148</v>
      </c>
      <c r="I39" s="205">
        <v>80</v>
      </c>
      <c r="J39" s="205">
        <v>1</v>
      </c>
      <c r="K39" s="205">
        <v>2</v>
      </c>
    </row>
    <row r="40" spans="1:11" s="80" customFormat="1" ht="11.45" customHeight="1">
      <c r="A40" s="158">
        <f>IF(D40&lt;&gt;"",COUNTA($D$11:D40),"")</f>
        <v>30</v>
      </c>
      <c r="B40" s="84">
        <v>2019</v>
      </c>
      <c r="C40" s="208">
        <v>504</v>
      </c>
      <c r="D40" s="205">
        <v>138</v>
      </c>
      <c r="E40" s="205">
        <v>108</v>
      </c>
      <c r="F40" s="205" t="s">
        <v>5</v>
      </c>
      <c r="G40" s="205">
        <v>4</v>
      </c>
      <c r="H40" s="205">
        <v>153</v>
      </c>
      <c r="I40" s="205">
        <v>98</v>
      </c>
      <c r="J40" s="205">
        <v>2</v>
      </c>
      <c r="K40" s="205">
        <v>1</v>
      </c>
    </row>
    <row r="41" spans="1:11" s="80" customFormat="1" ht="11.45" customHeight="1">
      <c r="A41" s="158">
        <f>IF(D41&lt;&gt;"",COUNTA($D$11:D41),"")</f>
        <v>31</v>
      </c>
      <c r="B41" s="84">
        <v>2020</v>
      </c>
      <c r="C41" s="208">
        <v>514</v>
      </c>
      <c r="D41" s="205">
        <v>143</v>
      </c>
      <c r="E41" s="205">
        <v>114</v>
      </c>
      <c r="F41" s="205">
        <v>4</v>
      </c>
      <c r="G41" s="205" t="s">
        <v>5</v>
      </c>
      <c r="H41" s="205">
        <v>141</v>
      </c>
      <c r="I41" s="205">
        <v>111</v>
      </c>
      <c r="J41" s="205" t="s">
        <v>5</v>
      </c>
      <c r="K41" s="205">
        <v>1</v>
      </c>
    </row>
    <row r="42" spans="1:11" s="80" customFormat="1" ht="11.45" customHeight="1">
      <c r="A42" s="158">
        <f>IF(D42&lt;&gt;"",COUNTA($D$11:D42),"")</f>
        <v>32</v>
      </c>
      <c r="B42" s="84">
        <v>2021</v>
      </c>
      <c r="C42" s="208">
        <v>473</v>
      </c>
      <c r="D42" s="205">
        <v>127</v>
      </c>
      <c r="E42" s="205">
        <v>115</v>
      </c>
      <c r="F42" s="205">
        <v>5</v>
      </c>
      <c r="G42" s="205">
        <v>1</v>
      </c>
      <c r="H42" s="205">
        <v>135</v>
      </c>
      <c r="I42" s="205">
        <v>90</v>
      </c>
      <c r="J42" s="205" t="s">
        <v>5</v>
      </c>
      <c r="K42" s="205" t="s">
        <v>5</v>
      </c>
    </row>
    <row r="43" spans="1:11" s="81" customFormat="1" ht="11.45" customHeight="1">
      <c r="A43" s="158">
        <f>IF(D43&lt;&gt;"",COUNTA($D$11:D43),"")</f>
        <v>33</v>
      </c>
      <c r="B43" s="84">
        <v>2022</v>
      </c>
      <c r="C43" s="205">
        <v>481</v>
      </c>
      <c r="D43" s="205">
        <v>135</v>
      </c>
      <c r="E43" s="205">
        <v>113</v>
      </c>
      <c r="F43" s="205">
        <v>1</v>
      </c>
      <c r="G43" s="205" t="s">
        <v>5</v>
      </c>
      <c r="H43" s="205">
        <v>133</v>
      </c>
      <c r="I43" s="205">
        <v>98</v>
      </c>
      <c r="J43" s="205" t="s">
        <v>5</v>
      </c>
      <c r="K43" s="205">
        <v>1</v>
      </c>
    </row>
    <row r="44" spans="1:11" s="81" customFormat="1" ht="11.45" customHeight="1">
      <c r="A44" s="158">
        <f>IF(D44&lt;&gt;"",COUNTA($D$11:D44),"")</f>
        <v>34</v>
      </c>
      <c r="B44" s="84">
        <v>2023</v>
      </c>
      <c r="C44" s="205">
        <v>363</v>
      </c>
      <c r="D44" s="205">
        <v>95</v>
      </c>
      <c r="E44" s="205">
        <v>94</v>
      </c>
      <c r="F44" s="205">
        <v>3</v>
      </c>
      <c r="G44" s="205" t="s">
        <v>5</v>
      </c>
      <c r="H44" s="205">
        <v>100</v>
      </c>
      <c r="I44" s="205">
        <v>69</v>
      </c>
      <c r="J44" s="205">
        <v>2</v>
      </c>
      <c r="K44" s="205" t="s">
        <v>5</v>
      </c>
    </row>
    <row r="45" spans="1:11" s="81" customFormat="1" ht="11.45" customHeight="1">
      <c r="A45" s="89"/>
      <c r="C45" s="109"/>
      <c r="D45" s="109"/>
      <c r="E45" s="109"/>
      <c r="F45" s="109"/>
      <c r="G45" s="109"/>
      <c r="H45" s="109"/>
      <c r="I45" s="109"/>
      <c r="J45" s="109"/>
      <c r="K45" s="109"/>
    </row>
    <row r="46" spans="1:11" s="81" customFormat="1" ht="11.45" customHeight="1">
      <c r="A46" s="89"/>
      <c r="C46" s="109"/>
      <c r="D46" s="109"/>
      <c r="E46" s="109"/>
      <c r="F46" s="109"/>
      <c r="G46" s="109"/>
      <c r="H46" s="109"/>
      <c r="I46" s="109"/>
      <c r="J46" s="109"/>
      <c r="K46" s="109"/>
    </row>
    <row r="47" spans="1:11" s="81" customFormat="1" ht="11.45" customHeight="1">
      <c r="A47" s="8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1:11" s="81" customFormat="1" ht="11.45" customHeight="1">
      <c r="A48" s="89"/>
    </row>
    <row r="49" spans="1:1" s="81" customFormat="1" ht="11.45" customHeight="1">
      <c r="A49" s="89"/>
    </row>
    <row r="50" spans="1:1" s="81" customFormat="1" ht="11.45" customHeight="1">
      <c r="A50" s="89"/>
    </row>
    <row r="51" spans="1:1" s="80" customFormat="1" ht="11.45" customHeight="1">
      <c r="A51" s="90"/>
    </row>
    <row r="52" spans="1:1" s="80" customFormat="1" ht="11.45" customHeight="1">
      <c r="A52" s="90"/>
    </row>
    <row r="53" spans="1:1" s="80" customFormat="1" ht="11.45" customHeight="1">
      <c r="A53" s="90"/>
    </row>
    <row r="54" spans="1:1" s="80" customFormat="1" ht="11.45" customHeight="1">
      <c r="A54" s="90"/>
    </row>
    <row r="55" spans="1:1" s="80" customFormat="1" ht="11.45" customHeight="1">
      <c r="A55" s="90"/>
    </row>
    <row r="56" spans="1:1" s="80" customFormat="1" ht="11.45" customHeight="1">
      <c r="A56" s="90"/>
    </row>
    <row r="57" spans="1:1" s="80" customFormat="1" ht="11.45" customHeight="1">
      <c r="A57" s="90"/>
    </row>
    <row r="58" spans="1:1" s="80" customFormat="1" ht="11.45" customHeight="1">
      <c r="A58" s="90"/>
    </row>
    <row r="59" spans="1:1" s="80" customFormat="1" ht="11.45" customHeight="1">
      <c r="A59" s="90"/>
    </row>
    <row r="60" spans="1:1" s="80" customFormat="1" ht="11.45" customHeight="1">
      <c r="A60" s="90"/>
    </row>
    <row r="61" spans="1:1" s="80" customFormat="1" ht="11.45" customHeight="1">
      <c r="A61" s="90"/>
    </row>
    <row r="62" spans="1:1" s="80" customFormat="1" ht="11.45" customHeight="1">
      <c r="A62" s="90"/>
    </row>
    <row r="63" spans="1:1" s="80" customFormat="1" ht="11.45" customHeight="1">
      <c r="A63" s="90"/>
    </row>
    <row r="64" spans="1:1" s="80" customFormat="1" ht="11.45" customHeight="1">
      <c r="A64" s="90"/>
    </row>
    <row r="65" spans="1:1" s="80" customFormat="1" ht="11.45" customHeight="1">
      <c r="A65" s="90"/>
    </row>
    <row r="66" spans="1:1" s="80" customFormat="1" ht="11.45" customHeight="1">
      <c r="A66" s="90"/>
    </row>
    <row r="67" spans="1:1" s="80" customFormat="1" ht="11.45" customHeight="1">
      <c r="A67" s="90"/>
    </row>
    <row r="68" spans="1:1" s="80" customFormat="1" ht="11.45" customHeight="1">
      <c r="A68" s="90"/>
    </row>
    <row r="69" spans="1:1" s="80" customFormat="1" ht="11.45" customHeight="1">
      <c r="A69" s="90"/>
    </row>
    <row r="70" spans="1:1" s="80" customFormat="1" ht="11.45" customHeight="1">
      <c r="A70" s="90"/>
    </row>
    <row r="71" spans="1:1" ht="11.45" customHeight="1">
      <c r="A71" s="90"/>
    </row>
    <row r="72" spans="1:1" ht="11.45" customHeight="1">
      <c r="A72" s="90"/>
    </row>
    <row r="73" spans="1:1" ht="11.45" customHeight="1">
      <c r="A73" s="90"/>
    </row>
    <row r="74" spans="1:1" ht="11.45" customHeight="1">
      <c r="A74" s="90"/>
    </row>
    <row r="75" spans="1:1" ht="11.45" customHeight="1">
      <c r="A75" s="90"/>
    </row>
    <row r="76" spans="1:1" ht="11.45" customHeight="1">
      <c r="A76" s="90"/>
    </row>
    <row r="77" spans="1:1" ht="11.45" customHeight="1">
      <c r="A77" s="90"/>
    </row>
    <row r="78" spans="1:1" ht="11.45" customHeight="1">
      <c r="A78" s="90"/>
    </row>
    <row r="79" spans="1:1" ht="11.45" customHeight="1">
      <c r="A79" s="90"/>
    </row>
    <row r="80" spans="1:1" ht="11.45" customHeight="1">
      <c r="A80" s="90"/>
    </row>
    <row r="81" spans="1:1" ht="11.45" customHeight="1">
      <c r="A81" s="90"/>
    </row>
    <row r="82" spans="1:1" ht="11.45" customHeight="1">
      <c r="A82" s="90"/>
    </row>
    <row r="83" spans="1:1" ht="11.45" customHeight="1">
      <c r="A83" s="90"/>
    </row>
    <row r="84" spans="1:1" ht="11.45" customHeight="1">
      <c r="A84" s="90"/>
    </row>
    <row r="85" spans="1:1" ht="11.45" customHeight="1">
      <c r="A85" s="90"/>
    </row>
    <row r="86" spans="1:1" ht="11.45" customHeight="1">
      <c r="A86" s="90"/>
    </row>
    <row r="87" spans="1:1" ht="11.45" customHeight="1">
      <c r="A87" s="90"/>
    </row>
    <row r="88" spans="1:1" ht="11.45" customHeight="1">
      <c r="A88" s="90"/>
    </row>
    <row r="89" spans="1:1" ht="11.45" customHeight="1">
      <c r="A89" s="90"/>
    </row>
    <row r="90" spans="1:1" ht="11.45" customHeight="1">
      <c r="A90" s="90"/>
    </row>
    <row r="91" spans="1:1" ht="11.45" customHeight="1">
      <c r="A91" s="90"/>
    </row>
    <row r="92" spans="1:1" ht="11.45" customHeight="1">
      <c r="A92" s="90"/>
    </row>
    <row r="93" spans="1:1" ht="11.45" customHeight="1">
      <c r="A93" s="90"/>
    </row>
    <row r="94" spans="1:1" ht="11.45" customHeight="1">
      <c r="A94" s="90"/>
    </row>
    <row r="95" spans="1:1" ht="11.45" customHeight="1">
      <c r="A95" s="90"/>
    </row>
    <row r="96" spans="1:1" ht="11.45" customHeight="1">
      <c r="A96" s="90"/>
    </row>
    <row r="97" spans="1:1" ht="11.45" customHeight="1">
      <c r="A97" s="90"/>
    </row>
    <row r="98" spans="1:1" ht="11.45" customHeight="1">
      <c r="A98" s="90"/>
    </row>
    <row r="99" spans="1:1" ht="11.45" customHeight="1">
      <c r="A99" s="90"/>
    </row>
    <row r="100" spans="1:1" ht="11.45" customHeight="1">
      <c r="A100" s="90"/>
    </row>
    <row r="101" spans="1:1" ht="11.45" customHeight="1">
      <c r="A101" s="90"/>
    </row>
    <row r="102" spans="1:1" ht="11.45" customHeight="1">
      <c r="A102" s="90"/>
    </row>
    <row r="103" spans="1:1" ht="11.45" customHeight="1">
      <c r="A103" s="90"/>
    </row>
    <row r="104" spans="1:1" ht="11.45" customHeight="1">
      <c r="A104" s="90"/>
    </row>
    <row r="105" spans="1:1" ht="11.45" customHeight="1">
      <c r="A105" s="90"/>
    </row>
    <row r="106" spans="1:1" ht="11.45" customHeight="1">
      <c r="A106" s="90"/>
    </row>
    <row r="107" spans="1:1" ht="11.45" customHeight="1">
      <c r="A107" s="90"/>
    </row>
    <row r="108" spans="1:1" ht="11.45" customHeight="1">
      <c r="A108" s="90"/>
    </row>
    <row r="109" spans="1:1" ht="11.45" customHeight="1">
      <c r="A109" s="90"/>
    </row>
    <row r="110" spans="1:1" ht="11.45" customHeight="1">
      <c r="A110" s="90"/>
    </row>
    <row r="111" spans="1:1" ht="11.45" customHeight="1">
      <c r="A111" s="90"/>
    </row>
    <row r="112" spans="1:1" ht="11.45" customHeight="1">
      <c r="A112" s="90"/>
    </row>
    <row r="113" spans="1:1" ht="11.45" customHeight="1">
      <c r="A113" s="90"/>
    </row>
    <row r="114" spans="1:1" ht="11.45" customHeight="1">
      <c r="A114" s="90"/>
    </row>
    <row r="115" spans="1:1" ht="11.45" customHeight="1">
      <c r="A115" s="90"/>
    </row>
    <row r="116" spans="1:1" ht="11.45" customHeight="1">
      <c r="A116" s="90"/>
    </row>
    <row r="117" spans="1:1" ht="11.45" customHeight="1">
      <c r="A117" s="90"/>
    </row>
    <row r="118" spans="1:1" ht="11.45" customHeight="1">
      <c r="A118" s="90"/>
    </row>
    <row r="119" spans="1:1" ht="11.45" customHeight="1">
      <c r="A119" s="90"/>
    </row>
    <row r="120" spans="1:1" ht="11.45" customHeight="1">
      <c r="A120" s="90"/>
    </row>
    <row r="121" spans="1:1" ht="11.45" customHeight="1">
      <c r="A121" s="90"/>
    </row>
    <row r="122" spans="1:1" ht="11.45" customHeight="1">
      <c r="A122" s="90"/>
    </row>
    <row r="123" spans="1:1" ht="11.45" customHeight="1">
      <c r="A123" s="90"/>
    </row>
    <row r="124" spans="1:1" ht="11.45" customHeight="1">
      <c r="A124" s="90"/>
    </row>
    <row r="125" spans="1:1" ht="11.45" customHeight="1">
      <c r="A125" s="90"/>
    </row>
    <row r="126" spans="1:1" ht="11.45" customHeight="1"/>
    <row r="127" spans="1:1" ht="11.45" customHeight="1"/>
    <row r="128" spans="1:1" ht="11.45" customHeight="1"/>
    <row r="129" ht="11.45" customHeight="1"/>
    <row r="130" ht="11.45" customHeight="1"/>
    <row r="131" ht="11.45" customHeight="1"/>
    <row r="132" ht="11.45" customHeight="1"/>
    <row r="133" ht="11.45" customHeight="1"/>
  </sheetData>
  <mergeCells count="21">
    <mergeCell ref="A1:B1"/>
    <mergeCell ref="A2:B3"/>
    <mergeCell ref="A4:A8"/>
    <mergeCell ref="B4:B8"/>
    <mergeCell ref="C1:K1"/>
    <mergeCell ref="I6:I8"/>
    <mergeCell ref="H4:K4"/>
    <mergeCell ref="F5:G5"/>
    <mergeCell ref="K6:K8"/>
    <mergeCell ref="C2:K3"/>
    <mergeCell ref="J6:J8"/>
    <mergeCell ref="F6:F8"/>
    <mergeCell ref="D4:G4"/>
    <mergeCell ref="G6:G8"/>
    <mergeCell ref="H5:I5"/>
    <mergeCell ref="D6:D8"/>
    <mergeCell ref="C4:C8"/>
    <mergeCell ref="E6:E8"/>
    <mergeCell ref="D5:E5"/>
    <mergeCell ref="J5:K5"/>
    <mergeCell ref="H6:H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RowHeight="12.75"/>
  <cols>
    <col min="1" max="1" width="3.7109375" style="17" customWidth="1"/>
    <col min="2" max="2" width="38.7109375" style="17" customWidth="1"/>
    <col min="3" max="5" width="16.28515625" style="17" customWidth="1"/>
    <col min="6" max="16384" width="11.42578125" style="17"/>
  </cols>
  <sheetData>
    <row r="1" spans="1:5" ht="15" customHeight="1">
      <c r="A1" s="270" t="s">
        <v>60</v>
      </c>
      <c r="B1" s="271"/>
      <c r="C1" s="277" t="s">
        <v>42</v>
      </c>
      <c r="D1" s="277"/>
      <c r="E1" s="278"/>
    </row>
    <row r="2" spans="1:5" s="80" customFormat="1" ht="15" customHeight="1">
      <c r="A2" s="272" t="s">
        <v>197</v>
      </c>
      <c r="B2" s="273"/>
      <c r="C2" s="274" t="s">
        <v>536</v>
      </c>
      <c r="D2" s="274"/>
      <c r="E2" s="275"/>
    </row>
    <row r="3" spans="1:5" s="80" customFormat="1" ht="15" customHeight="1">
      <c r="A3" s="272"/>
      <c r="B3" s="273"/>
      <c r="C3" s="274"/>
      <c r="D3" s="274"/>
      <c r="E3" s="275"/>
    </row>
    <row r="4" spans="1:5" s="81" customFormat="1" ht="11.45" customHeight="1">
      <c r="A4" s="276" t="s">
        <v>29</v>
      </c>
      <c r="B4" s="268" t="s">
        <v>151</v>
      </c>
      <c r="C4" s="268" t="s">
        <v>147</v>
      </c>
      <c r="D4" s="268" t="s">
        <v>148</v>
      </c>
      <c r="E4" s="269" t="s">
        <v>32</v>
      </c>
    </row>
    <row r="5" spans="1:5" s="81" customFormat="1" ht="11.45" customHeight="1">
      <c r="A5" s="276"/>
      <c r="B5" s="268"/>
      <c r="C5" s="268"/>
      <c r="D5" s="268"/>
      <c r="E5" s="269"/>
    </row>
    <row r="6" spans="1:5" s="89" customFormat="1" ht="11.45" customHeight="1">
      <c r="A6" s="14">
        <v>1</v>
      </c>
      <c r="B6" s="15">
        <v>2</v>
      </c>
      <c r="C6" s="15">
        <v>3</v>
      </c>
      <c r="D6" s="15">
        <v>4</v>
      </c>
      <c r="E6" s="16">
        <v>5</v>
      </c>
    </row>
    <row r="7" spans="1:5" s="81" customFormat="1" ht="11.45" customHeight="1">
      <c r="A7" s="89"/>
      <c r="B7" s="84"/>
      <c r="C7" s="209"/>
      <c r="D7" s="209"/>
      <c r="E7" s="209"/>
    </row>
    <row r="8" spans="1:5" s="81" customFormat="1" ht="11.45" customHeight="1">
      <c r="A8" s="21">
        <f>IF(D8&lt;&gt;"",COUNTA($D8:D$8),"")</f>
        <v>1</v>
      </c>
      <c r="B8" s="84" t="s">
        <v>152</v>
      </c>
      <c r="C8" s="209">
        <v>6</v>
      </c>
      <c r="D8" s="209">
        <v>9</v>
      </c>
      <c r="E8" s="209">
        <v>15</v>
      </c>
    </row>
    <row r="9" spans="1:5" s="81" customFormat="1" ht="11.45" customHeight="1">
      <c r="A9" s="21">
        <f>IF(D9&lt;&gt;"",COUNTA($D$8:D9),"")</f>
        <v>2</v>
      </c>
      <c r="B9" s="84" t="s">
        <v>153</v>
      </c>
      <c r="C9" s="209">
        <v>2</v>
      </c>
      <c r="D9" s="209" t="s">
        <v>5</v>
      </c>
      <c r="E9" s="209">
        <v>2</v>
      </c>
    </row>
    <row r="10" spans="1:5" s="81" customFormat="1" ht="11.45" customHeight="1">
      <c r="A10" s="21" t="str">
        <f>IF(D10&lt;&gt;"",COUNTA($D$8:D10),"")</f>
        <v/>
      </c>
      <c r="B10" s="84" t="s">
        <v>101</v>
      </c>
      <c r="C10" s="209"/>
      <c r="D10" s="209"/>
      <c r="E10" s="209"/>
    </row>
    <row r="11" spans="1:5" s="81" customFormat="1" ht="11.45" customHeight="1">
      <c r="A11" s="21">
        <f>IF(D11&lt;&gt;"",COUNTA($D$8:D11),"")</f>
        <v>3</v>
      </c>
      <c r="B11" s="84" t="s">
        <v>164</v>
      </c>
      <c r="C11" s="209">
        <v>1</v>
      </c>
      <c r="D11" s="209" t="s">
        <v>5</v>
      </c>
      <c r="E11" s="209">
        <v>1</v>
      </c>
    </row>
    <row r="12" spans="1:5" s="81" customFormat="1" ht="11.45" customHeight="1">
      <c r="A12" s="21">
        <f>IF(D12&lt;&gt;"",COUNTA($D$8:D12),"")</f>
        <v>4</v>
      </c>
      <c r="B12" s="84" t="s">
        <v>165</v>
      </c>
      <c r="C12" s="209">
        <v>1</v>
      </c>
      <c r="D12" s="209" t="s">
        <v>5</v>
      </c>
      <c r="E12" s="209">
        <v>1</v>
      </c>
    </row>
    <row r="13" spans="1:5" s="81" customFormat="1" ht="11.45" customHeight="1">
      <c r="A13" s="21">
        <f>IF(D13&lt;&gt;"",COUNTA($D$8:D13),"")</f>
        <v>5</v>
      </c>
      <c r="B13" s="84" t="s">
        <v>154</v>
      </c>
      <c r="C13" s="209" t="s">
        <v>5</v>
      </c>
      <c r="D13" s="209" t="s">
        <v>5</v>
      </c>
      <c r="E13" s="209" t="s">
        <v>5</v>
      </c>
    </row>
    <row r="14" spans="1:5" s="81" customFormat="1" ht="11.45" customHeight="1">
      <c r="A14" s="21">
        <f>IF(D14&lt;&gt;"",COUNTA($D$8:D14),"")</f>
        <v>6</v>
      </c>
      <c r="B14" s="84" t="s">
        <v>155</v>
      </c>
      <c r="C14" s="209">
        <v>1</v>
      </c>
      <c r="D14" s="209">
        <v>1</v>
      </c>
      <c r="E14" s="209">
        <v>2</v>
      </c>
    </row>
    <row r="15" spans="1:5" s="81" customFormat="1" ht="11.45" customHeight="1">
      <c r="A15" s="21">
        <f>IF(D15&lt;&gt;"",COUNTA($D$8:D15),"")</f>
        <v>7</v>
      </c>
      <c r="B15" s="84" t="s">
        <v>156</v>
      </c>
      <c r="C15" s="209" t="s">
        <v>5</v>
      </c>
      <c r="D15" s="209" t="s">
        <v>5</v>
      </c>
      <c r="E15" s="209" t="s">
        <v>5</v>
      </c>
    </row>
    <row r="16" spans="1:5" s="80" customFormat="1" ht="11.45" customHeight="1">
      <c r="A16" s="21">
        <f>IF(D16&lt;&gt;"",COUNTA($D$8:D16),"")</f>
        <v>8</v>
      </c>
      <c r="B16" s="84" t="s">
        <v>157</v>
      </c>
      <c r="C16" s="209" t="s">
        <v>5</v>
      </c>
      <c r="D16" s="209" t="s">
        <v>5</v>
      </c>
      <c r="E16" s="209" t="s">
        <v>5</v>
      </c>
    </row>
    <row r="17" spans="1:5" s="80" customFormat="1" ht="11.45" customHeight="1">
      <c r="A17" s="21">
        <f>IF(D17&lt;&gt;"",COUNTA($D$8:D17),"")</f>
        <v>9</v>
      </c>
      <c r="B17" s="84" t="s">
        <v>158</v>
      </c>
      <c r="C17" s="209" t="s">
        <v>5</v>
      </c>
      <c r="D17" s="209" t="s">
        <v>5</v>
      </c>
      <c r="E17" s="209" t="s">
        <v>5</v>
      </c>
    </row>
    <row r="18" spans="1:5" s="80" customFormat="1" ht="11.45" customHeight="1">
      <c r="A18" s="21">
        <f>IF(D18&lt;&gt;"",COUNTA($D$8:D18),"")</f>
        <v>10</v>
      </c>
      <c r="B18" s="95" t="s">
        <v>159</v>
      </c>
      <c r="C18" s="210">
        <v>9</v>
      </c>
      <c r="D18" s="210">
        <v>10</v>
      </c>
      <c r="E18" s="210">
        <v>19</v>
      </c>
    </row>
    <row r="19" spans="1:5" s="80" customFormat="1" ht="11.45" customHeight="1">
      <c r="A19" s="21">
        <f>IF(D19&lt;&gt;"",COUNTA($D$8:D19),"")</f>
        <v>11</v>
      </c>
      <c r="B19" s="84" t="s">
        <v>160</v>
      </c>
      <c r="C19" s="209">
        <v>1</v>
      </c>
      <c r="D19" s="209" t="s">
        <v>5</v>
      </c>
      <c r="E19" s="209">
        <v>1</v>
      </c>
    </row>
    <row r="20" spans="1:5" s="80" customFormat="1" ht="11.45" customHeight="1">
      <c r="A20" s="21">
        <f>IF(D20&lt;&gt;"",COUNTA($D$8:D20),"")</f>
        <v>12</v>
      </c>
      <c r="B20" s="84" t="s">
        <v>161</v>
      </c>
      <c r="C20" s="209">
        <v>1</v>
      </c>
      <c r="D20" s="209" t="s">
        <v>5</v>
      </c>
      <c r="E20" s="209">
        <v>1</v>
      </c>
    </row>
    <row r="21" spans="1:5" s="80" customFormat="1" ht="11.45" customHeight="1">
      <c r="A21" s="21">
        <f>IF(D21&lt;&gt;"",COUNTA($D$8:D21),"")</f>
        <v>13</v>
      </c>
      <c r="B21" s="84" t="s">
        <v>162</v>
      </c>
      <c r="C21" s="209">
        <v>1</v>
      </c>
      <c r="D21" s="209" t="s">
        <v>5</v>
      </c>
      <c r="E21" s="209">
        <v>1</v>
      </c>
    </row>
    <row r="22" spans="1:5" s="80" customFormat="1" ht="11.45" customHeight="1">
      <c r="A22" s="21">
        <f>IF(D22&lt;&gt;"",COUNTA($D$8:D22),"")</f>
        <v>14</v>
      </c>
      <c r="B22" s="95" t="s">
        <v>163</v>
      </c>
      <c r="C22" s="210">
        <v>12</v>
      </c>
      <c r="D22" s="210">
        <v>10</v>
      </c>
      <c r="E22" s="210">
        <v>22</v>
      </c>
    </row>
    <row r="23" spans="1:5" s="80" customFormat="1" ht="11.45" customHeight="1"/>
    <row r="24" spans="1:5" s="81" customFormat="1" ht="11.45" customHeight="1">
      <c r="A24" s="276" t="s">
        <v>29</v>
      </c>
      <c r="B24" s="268" t="s">
        <v>166</v>
      </c>
      <c r="C24" s="268" t="s">
        <v>147</v>
      </c>
      <c r="D24" s="268" t="s">
        <v>148</v>
      </c>
      <c r="E24" s="269" t="s">
        <v>32</v>
      </c>
    </row>
    <row r="25" spans="1:5" s="81" customFormat="1" ht="11.45" customHeight="1">
      <c r="A25" s="276"/>
      <c r="B25" s="269"/>
      <c r="C25" s="268"/>
      <c r="D25" s="268"/>
      <c r="E25" s="269"/>
    </row>
    <row r="26" spans="1:5" s="89" customFormat="1" ht="11.45" customHeight="1">
      <c r="A26" s="14">
        <v>1</v>
      </c>
      <c r="B26" s="15">
        <v>2</v>
      </c>
      <c r="C26" s="15">
        <v>3</v>
      </c>
      <c r="D26" s="15">
        <v>4</v>
      </c>
      <c r="E26" s="16">
        <v>5</v>
      </c>
    </row>
    <row r="27" spans="1:5" s="81" customFormat="1" ht="11.45" customHeight="1">
      <c r="A27" s="164"/>
      <c r="B27" s="105"/>
      <c r="C27" s="209"/>
      <c r="D27" s="209"/>
      <c r="E27" s="209"/>
    </row>
    <row r="28" spans="1:5" s="81" customFormat="1" ht="10.5" customHeight="1">
      <c r="A28" s="158">
        <f>IF(D28&lt;&gt;"",COUNTA($D$28:D28),"")</f>
        <v>1</v>
      </c>
      <c r="B28" s="98" t="s">
        <v>176</v>
      </c>
      <c r="C28" s="209">
        <v>12</v>
      </c>
      <c r="D28" s="209">
        <v>10</v>
      </c>
      <c r="E28" s="209">
        <v>22</v>
      </c>
    </row>
    <row r="29" spans="1:5" s="81" customFormat="1" ht="10.5" customHeight="1">
      <c r="A29" s="158">
        <f>IF(D29&lt;&gt;"",COUNTA($D$28:D29),"")</f>
        <v>2</v>
      </c>
      <c r="B29" s="98" t="s">
        <v>175</v>
      </c>
      <c r="C29" s="209" t="s">
        <v>5</v>
      </c>
      <c r="D29" s="211">
        <v>1</v>
      </c>
      <c r="E29" s="209">
        <v>1</v>
      </c>
    </row>
    <row r="30" spans="1:5" s="81" customFormat="1" ht="10.5" customHeight="1">
      <c r="A30" s="158">
        <f>IF(D30&lt;&gt;"",COUNTA($D$28:D30),"")</f>
        <v>3</v>
      </c>
      <c r="B30" s="98" t="s">
        <v>174</v>
      </c>
      <c r="C30" s="209" t="s">
        <v>5</v>
      </c>
      <c r="D30" s="209">
        <v>2</v>
      </c>
      <c r="E30" s="209">
        <v>2</v>
      </c>
    </row>
    <row r="31" spans="1:5" s="81" customFormat="1" ht="10.5" customHeight="1">
      <c r="A31" s="158">
        <f>IF(D31&lt;&gt;"",COUNTA($D$28:D31),"")</f>
        <v>4</v>
      </c>
      <c r="B31" s="98" t="s">
        <v>172</v>
      </c>
      <c r="C31" s="209" t="s">
        <v>5</v>
      </c>
      <c r="D31" s="211" t="s">
        <v>5</v>
      </c>
      <c r="E31" s="209" t="s">
        <v>5</v>
      </c>
    </row>
    <row r="32" spans="1:5" s="81" customFormat="1" ht="10.5" customHeight="1">
      <c r="A32" s="158">
        <f>IF(D32&lt;&gt;"",COUNTA($D$28:D32),"")</f>
        <v>5</v>
      </c>
      <c r="B32" s="98" t="s">
        <v>173</v>
      </c>
      <c r="C32" s="211" t="s">
        <v>5</v>
      </c>
      <c r="D32" s="211" t="s">
        <v>5</v>
      </c>
      <c r="E32" s="211" t="s">
        <v>5</v>
      </c>
    </row>
    <row r="33" spans="1:5" s="81" customFormat="1" ht="10.5" customHeight="1">
      <c r="A33" s="158">
        <f>IF(D33&lt;&gt;"",COUNTA($D$28:D33),"")</f>
        <v>6</v>
      </c>
      <c r="B33" s="98" t="s">
        <v>171</v>
      </c>
      <c r="C33" s="211" t="s">
        <v>5</v>
      </c>
      <c r="D33" s="209" t="s">
        <v>5</v>
      </c>
      <c r="E33" s="209" t="s">
        <v>5</v>
      </c>
    </row>
    <row r="34" spans="1:5" s="81" customFormat="1" ht="10.5" customHeight="1">
      <c r="A34" s="158">
        <f>IF(D34&lt;&gt;"",COUNTA($D$28:D34),"")</f>
        <v>7</v>
      </c>
      <c r="B34" s="98" t="s">
        <v>170</v>
      </c>
      <c r="C34" s="211">
        <v>1</v>
      </c>
      <c r="D34" s="211" t="s">
        <v>5</v>
      </c>
      <c r="E34" s="211">
        <v>1</v>
      </c>
    </row>
    <row r="35" spans="1:5" s="81" customFormat="1" ht="10.5" customHeight="1">
      <c r="A35" s="158">
        <f>IF(D35&lt;&gt;"",COUNTA($D$28:D35),"")</f>
        <v>8</v>
      </c>
      <c r="B35" s="98" t="s">
        <v>169</v>
      </c>
      <c r="C35" s="211" t="s">
        <v>5</v>
      </c>
      <c r="D35" s="211" t="s">
        <v>5</v>
      </c>
      <c r="E35" s="211" t="s">
        <v>5</v>
      </c>
    </row>
    <row r="36" spans="1:5" s="80" customFormat="1" ht="10.5" customHeight="1">
      <c r="A36" s="158">
        <f>IF(D36&lt;&gt;"",COUNTA($D$28:D36),"")</f>
        <v>9</v>
      </c>
      <c r="B36" s="98" t="s">
        <v>167</v>
      </c>
      <c r="C36" s="211" t="s">
        <v>5</v>
      </c>
      <c r="D36" s="211" t="s">
        <v>5</v>
      </c>
      <c r="E36" s="211" t="s">
        <v>5</v>
      </c>
    </row>
    <row r="37" spans="1:5" s="80" customFormat="1" ht="10.5" customHeight="1">
      <c r="A37" s="158">
        <f>IF(D37&lt;&gt;"",COUNTA($D$28:D37),"")</f>
        <v>10</v>
      </c>
      <c r="B37" s="98" t="s">
        <v>168</v>
      </c>
      <c r="C37" s="211" t="s">
        <v>5</v>
      </c>
      <c r="D37" s="211" t="s">
        <v>5</v>
      </c>
      <c r="E37" s="211" t="s">
        <v>5</v>
      </c>
    </row>
    <row r="38" spans="1:5" s="80" customFormat="1" ht="10.5" customHeight="1">
      <c r="A38" s="158">
        <f>IF(D38&lt;&gt;"",COUNTA($D$28:D38),"")</f>
        <v>11</v>
      </c>
      <c r="B38" s="84">
        <v>10</v>
      </c>
      <c r="C38" s="209">
        <v>1</v>
      </c>
      <c r="D38" s="211" t="s">
        <v>5</v>
      </c>
      <c r="E38" s="209">
        <v>1</v>
      </c>
    </row>
    <row r="39" spans="1:5" s="80" customFormat="1" ht="10.5" customHeight="1">
      <c r="A39" s="158">
        <f>IF(D39&lt;&gt;"",COUNTA($D$28:D39),"")</f>
        <v>12</v>
      </c>
      <c r="B39" s="84">
        <v>11</v>
      </c>
      <c r="C39" s="211" t="s">
        <v>5</v>
      </c>
      <c r="D39" s="211">
        <v>1</v>
      </c>
      <c r="E39" s="211">
        <v>1</v>
      </c>
    </row>
    <row r="40" spans="1:5" s="80" customFormat="1" ht="6" customHeight="1">
      <c r="A40" s="158" t="str">
        <f>IF(D40&lt;&gt;"",COUNTA($D$28:D40),"")</f>
        <v/>
      </c>
      <c r="B40" s="84"/>
      <c r="C40" s="209"/>
      <c r="D40" s="209"/>
      <c r="E40" s="209"/>
    </row>
    <row r="41" spans="1:5" s="80" customFormat="1" ht="11.1" customHeight="1">
      <c r="A41" s="158">
        <f>IF(D41&lt;&gt;"",COUNTA($D$28:D41),"")</f>
        <v>13</v>
      </c>
      <c r="B41" s="95" t="s">
        <v>537</v>
      </c>
      <c r="C41" s="210">
        <v>14</v>
      </c>
      <c r="D41" s="210">
        <v>14</v>
      </c>
      <c r="E41" s="210">
        <v>28</v>
      </c>
    </row>
    <row r="42" spans="1:5" s="80" customFormat="1" ht="5.0999999999999996" customHeight="1">
      <c r="A42" s="158" t="str">
        <f>IF(D42&lt;&gt;"",COUNTA($D$28:D42),"")</f>
        <v/>
      </c>
      <c r="B42" s="95"/>
      <c r="C42" s="210"/>
      <c r="D42" s="210"/>
      <c r="E42" s="210"/>
    </row>
    <row r="43" spans="1:5" s="80" customFormat="1" ht="10.5" customHeight="1">
      <c r="A43" s="158">
        <f>IF(D43&lt;&gt;"",COUNTA($D$28:D43),"")</f>
        <v>14</v>
      </c>
      <c r="B43" s="98" t="s">
        <v>344</v>
      </c>
      <c r="C43" s="209">
        <v>89</v>
      </c>
      <c r="D43" s="209">
        <v>80</v>
      </c>
      <c r="E43" s="209">
        <v>169</v>
      </c>
    </row>
    <row r="44" spans="1:5" s="80" customFormat="1" ht="10.5" customHeight="1">
      <c r="A44" s="158">
        <f>IF(D44&lt;&gt;"",COUNTA($D$28:D44),"")</f>
        <v>15</v>
      </c>
      <c r="B44" s="98" t="s">
        <v>345</v>
      </c>
      <c r="C44" s="209">
        <v>22</v>
      </c>
      <c r="D44" s="209">
        <v>23</v>
      </c>
      <c r="E44" s="209">
        <v>45</v>
      </c>
    </row>
    <row r="45" spans="1:5" s="80" customFormat="1" ht="10.5" customHeight="1">
      <c r="A45" s="158">
        <f>IF(D45&lt;&gt;"",COUNTA($D$28:D45),"")</f>
        <v>16</v>
      </c>
      <c r="B45" s="98" t="s">
        <v>346</v>
      </c>
      <c r="C45" s="209">
        <v>27</v>
      </c>
      <c r="D45" s="209">
        <v>29</v>
      </c>
      <c r="E45" s="209">
        <v>56</v>
      </c>
    </row>
    <row r="46" spans="1:5" s="80" customFormat="1" ht="10.5" customHeight="1">
      <c r="A46" s="158">
        <f>IF(D46&lt;&gt;"",COUNTA($D$28:D46),"")</f>
        <v>17</v>
      </c>
      <c r="B46" s="98" t="s">
        <v>347</v>
      </c>
      <c r="C46" s="209">
        <v>41</v>
      </c>
      <c r="D46" s="209">
        <v>27</v>
      </c>
      <c r="E46" s="209">
        <v>68</v>
      </c>
    </row>
    <row r="47" spans="1:5" s="80" customFormat="1" ht="10.5" customHeight="1">
      <c r="A47" s="158">
        <f>IF(D47&lt;&gt;"",COUNTA($D$28:D47),"")</f>
        <v>18</v>
      </c>
      <c r="B47" s="98" t="s">
        <v>348</v>
      </c>
      <c r="C47" s="209">
        <v>38</v>
      </c>
      <c r="D47" s="209">
        <v>24</v>
      </c>
      <c r="E47" s="209">
        <v>62</v>
      </c>
    </row>
    <row r="48" spans="1:5" s="80" customFormat="1" ht="10.5" customHeight="1">
      <c r="A48" s="158">
        <f>IF(D48&lt;&gt;"",COUNTA($D$28:D48),"")</f>
        <v>19</v>
      </c>
      <c r="B48" s="98" t="s">
        <v>349</v>
      </c>
      <c r="C48" s="209">
        <v>37</v>
      </c>
      <c r="D48" s="209">
        <v>24</v>
      </c>
      <c r="E48" s="209">
        <v>61</v>
      </c>
    </row>
    <row r="49" spans="1:5" s="80" customFormat="1" ht="10.5" customHeight="1">
      <c r="A49" s="158">
        <f>IF(D49&lt;&gt;"",COUNTA($D$28:D49),"")</f>
        <v>20</v>
      </c>
      <c r="B49" s="98" t="s">
        <v>350</v>
      </c>
      <c r="C49" s="209">
        <v>33</v>
      </c>
      <c r="D49" s="209">
        <v>26</v>
      </c>
      <c r="E49" s="209">
        <v>59</v>
      </c>
    </row>
    <row r="50" spans="1:5" s="80" customFormat="1" ht="10.5" customHeight="1">
      <c r="A50" s="158">
        <f>IF(D50&lt;&gt;"",COUNTA($D$28:D50),"")</f>
        <v>21</v>
      </c>
      <c r="B50" s="98" t="s">
        <v>351</v>
      </c>
      <c r="C50" s="209">
        <v>21</v>
      </c>
      <c r="D50" s="209">
        <v>15</v>
      </c>
      <c r="E50" s="209">
        <v>36</v>
      </c>
    </row>
    <row r="51" spans="1:5" s="80" customFormat="1" ht="10.5" customHeight="1">
      <c r="A51" s="158">
        <f>IF(D51&lt;&gt;"",COUNTA($D$28:D51),"")</f>
        <v>22</v>
      </c>
      <c r="B51" s="98" t="s">
        <v>352</v>
      </c>
      <c r="C51" s="209">
        <v>24</v>
      </c>
      <c r="D51" s="209">
        <v>30</v>
      </c>
      <c r="E51" s="209">
        <v>54</v>
      </c>
    </row>
    <row r="52" spans="1:5" s="80" customFormat="1" ht="10.5" customHeight="1">
      <c r="A52" s="158">
        <f>IF(D52&lt;&gt;"",COUNTA($D$28:D52),"")</f>
        <v>23</v>
      </c>
      <c r="B52" s="98" t="s">
        <v>353</v>
      </c>
      <c r="C52" s="209">
        <v>21</v>
      </c>
      <c r="D52" s="209">
        <v>20</v>
      </c>
      <c r="E52" s="209">
        <v>41</v>
      </c>
    </row>
    <row r="53" spans="1:5" s="80" customFormat="1" ht="10.5" customHeight="1">
      <c r="A53" s="158">
        <f>IF(D53&lt;&gt;"",COUNTA($D$28:D53),"")</f>
        <v>24</v>
      </c>
      <c r="B53" s="98" t="s">
        <v>354</v>
      </c>
      <c r="C53" s="209">
        <v>30</v>
      </c>
      <c r="D53" s="209">
        <v>25</v>
      </c>
      <c r="E53" s="209">
        <v>55</v>
      </c>
    </row>
    <row r="54" spans="1:5" s="80" customFormat="1" ht="10.5" customHeight="1">
      <c r="A54" s="158">
        <f>IF(D54&lt;&gt;"",COUNTA($D$28:D54),"")</f>
        <v>25</v>
      </c>
      <c r="B54" s="98" t="s">
        <v>355</v>
      </c>
      <c r="C54" s="209">
        <v>30</v>
      </c>
      <c r="D54" s="209">
        <v>12</v>
      </c>
      <c r="E54" s="209">
        <v>42</v>
      </c>
    </row>
    <row r="55" spans="1:5" s="80" customFormat="1" ht="10.5" customHeight="1">
      <c r="A55" s="158">
        <f>IF(D55&lt;&gt;"",COUNTA($D$28:D55),"")</f>
        <v>26</v>
      </c>
      <c r="B55" s="98" t="s">
        <v>356</v>
      </c>
      <c r="C55" s="209">
        <v>27</v>
      </c>
      <c r="D55" s="209">
        <v>24</v>
      </c>
      <c r="E55" s="209">
        <v>51</v>
      </c>
    </row>
    <row r="56" spans="1:5" s="80" customFormat="1" ht="10.5" customHeight="1">
      <c r="A56" s="158">
        <f>IF(D56&lt;&gt;"",COUNTA($D$28:D56),"")</f>
        <v>27</v>
      </c>
      <c r="B56" s="98" t="s">
        <v>357</v>
      </c>
      <c r="C56" s="209">
        <v>21</v>
      </c>
      <c r="D56" s="209">
        <v>12</v>
      </c>
      <c r="E56" s="209">
        <v>33</v>
      </c>
    </row>
    <row r="57" spans="1:5" s="80" customFormat="1" ht="10.5" customHeight="1">
      <c r="A57" s="158">
        <f>IF(D57&lt;&gt;"",COUNTA($D$28:D57),"")</f>
        <v>28</v>
      </c>
      <c r="B57" s="98" t="s">
        <v>358</v>
      </c>
      <c r="C57" s="209">
        <v>25</v>
      </c>
      <c r="D57" s="209">
        <v>23</v>
      </c>
      <c r="E57" s="209">
        <v>48</v>
      </c>
    </row>
    <row r="58" spans="1:5" s="80" customFormat="1" ht="10.5" customHeight="1">
      <c r="A58" s="158">
        <f>IF(D58&lt;&gt;"",COUNTA($D$28:D58),"")</f>
        <v>29</v>
      </c>
      <c r="B58" s="98" t="s">
        <v>359</v>
      </c>
      <c r="C58" s="209">
        <v>22</v>
      </c>
      <c r="D58" s="209">
        <v>25</v>
      </c>
      <c r="E58" s="209">
        <v>47</v>
      </c>
    </row>
    <row r="59" spans="1:5" s="80" customFormat="1" ht="10.5" customHeight="1">
      <c r="A59" s="158">
        <f>IF(D59&lt;&gt;"",COUNTA($D$28:D59),"")</f>
        <v>30</v>
      </c>
      <c r="B59" s="98" t="s">
        <v>360</v>
      </c>
      <c r="C59" s="209">
        <v>25</v>
      </c>
      <c r="D59" s="209">
        <v>9</v>
      </c>
      <c r="E59" s="209">
        <v>34</v>
      </c>
    </row>
    <row r="60" spans="1:5" s="80" customFormat="1" ht="10.5" customHeight="1">
      <c r="A60" s="158">
        <f>IF(D60&lt;&gt;"",COUNTA($D$28:D60),"")</f>
        <v>31</v>
      </c>
      <c r="B60" s="98" t="s">
        <v>361</v>
      </c>
      <c r="C60" s="209">
        <v>17</v>
      </c>
      <c r="D60" s="209">
        <v>15</v>
      </c>
      <c r="E60" s="209">
        <v>32</v>
      </c>
    </row>
    <row r="61" spans="1:5" s="80" customFormat="1" ht="10.5" customHeight="1">
      <c r="A61" s="158">
        <f>IF(D61&lt;&gt;"",COUNTA($D$28:D61),"")</f>
        <v>32</v>
      </c>
      <c r="B61" s="98" t="s">
        <v>362</v>
      </c>
      <c r="C61" s="209">
        <v>20</v>
      </c>
      <c r="D61" s="209">
        <v>19</v>
      </c>
      <c r="E61" s="209">
        <v>39</v>
      </c>
    </row>
    <row r="62" spans="1:5" s="80" customFormat="1" ht="10.5" customHeight="1">
      <c r="A62" s="158">
        <f>IF(D62&lt;&gt;"",COUNTA($D$28:D62),"")</f>
        <v>33</v>
      </c>
      <c r="B62" s="98" t="s">
        <v>363</v>
      </c>
      <c r="C62" s="209">
        <v>25</v>
      </c>
      <c r="D62" s="209">
        <v>12</v>
      </c>
      <c r="E62" s="209">
        <v>37</v>
      </c>
    </row>
    <row r="63" spans="1:5" s="80" customFormat="1" ht="10.5" customHeight="1">
      <c r="A63" s="158">
        <f>IF(D63&lt;&gt;"",COUNTA($D$28:D63),"")</f>
        <v>34</v>
      </c>
      <c r="B63" s="98" t="s">
        <v>364</v>
      </c>
      <c r="C63" s="209">
        <v>17</v>
      </c>
      <c r="D63" s="209">
        <v>12</v>
      </c>
      <c r="E63" s="209">
        <v>29</v>
      </c>
    </row>
    <row r="64" spans="1:5" s="80" customFormat="1" ht="10.5" customHeight="1">
      <c r="A64" s="158">
        <f>IF(D64&lt;&gt;"",COUNTA($D$28:D64),"")</f>
        <v>35</v>
      </c>
      <c r="B64" s="98" t="s">
        <v>365</v>
      </c>
      <c r="C64" s="209">
        <v>23</v>
      </c>
      <c r="D64" s="209">
        <v>11</v>
      </c>
      <c r="E64" s="209">
        <v>34</v>
      </c>
    </row>
    <row r="65" spans="1:5" s="80" customFormat="1" ht="10.5" customHeight="1">
      <c r="A65" s="158">
        <f>IF(D65&lt;&gt;"",COUNTA($D$28:D65),"")</f>
        <v>36</v>
      </c>
      <c r="B65" s="98" t="s">
        <v>417</v>
      </c>
      <c r="C65" s="209">
        <v>26</v>
      </c>
      <c r="D65" s="209">
        <v>17</v>
      </c>
      <c r="E65" s="209">
        <v>43</v>
      </c>
    </row>
    <row r="66" spans="1:5" s="80" customFormat="1" ht="10.5" customHeight="1">
      <c r="A66" s="158">
        <f>IF(D66&lt;&gt;"",COUNTA($D$28:D66),"")</f>
        <v>37</v>
      </c>
      <c r="B66" s="98" t="s">
        <v>419</v>
      </c>
      <c r="C66" s="209">
        <v>23</v>
      </c>
      <c r="D66" s="209">
        <v>19</v>
      </c>
      <c r="E66" s="209">
        <v>42</v>
      </c>
    </row>
    <row r="67" spans="1:5" s="80" customFormat="1" ht="10.5" customHeight="1">
      <c r="A67" s="158">
        <f>IF(D67&lt;&gt;"",COUNTA($D$28:D67),"")</f>
        <v>38</v>
      </c>
      <c r="B67" s="98" t="s">
        <v>430</v>
      </c>
      <c r="C67" s="209">
        <v>21</v>
      </c>
      <c r="D67" s="209">
        <v>15</v>
      </c>
      <c r="E67" s="209">
        <v>36</v>
      </c>
    </row>
    <row r="68" spans="1:5" s="80" customFormat="1" ht="10.5" customHeight="1">
      <c r="A68" s="158">
        <f>IF(D68&lt;&gt;"",COUNTA($D$28:D68),"")</f>
        <v>39</v>
      </c>
      <c r="B68" s="98" t="s">
        <v>436</v>
      </c>
      <c r="C68" s="209">
        <v>15</v>
      </c>
      <c r="D68" s="209">
        <v>13</v>
      </c>
      <c r="E68" s="209">
        <v>28</v>
      </c>
    </row>
    <row r="69" spans="1:5" s="80" customFormat="1" ht="10.5" customHeight="1">
      <c r="A69" s="158">
        <f>IF(D69&lt;&gt;"",COUNTA($D$28:D69),"")</f>
        <v>40</v>
      </c>
      <c r="B69" s="98" t="s">
        <v>474</v>
      </c>
      <c r="C69" s="209">
        <v>23</v>
      </c>
      <c r="D69" s="209">
        <v>20</v>
      </c>
      <c r="E69" s="209">
        <v>43</v>
      </c>
    </row>
    <row r="70" spans="1:5" ht="10.5" customHeight="1">
      <c r="A70" s="158">
        <f>IF(D70&lt;&gt;"",COUNTA($D$28:D70),"")</f>
        <v>41</v>
      </c>
      <c r="B70" s="98" t="s">
        <v>480</v>
      </c>
      <c r="C70" s="209">
        <v>8</v>
      </c>
      <c r="D70" s="209">
        <v>16</v>
      </c>
      <c r="E70" s="209">
        <v>24</v>
      </c>
    </row>
    <row r="71" spans="1:5" ht="10.5" customHeight="1">
      <c r="A71" s="158">
        <f>IF(D71&lt;&gt;"",COUNTA($D$28:D71),"")</f>
        <v>42</v>
      </c>
      <c r="B71" s="98" t="s">
        <v>538</v>
      </c>
      <c r="C71" s="209">
        <v>16</v>
      </c>
      <c r="D71" s="209">
        <v>19</v>
      </c>
      <c r="E71" s="209">
        <v>35</v>
      </c>
    </row>
  </sheetData>
  <mergeCells count="14">
    <mergeCell ref="E24:E25"/>
    <mergeCell ref="D4:D5"/>
    <mergeCell ref="C4:C5"/>
    <mergeCell ref="E4:E5"/>
    <mergeCell ref="A24:A25"/>
    <mergeCell ref="B24:B25"/>
    <mergeCell ref="C24:C25"/>
    <mergeCell ref="D24:D25"/>
    <mergeCell ref="A1:B1"/>
    <mergeCell ref="C1:E1"/>
    <mergeCell ref="A2:B3"/>
    <mergeCell ref="C2:E3"/>
    <mergeCell ref="A4:A5"/>
    <mergeCell ref="B4:B5"/>
  </mergeCells>
  <phoneticPr fontId="137" type="noConversion"/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ignoredErrors>
    <ignoredError sqref="B43:B60 B28:B37 B62:B6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140" zoomScaleNormal="14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:P8"/>
    </sheetView>
  </sheetViews>
  <sheetFormatPr baseColWidth="10" defaultRowHeight="12.75"/>
  <cols>
    <col min="1" max="1" width="3.28515625" style="90" customWidth="1"/>
    <col min="2" max="2" width="7" style="29" customWidth="1"/>
    <col min="3" max="16" width="5.85546875" style="17" customWidth="1"/>
    <col min="17" max="16384" width="11.42578125" style="17"/>
  </cols>
  <sheetData>
    <row r="1" spans="1:16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8"/>
    </row>
    <row r="2" spans="1:16" s="80" customFormat="1" ht="15" customHeight="1">
      <c r="A2" s="272" t="s">
        <v>198</v>
      </c>
      <c r="B2" s="273"/>
      <c r="C2" s="274" t="s">
        <v>569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5"/>
    </row>
    <row r="3" spans="1:16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</row>
    <row r="4" spans="1:16" s="80" customFormat="1" ht="11.45" customHeight="1">
      <c r="A4" s="276" t="s">
        <v>29</v>
      </c>
      <c r="B4" s="268" t="s">
        <v>180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</row>
    <row r="5" spans="1:16" s="80" customFormat="1" ht="11.45" customHeight="1">
      <c r="A5" s="276"/>
      <c r="B5" s="268"/>
      <c r="C5" s="283" t="s">
        <v>177</v>
      </c>
      <c r="D5" s="283" t="s">
        <v>179</v>
      </c>
      <c r="E5" s="283" t="s">
        <v>178</v>
      </c>
      <c r="F5" s="283" t="s">
        <v>311</v>
      </c>
      <c r="G5" s="283" t="s">
        <v>312</v>
      </c>
      <c r="H5" s="283" t="s">
        <v>318</v>
      </c>
      <c r="I5" s="283" t="s">
        <v>321</v>
      </c>
      <c r="J5" s="283" t="s">
        <v>418</v>
      </c>
      <c r="K5" s="283" t="s">
        <v>421</v>
      </c>
      <c r="L5" s="283" t="s">
        <v>431</v>
      </c>
      <c r="M5" s="283" t="s">
        <v>437</v>
      </c>
      <c r="N5" s="283" t="s">
        <v>475</v>
      </c>
      <c r="O5" s="283" t="s">
        <v>481</v>
      </c>
      <c r="P5" s="284" t="s">
        <v>546</v>
      </c>
    </row>
    <row r="6" spans="1:16" s="80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4"/>
    </row>
    <row r="7" spans="1:16" s="90" customFormat="1" ht="11.45" customHeight="1">
      <c r="A7" s="14">
        <v>1</v>
      </c>
      <c r="B7" s="15">
        <v>2</v>
      </c>
      <c r="C7" s="15">
        <v>3</v>
      </c>
      <c r="D7" s="23">
        <v>4</v>
      </c>
      <c r="E7" s="15">
        <v>5</v>
      </c>
      <c r="F7" s="23">
        <v>6</v>
      </c>
      <c r="G7" s="15">
        <v>7</v>
      </c>
      <c r="H7" s="23">
        <v>8</v>
      </c>
      <c r="I7" s="15">
        <v>9</v>
      </c>
      <c r="J7" s="23">
        <v>10</v>
      </c>
      <c r="K7" s="15">
        <v>11</v>
      </c>
      <c r="L7" s="23">
        <v>12</v>
      </c>
      <c r="M7" s="15">
        <v>13</v>
      </c>
      <c r="N7" s="23">
        <v>14</v>
      </c>
      <c r="O7" s="15">
        <v>15</v>
      </c>
      <c r="P7" s="212">
        <v>16</v>
      </c>
    </row>
    <row r="8" spans="1:16" s="80" customFormat="1" ht="20.100000000000001" customHeight="1">
      <c r="A8" s="89"/>
      <c r="B8" s="125"/>
      <c r="C8" s="279" t="s">
        <v>82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</row>
    <row r="9" spans="1:16" s="80" customFormat="1" ht="11.45" customHeight="1">
      <c r="A9" s="21">
        <f>IF(D9&lt;&gt;"",COUNTA($D$9:D9),"")</f>
        <v>1</v>
      </c>
      <c r="B9" s="98" t="s">
        <v>176</v>
      </c>
      <c r="C9" s="238">
        <v>75.67</v>
      </c>
      <c r="D9" s="238">
        <v>75.86</v>
      </c>
      <c r="E9" s="238">
        <v>75.91</v>
      </c>
      <c r="F9" s="238">
        <v>76.16</v>
      </c>
      <c r="G9" s="238">
        <v>76.5</v>
      </c>
      <c r="H9" s="238">
        <v>76.540000000000006</v>
      </c>
      <c r="I9" s="238">
        <v>76.709999999999994</v>
      </c>
      <c r="J9" s="238">
        <v>76.72</v>
      </c>
      <c r="K9" s="238">
        <v>76.760000000000005</v>
      </c>
      <c r="L9" s="238">
        <v>76.88</v>
      </c>
      <c r="M9" s="238">
        <v>76.900000000000006</v>
      </c>
      <c r="N9" s="238">
        <v>76.849999999999994</v>
      </c>
      <c r="O9" s="238">
        <v>76.680000000000007</v>
      </c>
      <c r="P9" s="238">
        <v>76.239999999999995</v>
      </c>
    </row>
    <row r="10" spans="1:16" s="80" customFormat="1" ht="11.45" customHeight="1">
      <c r="A10" s="21">
        <f>IF(D10&lt;&gt;"",COUNTA($D$9:D10),"")</f>
        <v>2</v>
      </c>
      <c r="B10" s="98" t="s">
        <v>175</v>
      </c>
      <c r="C10" s="238">
        <v>74.94</v>
      </c>
      <c r="D10" s="238">
        <v>75.11</v>
      </c>
      <c r="E10" s="238">
        <v>75.150000000000006</v>
      </c>
      <c r="F10" s="238">
        <v>75.41</v>
      </c>
      <c r="G10" s="238">
        <v>75.75</v>
      </c>
      <c r="H10" s="238">
        <v>75.8</v>
      </c>
      <c r="I10" s="238">
        <v>75.959999999999994</v>
      </c>
      <c r="J10" s="238">
        <v>75.989999999999995</v>
      </c>
      <c r="K10" s="238">
        <v>76.03</v>
      </c>
      <c r="L10" s="238">
        <v>76.11</v>
      </c>
      <c r="M10" s="238">
        <v>76.13</v>
      </c>
      <c r="N10" s="238">
        <v>76.040000000000006</v>
      </c>
      <c r="O10" s="238">
        <v>75.88</v>
      </c>
      <c r="P10" s="238">
        <v>75.44</v>
      </c>
    </row>
    <row r="11" spans="1:16" s="80" customFormat="1" ht="11.45" customHeight="1">
      <c r="A11" s="21">
        <f>IF(D11&lt;&gt;"",COUNTA($D$9:D11),"")</f>
        <v>3</v>
      </c>
      <c r="B11" s="98" t="s">
        <v>171</v>
      </c>
      <c r="C11" s="238">
        <v>70.989999999999995</v>
      </c>
      <c r="D11" s="238">
        <v>71.150000000000006</v>
      </c>
      <c r="E11" s="238">
        <v>71.209999999999994</v>
      </c>
      <c r="F11" s="238">
        <v>71.45</v>
      </c>
      <c r="G11" s="238">
        <v>71.77</v>
      </c>
      <c r="H11" s="238">
        <v>71.83</v>
      </c>
      <c r="I11" s="238">
        <v>72</v>
      </c>
      <c r="J11" s="238">
        <v>72.040000000000006</v>
      </c>
      <c r="K11" s="238">
        <v>72.08</v>
      </c>
      <c r="L11" s="238">
        <v>72.150000000000006</v>
      </c>
      <c r="M11" s="238">
        <v>72.19</v>
      </c>
      <c r="N11" s="238">
        <v>72.09</v>
      </c>
      <c r="O11" s="238">
        <v>71.959999999999994</v>
      </c>
      <c r="P11" s="238">
        <v>71.540000000000006</v>
      </c>
    </row>
    <row r="12" spans="1:16" s="80" customFormat="1" ht="11.45" customHeight="1">
      <c r="A12" s="21">
        <f>IF(D12&lt;&gt;"",COUNTA($D$9:D12),"")</f>
        <v>4</v>
      </c>
      <c r="B12" s="84">
        <v>10</v>
      </c>
      <c r="C12" s="238">
        <v>66.03</v>
      </c>
      <c r="D12" s="238">
        <v>66.19</v>
      </c>
      <c r="E12" s="238">
        <v>66.25</v>
      </c>
      <c r="F12" s="238">
        <v>66.489999999999995</v>
      </c>
      <c r="G12" s="238">
        <v>66.819999999999993</v>
      </c>
      <c r="H12" s="238">
        <v>66.88</v>
      </c>
      <c r="I12" s="238">
        <v>67.040000000000006</v>
      </c>
      <c r="J12" s="238">
        <v>67.06</v>
      </c>
      <c r="K12" s="238">
        <v>67.11</v>
      </c>
      <c r="L12" s="238">
        <v>67.19</v>
      </c>
      <c r="M12" s="238">
        <v>67.239999999999995</v>
      </c>
      <c r="N12" s="238">
        <v>67.150000000000006</v>
      </c>
      <c r="O12" s="238">
        <v>67.010000000000005</v>
      </c>
      <c r="P12" s="238">
        <v>66.59</v>
      </c>
    </row>
    <row r="13" spans="1:16" s="80" customFormat="1" ht="11.45" customHeight="1">
      <c r="A13" s="21">
        <f>IF(D13&lt;&gt;"",COUNTA($D$9:D13),"")</f>
        <v>5</v>
      </c>
      <c r="B13" s="84">
        <v>15</v>
      </c>
      <c r="C13" s="238">
        <v>61.06</v>
      </c>
      <c r="D13" s="238">
        <v>61.23</v>
      </c>
      <c r="E13" s="238">
        <v>61.29</v>
      </c>
      <c r="F13" s="238">
        <v>61.52</v>
      </c>
      <c r="G13" s="238">
        <v>61.87</v>
      </c>
      <c r="H13" s="238">
        <v>61.91</v>
      </c>
      <c r="I13" s="238">
        <v>62.07</v>
      </c>
      <c r="J13" s="238">
        <v>62.09</v>
      </c>
      <c r="K13" s="238">
        <v>62.13</v>
      </c>
      <c r="L13" s="238">
        <v>62.23</v>
      </c>
      <c r="M13" s="238">
        <v>62.27</v>
      </c>
      <c r="N13" s="238">
        <v>62.17</v>
      </c>
      <c r="O13" s="238">
        <v>62.04</v>
      </c>
      <c r="P13" s="238">
        <v>61.64</v>
      </c>
    </row>
    <row r="14" spans="1:16" s="80" customFormat="1" ht="11.45" customHeight="1">
      <c r="A14" s="21">
        <f>IF(D14&lt;&gt;"",COUNTA($D$9:D14),"")</f>
        <v>6</v>
      </c>
      <c r="B14" s="84">
        <v>20</v>
      </c>
      <c r="C14" s="238">
        <v>56.19</v>
      </c>
      <c r="D14" s="238">
        <v>56.34</v>
      </c>
      <c r="E14" s="238">
        <v>56.41</v>
      </c>
      <c r="F14" s="238">
        <v>56.63</v>
      </c>
      <c r="G14" s="238">
        <v>56.96</v>
      </c>
      <c r="H14" s="238">
        <v>57.04</v>
      </c>
      <c r="I14" s="238">
        <v>57.19</v>
      </c>
      <c r="J14" s="238">
        <v>57.2</v>
      </c>
      <c r="K14" s="238">
        <v>57.23</v>
      </c>
      <c r="L14" s="238">
        <v>57.3</v>
      </c>
      <c r="M14" s="238">
        <v>57.35</v>
      </c>
      <c r="N14" s="238">
        <v>57.25</v>
      </c>
      <c r="O14" s="238">
        <v>57.12</v>
      </c>
      <c r="P14" s="238">
        <v>56.73</v>
      </c>
    </row>
    <row r="15" spans="1:16" s="80" customFormat="1" ht="11.45" customHeight="1">
      <c r="A15" s="21">
        <f>IF(D15&lt;&gt;"",COUNTA($D$9:D15),"")</f>
        <v>7</v>
      </c>
      <c r="B15" s="84">
        <v>25</v>
      </c>
      <c r="C15" s="238">
        <v>51.37</v>
      </c>
      <c r="D15" s="238">
        <v>51.51</v>
      </c>
      <c r="E15" s="238">
        <v>51.59</v>
      </c>
      <c r="F15" s="238">
        <v>51.82</v>
      </c>
      <c r="G15" s="238">
        <v>52.11</v>
      </c>
      <c r="H15" s="238">
        <v>52.17</v>
      </c>
      <c r="I15" s="238">
        <v>52.32</v>
      </c>
      <c r="J15" s="238">
        <v>52.35</v>
      </c>
      <c r="K15" s="238">
        <v>52.39</v>
      </c>
      <c r="L15" s="238">
        <v>52.44</v>
      </c>
      <c r="M15" s="238">
        <v>52.47</v>
      </c>
      <c r="N15" s="238">
        <v>52.39</v>
      </c>
      <c r="O15" s="238">
        <v>52.26</v>
      </c>
      <c r="P15" s="238">
        <v>51.87</v>
      </c>
    </row>
    <row r="16" spans="1:16" s="80" customFormat="1" ht="11.45" customHeight="1">
      <c r="A16" s="21">
        <f>IF(D16&lt;&gt;"",COUNTA($D$9:D16),"")</f>
        <v>8</v>
      </c>
      <c r="B16" s="84">
        <v>30</v>
      </c>
      <c r="C16" s="238">
        <v>46.54</v>
      </c>
      <c r="D16" s="238">
        <v>46.69</v>
      </c>
      <c r="E16" s="238">
        <v>46.79</v>
      </c>
      <c r="F16" s="238">
        <v>46.99</v>
      </c>
      <c r="G16" s="238">
        <v>47.27</v>
      </c>
      <c r="H16" s="238">
        <v>47.33</v>
      </c>
      <c r="I16" s="238">
        <v>47.49</v>
      </c>
      <c r="J16" s="238">
        <v>47.51</v>
      </c>
      <c r="K16" s="238">
        <v>47.53</v>
      </c>
      <c r="L16" s="238">
        <v>47.58</v>
      </c>
      <c r="M16" s="238">
        <v>47.62</v>
      </c>
      <c r="N16" s="238">
        <v>47.55</v>
      </c>
      <c r="O16" s="238">
        <v>47.42</v>
      </c>
      <c r="P16" s="238">
        <v>47.03</v>
      </c>
    </row>
    <row r="17" spans="1:16" s="80" customFormat="1" ht="11.45" customHeight="1">
      <c r="A17" s="21">
        <f>IF(D17&lt;&gt;"",COUNTA($D$9:D17),"")</f>
        <v>9</v>
      </c>
      <c r="B17" s="84">
        <v>35</v>
      </c>
      <c r="C17" s="238">
        <v>41.74</v>
      </c>
      <c r="D17" s="238">
        <v>41.89</v>
      </c>
      <c r="E17" s="238">
        <v>42</v>
      </c>
      <c r="F17" s="238">
        <v>42.21</v>
      </c>
      <c r="G17" s="238">
        <v>42.46</v>
      </c>
      <c r="H17" s="238">
        <v>42.52</v>
      </c>
      <c r="I17" s="238">
        <v>42.66</v>
      </c>
      <c r="J17" s="238">
        <v>42.7</v>
      </c>
      <c r="K17" s="238">
        <v>42.71</v>
      </c>
      <c r="L17" s="238">
        <v>42.78</v>
      </c>
      <c r="M17" s="238">
        <v>42.81</v>
      </c>
      <c r="N17" s="238">
        <v>42.72</v>
      </c>
      <c r="O17" s="238">
        <v>42.61</v>
      </c>
      <c r="P17" s="238">
        <v>42.26</v>
      </c>
    </row>
    <row r="18" spans="1:16" s="80" customFormat="1" ht="11.45" customHeight="1">
      <c r="A18" s="21">
        <f>IF(D18&lt;&gt;"",COUNTA($D$9:D18),"")</f>
        <v>10</v>
      </c>
      <c r="B18" s="84">
        <v>40</v>
      </c>
      <c r="C18" s="238">
        <v>37</v>
      </c>
      <c r="D18" s="238">
        <v>37.15</v>
      </c>
      <c r="E18" s="238">
        <v>37.270000000000003</v>
      </c>
      <c r="F18" s="238">
        <v>37.450000000000003</v>
      </c>
      <c r="G18" s="238">
        <v>37.700000000000003</v>
      </c>
      <c r="H18" s="238">
        <v>37.78</v>
      </c>
      <c r="I18" s="238">
        <v>37.92</v>
      </c>
      <c r="J18" s="238">
        <v>37.94</v>
      </c>
      <c r="K18" s="238">
        <v>37.96</v>
      </c>
      <c r="L18" s="238">
        <v>38.049999999999997</v>
      </c>
      <c r="M18" s="238">
        <v>38.119999999999997</v>
      </c>
      <c r="N18" s="238">
        <v>38.049999999999997</v>
      </c>
      <c r="O18" s="238">
        <v>37.92</v>
      </c>
      <c r="P18" s="238">
        <v>37.58</v>
      </c>
    </row>
    <row r="19" spans="1:16" s="80" customFormat="1" ht="11.45" customHeight="1">
      <c r="A19" s="21">
        <f>IF(D19&lt;&gt;"",COUNTA($D$9:D19),"")</f>
        <v>11</v>
      </c>
      <c r="B19" s="84">
        <v>45</v>
      </c>
      <c r="C19" s="238">
        <v>32.44</v>
      </c>
      <c r="D19" s="238">
        <v>32.6</v>
      </c>
      <c r="E19" s="238">
        <v>32.729999999999997</v>
      </c>
      <c r="F19" s="238">
        <v>32.880000000000003</v>
      </c>
      <c r="G19" s="238">
        <v>33.1</v>
      </c>
      <c r="H19" s="238">
        <v>33.14</v>
      </c>
      <c r="I19" s="238">
        <v>33.29</v>
      </c>
      <c r="J19" s="238">
        <v>33.299999999999997</v>
      </c>
      <c r="K19" s="238">
        <v>33.340000000000003</v>
      </c>
      <c r="L19" s="238">
        <v>33.42</v>
      </c>
      <c r="M19" s="238">
        <v>33.49</v>
      </c>
      <c r="N19" s="238">
        <v>33.409999999999997</v>
      </c>
      <c r="O19" s="238">
        <v>33.28</v>
      </c>
      <c r="P19" s="238">
        <v>32.97</v>
      </c>
    </row>
    <row r="20" spans="1:16" s="80" customFormat="1" ht="11.45" customHeight="1">
      <c r="A20" s="21">
        <f>IF(D20&lt;&gt;"",COUNTA($D$9:D20),"")</f>
        <v>12</v>
      </c>
      <c r="B20" s="84">
        <v>50</v>
      </c>
      <c r="C20" s="238">
        <v>28.12</v>
      </c>
      <c r="D20" s="238">
        <v>28.28</v>
      </c>
      <c r="E20" s="238">
        <v>28.44</v>
      </c>
      <c r="F20" s="238">
        <v>28.55</v>
      </c>
      <c r="G20" s="238">
        <v>28.73</v>
      </c>
      <c r="H20" s="238">
        <v>28.74</v>
      </c>
      <c r="I20" s="238">
        <v>28.89</v>
      </c>
      <c r="J20" s="238">
        <v>28.86</v>
      </c>
      <c r="K20" s="238">
        <v>28.89</v>
      </c>
      <c r="L20" s="238">
        <v>28.94</v>
      </c>
      <c r="M20" s="238">
        <v>29.04</v>
      </c>
      <c r="N20" s="238">
        <v>28.95</v>
      </c>
      <c r="O20" s="238">
        <v>28.78</v>
      </c>
      <c r="P20" s="238">
        <v>28.46</v>
      </c>
    </row>
    <row r="21" spans="1:16" s="80" customFormat="1" ht="11.45" customHeight="1">
      <c r="A21" s="21">
        <f>IF(D21&lt;&gt;"",COUNTA($D$9:D21),"")</f>
        <v>13</v>
      </c>
      <c r="B21" s="84">
        <v>55</v>
      </c>
      <c r="C21" s="238">
        <v>24.05</v>
      </c>
      <c r="D21" s="238">
        <v>24.2</v>
      </c>
      <c r="E21" s="238">
        <v>24.39</v>
      </c>
      <c r="F21" s="238">
        <v>24.49</v>
      </c>
      <c r="G21" s="238">
        <v>24.65</v>
      </c>
      <c r="H21" s="238">
        <v>24.65</v>
      </c>
      <c r="I21" s="238">
        <v>24.78</v>
      </c>
      <c r="J21" s="238">
        <v>24.73</v>
      </c>
      <c r="K21" s="238">
        <v>24.76</v>
      </c>
      <c r="L21" s="238">
        <v>24.77</v>
      </c>
      <c r="M21" s="238">
        <v>24.85</v>
      </c>
      <c r="N21" s="238">
        <v>24.75</v>
      </c>
      <c r="O21" s="238">
        <v>24.56</v>
      </c>
      <c r="P21" s="238">
        <v>24.19</v>
      </c>
    </row>
    <row r="22" spans="1:16" s="80" customFormat="1" ht="11.45" customHeight="1">
      <c r="A22" s="21">
        <f>IF(D22&lt;&gt;"",COUNTA($D$9:D22),"")</f>
        <v>14</v>
      </c>
      <c r="B22" s="84">
        <v>60</v>
      </c>
      <c r="C22" s="238">
        <v>20.18</v>
      </c>
      <c r="D22" s="238">
        <v>20.34</v>
      </c>
      <c r="E22" s="238">
        <v>20.54</v>
      </c>
      <c r="F22" s="238">
        <v>20.67</v>
      </c>
      <c r="G22" s="238">
        <v>20.82</v>
      </c>
      <c r="H22" s="238">
        <v>20.82</v>
      </c>
      <c r="I22" s="238">
        <v>20.94</v>
      </c>
      <c r="J22" s="238">
        <v>20.9</v>
      </c>
      <c r="K22" s="238">
        <v>20.89</v>
      </c>
      <c r="L22" s="238">
        <v>20.91</v>
      </c>
      <c r="M22" s="238">
        <v>20.97</v>
      </c>
      <c r="N22" s="238">
        <v>20.89</v>
      </c>
      <c r="O22" s="238">
        <v>20.65</v>
      </c>
      <c r="P22" s="238">
        <v>20.28</v>
      </c>
    </row>
    <row r="23" spans="1:16" s="80" customFormat="1" ht="11.45" customHeight="1">
      <c r="A23" s="21">
        <f>IF(D23&lt;&gt;"",COUNTA($D$9:D23),"")</f>
        <v>15</v>
      </c>
      <c r="B23" s="84">
        <v>65</v>
      </c>
      <c r="C23" s="238">
        <v>16.489999999999998</v>
      </c>
      <c r="D23" s="238">
        <v>16.649999999999999</v>
      </c>
      <c r="E23" s="238">
        <v>16.899999999999999</v>
      </c>
      <c r="F23" s="238">
        <v>17.02</v>
      </c>
      <c r="G23" s="238">
        <v>17.2</v>
      </c>
      <c r="H23" s="238">
        <v>17.21</v>
      </c>
      <c r="I23" s="238">
        <v>17.36</v>
      </c>
      <c r="J23" s="238">
        <v>17.3</v>
      </c>
      <c r="K23" s="238">
        <v>17.329999999999998</v>
      </c>
      <c r="L23" s="238">
        <v>17.36</v>
      </c>
      <c r="M23" s="238">
        <v>17.440000000000001</v>
      </c>
      <c r="N23" s="238">
        <v>17.34</v>
      </c>
      <c r="O23" s="238">
        <v>17.100000000000001</v>
      </c>
      <c r="P23" s="238">
        <v>16.72</v>
      </c>
    </row>
    <row r="24" spans="1:16" s="80" customFormat="1" ht="11.45" customHeight="1">
      <c r="A24" s="21">
        <f>IF(D24&lt;&gt;"",COUNTA($D$9:D24),"")</f>
        <v>16</v>
      </c>
      <c r="B24" s="84">
        <v>70</v>
      </c>
      <c r="C24" s="238">
        <v>13</v>
      </c>
      <c r="D24" s="238">
        <v>13.14</v>
      </c>
      <c r="E24" s="238">
        <v>13.4</v>
      </c>
      <c r="F24" s="238">
        <v>13.51</v>
      </c>
      <c r="G24" s="238">
        <v>13.71</v>
      </c>
      <c r="H24" s="238">
        <v>13.71</v>
      </c>
      <c r="I24" s="238">
        <v>13.9</v>
      </c>
      <c r="J24" s="238">
        <v>13.88</v>
      </c>
      <c r="K24" s="238">
        <v>13.93</v>
      </c>
      <c r="L24" s="238">
        <v>14</v>
      </c>
      <c r="M24" s="238">
        <v>14.1</v>
      </c>
      <c r="N24" s="238">
        <v>14.04</v>
      </c>
      <c r="O24" s="238">
        <v>13.79</v>
      </c>
      <c r="P24" s="238">
        <v>13.42</v>
      </c>
    </row>
    <row r="25" spans="1:16" s="80" customFormat="1" ht="11.45" customHeight="1">
      <c r="A25" s="21">
        <f>IF(D25&lt;&gt;"",COUNTA($D$9:D25),"")</f>
        <v>17</v>
      </c>
      <c r="B25" s="84">
        <v>75</v>
      </c>
      <c r="C25" s="238">
        <v>9.86</v>
      </c>
      <c r="D25" s="238">
        <v>9.9700000000000006</v>
      </c>
      <c r="E25" s="238">
        <v>10.19</v>
      </c>
      <c r="F25" s="238">
        <v>10.25</v>
      </c>
      <c r="G25" s="238">
        <v>10.42</v>
      </c>
      <c r="H25" s="238">
        <v>10.43</v>
      </c>
      <c r="I25" s="238">
        <v>10.58</v>
      </c>
      <c r="J25" s="238">
        <v>10.57</v>
      </c>
      <c r="K25" s="238">
        <v>10.62</v>
      </c>
      <c r="L25" s="238">
        <v>10.77</v>
      </c>
      <c r="M25" s="238">
        <v>10.92</v>
      </c>
      <c r="N25" s="238">
        <v>10.93</v>
      </c>
      <c r="O25" s="238">
        <v>10.67</v>
      </c>
      <c r="P25" s="238">
        <v>10.31</v>
      </c>
    </row>
    <row r="26" spans="1:16" s="80" customFormat="1" ht="11.45" customHeight="1">
      <c r="A26" s="21">
        <f>IF(D26&lt;&gt;"",COUNTA($D$9:D26),"")</f>
        <v>18</v>
      </c>
      <c r="B26" s="84">
        <v>80</v>
      </c>
      <c r="C26" s="238">
        <v>7.22</v>
      </c>
      <c r="D26" s="238">
        <v>7.3</v>
      </c>
      <c r="E26" s="238">
        <v>7.46</v>
      </c>
      <c r="F26" s="238">
        <v>7.46</v>
      </c>
      <c r="G26" s="238">
        <v>7.59</v>
      </c>
      <c r="H26" s="238">
        <v>7.55</v>
      </c>
      <c r="I26" s="238">
        <v>7.68</v>
      </c>
      <c r="J26" s="238">
        <v>7.63</v>
      </c>
      <c r="K26" s="238">
        <v>7.7</v>
      </c>
      <c r="L26" s="238">
        <v>7.82</v>
      </c>
      <c r="M26" s="238">
        <v>7.95</v>
      </c>
      <c r="N26" s="238">
        <v>7.94</v>
      </c>
      <c r="O26" s="238">
        <v>7.74</v>
      </c>
      <c r="P26" s="238">
        <v>7.48</v>
      </c>
    </row>
    <row r="27" spans="1:16" s="80" customFormat="1" ht="20.100000000000001" customHeight="1">
      <c r="A27" s="21" t="str">
        <f>IF(D27&lt;&gt;"",COUNTA($D$9:D27),"")</f>
        <v/>
      </c>
      <c r="B27" s="126"/>
      <c r="C27" s="279" t="s">
        <v>83</v>
      </c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</row>
    <row r="28" spans="1:16" s="80" customFormat="1" ht="11.45" customHeight="1">
      <c r="A28" s="21">
        <f>IF(D28&lt;&gt;"",COUNTA($D$9:D28),"")</f>
        <v>19</v>
      </c>
      <c r="B28" s="98" t="s">
        <v>176</v>
      </c>
      <c r="C28" s="238">
        <v>82.11</v>
      </c>
      <c r="D28" s="238">
        <v>82.31</v>
      </c>
      <c r="E28" s="238">
        <v>82.42</v>
      </c>
      <c r="F28" s="238">
        <v>82.58</v>
      </c>
      <c r="G28" s="238">
        <v>82.84</v>
      </c>
      <c r="H28" s="238">
        <v>82.88</v>
      </c>
      <c r="I28" s="238">
        <v>83.11</v>
      </c>
      <c r="J28" s="238">
        <v>83.12</v>
      </c>
      <c r="K28" s="238">
        <v>83.14</v>
      </c>
      <c r="L28" s="238">
        <v>83.22</v>
      </c>
      <c r="M28" s="238">
        <v>83.1</v>
      </c>
      <c r="N28" s="238">
        <v>83.02</v>
      </c>
      <c r="O28" s="238">
        <v>82.79</v>
      </c>
      <c r="P28" s="238">
        <v>82.58</v>
      </c>
    </row>
    <row r="29" spans="1:16" s="80" customFormat="1" ht="11.45" customHeight="1">
      <c r="A29" s="21">
        <f>IF(D29&lt;&gt;"",COUNTA($D$9:D29),"")</f>
        <v>20</v>
      </c>
      <c r="B29" s="98" t="s">
        <v>175</v>
      </c>
      <c r="C29" s="238">
        <v>81.349999999999994</v>
      </c>
      <c r="D29" s="238">
        <v>81.52</v>
      </c>
      <c r="E29" s="238">
        <v>81.64</v>
      </c>
      <c r="F29" s="238">
        <v>81.78</v>
      </c>
      <c r="G29" s="238">
        <v>82.03</v>
      </c>
      <c r="H29" s="238">
        <v>82.03</v>
      </c>
      <c r="I29" s="238">
        <v>82.29</v>
      </c>
      <c r="J29" s="238">
        <v>82.32</v>
      </c>
      <c r="K29" s="238">
        <v>82.36</v>
      </c>
      <c r="L29" s="238">
        <v>82.42</v>
      </c>
      <c r="M29" s="238">
        <v>82.32</v>
      </c>
      <c r="N29" s="238">
        <v>82.25</v>
      </c>
      <c r="O29" s="238">
        <v>82.06</v>
      </c>
      <c r="P29" s="238">
        <v>81.790000000000006</v>
      </c>
    </row>
    <row r="30" spans="1:16" s="80" customFormat="1" ht="11.45" customHeight="1">
      <c r="A30" s="21">
        <f>IF(D30&lt;&gt;"",COUNTA($D$9:D30),"")</f>
        <v>21</v>
      </c>
      <c r="B30" s="98" t="s">
        <v>171</v>
      </c>
      <c r="C30" s="238">
        <v>77.400000000000006</v>
      </c>
      <c r="D30" s="238">
        <v>77.569999999999993</v>
      </c>
      <c r="E30" s="238">
        <v>77.7</v>
      </c>
      <c r="F30" s="238">
        <v>77.84</v>
      </c>
      <c r="G30" s="238">
        <v>78.08</v>
      </c>
      <c r="H30" s="238">
        <v>78.08</v>
      </c>
      <c r="I30" s="238">
        <v>78.31</v>
      </c>
      <c r="J30" s="238">
        <v>78.34</v>
      </c>
      <c r="K30" s="238">
        <v>78.400000000000006</v>
      </c>
      <c r="L30" s="238">
        <v>78.48</v>
      </c>
      <c r="M30" s="238">
        <v>78.38</v>
      </c>
      <c r="N30" s="238">
        <v>78.290000000000006</v>
      </c>
      <c r="O30" s="238">
        <v>78.11</v>
      </c>
      <c r="P30" s="238">
        <v>77.849999999999994</v>
      </c>
    </row>
    <row r="31" spans="1:16" s="80" customFormat="1" ht="11.45" customHeight="1">
      <c r="A31" s="21">
        <f>IF(D31&lt;&gt;"",COUNTA($D$9:D31),"")</f>
        <v>22</v>
      </c>
      <c r="B31" s="84">
        <v>10</v>
      </c>
      <c r="C31" s="238">
        <v>72.430000000000007</v>
      </c>
      <c r="D31" s="238">
        <v>72.59</v>
      </c>
      <c r="E31" s="238">
        <v>72.73</v>
      </c>
      <c r="F31" s="238">
        <v>72.86</v>
      </c>
      <c r="G31" s="238">
        <v>73.09</v>
      </c>
      <c r="H31" s="238">
        <v>73.099999999999994</v>
      </c>
      <c r="I31" s="238">
        <v>73.33</v>
      </c>
      <c r="J31" s="238">
        <v>73.38</v>
      </c>
      <c r="K31" s="238">
        <v>73.430000000000007</v>
      </c>
      <c r="L31" s="238">
        <v>73.510000000000005</v>
      </c>
      <c r="M31" s="238">
        <v>73.41</v>
      </c>
      <c r="N31" s="238">
        <v>73.319999999999993</v>
      </c>
      <c r="O31" s="238">
        <v>73.14</v>
      </c>
      <c r="P31" s="238">
        <v>72.88</v>
      </c>
    </row>
    <row r="32" spans="1:16" s="80" customFormat="1" ht="11.45" customHeight="1">
      <c r="A32" s="21">
        <f>IF(D32&lt;&gt;"",COUNTA($D$9:D32),"")</f>
        <v>23</v>
      </c>
      <c r="B32" s="84">
        <v>15</v>
      </c>
      <c r="C32" s="238">
        <v>67.459999999999994</v>
      </c>
      <c r="D32" s="238">
        <v>67.62</v>
      </c>
      <c r="E32" s="238">
        <v>67.760000000000005</v>
      </c>
      <c r="F32" s="238">
        <v>67.900000000000006</v>
      </c>
      <c r="G32" s="238">
        <v>68.11</v>
      </c>
      <c r="H32" s="238">
        <v>68.13</v>
      </c>
      <c r="I32" s="238">
        <v>68.37</v>
      </c>
      <c r="J32" s="238">
        <v>68.430000000000007</v>
      </c>
      <c r="K32" s="238">
        <v>68.47</v>
      </c>
      <c r="L32" s="238">
        <v>68.55</v>
      </c>
      <c r="M32" s="238">
        <v>68.44</v>
      </c>
      <c r="N32" s="238">
        <v>68.36</v>
      </c>
      <c r="O32" s="238">
        <v>68.17</v>
      </c>
      <c r="P32" s="238">
        <v>67.91</v>
      </c>
    </row>
    <row r="33" spans="1:16" s="80" customFormat="1" ht="11.45" customHeight="1">
      <c r="A33" s="21">
        <f>IF(D33&lt;&gt;"",COUNTA($D$9:D33),"")</f>
        <v>24</v>
      </c>
      <c r="B33" s="84">
        <v>20</v>
      </c>
      <c r="C33" s="238">
        <v>62.51</v>
      </c>
      <c r="D33" s="238">
        <v>62.67</v>
      </c>
      <c r="E33" s="238">
        <v>62.83</v>
      </c>
      <c r="F33" s="238">
        <v>62.95</v>
      </c>
      <c r="G33" s="238">
        <v>63.15</v>
      </c>
      <c r="H33" s="238">
        <v>63.2</v>
      </c>
      <c r="I33" s="238">
        <v>63.44</v>
      </c>
      <c r="J33" s="238">
        <v>63.51</v>
      </c>
      <c r="K33" s="238">
        <v>63.52</v>
      </c>
      <c r="L33" s="238">
        <v>63.61</v>
      </c>
      <c r="M33" s="238">
        <v>63.51</v>
      </c>
      <c r="N33" s="238">
        <v>63.43</v>
      </c>
      <c r="O33" s="238">
        <v>63.24</v>
      </c>
      <c r="P33" s="238">
        <v>62.97</v>
      </c>
    </row>
    <row r="34" spans="1:16" s="80" customFormat="1" ht="11.45" customHeight="1">
      <c r="A34" s="21">
        <f>IF(D34&lt;&gt;"",COUNTA($D$9:D34),"")</f>
        <v>25</v>
      </c>
      <c r="B34" s="84">
        <v>25</v>
      </c>
      <c r="C34" s="238">
        <v>57.58</v>
      </c>
      <c r="D34" s="238">
        <v>57.74</v>
      </c>
      <c r="E34" s="238">
        <v>57.91</v>
      </c>
      <c r="F34" s="238">
        <v>58.02</v>
      </c>
      <c r="G34" s="238">
        <v>58.23</v>
      </c>
      <c r="H34" s="238">
        <v>58.28</v>
      </c>
      <c r="I34" s="238">
        <v>58.51</v>
      </c>
      <c r="J34" s="238">
        <v>58.57</v>
      </c>
      <c r="K34" s="238">
        <v>58.6</v>
      </c>
      <c r="L34" s="238">
        <v>58.65</v>
      </c>
      <c r="M34" s="238">
        <v>58.56</v>
      </c>
      <c r="N34" s="238">
        <v>58.48</v>
      </c>
      <c r="O34" s="238">
        <v>58.3</v>
      </c>
      <c r="P34" s="238">
        <v>58.03</v>
      </c>
    </row>
    <row r="35" spans="1:16" s="80" customFormat="1" ht="11.45" customHeight="1">
      <c r="A35" s="21">
        <f>IF(D35&lt;&gt;"",COUNTA($D$9:D35),"")</f>
        <v>26</v>
      </c>
      <c r="B35" s="84">
        <v>30</v>
      </c>
      <c r="C35" s="238">
        <v>52.67</v>
      </c>
      <c r="D35" s="238">
        <v>52.82</v>
      </c>
      <c r="E35" s="238">
        <v>52.99</v>
      </c>
      <c r="F35" s="238">
        <v>53.12</v>
      </c>
      <c r="G35" s="238">
        <v>53.31</v>
      </c>
      <c r="H35" s="238">
        <v>53.36</v>
      </c>
      <c r="I35" s="238">
        <v>53.59</v>
      </c>
      <c r="J35" s="238">
        <v>53.65</v>
      </c>
      <c r="K35" s="238">
        <v>53.66</v>
      </c>
      <c r="L35" s="238">
        <v>53.72</v>
      </c>
      <c r="M35" s="238">
        <v>53.61</v>
      </c>
      <c r="N35" s="238">
        <v>53.54</v>
      </c>
      <c r="O35" s="238">
        <v>53.34</v>
      </c>
      <c r="P35" s="238">
        <v>53.09</v>
      </c>
    </row>
    <row r="36" spans="1:16" s="80" customFormat="1" ht="11.45" customHeight="1">
      <c r="A36" s="21">
        <f>IF(D36&lt;&gt;"",COUNTA($D$9:D36),"")</f>
        <v>27</v>
      </c>
      <c r="B36" s="84">
        <v>35</v>
      </c>
      <c r="C36" s="238">
        <v>47.77</v>
      </c>
      <c r="D36" s="238">
        <v>47.93</v>
      </c>
      <c r="E36" s="238">
        <v>48.09</v>
      </c>
      <c r="F36" s="238">
        <v>48.23</v>
      </c>
      <c r="G36" s="238">
        <v>48.41</v>
      </c>
      <c r="H36" s="238">
        <v>48.47</v>
      </c>
      <c r="I36" s="238">
        <v>48.71</v>
      </c>
      <c r="J36" s="238">
        <v>48.76</v>
      </c>
      <c r="K36" s="238">
        <v>48.75</v>
      </c>
      <c r="L36" s="238">
        <v>48.8</v>
      </c>
      <c r="M36" s="238">
        <v>48.71</v>
      </c>
      <c r="N36" s="238">
        <v>48.63</v>
      </c>
      <c r="O36" s="238">
        <v>48.45</v>
      </c>
      <c r="P36" s="238">
        <v>48.18</v>
      </c>
    </row>
    <row r="37" spans="1:16" s="80" customFormat="1" ht="11.45" customHeight="1">
      <c r="A37" s="21">
        <f>IF(D37&lt;&gt;"",COUNTA($D$9:D37),"")</f>
        <v>28</v>
      </c>
      <c r="B37" s="84">
        <v>40</v>
      </c>
      <c r="C37" s="238">
        <v>42.9</v>
      </c>
      <c r="D37" s="238">
        <v>43.06</v>
      </c>
      <c r="E37" s="238">
        <v>43.25</v>
      </c>
      <c r="F37" s="238">
        <v>43.36</v>
      </c>
      <c r="G37" s="238">
        <v>43.55</v>
      </c>
      <c r="H37" s="238">
        <v>43.61</v>
      </c>
      <c r="I37" s="238">
        <v>43.84</v>
      </c>
      <c r="J37" s="238">
        <v>43.89</v>
      </c>
      <c r="K37" s="238">
        <v>43.88</v>
      </c>
      <c r="L37" s="238">
        <v>43.96</v>
      </c>
      <c r="M37" s="238">
        <v>43.89</v>
      </c>
      <c r="N37" s="238">
        <v>43.82</v>
      </c>
      <c r="O37" s="238">
        <v>43.61</v>
      </c>
      <c r="P37" s="238">
        <v>43.35</v>
      </c>
    </row>
    <row r="38" spans="1:16" s="80" customFormat="1" ht="11.45" customHeight="1">
      <c r="A38" s="21">
        <f>IF(D38&lt;&gt;"",COUNTA($D$9:D38),"")</f>
        <v>29</v>
      </c>
      <c r="B38" s="84">
        <v>45</v>
      </c>
      <c r="C38" s="238">
        <v>38.14</v>
      </c>
      <c r="D38" s="238">
        <v>38.29</v>
      </c>
      <c r="E38" s="238">
        <v>38.479999999999997</v>
      </c>
      <c r="F38" s="238">
        <v>38.58</v>
      </c>
      <c r="G38" s="238">
        <v>38.76</v>
      </c>
      <c r="H38" s="238">
        <v>38.82</v>
      </c>
      <c r="I38" s="238">
        <v>39.049999999999997</v>
      </c>
      <c r="J38" s="238">
        <v>39.07</v>
      </c>
      <c r="K38" s="238">
        <v>39.06</v>
      </c>
      <c r="L38" s="238">
        <v>39.15</v>
      </c>
      <c r="M38" s="238">
        <v>39.1</v>
      </c>
      <c r="N38" s="238">
        <v>39.04</v>
      </c>
      <c r="O38" s="238">
        <v>38.81</v>
      </c>
      <c r="P38" s="238">
        <v>38.56</v>
      </c>
    </row>
    <row r="39" spans="1:16" s="80" customFormat="1" ht="11.45" customHeight="1">
      <c r="A39" s="21">
        <f>IF(D39&lt;&gt;"",COUNTA($D$9:D39),"")</f>
        <v>30</v>
      </c>
      <c r="B39" s="84">
        <v>50</v>
      </c>
      <c r="C39" s="238">
        <v>33.47</v>
      </c>
      <c r="D39" s="238">
        <v>33.619999999999997</v>
      </c>
      <c r="E39" s="238">
        <v>33.81</v>
      </c>
      <c r="F39" s="238">
        <v>33.89</v>
      </c>
      <c r="G39" s="238">
        <v>34.049999999999997</v>
      </c>
      <c r="H39" s="238">
        <v>34.130000000000003</v>
      </c>
      <c r="I39" s="238">
        <v>34.35</v>
      </c>
      <c r="J39" s="238">
        <v>34.369999999999997</v>
      </c>
      <c r="K39" s="238">
        <v>34.35</v>
      </c>
      <c r="L39" s="238">
        <v>34.43</v>
      </c>
      <c r="M39" s="238">
        <v>34.380000000000003</v>
      </c>
      <c r="N39" s="238">
        <v>34.33</v>
      </c>
      <c r="O39" s="238">
        <v>34.119999999999997</v>
      </c>
      <c r="P39" s="238">
        <v>33.85</v>
      </c>
    </row>
    <row r="40" spans="1:16" s="80" customFormat="1" ht="11.45" customHeight="1">
      <c r="A40" s="21">
        <f>IF(D40&lt;&gt;"",COUNTA($D$9:D40),"")</f>
        <v>31</v>
      </c>
      <c r="B40" s="84">
        <v>55</v>
      </c>
      <c r="C40" s="238">
        <v>28.92</v>
      </c>
      <c r="D40" s="238">
        <v>29.04</v>
      </c>
      <c r="E40" s="238">
        <v>29.25</v>
      </c>
      <c r="F40" s="238">
        <v>29.34</v>
      </c>
      <c r="G40" s="238">
        <v>29.49</v>
      </c>
      <c r="H40" s="238">
        <v>29.55</v>
      </c>
      <c r="I40" s="238">
        <v>29.73</v>
      </c>
      <c r="J40" s="238">
        <v>29.77</v>
      </c>
      <c r="K40" s="238">
        <v>29.76</v>
      </c>
      <c r="L40" s="238">
        <v>29.86</v>
      </c>
      <c r="M40" s="238">
        <v>29.82</v>
      </c>
      <c r="N40" s="238">
        <v>29.77</v>
      </c>
      <c r="O40" s="238">
        <v>29.54</v>
      </c>
      <c r="P40" s="238">
        <v>29.28</v>
      </c>
    </row>
    <row r="41" spans="1:16" s="80" customFormat="1" ht="11.45" customHeight="1">
      <c r="A41" s="21">
        <f>IF(D41&lt;&gt;"",COUNTA($D$9:D41),"")</f>
        <v>32</v>
      </c>
      <c r="B41" s="84">
        <v>60</v>
      </c>
      <c r="C41" s="238">
        <v>24.43</v>
      </c>
      <c r="D41" s="238">
        <v>24.56</v>
      </c>
      <c r="E41" s="238">
        <v>24.79</v>
      </c>
      <c r="F41" s="238">
        <v>24.9</v>
      </c>
      <c r="G41" s="238">
        <v>25.05</v>
      </c>
      <c r="H41" s="238">
        <v>25.12</v>
      </c>
      <c r="I41" s="238">
        <v>25.31</v>
      </c>
      <c r="J41" s="238">
        <v>25.35</v>
      </c>
      <c r="K41" s="238">
        <v>25.35</v>
      </c>
      <c r="L41" s="238">
        <v>25.43</v>
      </c>
      <c r="M41" s="238">
        <v>25.41</v>
      </c>
      <c r="N41" s="238">
        <v>25.37</v>
      </c>
      <c r="O41" s="238">
        <v>25.14</v>
      </c>
      <c r="P41" s="238">
        <v>24.87</v>
      </c>
    </row>
    <row r="42" spans="1:16" s="80" customFormat="1" ht="11.45" customHeight="1">
      <c r="A42" s="21">
        <f>IF(D42&lt;&gt;"",COUNTA($D$9:D42),"")</f>
        <v>33</v>
      </c>
      <c r="B42" s="84">
        <v>65</v>
      </c>
      <c r="C42" s="238">
        <v>20.079999999999998</v>
      </c>
      <c r="D42" s="238">
        <v>20.23</v>
      </c>
      <c r="E42" s="238">
        <v>20.46</v>
      </c>
      <c r="F42" s="238">
        <v>20.6</v>
      </c>
      <c r="G42" s="238">
        <v>20.73</v>
      </c>
      <c r="H42" s="238">
        <v>20.81</v>
      </c>
      <c r="I42" s="238">
        <v>21</v>
      </c>
      <c r="J42" s="238">
        <v>21.04</v>
      </c>
      <c r="K42" s="238">
        <v>21.05</v>
      </c>
      <c r="L42" s="238">
        <v>21.16</v>
      </c>
      <c r="M42" s="238">
        <v>21.16</v>
      </c>
      <c r="N42" s="238">
        <v>21.13</v>
      </c>
      <c r="O42" s="238">
        <v>20.9</v>
      </c>
      <c r="P42" s="238">
        <v>20.64</v>
      </c>
    </row>
    <row r="43" spans="1:16" s="80" customFormat="1" ht="11.45" customHeight="1">
      <c r="A43" s="21">
        <f>IF(D43&lt;&gt;"",COUNTA($D$9:D43),"")</f>
        <v>34</v>
      </c>
      <c r="B43" s="84">
        <v>70</v>
      </c>
      <c r="C43" s="238">
        <v>15.91</v>
      </c>
      <c r="D43" s="238">
        <v>16.04</v>
      </c>
      <c r="E43" s="238">
        <v>16.27</v>
      </c>
      <c r="F43" s="238">
        <v>16.420000000000002</v>
      </c>
      <c r="G43" s="238">
        <v>16.559999999999999</v>
      </c>
      <c r="H43" s="238">
        <v>16.670000000000002</v>
      </c>
      <c r="I43" s="238">
        <v>16.86</v>
      </c>
      <c r="J43" s="238">
        <v>16.88</v>
      </c>
      <c r="K43" s="238">
        <v>16.920000000000002</v>
      </c>
      <c r="L43" s="238">
        <v>17.05</v>
      </c>
      <c r="M43" s="238">
        <v>17.079999999999998</v>
      </c>
      <c r="N43" s="238">
        <v>17.05</v>
      </c>
      <c r="O43" s="238">
        <v>16.829999999999998</v>
      </c>
      <c r="P43" s="238">
        <v>16.600000000000001</v>
      </c>
    </row>
    <row r="44" spans="1:16" s="80" customFormat="1" ht="11.45" customHeight="1">
      <c r="A44" s="21">
        <f>IF(D44&lt;&gt;"",COUNTA($D$9:D44),"")</f>
        <v>35</v>
      </c>
      <c r="B44" s="84">
        <v>75</v>
      </c>
      <c r="C44" s="238">
        <v>12.04</v>
      </c>
      <c r="D44" s="238">
        <v>12.14</v>
      </c>
      <c r="E44" s="238">
        <v>12.35</v>
      </c>
      <c r="F44" s="238">
        <v>12.49</v>
      </c>
      <c r="G44" s="238">
        <v>12.61</v>
      </c>
      <c r="H44" s="238">
        <v>12.71</v>
      </c>
      <c r="I44" s="238">
        <v>12.9</v>
      </c>
      <c r="J44" s="238">
        <v>12.92</v>
      </c>
      <c r="K44" s="238">
        <v>12.99</v>
      </c>
      <c r="L44" s="238">
        <v>13.11</v>
      </c>
      <c r="M44" s="238">
        <v>13.15</v>
      </c>
      <c r="N44" s="238">
        <v>13.13</v>
      </c>
      <c r="O44" s="238">
        <v>12.94</v>
      </c>
      <c r="P44" s="238">
        <v>12.78</v>
      </c>
    </row>
    <row r="45" spans="1:16" s="80" customFormat="1" ht="11.45" customHeight="1">
      <c r="A45" s="21">
        <f>IF(D45&lt;&gt;"",COUNTA($D$9:D45),"")</f>
        <v>36</v>
      </c>
      <c r="B45" s="84">
        <v>80</v>
      </c>
      <c r="C45" s="238">
        <v>8.7100000000000009</v>
      </c>
      <c r="D45" s="238">
        <v>8.74</v>
      </c>
      <c r="E45" s="238">
        <v>8.89</v>
      </c>
      <c r="F45" s="238">
        <v>9.0299999999999994</v>
      </c>
      <c r="G45" s="238">
        <v>9.1199999999999992</v>
      </c>
      <c r="H45" s="238">
        <v>9.19</v>
      </c>
      <c r="I45" s="238">
        <v>9.33</v>
      </c>
      <c r="J45" s="238">
        <v>9.34</v>
      </c>
      <c r="K45" s="238">
        <v>9.3699999999999992</v>
      </c>
      <c r="L45" s="238">
        <v>9.4499999999999993</v>
      </c>
      <c r="M45" s="238">
        <v>9.5</v>
      </c>
      <c r="N45" s="238">
        <v>9.51</v>
      </c>
      <c r="O45" s="238">
        <v>9.41</v>
      </c>
      <c r="P45" s="238">
        <v>9.2899999999999991</v>
      </c>
    </row>
    <row r="46" spans="1:16" s="81" customFormat="1" ht="11.45" customHeight="1">
      <c r="A46" s="89"/>
      <c r="B46" s="155"/>
    </row>
    <row r="47" spans="1:16" s="81" customFormat="1" ht="11.45" customHeight="1">
      <c r="A47" s="89"/>
      <c r="B47" s="155"/>
    </row>
    <row r="48" spans="1:16" s="81" customFormat="1" ht="11.45" customHeight="1">
      <c r="A48" s="89"/>
      <c r="B48" s="155"/>
    </row>
    <row r="49" spans="1:2" s="81" customFormat="1" ht="11.45" customHeight="1">
      <c r="A49" s="89"/>
      <c r="B49" s="155"/>
    </row>
    <row r="50" spans="1:2" s="81" customFormat="1" ht="11.45" customHeight="1">
      <c r="A50" s="89"/>
      <c r="B50" s="155"/>
    </row>
    <row r="51" spans="1:2" s="81" customFormat="1" ht="11.45" customHeight="1">
      <c r="A51" s="89"/>
      <c r="B51" s="155"/>
    </row>
    <row r="52" spans="1:2" s="81" customFormat="1" ht="11.45" customHeight="1">
      <c r="A52" s="89"/>
      <c r="B52" s="155"/>
    </row>
    <row r="53" spans="1:2" s="81" customFormat="1" ht="11.45" customHeight="1">
      <c r="A53" s="89"/>
      <c r="B53" s="155"/>
    </row>
    <row r="54" spans="1:2" s="81" customFormat="1" ht="11.45" customHeight="1">
      <c r="A54" s="89"/>
      <c r="B54" s="155"/>
    </row>
    <row r="55" spans="1:2" s="81" customFormat="1" ht="11.45" customHeight="1">
      <c r="A55" s="89"/>
      <c r="B55" s="155"/>
    </row>
    <row r="56" spans="1:2" s="81" customFormat="1" ht="11.45" customHeight="1">
      <c r="A56" s="89"/>
      <c r="B56" s="155"/>
    </row>
    <row r="57" spans="1:2" s="80" customFormat="1" ht="11.45" customHeight="1">
      <c r="A57" s="90"/>
      <c r="B57" s="127"/>
    </row>
    <row r="58" spans="1:2" s="80" customFormat="1" ht="11.45" customHeight="1">
      <c r="A58" s="90"/>
      <c r="B58" s="127"/>
    </row>
    <row r="59" spans="1:2" s="80" customFormat="1" ht="11.45" customHeight="1">
      <c r="A59" s="90"/>
      <c r="B59" s="127"/>
    </row>
    <row r="60" spans="1:2" s="80" customFormat="1" ht="11.45" customHeight="1">
      <c r="A60" s="90"/>
      <c r="B60" s="127"/>
    </row>
    <row r="61" spans="1:2" s="80" customFormat="1" ht="11.45" customHeight="1">
      <c r="A61" s="90"/>
      <c r="B61" s="127"/>
    </row>
    <row r="62" spans="1:2" s="80" customFormat="1" ht="11.45" customHeight="1">
      <c r="A62" s="90"/>
      <c r="B62" s="127"/>
    </row>
    <row r="63" spans="1:2" s="80" customFormat="1" ht="11.45" customHeight="1">
      <c r="A63" s="90"/>
      <c r="B63" s="127"/>
    </row>
    <row r="64" spans="1:2" s="80" customFormat="1" ht="11.45" customHeight="1">
      <c r="A64" s="90"/>
      <c r="B64" s="127"/>
    </row>
    <row r="65" spans="1:2" s="80" customFormat="1" ht="11.45" customHeight="1">
      <c r="A65" s="90"/>
      <c r="B65" s="127"/>
    </row>
    <row r="66" spans="1:2" s="80" customFormat="1" ht="11.45" customHeight="1">
      <c r="A66" s="90"/>
      <c r="B66" s="127"/>
    </row>
    <row r="67" spans="1:2" s="80" customFormat="1" ht="11.45" customHeight="1">
      <c r="A67" s="90"/>
      <c r="B67" s="127"/>
    </row>
    <row r="68" spans="1:2" s="80" customFormat="1" ht="11.45" customHeight="1">
      <c r="A68" s="90"/>
      <c r="B68" s="127"/>
    </row>
    <row r="69" spans="1:2" s="80" customFormat="1" ht="11.45" customHeight="1">
      <c r="A69" s="90"/>
      <c r="B69" s="127"/>
    </row>
    <row r="70" spans="1:2" s="80" customFormat="1" ht="11.45" customHeight="1">
      <c r="A70" s="90"/>
      <c r="B70" s="127"/>
    </row>
    <row r="71" spans="1:2" s="80" customFormat="1" ht="11.45" customHeight="1">
      <c r="A71" s="90"/>
      <c r="B71" s="127"/>
    </row>
    <row r="72" spans="1:2" s="80" customFormat="1" ht="11.45" customHeight="1">
      <c r="A72" s="90"/>
      <c r="B72" s="127"/>
    </row>
    <row r="73" spans="1:2" s="80" customFormat="1" ht="11.45" customHeight="1">
      <c r="A73" s="90"/>
      <c r="B73" s="127"/>
    </row>
    <row r="74" spans="1:2" s="80" customFormat="1" ht="11.45" customHeight="1">
      <c r="A74" s="90"/>
      <c r="B74" s="127"/>
    </row>
    <row r="75" spans="1:2" s="80" customFormat="1" ht="11.45" customHeight="1">
      <c r="A75" s="90"/>
      <c r="B75" s="127"/>
    </row>
    <row r="76" spans="1:2" s="80" customFormat="1" ht="11.45" customHeight="1">
      <c r="A76" s="90"/>
      <c r="B76" s="127"/>
    </row>
    <row r="77" spans="1:2" s="80" customFormat="1" ht="11.45" customHeight="1">
      <c r="A77" s="90"/>
      <c r="B77" s="127"/>
    </row>
    <row r="78" spans="1:2" s="80" customFormat="1" ht="11.45" customHeight="1">
      <c r="A78" s="90"/>
      <c r="B78" s="127"/>
    </row>
    <row r="79" spans="1:2" s="80" customFormat="1" ht="11.45" customHeight="1">
      <c r="A79" s="90"/>
      <c r="B79" s="127"/>
    </row>
    <row r="80" spans="1:2" s="80" customFormat="1" ht="11.45" customHeight="1">
      <c r="A80" s="90"/>
      <c r="B80" s="127"/>
    </row>
    <row r="81" spans="1:2" s="80" customFormat="1" ht="11.45" customHeight="1">
      <c r="A81" s="90"/>
      <c r="B81" s="127"/>
    </row>
    <row r="82" spans="1:2" s="80" customFormat="1" ht="11.45" customHeight="1">
      <c r="A82" s="90"/>
      <c r="B82" s="127"/>
    </row>
    <row r="83" spans="1:2" s="80" customFormat="1" ht="11.45" customHeight="1">
      <c r="A83" s="90"/>
      <c r="B83" s="127"/>
    </row>
    <row r="84" spans="1:2" s="80" customFormat="1" ht="11.45" customHeight="1">
      <c r="A84" s="90"/>
      <c r="B84" s="127"/>
    </row>
    <row r="85" spans="1:2" s="80" customFormat="1" ht="11.45" customHeight="1">
      <c r="A85" s="90"/>
      <c r="B85" s="127"/>
    </row>
    <row r="86" spans="1:2" s="80" customFormat="1" ht="11.45" customHeight="1">
      <c r="A86" s="90"/>
      <c r="B86" s="127"/>
    </row>
    <row r="87" spans="1:2" s="80" customFormat="1" ht="11.45" customHeight="1">
      <c r="A87" s="90"/>
      <c r="B87" s="127"/>
    </row>
    <row r="88" spans="1:2" s="80" customFormat="1" ht="11.45" customHeight="1">
      <c r="A88" s="90"/>
      <c r="B88" s="127"/>
    </row>
    <row r="89" spans="1:2" s="80" customFormat="1" ht="11.45" customHeight="1">
      <c r="A89" s="90"/>
      <c r="B89" s="127"/>
    </row>
    <row r="90" spans="1:2" s="80" customFormat="1" ht="11.45" customHeight="1">
      <c r="A90" s="90"/>
      <c r="B90" s="127"/>
    </row>
    <row r="91" spans="1:2" s="80" customFormat="1" ht="11.45" customHeight="1">
      <c r="A91" s="90"/>
      <c r="B91" s="127"/>
    </row>
    <row r="92" spans="1:2" s="80" customFormat="1" ht="11.45" customHeight="1">
      <c r="A92" s="90"/>
      <c r="B92" s="127"/>
    </row>
    <row r="93" spans="1:2" s="80" customFormat="1" ht="11.45" customHeight="1">
      <c r="A93" s="90"/>
      <c r="B93" s="127"/>
    </row>
    <row r="94" spans="1:2" s="80" customFormat="1" ht="11.45" customHeight="1">
      <c r="A94" s="90"/>
      <c r="B94" s="127"/>
    </row>
    <row r="95" spans="1:2" s="80" customFormat="1" ht="11.45" customHeight="1">
      <c r="A95" s="90"/>
      <c r="B95" s="127"/>
    </row>
    <row r="96" spans="1:2" s="80" customFormat="1" ht="11.45" customHeight="1">
      <c r="A96" s="90"/>
      <c r="B96" s="127"/>
    </row>
    <row r="97" spans="1:2" s="80" customFormat="1" ht="11.45" customHeight="1">
      <c r="A97" s="90"/>
      <c r="B97" s="127"/>
    </row>
    <row r="98" spans="1:2" s="80" customFormat="1" ht="11.45" customHeight="1">
      <c r="A98" s="90"/>
      <c r="B98" s="127"/>
    </row>
    <row r="99" spans="1:2" s="80" customFormat="1" ht="11.45" customHeight="1">
      <c r="A99" s="90"/>
      <c r="B99" s="127"/>
    </row>
    <row r="100" spans="1:2" s="80" customFormat="1" ht="11.45" customHeight="1">
      <c r="A100" s="90"/>
      <c r="B100" s="127"/>
    </row>
    <row r="101" spans="1:2" s="80" customFormat="1" ht="11.45" customHeight="1">
      <c r="A101" s="90"/>
      <c r="B101" s="127"/>
    </row>
    <row r="102" spans="1:2" s="80" customFormat="1" ht="11.45" customHeight="1">
      <c r="A102" s="90"/>
      <c r="B102" s="127"/>
    </row>
    <row r="103" spans="1:2" s="80" customFormat="1" ht="11.45" customHeight="1">
      <c r="A103" s="90"/>
      <c r="B103" s="127"/>
    </row>
    <row r="104" spans="1:2" s="80" customFormat="1" ht="11.45" customHeight="1">
      <c r="A104" s="90"/>
      <c r="B104" s="127"/>
    </row>
    <row r="105" spans="1:2" s="80" customFormat="1" ht="11.45" customHeight="1">
      <c r="A105" s="90"/>
      <c r="B105" s="127"/>
    </row>
    <row r="106" spans="1:2" s="80" customFormat="1" ht="11.45" customHeight="1">
      <c r="A106" s="90"/>
      <c r="B106" s="127"/>
    </row>
    <row r="107" spans="1:2" s="80" customFormat="1" ht="11.45" customHeight="1">
      <c r="A107" s="90"/>
      <c r="B107" s="127"/>
    </row>
    <row r="108" spans="1:2" s="80" customFormat="1" ht="11.45" customHeight="1">
      <c r="A108" s="90"/>
      <c r="B108" s="127"/>
    </row>
    <row r="109" spans="1:2" s="80" customFormat="1" ht="11.45" customHeight="1">
      <c r="A109" s="90"/>
      <c r="B109" s="127"/>
    </row>
    <row r="110" spans="1:2" s="80" customFormat="1" ht="11.45" customHeight="1">
      <c r="A110" s="90"/>
      <c r="B110" s="127"/>
    </row>
    <row r="111" spans="1:2" s="80" customFormat="1" ht="11.45" customHeight="1">
      <c r="A111" s="90"/>
      <c r="B111" s="127"/>
    </row>
    <row r="112" spans="1:2" s="80" customFormat="1" ht="11.45" customHeight="1">
      <c r="A112" s="90"/>
      <c r="B112" s="127"/>
    </row>
    <row r="113" spans="1:2" s="80" customFormat="1" ht="11.45" customHeight="1">
      <c r="A113" s="90"/>
      <c r="B113" s="127"/>
    </row>
    <row r="114" spans="1:2" s="80" customFormat="1" ht="11.45" customHeight="1">
      <c r="A114" s="90"/>
      <c r="B114" s="127"/>
    </row>
    <row r="115" spans="1:2" s="80" customFormat="1" ht="11.45" customHeight="1">
      <c r="A115" s="90"/>
      <c r="B115" s="127"/>
    </row>
    <row r="116" spans="1:2" s="80" customFormat="1" ht="11.45" customHeight="1">
      <c r="A116" s="90"/>
      <c r="B116" s="127"/>
    </row>
    <row r="117" spans="1:2" ht="11.45" customHeight="1"/>
    <row r="118" spans="1:2" ht="11.45" customHeight="1"/>
    <row r="119" spans="1:2" ht="11.45" customHeight="1"/>
    <row r="120" spans="1:2" ht="11.45" customHeight="1"/>
    <row r="121" spans="1:2" ht="11.45" customHeight="1"/>
    <row r="122" spans="1:2" ht="11.45" customHeight="1"/>
    <row r="123" spans="1:2" ht="11.45" customHeight="1"/>
    <row r="124" spans="1:2" ht="11.45" customHeight="1"/>
    <row r="125" spans="1:2" ht="11.45" customHeight="1"/>
    <row r="126" spans="1:2" ht="11.45" customHeight="1"/>
  </sheetData>
  <mergeCells count="23">
    <mergeCell ref="C4:P4"/>
    <mergeCell ref="A1:B1"/>
    <mergeCell ref="C5:C6"/>
    <mergeCell ref="A2:B3"/>
    <mergeCell ref="A4:A6"/>
    <mergeCell ref="B4:B6"/>
    <mergeCell ref="C1:P1"/>
    <mergeCell ref="C2:P3"/>
    <mergeCell ref="C27:P27"/>
    <mergeCell ref="C8:P8"/>
    <mergeCell ref="P5:P6"/>
    <mergeCell ref="D5:D6"/>
    <mergeCell ref="J5:J6"/>
    <mergeCell ref="G5:G6"/>
    <mergeCell ref="L5:L6"/>
    <mergeCell ref="F5:F6"/>
    <mergeCell ref="H5:H6"/>
    <mergeCell ref="I5:I6"/>
    <mergeCell ref="N5:N6"/>
    <mergeCell ref="E5:E6"/>
    <mergeCell ref="O5:O6"/>
    <mergeCell ref="K5:K6"/>
    <mergeCell ref="M5:M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:G7"/>
    </sheetView>
  </sheetViews>
  <sheetFormatPr baseColWidth="10" defaultRowHeight="12.75"/>
  <cols>
    <col min="1" max="1" width="3.7109375" style="28" customWidth="1"/>
    <col min="2" max="2" width="23.7109375" style="28" customWidth="1"/>
    <col min="3" max="7" width="12.7109375" style="17" customWidth="1"/>
    <col min="8" max="16384" width="11.42578125" style="1"/>
  </cols>
  <sheetData>
    <row r="1" spans="1:8">
      <c r="A1" s="290" t="s">
        <v>60</v>
      </c>
      <c r="B1" s="291"/>
      <c r="C1" s="277" t="s">
        <v>42</v>
      </c>
      <c r="D1" s="277"/>
      <c r="E1" s="277"/>
      <c r="F1" s="277"/>
      <c r="G1" s="278"/>
    </row>
    <row r="2" spans="1:8" s="128" customFormat="1" ht="15" customHeight="1">
      <c r="A2" s="292" t="s">
        <v>199</v>
      </c>
      <c r="B2" s="293"/>
      <c r="C2" s="274" t="s">
        <v>539</v>
      </c>
      <c r="D2" s="274"/>
      <c r="E2" s="274"/>
      <c r="F2" s="274"/>
      <c r="G2" s="275"/>
    </row>
    <row r="3" spans="1:8" s="128" customFormat="1" ht="15" customHeight="1">
      <c r="A3" s="292"/>
      <c r="B3" s="293"/>
      <c r="C3" s="274"/>
      <c r="D3" s="274"/>
      <c r="E3" s="274"/>
      <c r="F3" s="274"/>
      <c r="G3" s="275"/>
      <c r="H3" s="129"/>
    </row>
    <row r="4" spans="1:8" s="128" customFormat="1" ht="11.45" customHeight="1">
      <c r="A4" s="294" t="s">
        <v>29</v>
      </c>
      <c r="B4" s="295" t="s">
        <v>300</v>
      </c>
      <c r="C4" s="296" t="s">
        <v>32</v>
      </c>
      <c r="D4" s="268" t="s">
        <v>567</v>
      </c>
      <c r="E4" s="268"/>
      <c r="F4" s="268"/>
      <c r="G4" s="269" t="s">
        <v>568</v>
      </c>
    </row>
    <row r="5" spans="1:8" s="128" customFormat="1" ht="11.45" customHeight="1">
      <c r="A5" s="294"/>
      <c r="B5" s="295"/>
      <c r="C5" s="296"/>
      <c r="D5" s="234" t="s">
        <v>80</v>
      </c>
      <c r="E5" s="234" t="s">
        <v>128</v>
      </c>
      <c r="F5" s="234" t="s">
        <v>420</v>
      </c>
      <c r="G5" s="269"/>
    </row>
    <row r="6" spans="1:8" s="138" customFormat="1" ht="11.45" customHeight="1">
      <c r="A6" s="25">
        <v>1</v>
      </c>
      <c r="B6" s="26">
        <v>2</v>
      </c>
      <c r="C6" s="15">
        <v>3</v>
      </c>
      <c r="D6" s="15">
        <v>4</v>
      </c>
      <c r="E6" s="15">
        <v>5</v>
      </c>
      <c r="F6" s="15">
        <v>6</v>
      </c>
      <c r="G6" s="16">
        <v>7</v>
      </c>
    </row>
    <row r="7" spans="1:8" s="128" customFormat="1" ht="20.100000000000001" customHeight="1">
      <c r="A7" s="130"/>
      <c r="B7" s="131"/>
      <c r="C7" s="289" t="s">
        <v>82</v>
      </c>
      <c r="D7" s="289"/>
      <c r="E7" s="289"/>
      <c r="F7" s="289"/>
      <c r="G7" s="289"/>
    </row>
    <row r="8" spans="1:8" s="133" customFormat="1" ht="11.45" customHeight="1">
      <c r="A8" s="27">
        <f>IF(D8&lt;&gt;"",COUNTA($D8:D$8),"")</f>
        <v>1</v>
      </c>
      <c r="B8" s="132" t="s">
        <v>56</v>
      </c>
      <c r="C8" s="213">
        <v>12405</v>
      </c>
      <c r="D8" s="213">
        <v>1657</v>
      </c>
      <c r="E8" s="213">
        <v>6494</v>
      </c>
      <c r="F8" s="213">
        <v>4254</v>
      </c>
      <c r="G8" s="213">
        <v>134</v>
      </c>
    </row>
    <row r="9" spans="1:8" s="128" customFormat="1" ht="11.45" customHeight="1">
      <c r="A9" s="27" t="str">
        <f>IF(D9&lt;&gt;"",COUNTA($D$8:D9),"")</f>
        <v/>
      </c>
      <c r="B9" s="91"/>
      <c r="C9" s="214"/>
      <c r="D9" s="214"/>
      <c r="E9" s="214"/>
      <c r="F9" s="214"/>
      <c r="G9" s="214"/>
    </row>
    <row r="10" spans="1:8" s="128" customFormat="1" ht="11.45" customHeight="1">
      <c r="A10" s="27">
        <f>IF(D10&lt;&gt;"",COUNTA($D$8:D10),"")</f>
        <v>2</v>
      </c>
      <c r="B10" s="91" t="s">
        <v>366</v>
      </c>
      <c r="C10" s="214">
        <v>14</v>
      </c>
      <c r="D10" s="214">
        <v>14</v>
      </c>
      <c r="E10" s="214" t="s">
        <v>5</v>
      </c>
      <c r="F10" s="214" t="s">
        <v>5</v>
      </c>
      <c r="G10" s="214" t="s">
        <v>5</v>
      </c>
      <c r="H10" s="134"/>
    </row>
    <row r="11" spans="1:8" s="128" customFormat="1" ht="11.45" customHeight="1">
      <c r="A11" s="27">
        <f>IF(D11&lt;&gt;"",COUNTA($D$8:D11),"")</f>
        <v>3</v>
      </c>
      <c r="B11" s="135" t="s">
        <v>367</v>
      </c>
      <c r="C11" s="214">
        <v>5</v>
      </c>
      <c r="D11" s="214">
        <v>5</v>
      </c>
      <c r="E11" s="214" t="s">
        <v>5</v>
      </c>
      <c r="F11" s="214" t="s">
        <v>5</v>
      </c>
      <c r="G11" s="214">
        <v>1</v>
      </c>
      <c r="H11" s="134"/>
    </row>
    <row r="12" spans="1:8" s="128" customFormat="1" ht="11.45" customHeight="1">
      <c r="A12" s="27">
        <f>IF(D12&lt;&gt;"",COUNTA($D$8:D12),"")</f>
        <v>4</v>
      </c>
      <c r="B12" s="135" t="s">
        <v>368</v>
      </c>
      <c r="C12" s="214">
        <v>3</v>
      </c>
      <c r="D12" s="214">
        <v>3</v>
      </c>
      <c r="E12" s="214" t="s">
        <v>5</v>
      </c>
      <c r="F12" s="214" t="s">
        <v>5</v>
      </c>
      <c r="G12" s="214" t="s">
        <v>5</v>
      </c>
      <c r="H12" s="134"/>
    </row>
    <row r="13" spans="1:8" s="128" customFormat="1" ht="11.45" customHeight="1">
      <c r="A13" s="27">
        <f>IF(D13&lt;&gt;"",COUNTA($D$8:D13),"")</f>
        <v>5</v>
      </c>
      <c r="B13" s="135" t="s">
        <v>369</v>
      </c>
      <c r="C13" s="214">
        <v>5</v>
      </c>
      <c r="D13" s="214">
        <v>5</v>
      </c>
      <c r="E13" s="214" t="s">
        <v>5</v>
      </c>
      <c r="F13" s="214" t="s">
        <v>5</v>
      </c>
      <c r="G13" s="214" t="s">
        <v>5</v>
      </c>
      <c r="H13" s="134"/>
    </row>
    <row r="14" spans="1:8" s="128" customFormat="1" ht="11.45" customHeight="1">
      <c r="A14" s="27">
        <f>IF(D14&lt;&gt;"",COUNTA($D$8:D14),"")</f>
        <v>6</v>
      </c>
      <c r="B14" s="135" t="s">
        <v>370</v>
      </c>
      <c r="C14" s="214">
        <v>8</v>
      </c>
      <c r="D14" s="214">
        <v>8</v>
      </c>
      <c r="E14" s="214" t="s">
        <v>5</v>
      </c>
      <c r="F14" s="214" t="s">
        <v>5</v>
      </c>
      <c r="G14" s="214" t="s">
        <v>5</v>
      </c>
      <c r="H14" s="134"/>
    </row>
    <row r="15" spans="1:8" s="128" customFormat="1" ht="11.45" customHeight="1">
      <c r="A15" s="27">
        <f>IF(D15&lt;&gt;"",COUNTA($D$8:D15),"")</f>
        <v>7</v>
      </c>
      <c r="B15" s="135" t="s">
        <v>341</v>
      </c>
      <c r="C15" s="214">
        <v>17</v>
      </c>
      <c r="D15" s="214">
        <v>17</v>
      </c>
      <c r="E15" s="214" t="s">
        <v>5</v>
      </c>
      <c r="F15" s="214" t="s">
        <v>5</v>
      </c>
      <c r="G15" s="214">
        <v>2</v>
      </c>
      <c r="H15" s="134"/>
    </row>
    <row r="16" spans="1:8" s="128" customFormat="1" ht="11.45" customHeight="1">
      <c r="A16" s="27">
        <f>IF(D16&lt;&gt;"",COUNTA($D$8:D16),"")</f>
        <v>8</v>
      </c>
      <c r="B16" s="135" t="s">
        <v>333</v>
      </c>
      <c r="C16" s="214">
        <v>15</v>
      </c>
      <c r="D16" s="214">
        <v>15</v>
      </c>
      <c r="E16" s="214" t="s">
        <v>5</v>
      </c>
      <c r="F16" s="214" t="s">
        <v>5</v>
      </c>
      <c r="G16" s="214">
        <v>3</v>
      </c>
      <c r="H16" s="134"/>
    </row>
    <row r="17" spans="1:8" s="128" customFormat="1" ht="11.45" customHeight="1">
      <c r="A17" s="27">
        <f>IF(D17&lt;&gt;"",COUNTA($D$8:D17),"")</f>
        <v>9</v>
      </c>
      <c r="B17" s="135" t="s">
        <v>334</v>
      </c>
      <c r="C17" s="214">
        <v>52</v>
      </c>
      <c r="D17" s="214">
        <v>40</v>
      </c>
      <c r="E17" s="214">
        <v>8</v>
      </c>
      <c r="F17" s="214">
        <v>4</v>
      </c>
      <c r="G17" s="214">
        <v>7</v>
      </c>
      <c r="H17" s="134"/>
    </row>
    <row r="18" spans="1:8" s="128" customFormat="1" ht="11.45" customHeight="1">
      <c r="A18" s="27">
        <f>IF(D18&lt;&gt;"",COUNTA($D$8:D18),"")</f>
        <v>10</v>
      </c>
      <c r="B18" s="135" t="s">
        <v>342</v>
      </c>
      <c r="C18" s="214">
        <v>72</v>
      </c>
      <c r="D18" s="214">
        <v>51</v>
      </c>
      <c r="E18" s="214">
        <v>17</v>
      </c>
      <c r="F18" s="214">
        <v>4</v>
      </c>
      <c r="G18" s="214">
        <v>4</v>
      </c>
      <c r="H18" s="134"/>
    </row>
    <row r="19" spans="1:8" s="128" customFormat="1" ht="11.45" customHeight="1">
      <c r="A19" s="27">
        <f>IF(D19&lt;&gt;"",COUNTA($D$8:D19),"")</f>
        <v>11</v>
      </c>
      <c r="B19" s="135" t="s">
        <v>371</v>
      </c>
      <c r="C19" s="214">
        <v>107</v>
      </c>
      <c r="D19" s="214">
        <v>74</v>
      </c>
      <c r="E19" s="214">
        <v>16</v>
      </c>
      <c r="F19" s="214">
        <v>17</v>
      </c>
      <c r="G19" s="214">
        <v>7</v>
      </c>
      <c r="H19" s="134"/>
    </row>
    <row r="20" spans="1:8" s="128" customFormat="1" ht="11.45" customHeight="1">
      <c r="A20" s="27">
        <f>IF(D20&lt;&gt;"",COUNTA($D$8:D20),"")</f>
        <v>12</v>
      </c>
      <c r="B20" s="135" t="s">
        <v>372</v>
      </c>
      <c r="C20" s="214">
        <v>141</v>
      </c>
      <c r="D20" s="214">
        <v>79</v>
      </c>
      <c r="E20" s="214">
        <v>40</v>
      </c>
      <c r="F20" s="214">
        <v>22</v>
      </c>
      <c r="G20" s="214">
        <v>14</v>
      </c>
      <c r="H20" s="134"/>
    </row>
    <row r="21" spans="1:8" s="128" customFormat="1" ht="11.45" customHeight="1">
      <c r="A21" s="27">
        <f>IF(D21&lt;&gt;"",COUNTA($D$8:D21),"")</f>
        <v>13</v>
      </c>
      <c r="B21" s="135" t="s">
        <v>373</v>
      </c>
      <c r="C21" s="214">
        <v>287</v>
      </c>
      <c r="D21" s="214">
        <v>146</v>
      </c>
      <c r="E21" s="214">
        <v>86</v>
      </c>
      <c r="F21" s="214">
        <v>55</v>
      </c>
      <c r="G21" s="214">
        <v>9</v>
      </c>
      <c r="H21" s="134"/>
    </row>
    <row r="22" spans="1:8" s="128" customFormat="1" ht="11.45" customHeight="1">
      <c r="A22" s="27">
        <f>IF(D22&lt;&gt;"",COUNTA($D$8:D22),"")</f>
        <v>14</v>
      </c>
      <c r="B22" s="135" t="s">
        <v>374</v>
      </c>
      <c r="C22" s="214">
        <v>646</v>
      </c>
      <c r="D22" s="214">
        <v>250</v>
      </c>
      <c r="E22" s="214">
        <v>233</v>
      </c>
      <c r="F22" s="214">
        <v>163</v>
      </c>
      <c r="G22" s="214">
        <v>19</v>
      </c>
      <c r="H22" s="134"/>
    </row>
    <row r="23" spans="1:8" s="128" customFormat="1" ht="11.45" customHeight="1">
      <c r="A23" s="27">
        <f>IF(D23&lt;&gt;"",COUNTA($D$8:D23),"")</f>
        <v>15</v>
      </c>
      <c r="B23" s="135" t="s">
        <v>375</v>
      </c>
      <c r="C23" s="214">
        <v>1031</v>
      </c>
      <c r="D23" s="214">
        <v>271</v>
      </c>
      <c r="E23" s="214">
        <v>438</v>
      </c>
      <c r="F23" s="214">
        <v>322</v>
      </c>
      <c r="G23" s="214">
        <v>12</v>
      </c>
      <c r="H23" s="134"/>
    </row>
    <row r="24" spans="1:8" s="128" customFormat="1" ht="11.45" customHeight="1">
      <c r="A24" s="27">
        <f>IF(D24&lt;&gt;"",COUNTA($D$8:D24),"")</f>
        <v>16</v>
      </c>
      <c r="B24" s="135" t="s">
        <v>376</v>
      </c>
      <c r="C24" s="214">
        <v>1392</v>
      </c>
      <c r="D24" s="214">
        <v>242</v>
      </c>
      <c r="E24" s="214">
        <v>708</v>
      </c>
      <c r="F24" s="214">
        <v>442</v>
      </c>
      <c r="G24" s="214">
        <v>11</v>
      </c>
      <c r="H24" s="134"/>
    </row>
    <row r="25" spans="1:8" s="128" customFormat="1" ht="11.45" customHeight="1">
      <c r="A25" s="27">
        <f>IF(D25&lt;&gt;"",COUNTA($D$8:D25),"")</f>
        <v>17</v>
      </c>
      <c r="B25" s="135" t="s">
        <v>377</v>
      </c>
      <c r="C25" s="214">
        <v>1569</v>
      </c>
      <c r="D25" s="214">
        <v>159</v>
      </c>
      <c r="E25" s="214">
        <v>961</v>
      </c>
      <c r="F25" s="214">
        <v>449</v>
      </c>
      <c r="G25" s="214">
        <v>11</v>
      </c>
      <c r="H25" s="134"/>
    </row>
    <row r="26" spans="1:8" s="128" customFormat="1" ht="11.45" customHeight="1">
      <c r="A26" s="27">
        <f>IF(D26&lt;&gt;"",COUNTA($D$8:D26),"")</f>
        <v>18</v>
      </c>
      <c r="B26" s="135" t="s">
        <v>378</v>
      </c>
      <c r="C26" s="214">
        <v>1199</v>
      </c>
      <c r="D26" s="214">
        <v>84</v>
      </c>
      <c r="E26" s="214">
        <v>777</v>
      </c>
      <c r="F26" s="214">
        <v>338</v>
      </c>
      <c r="G26" s="214">
        <v>12</v>
      </c>
      <c r="H26" s="134"/>
    </row>
    <row r="27" spans="1:8" s="128" customFormat="1" ht="11.45" customHeight="1">
      <c r="A27" s="27">
        <f>IF(D27&lt;&gt;"",COUNTA($D$8:D27),"")</f>
        <v>19</v>
      </c>
      <c r="B27" s="135" t="s">
        <v>379</v>
      </c>
      <c r="C27" s="214">
        <v>2446</v>
      </c>
      <c r="D27" s="214">
        <v>122</v>
      </c>
      <c r="E27" s="214">
        <v>1587</v>
      </c>
      <c r="F27" s="214">
        <v>737</v>
      </c>
      <c r="G27" s="214">
        <v>15</v>
      </c>
      <c r="H27" s="134"/>
    </row>
    <row r="28" spans="1:8" s="128" customFormat="1" ht="11.45" customHeight="1">
      <c r="A28" s="27">
        <f>IF(D28&lt;&gt;"",COUNTA($D$8:D28),"")</f>
        <v>20</v>
      </c>
      <c r="B28" s="135" t="s">
        <v>380</v>
      </c>
      <c r="C28" s="214">
        <v>2109</v>
      </c>
      <c r="D28" s="214">
        <v>47</v>
      </c>
      <c r="E28" s="214">
        <v>1154</v>
      </c>
      <c r="F28" s="214">
        <v>908</v>
      </c>
      <c r="G28" s="214">
        <v>1</v>
      </c>
      <c r="H28" s="134"/>
    </row>
    <row r="29" spans="1:8" s="128" customFormat="1" ht="11.45" customHeight="1">
      <c r="A29" s="27">
        <f>IF(D29&lt;&gt;"",COUNTA($D$8:D29),"")</f>
        <v>21</v>
      </c>
      <c r="B29" s="135" t="s">
        <v>381</v>
      </c>
      <c r="C29" s="214">
        <v>1287</v>
      </c>
      <c r="D29" s="214">
        <v>25</v>
      </c>
      <c r="E29" s="214">
        <v>469</v>
      </c>
      <c r="F29" s="214">
        <v>793</v>
      </c>
      <c r="G29" s="214">
        <v>6</v>
      </c>
      <c r="H29" s="134"/>
    </row>
    <row r="30" spans="1:8" s="128" customFormat="1" ht="11.45" customHeight="1">
      <c r="A30" s="27" t="str">
        <f>IF(D30&lt;&gt;"",COUNTA($D$8:D30),"")</f>
        <v/>
      </c>
      <c r="B30" s="91"/>
      <c r="C30" s="214"/>
      <c r="D30" s="214"/>
      <c r="E30" s="214"/>
      <c r="F30" s="214"/>
      <c r="G30" s="214"/>
      <c r="H30" s="134"/>
    </row>
    <row r="31" spans="1:8" s="128" customFormat="1" ht="11.45" customHeight="1">
      <c r="A31" s="27">
        <f>IF(D31&lt;&gt;"",COUNTA($D$8:D31),"")</f>
        <v>22</v>
      </c>
      <c r="B31" s="91" t="s">
        <v>382</v>
      </c>
      <c r="C31" s="214">
        <v>134</v>
      </c>
      <c r="D31" s="214">
        <v>24</v>
      </c>
      <c r="E31" s="214">
        <v>63</v>
      </c>
      <c r="F31" s="214">
        <v>47</v>
      </c>
      <c r="G31" s="214">
        <v>134</v>
      </c>
      <c r="H31" s="134"/>
    </row>
    <row r="32" spans="1:8" s="128" customFormat="1" ht="20.100000000000001" customHeight="1">
      <c r="A32" s="27" t="str">
        <f>IF(D32&lt;&gt;"",COUNTA($D$8:D32),"")</f>
        <v/>
      </c>
      <c r="B32" s="136"/>
      <c r="C32" s="288" t="s">
        <v>83</v>
      </c>
      <c r="D32" s="288"/>
      <c r="E32" s="288"/>
      <c r="F32" s="288"/>
      <c r="G32" s="288"/>
      <c r="H32" s="134"/>
    </row>
    <row r="33" spans="1:8" s="128" customFormat="1" ht="11.45" customHeight="1">
      <c r="A33" s="27">
        <f>IF(D33&lt;&gt;"",COUNTA($D$8:D33),"")</f>
        <v>23</v>
      </c>
      <c r="B33" s="132" t="s">
        <v>56</v>
      </c>
      <c r="C33" s="213">
        <v>11600</v>
      </c>
      <c r="D33" s="213">
        <v>834</v>
      </c>
      <c r="E33" s="213">
        <v>2774</v>
      </c>
      <c r="F33" s="213">
        <v>7992</v>
      </c>
      <c r="G33" s="213">
        <v>104</v>
      </c>
      <c r="H33" s="137"/>
    </row>
    <row r="34" spans="1:8" s="128" customFormat="1" ht="11.45" customHeight="1">
      <c r="A34" s="27" t="str">
        <f>IF(D34&lt;&gt;"",COUNTA($D$8:D34),"")</f>
        <v/>
      </c>
      <c r="B34" s="91"/>
      <c r="C34" s="214"/>
      <c r="D34" s="214"/>
      <c r="E34" s="214"/>
      <c r="F34" s="214"/>
      <c r="G34" s="214"/>
    </row>
    <row r="35" spans="1:8" s="128" customFormat="1" ht="11.45" customHeight="1">
      <c r="A35" s="27">
        <f>IF(D35&lt;&gt;"",COUNTA($D$8:D35),"")</f>
        <v>24</v>
      </c>
      <c r="B35" s="91" t="s">
        <v>366</v>
      </c>
      <c r="C35" s="214">
        <v>14</v>
      </c>
      <c r="D35" s="214">
        <v>14</v>
      </c>
      <c r="E35" s="214" t="s">
        <v>5</v>
      </c>
      <c r="F35" s="214" t="s">
        <v>5</v>
      </c>
      <c r="G35" s="214">
        <v>4</v>
      </c>
      <c r="H35" s="129"/>
    </row>
    <row r="36" spans="1:8" s="128" customFormat="1" ht="11.45" customHeight="1">
      <c r="A36" s="27">
        <f>IF(D36&lt;&gt;"",COUNTA($D$8:D36),"")</f>
        <v>25</v>
      </c>
      <c r="B36" s="135" t="s">
        <v>367</v>
      </c>
      <c r="C36" s="214">
        <v>4</v>
      </c>
      <c r="D36" s="214">
        <v>4</v>
      </c>
      <c r="E36" s="214" t="s">
        <v>5</v>
      </c>
      <c r="F36" s="214" t="s">
        <v>5</v>
      </c>
      <c r="G36" s="214" t="s">
        <v>5</v>
      </c>
      <c r="H36" s="129"/>
    </row>
    <row r="37" spans="1:8" s="128" customFormat="1" ht="11.45" customHeight="1">
      <c r="A37" s="27">
        <f>IF(D37&lt;&gt;"",COUNTA($D$8:D37),"")</f>
        <v>26</v>
      </c>
      <c r="B37" s="135" t="s">
        <v>368</v>
      </c>
      <c r="C37" s="214">
        <v>1</v>
      </c>
      <c r="D37" s="214">
        <v>1</v>
      </c>
      <c r="E37" s="214" t="s">
        <v>5</v>
      </c>
      <c r="F37" s="214" t="s">
        <v>5</v>
      </c>
      <c r="G37" s="214" t="s">
        <v>5</v>
      </c>
      <c r="H37" s="129"/>
    </row>
    <row r="38" spans="1:8" s="128" customFormat="1" ht="11.45" customHeight="1">
      <c r="A38" s="27">
        <f>IF(D38&lt;&gt;"",COUNTA($D$8:D38),"")</f>
        <v>27</v>
      </c>
      <c r="B38" s="135" t="s">
        <v>369</v>
      </c>
      <c r="C38" s="214">
        <v>3</v>
      </c>
      <c r="D38" s="214">
        <v>3</v>
      </c>
      <c r="E38" s="214" t="s">
        <v>5</v>
      </c>
      <c r="F38" s="214" t="s">
        <v>5</v>
      </c>
      <c r="G38" s="214" t="s">
        <v>5</v>
      </c>
      <c r="H38" s="129"/>
    </row>
    <row r="39" spans="1:8" s="128" customFormat="1" ht="11.45" customHeight="1">
      <c r="A39" s="27">
        <f>IF(D39&lt;&gt;"",COUNTA($D$8:D39),"")</f>
        <v>28</v>
      </c>
      <c r="B39" s="135" t="s">
        <v>370</v>
      </c>
      <c r="C39" s="214">
        <v>6</v>
      </c>
      <c r="D39" s="214">
        <v>5</v>
      </c>
      <c r="E39" s="214">
        <v>1</v>
      </c>
      <c r="F39" s="214" t="s">
        <v>5</v>
      </c>
      <c r="G39" s="214">
        <v>1</v>
      </c>
      <c r="H39" s="129"/>
    </row>
    <row r="40" spans="1:8" s="128" customFormat="1" ht="11.45" customHeight="1">
      <c r="A40" s="27">
        <f>IF(D40&lt;&gt;"",COUNTA($D$8:D40),"")</f>
        <v>29</v>
      </c>
      <c r="B40" s="135" t="s">
        <v>341</v>
      </c>
      <c r="C40" s="214">
        <v>6</v>
      </c>
      <c r="D40" s="214">
        <v>6</v>
      </c>
      <c r="E40" s="214" t="s">
        <v>5</v>
      </c>
      <c r="F40" s="214" t="s">
        <v>5</v>
      </c>
      <c r="G40" s="214" t="s">
        <v>5</v>
      </c>
      <c r="H40" s="129"/>
    </row>
    <row r="41" spans="1:8" s="128" customFormat="1" ht="11.45" customHeight="1">
      <c r="A41" s="27">
        <f>IF(D41&lt;&gt;"",COUNTA($D$8:D41),"")</f>
        <v>30</v>
      </c>
      <c r="B41" s="135" t="s">
        <v>333</v>
      </c>
      <c r="C41" s="214">
        <v>6</v>
      </c>
      <c r="D41" s="214">
        <v>6</v>
      </c>
      <c r="E41" s="214" t="s">
        <v>5</v>
      </c>
      <c r="F41" s="214" t="s">
        <v>5</v>
      </c>
      <c r="G41" s="214" t="s">
        <v>5</v>
      </c>
      <c r="H41" s="129"/>
    </row>
    <row r="42" spans="1:8" s="128" customFormat="1" ht="11.45" customHeight="1">
      <c r="A42" s="27">
        <f>IF(D42&lt;&gt;"",COUNTA($D$8:D42),"")</f>
        <v>31</v>
      </c>
      <c r="B42" s="135" t="s">
        <v>334</v>
      </c>
      <c r="C42" s="214">
        <v>15</v>
      </c>
      <c r="D42" s="214">
        <v>10</v>
      </c>
      <c r="E42" s="214">
        <v>2</v>
      </c>
      <c r="F42" s="214">
        <v>3</v>
      </c>
      <c r="G42" s="214">
        <v>1</v>
      </c>
      <c r="H42" s="129"/>
    </row>
    <row r="43" spans="1:8" s="128" customFormat="1" ht="11.45" customHeight="1">
      <c r="A43" s="27">
        <f>IF(D43&lt;&gt;"",COUNTA($D$8:D43),"")</f>
        <v>32</v>
      </c>
      <c r="B43" s="135" t="s">
        <v>342</v>
      </c>
      <c r="C43" s="214">
        <v>44</v>
      </c>
      <c r="D43" s="214">
        <v>24</v>
      </c>
      <c r="E43" s="214">
        <v>16</v>
      </c>
      <c r="F43" s="214">
        <v>4</v>
      </c>
      <c r="G43" s="214">
        <v>7</v>
      </c>
      <c r="H43" s="129"/>
    </row>
    <row r="44" spans="1:8" s="128" customFormat="1" ht="11.45" customHeight="1">
      <c r="A44" s="27">
        <f>IF(D44&lt;&gt;"",COUNTA($D$8:D44),"")</f>
        <v>33</v>
      </c>
      <c r="B44" s="135" t="s">
        <v>371</v>
      </c>
      <c r="C44" s="214">
        <v>54</v>
      </c>
      <c r="D44" s="214">
        <v>23</v>
      </c>
      <c r="E44" s="214">
        <v>27</v>
      </c>
      <c r="F44" s="214">
        <v>4</v>
      </c>
      <c r="G44" s="214">
        <v>1</v>
      </c>
      <c r="H44" s="129"/>
    </row>
    <row r="45" spans="1:8" s="128" customFormat="1" ht="11.45" customHeight="1">
      <c r="A45" s="27">
        <f>IF(D45&lt;&gt;"",COUNTA($D$8:D45),"")</f>
        <v>34</v>
      </c>
      <c r="B45" s="135" t="s">
        <v>372</v>
      </c>
      <c r="C45" s="214">
        <v>67</v>
      </c>
      <c r="D45" s="214">
        <v>25</v>
      </c>
      <c r="E45" s="214">
        <v>30</v>
      </c>
      <c r="F45" s="214">
        <v>12</v>
      </c>
      <c r="G45" s="214">
        <v>1</v>
      </c>
      <c r="H45" s="129"/>
    </row>
    <row r="46" spans="1:8" s="128" customFormat="1" ht="11.45" customHeight="1">
      <c r="A46" s="27">
        <f>IF(D46&lt;&gt;"",COUNTA($D$8:D46),"")</f>
        <v>35</v>
      </c>
      <c r="B46" s="135" t="s">
        <v>373</v>
      </c>
      <c r="C46" s="214">
        <v>121</v>
      </c>
      <c r="D46" s="214">
        <v>37</v>
      </c>
      <c r="E46" s="214">
        <v>56</v>
      </c>
      <c r="F46" s="214">
        <v>28</v>
      </c>
      <c r="G46" s="214">
        <v>5</v>
      </c>
      <c r="H46" s="129"/>
    </row>
    <row r="47" spans="1:8" s="128" customFormat="1" ht="11.45" customHeight="1">
      <c r="A47" s="27">
        <f>IF(D47&lt;&gt;"",COUNTA($D$8:D47),"")</f>
        <v>36</v>
      </c>
      <c r="B47" s="135" t="s">
        <v>374</v>
      </c>
      <c r="C47" s="214">
        <v>277</v>
      </c>
      <c r="D47" s="214">
        <v>67</v>
      </c>
      <c r="E47" s="214">
        <v>136</v>
      </c>
      <c r="F47" s="214">
        <v>74</v>
      </c>
      <c r="G47" s="214">
        <v>5</v>
      </c>
      <c r="H47" s="129"/>
    </row>
    <row r="48" spans="1:8" s="128" customFormat="1" ht="11.45" customHeight="1">
      <c r="A48" s="27">
        <f>IF(D48&lt;&gt;"",COUNTA($D$8:D48),"")</f>
        <v>37</v>
      </c>
      <c r="B48" s="135" t="s">
        <v>375</v>
      </c>
      <c r="C48" s="214">
        <v>477</v>
      </c>
      <c r="D48" s="214">
        <v>64</v>
      </c>
      <c r="E48" s="214">
        <v>238</v>
      </c>
      <c r="F48" s="214">
        <v>175</v>
      </c>
      <c r="G48" s="214">
        <v>10</v>
      </c>
      <c r="H48" s="129"/>
    </row>
    <row r="49" spans="1:8" s="128" customFormat="1" ht="11.45" customHeight="1">
      <c r="A49" s="27">
        <f>IF(D49&lt;&gt;"",COUNTA($D$8:D49),"")</f>
        <v>38</v>
      </c>
      <c r="B49" s="135" t="s">
        <v>376</v>
      </c>
      <c r="C49" s="214">
        <v>716</v>
      </c>
      <c r="D49" s="214">
        <v>66</v>
      </c>
      <c r="E49" s="214">
        <v>338</v>
      </c>
      <c r="F49" s="214">
        <v>312</v>
      </c>
      <c r="G49" s="214">
        <v>7</v>
      </c>
      <c r="H49" s="129"/>
    </row>
    <row r="50" spans="1:8" s="128" customFormat="1" ht="11.45" customHeight="1">
      <c r="A50" s="27">
        <f>IF(D50&lt;&gt;"",COUNTA($D$8:D50),"")</f>
        <v>39</v>
      </c>
      <c r="B50" s="135" t="s">
        <v>377</v>
      </c>
      <c r="C50" s="214">
        <v>848</v>
      </c>
      <c r="D50" s="214">
        <v>66</v>
      </c>
      <c r="E50" s="214">
        <v>369</v>
      </c>
      <c r="F50" s="214">
        <v>413</v>
      </c>
      <c r="G50" s="214">
        <v>8</v>
      </c>
      <c r="H50" s="129"/>
    </row>
    <row r="51" spans="1:8" s="128" customFormat="1" ht="11.45" customHeight="1">
      <c r="A51" s="27">
        <f>IF(D51&lt;&gt;"",COUNTA($D$8:D51),"")</f>
        <v>40</v>
      </c>
      <c r="B51" s="135" t="s">
        <v>378</v>
      </c>
      <c r="C51" s="214">
        <v>866</v>
      </c>
      <c r="D51" s="214">
        <v>46</v>
      </c>
      <c r="E51" s="214">
        <v>348</v>
      </c>
      <c r="F51" s="214">
        <v>472</v>
      </c>
      <c r="G51" s="214">
        <v>7</v>
      </c>
      <c r="H51" s="129"/>
    </row>
    <row r="52" spans="1:8" s="128" customFormat="1" ht="11.45" customHeight="1">
      <c r="A52" s="27">
        <f>IF(D52&lt;&gt;"",COUNTA($D$8:D52),"")</f>
        <v>41</v>
      </c>
      <c r="B52" s="135" t="s">
        <v>379</v>
      </c>
      <c r="C52" s="214">
        <v>2233</v>
      </c>
      <c r="D52" s="214">
        <v>92</v>
      </c>
      <c r="E52" s="214">
        <v>652</v>
      </c>
      <c r="F52" s="214">
        <v>1489</v>
      </c>
      <c r="G52" s="214">
        <v>14</v>
      </c>
      <c r="H52" s="129"/>
    </row>
    <row r="53" spans="1:8" s="128" customFormat="1" ht="11.45" customHeight="1">
      <c r="A53" s="27">
        <f>IF(D53&lt;&gt;"",COUNTA($D$8:D53),"")</f>
        <v>42</v>
      </c>
      <c r="B53" s="135" t="s">
        <v>380</v>
      </c>
      <c r="C53" s="214">
        <v>2869</v>
      </c>
      <c r="D53" s="214">
        <v>107</v>
      </c>
      <c r="E53" s="214">
        <v>437</v>
      </c>
      <c r="F53" s="214">
        <v>2325</v>
      </c>
      <c r="G53" s="214">
        <v>18</v>
      </c>
      <c r="H53" s="129"/>
    </row>
    <row r="54" spans="1:8" s="128" customFormat="1" ht="11.45" customHeight="1">
      <c r="A54" s="27">
        <f>IF(D54&lt;&gt;"",COUNTA($D$8:D54),"")</f>
        <v>43</v>
      </c>
      <c r="B54" s="135" t="s">
        <v>381</v>
      </c>
      <c r="C54" s="214">
        <v>2973</v>
      </c>
      <c r="D54" s="214">
        <v>168</v>
      </c>
      <c r="E54" s="214">
        <v>124</v>
      </c>
      <c r="F54" s="214">
        <v>2681</v>
      </c>
      <c r="G54" s="214">
        <v>15</v>
      </c>
      <c r="H54" s="129"/>
    </row>
    <row r="55" spans="1:8" s="128" customFormat="1" ht="11.45" customHeight="1">
      <c r="A55" s="27" t="str">
        <f>IF(D55&lt;&gt;"",COUNTA($D$8:D55),"")</f>
        <v/>
      </c>
      <c r="B55" s="91"/>
      <c r="C55" s="214"/>
      <c r="D55" s="214"/>
      <c r="E55" s="214"/>
      <c r="F55" s="214"/>
      <c r="G55" s="214"/>
    </row>
    <row r="56" spans="1:8" s="128" customFormat="1" ht="11.45" customHeight="1">
      <c r="A56" s="27">
        <f>IF(D56&lt;&gt;"",COUNTA($D$8:D56),"")</f>
        <v>44</v>
      </c>
      <c r="B56" s="91" t="s">
        <v>383</v>
      </c>
      <c r="C56" s="214">
        <v>104</v>
      </c>
      <c r="D56" s="214">
        <v>8</v>
      </c>
      <c r="E56" s="214">
        <v>28</v>
      </c>
      <c r="F56" s="214">
        <v>68</v>
      </c>
      <c r="G56" s="214">
        <v>104</v>
      </c>
    </row>
    <row r="57" spans="1:8" s="128" customFormat="1" ht="11.45" customHeight="1">
      <c r="A57" s="92"/>
      <c r="B57" s="92"/>
      <c r="C57" s="80"/>
      <c r="D57" s="80"/>
      <c r="E57" s="80"/>
      <c r="F57" s="80"/>
      <c r="G57" s="80"/>
    </row>
    <row r="58" spans="1:8" s="128" customFormat="1" ht="11.45" customHeight="1">
      <c r="A58" s="92"/>
      <c r="B58" s="92"/>
      <c r="C58" s="80"/>
      <c r="D58" s="80"/>
      <c r="E58" s="80"/>
      <c r="F58" s="80"/>
      <c r="G58" s="80"/>
    </row>
    <row r="59" spans="1:8" s="128" customFormat="1" ht="11.45" customHeight="1">
      <c r="A59" s="92"/>
      <c r="B59" s="92"/>
      <c r="C59" s="80"/>
      <c r="D59" s="80"/>
      <c r="E59" s="80"/>
      <c r="F59" s="80"/>
      <c r="G59" s="80"/>
    </row>
    <row r="60" spans="1:8" s="128" customFormat="1" ht="11.45" customHeight="1">
      <c r="A60" s="92"/>
      <c r="B60" s="92"/>
      <c r="C60" s="80"/>
      <c r="D60" s="80"/>
      <c r="E60" s="80"/>
      <c r="F60" s="80"/>
      <c r="G60" s="80"/>
    </row>
    <row r="61" spans="1:8" s="128" customFormat="1" ht="11.45" customHeight="1">
      <c r="A61" s="92"/>
      <c r="B61" s="92"/>
      <c r="C61" s="80"/>
      <c r="D61" s="80"/>
      <c r="E61" s="80"/>
      <c r="F61" s="80"/>
      <c r="G61" s="80"/>
    </row>
    <row r="62" spans="1:8" s="128" customFormat="1" ht="11.45" customHeight="1">
      <c r="A62" s="92"/>
      <c r="B62" s="92"/>
      <c r="C62" s="80"/>
      <c r="D62" s="80"/>
      <c r="E62" s="80"/>
      <c r="F62" s="80"/>
      <c r="G62" s="80"/>
    </row>
    <row r="63" spans="1:8" s="128" customFormat="1" ht="11.45" customHeight="1">
      <c r="A63" s="92"/>
      <c r="B63" s="92"/>
      <c r="C63" s="80"/>
      <c r="D63" s="80"/>
      <c r="E63" s="80"/>
      <c r="F63" s="80"/>
      <c r="G63" s="80"/>
    </row>
    <row r="64" spans="1:8" s="128" customFormat="1" ht="11.45" customHeight="1">
      <c r="A64" s="92"/>
      <c r="B64" s="92"/>
      <c r="C64" s="80"/>
      <c r="D64" s="80"/>
      <c r="E64" s="80"/>
      <c r="F64" s="80"/>
      <c r="G64" s="80"/>
    </row>
    <row r="65" spans="1:7" s="128" customFormat="1" ht="11.45" customHeight="1">
      <c r="A65" s="92"/>
      <c r="B65" s="92"/>
      <c r="C65" s="80"/>
      <c r="D65" s="80"/>
      <c r="E65" s="80"/>
      <c r="F65" s="80"/>
      <c r="G65" s="80"/>
    </row>
    <row r="66" spans="1:7" s="128" customFormat="1" ht="11.45" customHeight="1">
      <c r="A66" s="92"/>
      <c r="B66" s="92"/>
      <c r="C66" s="80"/>
      <c r="D66" s="80"/>
      <c r="E66" s="80"/>
      <c r="F66" s="80"/>
      <c r="G66" s="80"/>
    </row>
    <row r="67" spans="1:7" s="128" customFormat="1" ht="11.45" customHeight="1">
      <c r="A67" s="92"/>
      <c r="B67" s="92"/>
      <c r="C67" s="80"/>
      <c r="D67" s="80"/>
      <c r="E67" s="80"/>
      <c r="F67" s="80"/>
      <c r="G67" s="80"/>
    </row>
    <row r="68" spans="1:7" s="128" customFormat="1" ht="11.45" customHeight="1">
      <c r="A68" s="92"/>
      <c r="B68" s="92"/>
      <c r="C68" s="80"/>
      <c r="D68" s="80"/>
      <c r="E68" s="80"/>
      <c r="F68" s="80"/>
      <c r="G68" s="80"/>
    </row>
    <row r="69" spans="1:7" s="128" customFormat="1" ht="11.45" customHeight="1">
      <c r="A69" s="92"/>
      <c r="B69" s="92"/>
      <c r="C69" s="80"/>
      <c r="D69" s="80"/>
      <c r="E69" s="80"/>
      <c r="F69" s="80"/>
      <c r="G69" s="80"/>
    </row>
    <row r="70" spans="1:7" s="128" customFormat="1" ht="11.45" customHeight="1">
      <c r="A70" s="92"/>
      <c r="B70" s="92"/>
      <c r="C70" s="80"/>
      <c r="D70" s="80"/>
      <c r="E70" s="80"/>
      <c r="F70" s="80"/>
      <c r="G70" s="80"/>
    </row>
    <row r="71" spans="1:7" s="128" customFormat="1" ht="11.45" customHeight="1">
      <c r="A71" s="92"/>
      <c r="B71" s="92"/>
      <c r="C71" s="80"/>
      <c r="D71" s="80"/>
      <c r="E71" s="80"/>
      <c r="F71" s="80"/>
      <c r="G71" s="80"/>
    </row>
    <row r="72" spans="1:7" s="128" customFormat="1" ht="11.45" customHeight="1">
      <c r="A72" s="92"/>
      <c r="B72" s="92"/>
      <c r="C72" s="80"/>
      <c r="D72" s="80"/>
      <c r="E72" s="80"/>
      <c r="F72" s="80"/>
      <c r="G72" s="80"/>
    </row>
    <row r="73" spans="1:7" s="128" customFormat="1" ht="11.45" customHeight="1">
      <c r="A73" s="92"/>
      <c r="B73" s="92"/>
      <c r="C73" s="80"/>
      <c r="D73" s="80"/>
      <c r="E73" s="80"/>
      <c r="F73" s="80"/>
      <c r="G73" s="80"/>
    </row>
    <row r="74" spans="1:7" s="128" customFormat="1" ht="11.45" customHeight="1">
      <c r="A74" s="92"/>
      <c r="B74" s="92"/>
      <c r="C74" s="80"/>
      <c r="D74" s="80"/>
      <c r="E74" s="80"/>
      <c r="F74" s="80"/>
      <c r="G74" s="80"/>
    </row>
    <row r="75" spans="1:7" s="128" customFormat="1" ht="11.45" customHeight="1">
      <c r="A75" s="92"/>
      <c r="B75" s="92"/>
      <c r="C75" s="80"/>
      <c r="D75" s="80"/>
      <c r="E75" s="80"/>
      <c r="F75" s="80"/>
      <c r="G75" s="80"/>
    </row>
    <row r="76" spans="1:7" s="128" customFormat="1" ht="11.45" customHeight="1">
      <c r="A76" s="92"/>
      <c r="B76" s="92"/>
      <c r="C76" s="80"/>
      <c r="D76" s="80"/>
      <c r="E76" s="80"/>
      <c r="F76" s="80"/>
      <c r="G76" s="80"/>
    </row>
    <row r="77" spans="1:7" s="128" customFormat="1" ht="11.45" customHeight="1">
      <c r="A77" s="92"/>
      <c r="B77" s="92"/>
      <c r="C77" s="80"/>
      <c r="D77" s="80"/>
      <c r="E77" s="80"/>
      <c r="F77" s="80"/>
      <c r="G77" s="80"/>
    </row>
    <row r="78" spans="1:7" s="128" customFormat="1" ht="11.45" customHeight="1">
      <c r="A78" s="92"/>
      <c r="B78" s="92"/>
      <c r="C78" s="80"/>
      <c r="D78" s="80"/>
      <c r="E78" s="80"/>
      <c r="F78" s="80"/>
      <c r="G78" s="80"/>
    </row>
    <row r="79" spans="1:7" s="128" customFormat="1" ht="11.45" customHeight="1">
      <c r="A79" s="92"/>
      <c r="B79" s="92"/>
      <c r="C79" s="80"/>
      <c r="D79" s="80"/>
      <c r="E79" s="80"/>
      <c r="F79" s="80"/>
      <c r="G79" s="80"/>
    </row>
    <row r="80" spans="1:7" s="128" customFormat="1" ht="11.45" customHeight="1">
      <c r="A80" s="92"/>
      <c r="B80" s="92"/>
      <c r="C80" s="80"/>
      <c r="D80" s="80"/>
      <c r="E80" s="80"/>
      <c r="F80" s="80"/>
      <c r="G80" s="80"/>
    </row>
    <row r="81" spans="1:7" s="128" customFormat="1" ht="11.45" customHeight="1">
      <c r="A81" s="92"/>
      <c r="B81" s="92"/>
      <c r="C81" s="80"/>
      <c r="D81" s="80"/>
      <c r="E81" s="80"/>
      <c r="F81" s="80"/>
      <c r="G81" s="80"/>
    </row>
    <row r="82" spans="1:7" s="128" customFormat="1" ht="11.45" customHeight="1">
      <c r="A82" s="92"/>
      <c r="B82" s="92"/>
      <c r="C82" s="80"/>
      <c r="D82" s="80"/>
      <c r="E82" s="80"/>
      <c r="F82" s="80"/>
      <c r="G82" s="80"/>
    </row>
    <row r="83" spans="1:7" s="128" customFormat="1" ht="11.45" customHeight="1">
      <c r="A83" s="92"/>
      <c r="B83" s="92"/>
      <c r="C83" s="80"/>
      <c r="D83" s="80"/>
      <c r="E83" s="80"/>
      <c r="F83" s="80"/>
      <c r="G83" s="80"/>
    </row>
    <row r="84" spans="1:7" s="128" customFormat="1" ht="11.45" customHeight="1">
      <c r="A84" s="92"/>
      <c r="B84" s="92"/>
      <c r="C84" s="80"/>
      <c r="D84" s="80"/>
      <c r="E84" s="80"/>
      <c r="F84" s="80"/>
      <c r="G84" s="80"/>
    </row>
    <row r="85" spans="1:7" s="128" customFormat="1" ht="11.45" customHeight="1">
      <c r="A85" s="92"/>
      <c r="B85" s="92"/>
      <c r="C85" s="80"/>
      <c r="D85" s="80"/>
      <c r="E85" s="80"/>
      <c r="F85" s="80"/>
      <c r="G85" s="80"/>
    </row>
    <row r="86" spans="1:7" s="128" customFormat="1" ht="11.45" customHeight="1">
      <c r="A86" s="92"/>
      <c r="B86" s="92"/>
      <c r="C86" s="80"/>
      <c r="D86" s="80"/>
      <c r="E86" s="80"/>
      <c r="F86" s="80"/>
      <c r="G86" s="80"/>
    </row>
    <row r="87" spans="1:7" s="128" customFormat="1" ht="11.45" customHeight="1">
      <c r="A87" s="92"/>
      <c r="B87" s="92"/>
      <c r="C87" s="80"/>
      <c r="D87" s="80"/>
      <c r="E87" s="80"/>
      <c r="F87" s="80"/>
      <c r="G87" s="80"/>
    </row>
    <row r="88" spans="1:7" s="128" customFormat="1" ht="11.45" customHeight="1">
      <c r="A88" s="92"/>
      <c r="B88" s="92"/>
      <c r="C88" s="80"/>
      <c r="D88" s="80"/>
      <c r="E88" s="80"/>
      <c r="F88" s="80"/>
      <c r="G88" s="80"/>
    </row>
    <row r="89" spans="1:7" s="128" customFormat="1" ht="11.45" customHeight="1">
      <c r="A89" s="92"/>
      <c r="B89" s="92"/>
      <c r="C89" s="80"/>
      <c r="D89" s="80"/>
      <c r="E89" s="80"/>
      <c r="F89" s="80"/>
      <c r="G89" s="80"/>
    </row>
    <row r="90" spans="1:7" s="128" customFormat="1" ht="11.45" customHeight="1">
      <c r="A90" s="92"/>
      <c r="B90" s="92"/>
      <c r="C90" s="80"/>
      <c r="D90" s="80"/>
      <c r="E90" s="80"/>
      <c r="F90" s="80"/>
      <c r="G90" s="80"/>
    </row>
    <row r="91" spans="1:7" s="128" customFormat="1" ht="11.45" customHeight="1">
      <c r="A91" s="92"/>
      <c r="B91" s="92"/>
      <c r="C91" s="80"/>
      <c r="D91" s="80"/>
      <c r="E91" s="80"/>
      <c r="F91" s="80"/>
      <c r="G91" s="80"/>
    </row>
    <row r="92" spans="1:7" s="128" customFormat="1" ht="11.45" customHeight="1">
      <c r="A92" s="92"/>
      <c r="B92" s="92"/>
      <c r="C92" s="80"/>
      <c r="D92" s="80"/>
      <c r="E92" s="80"/>
      <c r="F92" s="80"/>
      <c r="G92" s="80"/>
    </row>
    <row r="93" spans="1:7" s="128" customFormat="1" ht="11.45" customHeight="1">
      <c r="A93" s="92"/>
      <c r="B93" s="92"/>
      <c r="C93" s="80"/>
      <c r="D93" s="80"/>
      <c r="E93" s="80"/>
      <c r="F93" s="80"/>
      <c r="G93" s="80"/>
    </row>
    <row r="94" spans="1:7" s="128" customFormat="1" ht="11.45" customHeight="1">
      <c r="A94" s="92"/>
      <c r="B94" s="92"/>
      <c r="C94" s="80"/>
      <c r="D94" s="80"/>
      <c r="E94" s="80"/>
      <c r="F94" s="80"/>
      <c r="G94" s="80"/>
    </row>
    <row r="95" spans="1:7" s="128" customFormat="1" ht="11.45" customHeight="1">
      <c r="A95" s="92"/>
      <c r="B95" s="92"/>
      <c r="C95" s="80"/>
      <c r="D95" s="80"/>
      <c r="E95" s="80"/>
      <c r="F95" s="80"/>
      <c r="G95" s="80"/>
    </row>
    <row r="96" spans="1:7" s="128" customFormat="1" ht="11.45" customHeight="1">
      <c r="A96" s="92"/>
      <c r="B96" s="92"/>
      <c r="C96" s="80"/>
      <c r="D96" s="80"/>
      <c r="E96" s="80"/>
      <c r="F96" s="80"/>
      <c r="G96" s="80"/>
    </row>
    <row r="97" spans="1:7" s="128" customFormat="1" ht="11.45" customHeight="1">
      <c r="A97" s="92"/>
      <c r="B97" s="92"/>
      <c r="C97" s="80"/>
      <c r="D97" s="80"/>
      <c r="E97" s="80"/>
      <c r="F97" s="80"/>
      <c r="G97" s="80"/>
    </row>
    <row r="98" spans="1:7" s="128" customFormat="1" ht="11.45" customHeight="1">
      <c r="A98" s="92"/>
      <c r="B98" s="92"/>
      <c r="C98" s="80"/>
      <c r="D98" s="80"/>
      <c r="E98" s="80"/>
      <c r="F98" s="80"/>
      <c r="G98" s="80"/>
    </row>
    <row r="99" spans="1:7" s="128" customFormat="1" ht="11.45" customHeight="1">
      <c r="A99" s="92"/>
      <c r="B99" s="92"/>
      <c r="C99" s="80"/>
      <c r="D99" s="80"/>
      <c r="E99" s="80"/>
      <c r="F99" s="80"/>
      <c r="G99" s="80"/>
    </row>
    <row r="100" spans="1:7" s="128" customFormat="1" ht="11.45" customHeight="1">
      <c r="A100" s="92"/>
      <c r="B100" s="92"/>
      <c r="C100" s="80"/>
      <c r="D100" s="80"/>
      <c r="E100" s="80"/>
      <c r="F100" s="80"/>
      <c r="G100" s="80"/>
    </row>
    <row r="101" spans="1:7" s="128" customFormat="1" ht="11.45" customHeight="1">
      <c r="A101" s="92"/>
      <c r="B101" s="92"/>
      <c r="C101" s="80"/>
      <c r="D101" s="80"/>
      <c r="E101" s="80"/>
      <c r="F101" s="80"/>
      <c r="G101" s="80"/>
    </row>
    <row r="102" spans="1:7" ht="11.45" customHeight="1"/>
    <row r="103" spans="1:7" ht="11.45" customHeight="1"/>
    <row r="104" spans="1:7" ht="11.45" customHeight="1"/>
    <row r="105" spans="1:7" ht="11.45" customHeight="1"/>
    <row r="106" spans="1:7" ht="11.45" customHeight="1"/>
    <row r="107" spans="1:7" ht="11.45" customHeight="1"/>
    <row r="108" spans="1:7" ht="11.45" customHeight="1"/>
    <row r="109" spans="1:7" ht="11.45" customHeight="1"/>
    <row r="110" spans="1:7" ht="11.45" customHeight="1"/>
    <row r="111" spans="1:7" ht="11.45" customHeight="1"/>
    <row r="112" spans="1:7" ht="11.45" customHeight="1"/>
    <row r="113" ht="11.45" customHeight="1"/>
    <row r="114" ht="11.45" customHeight="1"/>
  </sheetData>
  <mergeCells count="11">
    <mergeCell ref="C32:G32"/>
    <mergeCell ref="C7:G7"/>
    <mergeCell ref="A1:B1"/>
    <mergeCell ref="C1:G1"/>
    <mergeCell ref="A2:B3"/>
    <mergeCell ref="C2:G3"/>
    <mergeCell ref="A4:A5"/>
    <mergeCell ref="B4:B5"/>
    <mergeCell ref="C4:C5"/>
    <mergeCell ref="D4:F4"/>
    <mergeCell ref="G4:G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activeCell="C8" sqref="C8:S8"/>
    </sheetView>
  </sheetViews>
  <sheetFormatPr baseColWidth="10" defaultRowHeight="12.75"/>
  <cols>
    <col min="1" max="1" width="3.7109375" style="17" customWidth="1"/>
    <col min="2" max="2" width="8.28515625" style="17" customWidth="1"/>
    <col min="3" max="19" width="4.7109375" style="17" customWidth="1"/>
    <col min="20" max="16384" width="11.42578125" style="17"/>
  </cols>
  <sheetData>
    <row r="1" spans="1:19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8"/>
    </row>
    <row r="2" spans="1:19" s="80" customFormat="1" ht="15" customHeight="1">
      <c r="A2" s="272" t="s">
        <v>200</v>
      </c>
      <c r="B2" s="273"/>
      <c r="C2" s="274" t="s">
        <v>181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5"/>
    </row>
    <row r="3" spans="1:19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5"/>
    </row>
    <row r="4" spans="1:19" s="81" customFormat="1" ht="11.45" customHeight="1">
      <c r="A4" s="276" t="s">
        <v>29</v>
      </c>
      <c r="B4" s="268" t="s">
        <v>473</v>
      </c>
      <c r="C4" s="296">
        <v>1990</v>
      </c>
      <c r="D4" s="296">
        <v>2000</v>
      </c>
      <c r="E4" s="296">
        <v>2005</v>
      </c>
      <c r="F4" s="296">
        <v>2010</v>
      </c>
      <c r="G4" s="296">
        <v>2011</v>
      </c>
      <c r="H4" s="296">
        <v>2012</v>
      </c>
      <c r="I4" s="296">
        <v>2013</v>
      </c>
      <c r="J4" s="296">
        <v>2014</v>
      </c>
      <c r="K4" s="296">
        <v>2015</v>
      </c>
      <c r="L4" s="296">
        <v>2016</v>
      </c>
      <c r="M4" s="296">
        <v>2017</v>
      </c>
      <c r="N4" s="296">
        <v>2018</v>
      </c>
      <c r="O4" s="296">
        <v>2019</v>
      </c>
      <c r="P4" s="296">
        <v>2020</v>
      </c>
      <c r="Q4" s="296">
        <v>2021</v>
      </c>
      <c r="R4" s="296">
        <v>2022</v>
      </c>
      <c r="S4" s="299">
        <v>2023</v>
      </c>
    </row>
    <row r="5" spans="1:19" s="81" customFormat="1" ht="11.45" customHeight="1">
      <c r="A5" s="276"/>
      <c r="B5" s="268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9"/>
    </row>
    <row r="6" spans="1:19" s="81" customFormat="1" ht="11.45" customHeight="1">
      <c r="A6" s="276"/>
      <c r="B6" s="268"/>
      <c r="C6" s="296" t="s">
        <v>560</v>
      </c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9"/>
    </row>
    <row r="7" spans="1:19" s="89" customFormat="1" ht="11.45" customHeight="1">
      <c r="A7" s="14">
        <v>1</v>
      </c>
      <c r="B7" s="15">
        <v>2</v>
      </c>
      <c r="C7" s="15">
        <v>3</v>
      </c>
      <c r="D7" s="23">
        <v>4</v>
      </c>
      <c r="E7" s="15">
        <v>5</v>
      </c>
      <c r="F7" s="15">
        <v>6</v>
      </c>
      <c r="G7" s="23">
        <v>7</v>
      </c>
      <c r="H7" s="15">
        <v>8</v>
      </c>
      <c r="I7" s="15">
        <v>9</v>
      </c>
      <c r="J7" s="23">
        <v>10</v>
      </c>
      <c r="K7" s="15">
        <v>11</v>
      </c>
      <c r="L7" s="15">
        <v>12</v>
      </c>
      <c r="M7" s="23">
        <v>13</v>
      </c>
      <c r="N7" s="15">
        <v>14</v>
      </c>
      <c r="O7" s="15">
        <v>15</v>
      </c>
      <c r="P7" s="23">
        <v>16</v>
      </c>
      <c r="Q7" s="15">
        <v>17</v>
      </c>
      <c r="R7" s="15">
        <v>18</v>
      </c>
      <c r="S7" s="16">
        <v>19</v>
      </c>
    </row>
    <row r="8" spans="1:19" s="81" customFormat="1" ht="20.100000000000001" customHeight="1">
      <c r="A8" s="157"/>
      <c r="B8" s="105"/>
      <c r="C8" s="297" t="s">
        <v>82</v>
      </c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</row>
    <row r="9" spans="1:19" s="81" customFormat="1" ht="11.45" customHeight="1">
      <c r="A9" s="27">
        <f>IF(D9&lt;&gt;"",COUNTA($D$8:D9),"")</f>
        <v>1</v>
      </c>
      <c r="B9" s="95" t="s">
        <v>56</v>
      </c>
      <c r="C9" s="239">
        <v>11.6</v>
      </c>
      <c r="D9" s="239">
        <v>9.6999999999999993</v>
      </c>
      <c r="E9" s="239">
        <v>10</v>
      </c>
      <c r="F9" s="239">
        <v>11.4</v>
      </c>
      <c r="G9" s="239">
        <v>11.8</v>
      </c>
      <c r="H9" s="239">
        <v>12</v>
      </c>
      <c r="I9" s="239">
        <v>12.6</v>
      </c>
      <c r="J9" s="239">
        <v>12.3</v>
      </c>
      <c r="K9" s="239">
        <v>13.1</v>
      </c>
      <c r="L9" s="239">
        <v>13.1</v>
      </c>
      <c r="M9" s="239">
        <v>13.4</v>
      </c>
      <c r="N9" s="239">
        <v>14.2</v>
      </c>
      <c r="O9" s="239">
        <v>14</v>
      </c>
      <c r="P9" s="239">
        <v>14.1</v>
      </c>
      <c r="Q9" s="239">
        <v>15.7</v>
      </c>
      <c r="R9" s="239">
        <v>16.3</v>
      </c>
      <c r="S9" s="239">
        <v>15.5</v>
      </c>
    </row>
    <row r="10" spans="1:19" s="81" customFormat="1" ht="11.45" customHeight="1">
      <c r="A10" s="27" t="str">
        <f>IF(D10&lt;&gt;"",COUNTA($D$8:D10),"")</f>
        <v/>
      </c>
      <c r="B10" s="84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</row>
    <row r="11" spans="1:19" s="81" customFormat="1" ht="11.45" customHeight="1">
      <c r="A11" s="27">
        <f>IF(D11&lt;&gt;"",COUNTA($D$8:D11),"")</f>
        <v>2</v>
      </c>
      <c r="B11" s="84" t="s">
        <v>366</v>
      </c>
      <c r="C11" s="240">
        <v>9.4</v>
      </c>
      <c r="D11" s="240">
        <v>5</v>
      </c>
      <c r="E11" s="240">
        <v>4.5999999999999996</v>
      </c>
      <c r="F11" s="240">
        <v>3.7</v>
      </c>
      <c r="G11" s="240">
        <v>2.6</v>
      </c>
      <c r="H11" s="240">
        <v>3.1</v>
      </c>
      <c r="I11" s="240">
        <v>3.9</v>
      </c>
      <c r="J11" s="240">
        <v>2.6</v>
      </c>
      <c r="K11" s="240">
        <v>3.4</v>
      </c>
      <c r="L11" s="240">
        <v>3.8</v>
      </c>
      <c r="M11" s="240">
        <v>3.4</v>
      </c>
      <c r="N11" s="240">
        <v>3.1</v>
      </c>
      <c r="O11" s="240">
        <v>2.2999999999999998</v>
      </c>
      <c r="P11" s="240">
        <v>3.6</v>
      </c>
      <c r="Q11" s="240">
        <v>1.3</v>
      </c>
      <c r="R11" s="240">
        <v>2.7524514020299327</v>
      </c>
      <c r="S11" s="240">
        <v>2.6300958106331018</v>
      </c>
    </row>
    <row r="12" spans="1:19" s="81" customFormat="1" ht="11.45" customHeight="1">
      <c r="A12" s="27">
        <f>IF(D12&lt;&gt;"",COUNTA($D$8:D12),"")</f>
        <v>3</v>
      </c>
      <c r="B12" s="98" t="s">
        <v>367</v>
      </c>
      <c r="C12" s="240">
        <v>0.7</v>
      </c>
      <c r="D12" s="240">
        <v>0.2</v>
      </c>
      <c r="E12" s="240">
        <v>0.2</v>
      </c>
      <c r="F12" s="240">
        <v>0.3</v>
      </c>
      <c r="G12" s="240">
        <v>0.3</v>
      </c>
      <c r="H12" s="240">
        <v>0.1</v>
      </c>
      <c r="I12" s="240">
        <v>0.1</v>
      </c>
      <c r="J12" s="240">
        <v>0.1</v>
      </c>
      <c r="K12" s="240">
        <v>0.1</v>
      </c>
      <c r="L12" s="240">
        <v>0.2</v>
      </c>
      <c r="M12" s="240">
        <v>0.1</v>
      </c>
      <c r="N12" s="240">
        <v>0.2</v>
      </c>
      <c r="O12" s="240">
        <v>0.1</v>
      </c>
      <c r="P12" s="240">
        <v>0.3</v>
      </c>
      <c r="Q12" s="240">
        <v>0.1</v>
      </c>
      <c r="R12" s="240">
        <v>0.25707884975577505</v>
      </c>
      <c r="S12" s="240">
        <v>0.18744142455482662</v>
      </c>
    </row>
    <row r="13" spans="1:19" s="81" customFormat="1" ht="11.45" customHeight="1">
      <c r="A13" s="27">
        <f>IF(D13&lt;&gt;"",COUNTA($D$8:D13),"")</f>
        <v>4</v>
      </c>
      <c r="B13" s="98" t="s">
        <v>368</v>
      </c>
      <c r="C13" s="240">
        <v>0.4</v>
      </c>
      <c r="D13" s="240">
        <v>0.2</v>
      </c>
      <c r="E13" s="240">
        <v>0.2</v>
      </c>
      <c r="F13" s="240">
        <v>0.1</v>
      </c>
      <c r="G13" s="240">
        <v>0.1</v>
      </c>
      <c r="H13" s="240">
        <v>0.1</v>
      </c>
      <c r="I13" s="240">
        <v>0.1</v>
      </c>
      <c r="J13" s="240">
        <v>0.2</v>
      </c>
      <c r="K13" s="240">
        <v>0.1</v>
      </c>
      <c r="L13" s="240">
        <v>0.1</v>
      </c>
      <c r="M13" s="240">
        <v>0</v>
      </c>
      <c r="N13" s="240">
        <v>0.2</v>
      </c>
      <c r="O13" s="240">
        <v>0.1</v>
      </c>
      <c r="P13" s="240">
        <v>0.1</v>
      </c>
      <c r="Q13" s="240">
        <v>0.2</v>
      </c>
      <c r="R13" s="240">
        <v>0.10787486515641856</v>
      </c>
      <c r="S13" s="240">
        <v>7.9325206906581347E-2</v>
      </c>
    </row>
    <row r="14" spans="1:19" s="81" customFormat="1" ht="11.45" customHeight="1">
      <c r="A14" s="27">
        <f>IF(D14&lt;&gt;"",COUNTA($D$8:D14),"")</f>
        <v>5</v>
      </c>
      <c r="B14" s="98" t="s">
        <v>369</v>
      </c>
      <c r="C14" s="240">
        <v>0.4</v>
      </c>
      <c r="D14" s="240">
        <v>0.3</v>
      </c>
      <c r="E14" s="240">
        <v>0.1</v>
      </c>
      <c r="F14" s="240">
        <v>0.2</v>
      </c>
      <c r="G14" s="240">
        <v>0.1</v>
      </c>
      <c r="H14" s="240">
        <v>0.2</v>
      </c>
      <c r="I14" s="240">
        <v>0.1</v>
      </c>
      <c r="J14" s="240">
        <v>0.2</v>
      </c>
      <c r="K14" s="240">
        <v>0.1</v>
      </c>
      <c r="L14" s="240">
        <v>0</v>
      </c>
      <c r="M14" s="240">
        <v>0.1</v>
      </c>
      <c r="N14" s="240">
        <v>0.1</v>
      </c>
      <c r="O14" s="240">
        <v>0.1</v>
      </c>
      <c r="P14" s="240">
        <v>0</v>
      </c>
      <c r="Q14" s="240">
        <v>0</v>
      </c>
      <c r="R14" s="240">
        <v>0.18804061677322301</v>
      </c>
      <c r="S14" s="240">
        <v>0.13091061423260197</v>
      </c>
    </row>
    <row r="15" spans="1:19" s="81" customFormat="1" ht="11.45" customHeight="1">
      <c r="A15" s="27">
        <f>IF(D15&lt;&gt;"",COUNTA($D$8:D15),"")</f>
        <v>6</v>
      </c>
      <c r="B15" s="98" t="s">
        <v>370</v>
      </c>
      <c r="C15" s="240">
        <v>1.5</v>
      </c>
      <c r="D15" s="240">
        <v>1.2</v>
      </c>
      <c r="E15" s="240">
        <v>0.7</v>
      </c>
      <c r="F15" s="240">
        <v>0.4</v>
      </c>
      <c r="G15" s="240">
        <v>0.4</v>
      </c>
      <c r="H15" s="240">
        <v>0.3</v>
      </c>
      <c r="I15" s="240">
        <v>0.4</v>
      </c>
      <c r="J15" s="240">
        <v>0.3</v>
      </c>
      <c r="K15" s="240">
        <v>0.5</v>
      </c>
      <c r="L15" s="240">
        <v>0.4</v>
      </c>
      <c r="M15" s="240">
        <v>0.3</v>
      </c>
      <c r="N15" s="240">
        <v>0.3</v>
      </c>
      <c r="O15" s="240">
        <v>0.2</v>
      </c>
      <c r="P15" s="240">
        <v>0.3</v>
      </c>
      <c r="Q15" s="240">
        <v>0.3</v>
      </c>
      <c r="R15" s="240">
        <v>0.25694464270419959</v>
      </c>
      <c r="S15" s="240">
        <v>0.21850162510583673</v>
      </c>
    </row>
    <row r="16" spans="1:19" s="81" customFormat="1" ht="11.45" customHeight="1">
      <c r="A16" s="27">
        <f>IF(D16&lt;&gt;"",COUNTA($D$8:D16),"")</f>
        <v>7</v>
      </c>
      <c r="B16" s="98" t="s">
        <v>341</v>
      </c>
      <c r="C16" s="240">
        <v>1.9</v>
      </c>
      <c r="D16" s="240">
        <v>1.1000000000000001</v>
      </c>
      <c r="E16" s="240">
        <v>0.8</v>
      </c>
      <c r="F16" s="240">
        <v>0.7</v>
      </c>
      <c r="G16" s="240">
        <v>0.9</v>
      </c>
      <c r="H16" s="240">
        <v>0.6</v>
      </c>
      <c r="I16" s="240">
        <v>0.6</v>
      </c>
      <c r="J16" s="240">
        <v>0.4</v>
      </c>
      <c r="K16" s="240">
        <v>0.4</v>
      </c>
      <c r="L16" s="240">
        <v>0.7</v>
      </c>
      <c r="M16" s="240">
        <v>0.6</v>
      </c>
      <c r="N16" s="240">
        <v>0.5</v>
      </c>
      <c r="O16" s="240">
        <v>0.4</v>
      </c>
      <c r="P16" s="240">
        <v>0.4</v>
      </c>
      <c r="Q16" s="240">
        <v>0.6</v>
      </c>
      <c r="R16" s="240">
        <v>0.41743195859074972</v>
      </c>
      <c r="S16" s="240">
        <v>0.45875273227730251</v>
      </c>
    </row>
    <row r="17" spans="1:19" s="81" customFormat="1" ht="11.45" customHeight="1">
      <c r="A17" s="27">
        <f>IF(D17&lt;&gt;"",COUNTA($D$8:D17),"")</f>
        <v>8</v>
      </c>
      <c r="B17" s="98" t="s">
        <v>333</v>
      </c>
      <c r="C17" s="240">
        <v>2.1</v>
      </c>
      <c r="D17" s="240">
        <v>1.1000000000000001</v>
      </c>
      <c r="E17" s="240">
        <v>0.9</v>
      </c>
      <c r="F17" s="240">
        <v>0.7</v>
      </c>
      <c r="G17" s="240">
        <v>0.8</v>
      </c>
      <c r="H17" s="240">
        <v>0.7</v>
      </c>
      <c r="I17" s="240">
        <v>0.6</v>
      </c>
      <c r="J17" s="240">
        <v>0.6</v>
      </c>
      <c r="K17" s="240">
        <v>0.8</v>
      </c>
      <c r="L17" s="240">
        <v>0.6</v>
      </c>
      <c r="M17" s="240">
        <v>0.6</v>
      </c>
      <c r="N17" s="240">
        <v>0.5</v>
      </c>
      <c r="O17" s="240">
        <v>0.6</v>
      </c>
      <c r="P17" s="240">
        <v>0.6</v>
      </c>
      <c r="Q17" s="240">
        <v>0.7</v>
      </c>
      <c r="R17" s="240">
        <v>0.70072620716014777</v>
      </c>
      <c r="S17" s="240">
        <v>0.45361074150235875</v>
      </c>
    </row>
    <row r="18" spans="1:19" s="81" customFormat="1" ht="11.45" customHeight="1">
      <c r="A18" s="27">
        <f>IF(D18&lt;&gt;"",COUNTA($D$8:D18),"")</f>
        <v>9</v>
      </c>
      <c r="B18" s="98" t="s">
        <v>334</v>
      </c>
      <c r="C18" s="240">
        <v>3</v>
      </c>
      <c r="D18" s="240">
        <v>1.5</v>
      </c>
      <c r="E18" s="240">
        <v>0.8</v>
      </c>
      <c r="F18" s="240">
        <v>0.9</v>
      </c>
      <c r="G18" s="240">
        <v>1.1000000000000001</v>
      </c>
      <c r="H18" s="240">
        <v>0.9</v>
      </c>
      <c r="I18" s="240">
        <v>0.9</v>
      </c>
      <c r="J18" s="240">
        <v>0.8</v>
      </c>
      <c r="K18" s="240">
        <v>0.8</v>
      </c>
      <c r="L18" s="240">
        <v>0.6</v>
      </c>
      <c r="M18" s="240">
        <v>1</v>
      </c>
      <c r="N18" s="240">
        <v>0.9</v>
      </c>
      <c r="O18" s="240">
        <v>0.9</v>
      </c>
      <c r="P18" s="240">
        <v>0.8</v>
      </c>
      <c r="Q18" s="240">
        <v>0.6</v>
      </c>
      <c r="R18" s="240">
        <v>1.0078364425430386</v>
      </c>
      <c r="S18" s="240">
        <v>1.1834050203682209</v>
      </c>
    </row>
    <row r="19" spans="1:19" s="81" customFormat="1" ht="11.45" customHeight="1">
      <c r="A19" s="27">
        <f>IF(D19&lt;&gt;"",COUNTA($D$8:D19),"")</f>
        <v>10</v>
      </c>
      <c r="B19" s="98" t="s">
        <v>342</v>
      </c>
      <c r="C19" s="240">
        <v>4</v>
      </c>
      <c r="D19" s="240">
        <v>2</v>
      </c>
      <c r="E19" s="240">
        <v>1.8</v>
      </c>
      <c r="F19" s="240">
        <v>1.4</v>
      </c>
      <c r="G19" s="240">
        <v>1.3</v>
      </c>
      <c r="H19" s="240">
        <v>1.1000000000000001</v>
      </c>
      <c r="I19" s="240">
        <v>1.3</v>
      </c>
      <c r="J19" s="240">
        <v>1.2</v>
      </c>
      <c r="K19" s="240">
        <v>1.4</v>
      </c>
      <c r="L19" s="240">
        <v>1.3</v>
      </c>
      <c r="M19" s="240">
        <v>0.9</v>
      </c>
      <c r="N19" s="240">
        <v>1.5</v>
      </c>
      <c r="O19" s="240">
        <v>1.5</v>
      </c>
      <c r="P19" s="240">
        <v>1.6</v>
      </c>
      <c r="Q19" s="240">
        <v>1.7</v>
      </c>
      <c r="R19" s="240">
        <v>1.3995047906125524</v>
      </c>
      <c r="S19" s="240">
        <v>1.2647776977532628</v>
      </c>
    </row>
    <row r="20" spans="1:19" s="80" customFormat="1" ht="11.45" customHeight="1">
      <c r="A20" s="27">
        <f>IF(D20&lt;&gt;"",COUNTA($D$8:D20),"")</f>
        <v>11</v>
      </c>
      <c r="B20" s="98" t="s">
        <v>371</v>
      </c>
      <c r="C20" s="240">
        <v>5.4</v>
      </c>
      <c r="D20" s="240">
        <v>3.9</v>
      </c>
      <c r="E20" s="240">
        <v>3.3</v>
      </c>
      <c r="F20" s="240">
        <v>2.5</v>
      </c>
      <c r="G20" s="240">
        <v>2.9</v>
      </c>
      <c r="H20" s="240">
        <v>2.4</v>
      </c>
      <c r="I20" s="240">
        <v>2.2000000000000002</v>
      </c>
      <c r="J20" s="240">
        <v>2.2000000000000002</v>
      </c>
      <c r="K20" s="240">
        <v>1.8</v>
      </c>
      <c r="L20" s="240">
        <v>2.2000000000000002</v>
      </c>
      <c r="M20" s="240">
        <v>2</v>
      </c>
      <c r="N20" s="240">
        <v>2.2000000000000002</v>
      </c>
      <c r="O20" s="240">
        <v>2.1</v>
      </c>
      <c r="P20" s="240">
        <v>1.9</v>
      </c>
      <c r="Q20" s="240">
        <v>2.1</v>
      </c>
      <c r="R20" s="240">
        <v>2.0905923344947737</v>
      </c>
      <c r="S20" s="240">
        <v>1.9205226693470223</v>
      </c>
    </row>
    <row r="21" spans="1:19" s="80" customFormat="1" ht="11.45" customHeight="1">
      <c r="A21" s="27">
        <f>IF(D21&lt;&gt;"",COUNTA($D$8:D21),"")</f>
        <v>12</v>
      </c>
      <c r="B21" s="98" t="s">
        <v>372</v>
      </c>
      <c r="C21" s="240">
        <v>8.5</v>
      </c>
      <c r="D21" s="240">
        <v>5.7</v>
      </c>
      <c r="E21" s="240">
        <v>5</v>
      </c>
      <c r="F21" s="240">
        <v>4.5</v>
      </c>
      <c r="G21" s="240">
        <v>4.8</v>
      </c>
      <c r="H21" s="240">
        <v>4.5</v>
      </c>
      <c r="I21" s="240">
        <v>4</v>
      </c>
      <c r="J21" s="240">
        <v>3.8</v>
      </c>
      <c r="K21" s="240">
        <v>3.8</v>
      </c>
      <c r="L21" s="240">
        <v>4</v>
      </c>
      <c r="M21" s="240">
        <v>3.2</v>
      </c>
      <c r="N21" s="240">
        <v>3.4</v>
      </c>
      <c r="O21" s="240">
        <v>3.5</v>
      </c>
      <c r="P21" s="240">
        <v>3.8</v>
      </c>
      <c r="Q21" s="240">
        <v>3.3</v>
      </c>
      <c r="R21" s="240">
        <v>2.626482961248247</v>
      </c>
      <c r="S21" s="240">
        <v>3.00274719424154</v>
      </c>
    </row>
    <row r="22" spans="1:19" s="80" customFormat="1" ht="11.45" customHeight="1">
      <c r="A22" s="27">
        <f>IF(D22&lt;&gt;"",COUNTA($D$8:D22),"")</f>
        <v>13</v>
      </c>
      <c r="B22" s="98" t="s">
        <v>373</v>
      </c>
      <c r="C22" s="240">
        <v>13.1</v>
      </c>
      <c r="D22" s="240">
        <v>8</v>
      </c>
      <c r="E22" s="240">
        <v>8.1</v>
      </c>
      <c r="F22" s="240">
        <v>7.6</v>
      </c>
      <c r="G22" s="240">
        <v>7.1</v>
      </c>
      <c r="H22" s="240">
        <v>7</v>
      </c>
      <c r="I22" s="240">
        <v>7.1</v>
      </c>
      <c r="J22" s="240">
        <v>6.8</v>
      </c>
      <c r="K22" s="240">
        <v>6.8</v>
      </c>
      <c r="L22" s="240">
        <v>6.7</v>
      </c>
      <c r="M22" s="240">
        <v>6.4</v>
      </c>
      <c r="N22" s="240">
        <v>6.6</v>
      </c>
      <c r="O22" s="240">
        <v>5.9</v>
      </c>
      <c r="P22" s="240">
        <v>5.8</v>
      </c>
      <c r="Q22" s="240">
        <v>6.5</v>
      </c>
      <c r="R22" s="240">
        <v>5.5606543216541597</v>
      </c>
      <c r="S22" s="240">
        <v>5.4434413170472657</v>
      </c>
    </row>
    <row r="23" spans="1:19" s="80" customFormat="1" ht="11.45" customHeight="1">
      <c r="A23" s="27">
        <f>IF(D23&lt;&gt;"",COUNTA($D$8:D23),"")</f>
        <v>14</v>
      </c>
      <c r="B23" s="98" t="s">
        <v>374</v>
      </c>
      <c r="C23" s="240">
        <v>18.7</v>
      </c>
      <c r="D23" s="240">
        <v>11.4</v>
      </c>
      <c r="E23" s="240">
        <v>9.6999999999999993</v>
      </c>
      <c r="F23" s="240">
        <v>9.8000000000000007</v>
      </c>
      <c r="G23" s="240">
        <v>10.6</v>
      </c>
      <c r="H23" s="240">
        <v>10.6</v>
      </c>
      <c r="I23" s="240">
        <v>10.3</v>
      </c>
      <c r="J23" s="240">
        <v>10.1</v>
      </c>
      <c r="K23" s="240">
        <v>10.6</v>
      </c>
      <c r="L23" s="240">
        <v>9.8000000000000007</v>
      </c>
      <c r="M23" s="240">
        <v>10.3</v>
      </c>
      <c r="N23" s="240">
        <v>9.6999999999999993</v>
      </c>
      <c r="O23" s="240">
        <v>10.199999999999999</v>
      </c>
      <c r="P23" s="240">
        <v>9.6999999999999993</v>
      </c>
      <c r="Q23" s="240">
        <v>10.4</v>
      </c>
      <c r="R23" s="240">
        <v>9.2311619069226616</v>
      </c>
      <c r="S23" s="240">
        <v>9.5875569539470753</v>
      </c>
    </row>
    <row r="24" spans="1:19" s="80" customFormat="1" ht="11.45" customHeight="1">
      <c r="A24" s="27">
        <f>IF(D24&lt;&gt;"",COUNTA($D$8:D24),"")</f>
        <v>15</v>
      </c>
      <c r="B24" s="98" t="s">
        <v>375</v>
      </c>
      <c r="C24" s="240">
        <v>23.9</v>
      </c>
      <c r="D24" s="240">
        <v>17.5</v>
      </c>
      <c r="E24" s="240">
        <v>13.7</v>
      </c>
      <c r="F24" s="240">
        <v>14.3</v>
      </c>
      <c r="G24" s="240">
        <v>14</v>
      </c>
      <c r="H24" s="240">
        <v>14.7</v>
      </c>
      <c r="I24" s="240">
        <v>14</v>
      </c>
      <c r="J24" s="240">
        <v>14.7</v>
      </c>
      <c r="K24" s="240">
        <v>14.9</v>
      </c>
      <c r="L24" s="240">
        <v>14.9</v>
      </c>
      <c r="M24" s="240">
        <v>14.1</v>
      </c>
      <c r="N24" s="240">
        <v>16.399999999999999</v>
      </c>
      <c r="O24" s="240">
        <v>15.2</v>
      </c>
      <c r="P24" s="240">
        <v>14.8</v>
      </c>
      <c r="Q24" s="240">
        <v>15.6</v>
      </c>
      <c r="R24" s="240">
        <v>15.739917277206059</v>
      </c>
      <c r="S24" s="240">
        <v>14.243085679551294</v>
      </c>
    </row>
    <row r="25" spans="1:19" s="80" customFormat="1" ht="11.45" customHeight="1">
      <c r="A25" s="27">
        <f>IF(D25&lt;&gt;"",COUNTA($D$8:D25),"")</f>
        <v>16</v>
      </c>
      <c r="B25" s="98" t="s">
        <v>376</v>
      </c>
      <c r="C25" s="240">
        <v>38.9</v>
      </c>
      <c r="D25" s="240">
        <v>28.4</v>
      </c>
      <c r="E25" s="240">
        <v>22.5</v>
      </c>
      <c r="F25" s="240">
        <v>20.100000000000001</v>
      </c>
      <c r="G25" s="240">
        <v>19.899999999999999</v>
      </c>
      <c r="H25" s="240">
        <v>20.3</v>
      </c>
      <c r="I25" s="240">
        <v>19.3</v>
      </c>
      <c r="J25" s="240">
        <v>19.100000000000001</v>
      </c>
      <c r="K25" s="240">
        <v>19.600000000000001</v>
      </c>
      <c r="L25" s="240">
        <v>19.7</v>
      </c>
      <c r="M25" s="240">
        <v>20.8</v>
      </c>
      <c r="N25" s="240">
        <v>20.5</v>
      </c>
      <c r="O25" s="240">
        <v>21.1</v>
      </c>
      <c r="P25" s="240">
        <v>21.2</v>
      </c>
      <c r="Q25" s="240">
        <v>22.7</v>
      </c>
      <c r="R25" s="240">
        <v>22.018615004919909</v>
      </c>
      <c r="S25" s="240">
        <v>22.273425499231951</v>
      </c>
    </row>
    <row r="26" spans="1:19" s="80" customFormat="1" ht="11.45" customHeight="1">
      <c r="A26" s="27">
        <f>IF(D26&lt;&gt;"",COUNTA($D$8:D26),"")</f>
        <v>17</v>
      </c>
      <c r="B26" s="98" t="s">
        <v>377</v>
      </c>
      <c r="C26" s="240">
        <v>61.5</v>
      </c>
      <c r="D26" s="240">
        <v>42</v>
      </c>
      <c r="E26" s="240">
        <v>36.1</v>
      </c>
      <c r="F26" s="240">
        <v>31.1</v>
      </c>
      <c r="G26" s="240">
        <v>30.3</v>
      </c>
      <c r="H26" s="240">
        <v>28.6</v>
      </c>
      <c r="I26" s="240">
        <v>30.3</v>
      </c>
      <c r="J26" s="240">
        <v>27.4</v>
      </c>
      <c r="K26" s="240">
        <v>30.1</v>
      </c>
      <c r="L26" s="240">
        <v>27.8</v>
      </c>
      <c r="M26" s="240">
        <v>27.4</v>
      </c>
      <c r="N26" s="240">
        <v>29.4</v>
      </c>
      <c r="O26" s="240">
        <v>29.6</v>
      </c>
      <c r="P26" s="240">
        <v>28.2</v>
      </c>
      <c r="Q26" s="240">
        <v>31.7</v>
      </c>
      <c r="R26" s="240">
        <v>30.764490999515868</v>
      </c>
      <c r="S26" s="240">
        <v>32.003426753151388</v>
      </c>
    </row>
    <row r="27" spans="1:19" s="80" customFormat="1" ht="11.45" customHeight="1">
      <c r="A27" s="27">
        <f>IF(D27&lt;&gt;"",COUNTA($D$8:D27),"")</f>
        <v>18</v>
      </c>
      <c r="B27" s="98" t="s">
        <v>378</v>
      </c>
      <c r="C27" s="240">
        <v>107.7</v>
      </c>
      <c r="D27" s="240">
        <v>72.900000000000006</v>
      </c>
      <c r="E27" s="240">
        <v>57.2</v>
      </c>
      <c r="F27" s="240">
        <v>53</v>
      </c>
      <c r="G27" s="240">
        <v>51.3</v>
      </c>
      <c r="H27" s="240">
        <v>48.1</v>
      </c>
      <c r="I27" s="240">
        <v>49.4</v>
      </c>
      <c r="J27" s="240">
        <v>46.6</v>
      </c>
      <c r="K27" s="240">
        <v>45.1</v>
      </c>
      <c r="L27" s="240">
        <v>45.6</v>
      </c>
      <c r="M27" s="240">
        <v>45.3</v>
      </c>
      <c r="N27" s="240">
        <v>46.9</v>
      </c>
      <c r="O27" s="240">
        <v>42.5</v>
      </c>
      <c r="P27" s="240">
        <v>41.6</v>
      </c>
      <c r="Q27" s="240">
        <v>48</v>
      </c>
      <c r="R27" s="240">
        <v>49.646923187779215</v>
      </c>
      <c r="S27" s="240">
        <v>44.295847495197279</v>
      </c>
    </row>
    <row r="28" spans="1:19" s="80" customFormat="1" ht="11.45" customHeight="1">
      <c r="A28" s="27">
        <f>IF(D28&lt;&gt;"",COUNTA($D$8:D28),"")</f>
        <v>19</v>
      </c>
      <c r="B28" s="98" t="s">
        <v>379</v>
      </c>
      <c r="C28" s="240">
        <v>159.4</v>
      </c>
      <c r="D28" s="240">
        <v>113.9</v>
      </c>
      <c r="E28" s="240">
        <v>97.8</v>
      </c>
      <c r="F28" s="240">
        <v>87.4</v>
      </c>
      <c r="G28" s="240">
        <v>85.4</v>
      </c>
      <c r="H28" s="240">
        <v>88.4</v>
      </c>
      <c r="I28" s="240">
        <v>88.9</v>
      </c>
      <c r="J28" s="240">
        <v>81.3</v>
      </c>
      <c r="K28" s="240">
        <v>84</v>
      </c>
      <c r="L28" s="240">
        <v>80</v>
      </c>
      <c r="M28" s="240">
        <v>80.2</v>
      </c>
      <c r="N28" s="240">
        <v>81.2</v>
      </c>
      <c r="O28" s="240">
        <v>74.3</v>
      </c>
      <c r="P28" s="240">
        <v>72.599999999999994</v>
      </c>
      <c r="Q28" s="240">
        <v>79.599999999999994</v>
      </c>
      <c r="R28" s="240">
        <v>84.250944054834505</v>
      </c>
      <c r="S28" s="240">
        <v>80.662181770215014</v>
      </c>
    </row>
    <row r="29" spans="1:19" s="80" customFormat="1" ht="11.45" customHeight="1">
      <c r="A29" s="27">
        <f>IF(D29&lt;&gt;"",COUNTA($D$8:D29),"")</f>
        <v>20</v>
      </c>
      <c r="B29" s="98" t="s">
        <v>380</v>
      </c>
      <c r="C29" s="240">
        <v>226.2</v>
      </c>
      <c r="D29" s="240">
        <v>186</v>
      </c>
      <c r="E29" s="240">
        <v>158.1</v>
      </c>
      <c r="F29" s="240">
        <v>153.69999999999999</v>
      </c>
      <c r="G29" s="240">
        <v>141.5</v>
      </c>
      <c r="H29" s="240">
        <v>145.1</v>
      </c>
      <c r="I29" s="240">
        <v>149.5</v>
      </c>
      <c r="J29" s="240">
        <v>129.4</v>
      </c>
      <c r="K29" s="240">
        <v>150</v>
      </c>
      <c r="L29" s="240">
        <v>141.4</v>
      </c>
      <c r="M29" s="240">
        <v>139.69999999999999</v>
      </c>
      <c r="N29" s="240">
        <v>140.80000000000001</v>
      </c>
      <c r="O29" s="240">
        <v>137.4</v>
      </c>
      <c r="P29" s="240">
        <v>129.69999999999999</v>
      </c>
      <c r="Q29" s="240">
        <v>141.30000000000001</v>
      </c>
      <c r="R29" s="240">
        <v>154.292656587473</v>
      </c>
      <c r="S29" s="240">
        <v>132.56647180841034</v>
      </c>
    </row>
    <row r="30" spans="1:19" s="80" customFormat="1" ht="22.5" customHeight="1">
      <c r="A30" s="27">
        <f>IF(D30&lt;&gt;"",COUNTA($D$8:D30),"")</f>
        <v>21</v>
      </c>
      <c r="B30" s="98" t="s">
        <v>472</v>
      </c>
      <c r="C30" s="240">
        <v>297.39999999999998</v>
      </c>
      <c r="D30" s="240">
        <v>275.7</v>
      </c>
      <c r="E30" s="240">
        <v>259.39999999999998</v>
      </c>
      <c r="F30" s="240">
        <v>234.8</v>
      </c>
      <c r="G30" s="240">
        <v>264.7</v>
      </c>
      <c r="H30" s="240">
        <v>262</v>
      </c>
      <c r="I30" s="240">
        <v>258.5</v>
      </c>
      <c r="J30" s="240">
        <v>257.89999999999998</v>
      </c>
      <c r="K30" s="240">
        <v>270.39999999999998</v>
      </c>
      <c r="L30" s="240">
        <v>250.6</v>
      </c>
      <c r="M30" s="240">
        <v>268.8</v>
      </c>
      <c r="N30" s="240">
        <v>261.89999999999998</v>
      </c>
      <c r="O30" s="240">
        <v>249.8</v>
      </c>
      <c r="P30" s="240">
        <v>240.4</v>
      </c>
      <c r="Q30" s="240">
        <v>264.7</v>
      </c>
      <c r="R30" s="240">
        <v>309.32754880694142</v>
      </c>
      <c r="S30" s="240">
        <v>269.41595143395438</v>
      </c>
    </row>
    <row r="31" spans="1:19" s="80" customFormat="1" ht="20.100000000000001" customHeight="1">
      <c r="A31" s="27" t="str">
        <f>IF(D31&lt;&gt;"",COUNTA($D$8:D31),"")</f>
        <v/>
      </c>
      <c r="B31" s="84"/>
      <c r="C31" s="298" t="s">
        <v>83</v>
      </c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</row>
    <row r="32" spans="1:19" s="80" customFormat="1" ht="11.45" customHeight="1">
      <c r="A32" s="27">
        <f>IF(D32&lt;&gt;"",COUNTA($D$8:D32),"")</f>
        <v>22</v>
      </c>
      <c r="B32" s="95" t="s">
        <v>56</v>
      </c>
      <c r="C32" s="239">
        <v>11.7</v>
      </c>
      <c r="D32" s="239">
        <v>9.8000000000000007</v>
      </c>
      <c r="E32" s="239">
        <v>10.3</v>
      </c>
      <c r="F32" s="239">
        <v>11.4</v>
      </c>
      <c r="G32" s="239">
        <v>11.3</v>
      </c>
      <c r="H32" s="239">
        <v>11.6</v>
      </c>
      <c r="I32" s="239">
        <v>12.3</v>
      </c>
      <c r="J32" s="239">
        <v>11.4</v>
      </c>
      <c r="K32" s="239">
        <v>12.2</v>
      </c>
      <c r="L32" s="239">
        <v>12.3</v>
      </c>
      <c r="M32" s="239">
        <v>12.3</v>
      </c>
      <c r="N32" s="239">
        <v>13.1</v>
      </c>
      <c r="O32" s="239">
        <v>13</v>
      </c>
      <c r="P32" s="239">
        <v>13.1</v>
      </c>
      <c r="Q32" s="239">
        <v>14.3</v>
      </c>
      <c r="R32" s="239">
        <v>15</v>
      </c>
      <c r="S32" s="239">
        <v>14</v>
      </c>
    </row>
    <row r="33" spans="1:19" s="80" customFormat="1" ht="11.45" customHeight="1">
      <c r="A33" s="27" t="str">
        <f>IF(D33&lt;&gt;"",COUNTA($D$8:D33),"")</f>
        <v/>
      </c>
      <c r="B33" s="84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</row>
    <row r="34" spans="1:19" s="80" customFormat="1" ht="11.45" customHeight="1">
      <c r="A34" s="27">
        <f>IF(D34&lt;&gt;"",COUNTA($D$8:D34),"")</f>
        <v>23</v>
      </c>
      <c r="B34" s="84" t="s">
        <v>366</v>
      </c>
      <c r="C34" s="240">
        <v>8.6999999999999993</v>
      </c>
      <c r="D34" s="240">
        <v>4.0999999999999996</v>
      </c>
      <c r="E34" s="240">
        <v>1.9</v>
      </c>
      <c r="F34" s="240">
        <v>1.4</v>
      </c>
      <c r="G34" s="240">
        <v>2.4</v>
      </c>
      <c r="H34" s="240">
        <v>3.1</v>
      </c>
      <c r="I34" s="240">
        <v>1.9</v>
      </c>
      <c r="J34" s="240">
        <v>1.9</v>
      </c>
      <c r="K34" s="240">
        <v>1.7</v>
      </c>
      <c r="L34" s="240">
        <v>2.6</v>
      </c>
      <c r="M34" s="240">
        <v>2.9</v>
      </c>
      <c r="N34" s="240">
        <v>2.2999999999999998</v>
      </c>
      <c r="O34" s="240">
        <v>2.1</v>
      </c>
      <c r="P34" s="240">
        <v>3.3</v>
      </c>
      <c r="Q34" s="240">
        <v>2.7</v>
      </c>
      <c r="R34" s="240">
        <v>3.4001431639226913</v>
      </c>
      <c r="S34" s="240">
        <v>2.8140703517587942</v>
      </c>
    </row>
    <row r="35" spans="1:19" s="80" customFormat="1" ht="11.45" customHeight="1">
      <c r="A35" s="27">
        <f>IF(D35&lt;&gt;"",COUNTA($D$8:D35),"")</f>
        <v>24</v>
      </c>
      <c r="B35" s="98" t="s">
        <v>367</v>
      </c>
      <c r="C35" s="240">
        <v>0.3</v>
      </c>
      <c r="D35" s="240">
        <v>0.3</v>
      </c>
      <c r="E35" s="240">
        <v>0.4</v>
      </c>
      <c r="F35" s="240">
        <v>0.2</v>
      </c>
      <c r="G35" s="240">
        <v>0.2</v>
      </c>
      <c r="H35" s="240">
        <v>0.1</v>
      </c>
      <c r="I35" s="240">
        <v>0.2</v>
      </c>
      <c r="J35" s="240">
        <v>0.1</v>
      </c>
      <c r="K35" s="240">
        <v>0.1</v>
      </c>
      <c r="L35" s="240">
        <v>0</v>
      </c>
      <c r="M35" s="240">
        <v>0.1</v>
      </c>
      <c r="N35" s="240">
        <v>0.2</v>
      </c>
      <c r="O35" s="240">
        <v>0.1</v>
      </c>
      <c r="P35" s="240">
        <v>0.2</v>
      </c>
      <c r="Q35" s="240">
        <v>0</v>
      </c>
      <c r="R35" s="240">
        <v>0.19366333565729335</v>
      </c>
      <c r="S35" s="240">
        <v>0.15802781289506954</v>
      </c>
    </row>
    <row r="36" spans="1:19" s="80" customFormat="1" ht="11.45" customHeight="1">
      <c r="A36" s="27">
        <f>IF(D36&lt;&gt;"",COUNTA($D$8:D36),"")</f>
        <v>25</v>
      </c>
      <c r="B36" s="98" t="s">
        <v>368</v>
      </c>
      <c r="C36" s="240">
        <v>0.3</v>
      </c>
      <c r="D36" s="240">
        <v>0</v>
      </c>
      <c r="E36" s="240">
        <v>0.3</v>
      </c>
      <c r="F36" s="240">
        <v>0.1</v>
      </c>
      <c r="G36" s="240">
        <v>0</v>
      </c>
      <c r="H36" s="240">
        <v>0</v>
      </c>
      <c r="I36" s="240">
        <v>0.1</v>
      </c>
      <c r="J36" s="240" t="s">
        <v>5</v>
      </c>
      <c r="K36" s="240">
        <v>0.1</v>
      </c>
      <c r="L36" s="240">
        <v>0.1</v>
      </c>
      <c r="M36" s="240">
        <v>0.1</v>
      </c>
      <c r="N36" s="240">
        <v>0</v>
      </c>
      <c r="O36" s="240">
        <v>0.1</v>
      </c>
      <c r="P36" s="240">
        <v>0.1</v>
      </c>
      <c r="Q36" s="240">
        <v>0.1</v>
      </c>
      <c r="R36" s="240">
        <v>0.14085697382877427</v>
      </c>
      <c r="S36" s="240">
        <v>2.7631942525559547E-2</v>
      </c>
    </row>
    <row r="37" spans="1:19" s="80" customFormat="1" ht="11.45" customHeight="1">
      <c r="A37" s="27">
        <f>IF(D37&lt;&gt;"",COUNTA($D$8:D37),"")</f>
        <v>26</v>
      </c>
      <c r="B37" s="98" t="s">
        <v>369</v>
      </c>
      <c r="C37" s="240">
        <v>0.2</v>
      </c>
      <c r="D37" s="240">
        <v>0.2</v>
      </c>
      <c r="E37" s="240">
        <v>0</v>
      </c>
      <c r="F37" s="240">
        <v>0.1</v>
      </c>
      <c r="G37" s="240">
        <v>0.2</v>
      </c>
      <c r="H37" s="240">
        <v>0.1</v>
      </c>
      <c r="I37" s="240">
        <v>0</v>
      </c>
      <c r="J37" s="240">
        <v>0</v>
      </c>
      <c r="K37" s="240">
        <v>0.2</v>
      </c>
      <c r="L37" s="240">
        <v>0.1</v>
      </c>
      <c r="M37" s="240">
        <v>0.1</v>
      </c>
      <c r="N37" s="240">
        <v>0.1</v>
      </c>
      <c r="O37" s="240">
        <v>0.1</v>
      </c>
      <c r="P37" s="240">
        <v>0.1</v>
      </c>
      <c r="Q37" s="240">
        <v>0.1</v>
      </c>
      <c r="R37" s="240">
        <v>5.6028686687584046E-2</v>
      </c>
      <c r="S37" s="240">
        <v>8.1976172259263305E-2</v>
      </c>
    </row>
    <row r="38" spans="1:19" s="80" customFormat="1" ht="11.45" customHeight="1">
      <c r="A38" s="27">
        <f>IF(D38&lt;&gt;"",COUNTA($D$8:D38),"")</f>
        <v>27</v>
      </c>
      <c r="B38" s="98" t="s">
        <v>370</v>
      </c>
      <c r="C38" s="240">
        <v>0.4</v>
      </c>
      <c r="D38" s="240">
        <v>0.4</v>
      </c>
      <c r="E38" s="240">
        <v>0.2</v>
      </c>
      <c r="F38" s="240">
        <v>0.2</v>
      </c>
      <c r="G38" s="240">
        <v>0.2</v>
      </c>
      <c r="H38" s="240">
        <v>0.1</v>
      </c>
      <c r="I38" s="240">
        <v>0.1</v>
      </c>
      <c r="J38" s="240">
        <v>0.1</v>
      </c>
      <c r="K38" s="240">
        <v>0.4</v>
      </c>
      <c r="L38" s="240">
        <v>0.1</v>
      </c>
      <c r="M38" s="240">
        <v>0.2</v>
      </c>
      <c r="N38" s="240">
        <v>0.2</v>
      </c>
      <c r="O38" s="240">
        <v>0.3</v>
      </c>
      <c r="P38" s="240">
        <v>0.2</v>
      </c>
      <c r="Q38" s="240">
        <v>0.2</v>
      </c>
      <c r="R38" s="240">
        <v>0.15115786927867464</v>
      </c>
      <c r="S38" s="240">
        <v>0.17494241478846545</v>
      </c>
    </row>
    <row r="39" spans="1:19" s="80" customFormat="1" ht="11.45" customHeight="1">
      <c r="A39" s="27">
        <f>IF(D39&lt;&gt;"",COUNTA($D$8:D39),"")</f>
        <v>28</v>
      </c>
      <c r="B39" s="98" t="s">
        <v>341</v>
      </c>
      <c r="C39" s="240">
        <v>0.6</v>
      </c>
      <c r="D39" s="240">
        <v>0.5</v>
      </c>
      <c r="E39" s="240">
        <v>0.4</v>
      </c>
      <c r="F39" s="240">
        <v>0.2</v>
      </c>
      <c r="G39" s="240">
        <v>0.2</v>
      </c>
      <c r="H39" s="240">
        <v>0.2</v>
      </c>
      <c r="I39" s="240">
        <v>0.3</v>
      </c>
      <c r="J39" s="240">
        <v>0.3</v>
      </c>
      <c r="K39" s="240">
        <v>0.2</v>
      </c>
      <c r="L39" s="240">
        <v>0.3</v>
      </c>
      <c r="M39" s="240">
        <v>0.2</v>
      </c>
      <c r="N39" s="240">
        <v>0.2</v>
      </c>
      <c r="O39" s="240" t="s">
        <v>5</v>
      </c>
      <c r="P39" s="240">
        <v>0.3</v>
      </c>
      <c r="Q39" s="240">
        <v>0.2</v>
      </c>
      <c r="R39" s="240">
        <v>0.15228117195589938</v>
      </c>
      <c r="S39" s="240">
        <v>0.177551563933359</v>
      </c>
    </row>
    <row r="40" spans="1:19" s="80" customFormat="1" ht="11.45" customHeight="1">
      <c r="A40" s="27">
        <f>IF(D40&lt;&gt;"",COUNTA($D$8:D40),"")</f>
        <v>29</v>
      </c>
      <c r="B40" s="98" t="s">
        <v>333</v>
      </c>
      <c r="C40" s="240">
        <v>0.6</v>
      </c>
      <c r="D40" s="240">
        <v>0.4</v>
      </c>
      <c r="E40" s="240">
        <v>0.4</v>
      </c>
      <c r="F40" s="240">
        <v>0.5</v>
      </c>
      <c r="G40" s="240">
        <v>0.4</v>
      </c>
      <c r="H40" s="240">
        <v>0.4</v>
      </c>
      <c r="I40" s="240">
        <v>0.3</v>
      </c>
      <c r="J40" s="240">
        <v>0.1</v>
      </c>
      <c r="K40" s="240">
        <v>0.4</v>
      </c>
      <c r="L40" s="240">
        <v>0.2</v>
      </c>
      <c r="M40" s="240">
        <v>0.3</v>
      </c>
      <c r="N40" s="240">
        <v>0.1</v>
      </c>
      <c r="O40" s="240">
        <v>0.3</v>
      </c>
      <c r="P40" s="240">
        <v>0.1</v>
      </c>
      <c r="Q40" s="240">
        <v>0.2</v>
      </c>
      <c r="R40" s="240">
        <v>0.14158289678606825</v>
      </c>
      <c r="S40" s="240">
        <v>0.2029358046404654</v>
      </c>
    </row>
    <row r="41" spans="1:19" s="80" customFormat="1" ht="11.45" customHeight="1">
      <c r="A41" s="27">
        <f>IF(D41&lt;&gt;"",COUNTA($D$8:D41),"")</f>
        <v>30</v>
      </c>
      <c r="B41" s="98" t="s">
        <v>334</v>
      </c>
      <c r="C41" s="240">
        <v>1</v>
      </c>
      <c r="D41" s="240">
        <v>0.4</v>
      </c>
      <c r="E41" s="240">
        <v>0.5</v>
      </c>
      <c r="F41" s="240">
        <v>0.5</v>
      </c>
      <c r="G41" s="240">
        <v>0.5</v>
      </c>
      <c r="H41" s="240">
        <v>0.3</v>
      </c>
      <c r="I41" s="240">
        <v>0.4</v>
      </c>
      <c r="J41" s="240">
        <v>0.4</v>
      </c>
      <c r="K41" s="240">
        <v>0.5</v>
      </c>
      <c r="L41" s="240">
        <v>0.5</v>
      </c>
      <c r="M41" s="240">
        <v>0.3</v>
      </c>
      <c r="N41" s="240">
        <v>0.4</v>
      </c>
      <c r="O41" s="240">
        <v>0.3</v>
      </c>
      <c r="P41" s="240">
        <v>0.5</v>
      </c>
      <c r="Q41" s="240">
        <v>0.3</v>
      </c>
      <c r="R41" s="240">
        <v>0.47869794159885115</v>
      </c>
      <c r="S41" s="240">
        <v>0.35879158992513216</v>
      </c>
    </row>
    <row r="42" spans="1:19" s="80" customFormat="1" ht="11.45" customHeight="1">
      <c r="A42" s="27">
        <f>IF(D42&lt;&gt;"",COUNTA($D$8:D42),"")</f>
        <v>31</v>
      </c>
      <c r="B42" s="98" t="s">
        <v>342</v>
      </c>
      <c r="C42" s="240">
        <v>1.2</v>
      </c>
      <c r="D42" s="240">
        <v>0.8</v>
      </c>
      <c r="E42" s="240">
        <v>0.6</v>
      </c>
      <c r="F42" s="240">
        <v>0.6</v>
      </c>
      <c r="G42" s="240">
        <v>0.6</v>
      </c>
      <c r="H42" s="240">
        <v>0.6</v>
      </c>
      <c r="I42" s="240">
        <v>0.5</v>
      </c>
      <c r="J42" s="240">
        <v>0.5</v>
      </c>
      <c r="K42" s="240">
        <v>0.7</v>
      </c>
      <c r="L42" s="240">
        <v>0.5</v>
      </c>
      <c r="M42" s="240">
        <v>0.5</v>
      </c>
      <c r="N42" s="240">
        <v>0.6</v>
      </c>
      <c r="O42" s="240">
        <v>0.9</v>
      </c>
      <c r="P42" s="240">
        <v>0.8</v>
      </c>
      <c r="Q42" s="240">
        <v>0.8</v>
      </c>
      <c r="R42" s="240">
        <v>0.60983744020734476</v>
      </c>
      <c r="S42" s="240">
        <v>0.81103000811030013</v>
      </c>
    </row>
    <row r="43" spans="1:19" s="80" customFormat="1" ht="11.45" customHeight="1">
      <c r="A43" s="27">
        <f>IF(D43&lt;&gt;"",COUNTA($D$8:D43),"")</f>
        <v>32</v>
      </c>
      <c r="B43" s="98" t="s">
        <v>371</v>
      </c>
      <c r="C43" s="240">
        <v>1.9</v>
      </c>
      <c r="D43" s="240">
        <v>1.4</v>
      </c>
      <c r="E43" s="240">
        <v>1.2</v>
      </c>
      <c r="F43" s="240">
        <v>1.1000000000000001</v>
      </c>
      <c r="G43" s="240">
        <v>1.1000000000000001</v>
      </c>
      <c r="H43" s="240">
        <v>1</v>
      </c>
      <c r="I43" s="240">
        <v>1.1000000000000001</v>
      </c>
      <c r="J43" s="240">
        <v>1.1000000000000001</v>
      </c>
      <c r="K43" s="240">
        <v>0.9</v>
      </c>
      <c r="L43" s="240">
        <v>1</v>
      </c>
      <c r="M43" s="240">
        <v>0.7</v>
      </c>
      <c r="N43" s="240">
        <v>0.9</v>
      </c>
      <c r="O43" s="240">
        <v>1.1000000000000001</v>
      </c>
      <c r="P43" s="240">
        <v>1.1000000000000001</v>
      </c>
      <c r="Q43" s="240">
        <v>1</v>
      </c>
      <c r="R43" s="240">
        <v>0.8637833711657058</v>
      </c>
      <c r="S43" s="240">
        <v>1.045539033457249</v>
      </c>
    </row>
    <row r="44" spans="1:19" s="80" customFormat="1" ht="11.45" customHeight="1">
      <c r="A44" s="27">
        <f>IF(D44&lt;&gt;"",COUNTA($D$8:D44),"")</f>
        <v>33</v>
      </c>
      <c r="B44" s="98" t="s">
        <v>372</v>
      </c>
      <c r="C44" s="240">
        <v>3.2</v>
      </c>
      <c r="D44" s="240">
        <v>2.1</v>
      </c>
      <c r="E44" s="240">
        <v>1.9</v>
      </c>
      <c r="F44" s="240">
        <v>2.1</v>
      </c>
      <c r="G44" s="240">
        <v>1.8</v>
      </c>
      <c r="H44" s="240">
        <v>1.5</v>
      </c>
      <c r="I44" s="240">
        <v>1.8</v>
      </c>
      <c r="J44" s="240">
        <v>1.6</v>
      </c>
      <c r="K44" s="240">
        <v>1.8</v>
      </c>
      <c r="L44" s="240">
        <v>1.6</v>
      </c>
      <c r="M44" s="240">
        <v>1.6</v>
      </c>
      <c r="N44" s="240">
        <v>1.6</v>
      </c>
      <c r="O44" s="240">
        <v>1.5</v>
      </c>
      <c r="P44" s="240">
        <v>1.6</v>
      </c>
      <c r="Q44" s="240">
        <v>1.8</v>
      </c>
      <c r="R44" s="240">
        <v>1.6464343637882735</v>
      </c>
      <c r="S44" s="240">
        <v>1.570116235470566</v>
      </c>
    </row>
    <row r="45" spans="1:19" s="80" customFormat="1" ht="11.45" customHeight="1">
      <c r="A45" s="27">
        <f>IF(D45&lt;&gt;"",COUNTA($D$8:D45),"")</f>
        <v>34</v>
      </c>
      <c r="B45" s="98" t="s">
        <v>373</v>
      </c>
      <c r="C45" s="240">
        <v>4.4000000000000004</v>
      </c>
      <c r="D45" s="240">
        <v>3.4</v>
      </c>
      <c r="E45" s="240">
        <v>2.8</v>
      </c>
      <c r="F45" s="240">
        <v>2.9</v>
      </c>
      <c r="G45" s="240">
        <v>2.8</v>
      </c>
      <c r="H45" s="240">
        <v>2.9</v>
      </c>
      <c r="I45" s="240">
        <v>3</v>
      </c>
      <c r="J45" s="240">
        <v>2.4</v>
      </c>
      <c r="K45" s="240">
        <v>2.5</v>
      </c>
      <c r="L45" s="240">
        <v>2.4</v>
      </c>
      <c r="M45" s="240">
        <v>2.7</v>
      </c>
      <c r="N45" s="240">
        <v>2.8</v>
      </c>
      <c r="O45" s="240">
        <v>2.7</v>
      </c>
      <c r="P45" s="240">
        <v>2.7</v>
      </c>
      <c r="Q45" s="240">
        <v>2.8</v>
      </c>
      <c r="R45" s="240">
        <v>2.6844377698516988</v>
      </c>
      <c r="S45" s="240">
        <v>2.4051840661525006</v>
      </c>
    </row>
    <row r="46" spans="1:19" s="80" customFormat="1" ht="11.45" customHeight="1">
      <c r="A46" s="27">
        <f>IF(D46&lt;&gt;"",COUNTA($D$8:D46),"")</f>
        <v>35</v>
      </c>
      <c r="B46" s="98" t="s">
        <v>374</v>
      </c>
      <c r="C46" s="240">
        <v>7.9</v>
      </c>
      <c r="D46" s="240">
        <v>5</v>
      </c>
      <c r="E46" s="240">
        <v>4.2</v>
      </c>
      <c r="F46" s="240">
        <v>3.7</v>
      </c>
      <c r="G46" s="240">
        <v>3.9</v>
      </c>
      <c r="H46" s="240">
        <v>4.0999999999999996</v>
      </c>
      <c r="I46" s="240">
        <v>4.4000000000000004</v>
      </c>
      <c r="J46" s="240">
        <v>4.0999999999999996</v>
      </c>
      <c r="K46" s="240">
        <v>4.0999999999999996</v>
      </c>
      <c r="L46" s="240">
        <v>4.5</v>
      </c>
      <c r="M46" s="240">
        <v>3.9</v>
      </c>
      <c r="N46" s="240">
        <v>4.5</v>
      </c>
      <c r="O46" s="240">
        <v>4.0999999999999996</v>
      </c>
      <c r="P46" s="240">
        <v>4.4000000000000004</v>
      </c>
      <c r="Q46" s="240">
        <v>4.7</v>
      </c>
      <c r="R46" s="240">
        <v>4.2592933252203942</v>
      </c>
      <c r="S46" s="240">
        <v>4.0768268452424756</v>
      </c>
    </row>
    <row r="47" spans="1:19" s="80" customFormat="1" ht="11.45" customHeight="1">
      <c r="A47" s="27">
        <f>IF(D47&lt;&gt;"",COUNTA($D$8:D47),"")</f>
        <v>36</v>
      </c>
      <c r="B47" s="98" t="s">
        <v>375</v>
      </c>
      <c r="C47" s="240">
        <v>12.6</v>
      </c>
      <c r="D47" s="240">
        <v>6.9</v>
      </c>
      <c r="E47" s="240">
        <v>6.1</v>
      </c>
      <c r="F47" s="240">
        <v>5.7</v>
      </c>
      <c r="G47" s="240">
        <v>6.3</v>
      </c>
      <c r="H47" s="240">
        <v>5.9</v>
      </c>
      <c r="I47" s="240">
        <v>6.2</v>
      </c>
      <c r="J47" s="240">
        <v>5.6</v>
      </c>
      <c r="K47" s="240">
        <v>6.2</v>
      </c>
      <c r="L47" s="240">
        <v>6</v>
      </c>
      <c r="M47" s="240">
        <v>5.9</v>
      </c>
      <c r="N47" s="240">
        <v>6.4</v>
      </c>
      <c r="O47" s="240">
        <v>6.7</v>
      </c>
      <c r="P47" s="240">
        <v>6.4</v>
      </c>
      <c r="Q47" s="240">
        <v>6.7</v>
      </c>
      <c r="R47" s="240">
        <v>6.7634962493338984</v>
      </c>
      <c r="S47" s="240">
        <v>6.3513621474794277</v>
      </c>
    </row>
    <row r="48" spans="1:19" s="80" customFormat="1" ht="11.45" customHeight="1">
      <c r="A48" s="27">
        <f>IF(D48&lt;&gt;"",COUNTA($D$8:D48),"")</f>
        <v>37</v>
      </c>
      <c r="B48" s="98" t="s">
        <v>376</v>
      </c>
      <c r="C48" s="240">
        <v>21.8</v>
      </c>
      <c r="D48" s="240">
        <v>12.5</v>
      </c>
      <c r="E48" s="240">
        <v>9.6999999999999993</v>
      </c>
      <c r="F48" s="240">
        <v>9.1</v>
      </c>
      <c r="G48" s="240">
        <v>9.4</v>
      </c>
      <c r="H48" s="240">
        <v>8.1999999999999993</v>
      </c>
      <c r="I48" s="240">
        <v>9.3000000000000007</v>
      </c>
      <c r="J48" s="240">
        <v>9.1</v>
      </c>
      <c r="K48" s="240">
        <v>9</v>
      </c>
      <c r="L48" s="240">
        <v>9</v>
      </c>
      <c r="M48" s="240">
        <v>8.4</v>
      </c>
      <c r="N48" s="240">
        <v>9.8000000000000007</v>
      </c>
      <c r="O48" s="240">
        <v>9.4</v>
      </c>
      <c r="P48" s="240">
        <v>9.5</v>
      </c>
      <c r="Q48" s="240">
        <v>9.6999999999999993</v>
      </c>
      <c r="R48" s="240">
        <v>10.335108048856874</v>
      </c>
      <c r="S48" s="240">
        <v>10.599242065371863</v>
      </c>
    </row>
    <row r="49" spans="1:19" s="80" customFormat="1" ht="11.45" customHeight="1">
      <c r="A49" s="27">
        <f>IF(D49&lt;&gt;"",COUNTA($D$8:D49),"")</f>
        <v>38</v>
      </c>
      <c r="B49" s="98" t="s">
        <v>377</v>
      </c>
      <c r="C49" s="240">
        <v>35.200000000000003</v>
      </c>
      <c r="D49" s="240">
        <v>21.3</v>
      </c>
      <c r="E49" s="240">
        <v>18.100000000000001</v>
      </c>
      <c r="F49" s="240">
        <v>15.2</v>
      </c>
      <c r="G49" s="240">
        <v>15.1</v>
      </c>
      <c r="H49" s="240">
        <v>14.6</v>
      </c>
      <c r="I49" s="240">
        <v>15.4</v>
      </c>
      <c r="J49" s="240">
        <v>14.2</v>
      </c>
      <c r="K49" s="240">
        <v>14.4</v>
      </c>
      <c r="L49" s="240">
        <v>15</v>
      </c>
      <c r="M49" s="240">
        <v>14.4</v>
      </c>
      <c r="N49" s="240">
        <v>15.3</v>
      </c>
      <c r="O49" s="240">
        <v>13.5</v>
      </c>
      <c r="P49" s="240">
        <v>13.6</v>
      </c>
      <c r="Q49" s="240">
        <v>14.9</v>
      </c>
      <c r="R49" s="240">
        <v>15.2807942910332</v>
      </c>
      <c r="S49" s="240">
        <v>15.139342652598502</v>
      </c>
    </row>
    <row r="50" spans="1:19" s="80" customFormat="1" ht="11.45" customHeight="1">
      <c r="A50" s="27">
        <f>IF(D50&lt;&gt;"",COUNTA($D$8:D50),"")</f>
        <v>39</v>
      </c>
      <c r="B50" s="98" t="s">
        <v>378</v>
      </c>
      <c r="C50" s="240">
        <v>64.400000000000006</v>
      </c>
      <c r="D50" s="240">
        <v>40.299999999999997</v>
      </c>
      <c r="E50" s="240">
        <v>34.700000000000003</v>
      </c>
      <c r="F50" s="240">
        <v>32.299999999999997</v>
      </c>
      <c r="G50" s="240">
        <v>27.3</v>
      </c>
      <c r="H50" s="240">
        <v>28.6</v>
      </c>
      <c r="I50" s="240">
        <v>29.3</v>
      </c>
      <c r="J50" s="240">
        <v>25.6</v>
      </c>
      <c r="K50" s="240">
        <v>26.7</v>
      </c>
      <c r="L50" s="240">
        <v>25.6</v>
      </c>
      <c r="M50" s="240">
        <v>24.7</v>
      </c>
      <c r="N50" s="240">
        <v>25.2</v>
      </c>
      <c r="O50" s="240">
        <v>24</v>
      </c>
      <c r="P50" s="240">
        <v>25.4</v>
      </c>
      <c r="Q50" s="240">
        <v>27.4</v>
      </c>
      <c r="R50" s="240">
        <v>30.12653143201446</v>
      </c>
      <c r="S50" s="240">
        <v>25.79684241882633</v>
      </c>
    </row>
    <row r="51" spans="1:19" s="80" customFormat="1" ht="11.45" customHeight="1">
      <c r="A51" s="27">
        <f>IF(D51&lt;&gt;"",COUNTA($D$8:D51),"")</f>
        <v>40</v>
      </c>
      <c r="B51" s="98" t="s">
        <v>379</v>
      </c>
      <c r="C51" s="240">
        <v>105.1</v>
      </c>
      <c r="D51" s="240">
        <v>70.900000000000006</v>
      </c>
      <c r="E51" s="240">
        <v>69.2</v>
      </c>
      <c r="F51" s="240">
        <v>62.3</v>
      </c>
      <c r="G51" s="240">
        <v>58.5</v>
      </c>
      <c r="H51" s="240">
        <v>56.9</v>
      </c>
      <c r="I51" s="240">
        <v>58.1</v>
      </c>
      <c r="J51" s="240">
        <v>53</v>
      </c>
      <c r="K51" s="240">
        <v>53.5</v>
      </c>
      <c r="L51" s="240">
        <v>52.2</v>
      </c>
      <c r="M51" s="240">
        <v>52.1</v>
      </c>
      <c r="N51" s="240">
        <v>52.9</v>
      </c>
      <c r="O51" s="240">
        <v>49.8</v>
      </c>
      <c r="P51" s="240">
        <v>47.8</v>
      </c>
      <c r="Q51" s="240">
        <v>51.2</v>
      </c>
      <c r="R51" s="240">
        <v>52.229408123625959</v>
      </c>
      <c r="S51" s="240">
        <v>49.65974291687052</v>
      </c>
    </row>
    <row r="52" spans="1:19" s="80" customFormat="1" ht="11.45" customHeight="1">
      <c r="A52" s="27">
        <f>IF(D52&lt;&gt;"",COUNTA($D$8:D52),"")</f>
        <v>41</v>
      </c>
      <c r="B52" s="98" t="s">
        <v>380</v>
      </c>
      <c r="C52" s="240">
        <v>175.1</v>
      </c>
      <c r="D52" s="240">
        <v>141.6</v>
      </c>
      <c r="E52" s="240">
        <v>126.8</v>
      </c>
      <c r="F52" s="240">
        <v>121.7</v>
      </c>
      <c r="G52" s="240">
        <v>115.5</v>
      </c>
      <c r="H52" s="240">
        <v>113.9</v>
      </c>
      <c r="I52" s="240">
        <v>114.1</v>
      </c>
      <c r="J52" s="240">
        <v>103.8</v>
      </c>
      <c r="K52" s="240">
        <v>109.5</v>
      </c>
      <c r="L52" s="240">
        <v>107.6</v>
      </c>
      <c r="M52" s="240">
        <v>101.5</v>
      </c>
      <c r="N52" s="240">
        <v>107.8</v>
      </c>
      <c r="O52" s="240">
        <v>103.7</v>
      </c>
      <c r="P52" s="240">
        <v>97.9</v>
      </c>
      <c r="Q52" s="240">
        <v>103.3</v>
      </c>
      <c r="R52" s="240">
        <v>108.78553917084416</v>
      </c>
      <c r="S52" s="240">
        <v>98.611397539011477</v>
      </c>
    </row>
    <row r="53" spans="1:19" s="80" customFormat="1" ht="22.5" customHeight="1">
      <c r="A53" s="27">
        <f>IF(D53&lt;&gt;"",COUNTA($D$8:D53),"")</f>
        <v>42</v>
      </c>
      <c r="B53" s="98" t="s">
        <v>472</v>
      </c>
      <c r="C53" s="240">
        <v>274.2</v>
      </c>
      <c r="D53" s="240">
        <v>227.7</v>
      </c>
      <c r="E53" s="240">
        <v>233.6</v>
      </c>
      <c r="F53" s="240">
        <v>226.7</v>
      </c>
      <c r="G53" s="240">
        <v>232</v>
      </c>
      <c r="H53" s="240">
        <v>235.9</v>
      </c>
      <c r="I53" s="240">
        <v>243.2</v>
      </c>
      <c r="J53" s="240">
        <v>218.6</v>
      </c>
      <c r="K53" s="240">
        <v>221.3</v>
      </c>
      <c r="L53" s="240">
        <v>219.3</v>
      </c>
      <c r="M53" s="240">
        <v>223.5</v>
      </c>
      <c r="N53" s="240">
        <v>222</v>
      </c>
      <c r="O53" s="240">
        <v>224</v>
      </c>
      <c r="P53" s="240">
        <v>218.4</v>
      </c>
      <c r="Q53" s="240">
        <v>236.2</v>
      </c>
      <c r="R53" s="240">
        <v>255.25243022891186</v>
      </c>
      <c r="S53" s="240">
        <v>230.50085284540239</v>
      </c>
    </row>
    <row r="54" spans="1:19" s="80" customFormat="1" ht="11.45" customHeight="1"/>
    <row r="55" spans="1:19" s="80" customFormat="1" ht="11.45" customHeight="1">
      <c r="C55" s="88"/>
    </row>
    <row r="56" spans="1:19" s="80" customFormat="1" ht="11.45" customHeight="1"/>
    <row r="57" spans="1:19" s="80" customFormat="1" ht="11.45" customHeight="1"/>
    <row r="58" spans="1:19" s="80" customFormat="1" ht="11.45" customHeight="1"/>
    <row r="59" spans="1:19" s="80" customFormat="1" ht="11.45" customHeight="1"/>
    <row r="60" spans="1:19" s="80" customFormat="1" ht="11.45" customHeight="1"/>
    <row r="61" spans="1:19" s="80" customFormat="1" ht="11.45" customHeight="1"/>
    <row r="62" spans="1:19" s="80" customFormat="1" ht="11.45" customHeight="1"/>
    <row r="63" spans="1:19" s="80" customFormat="1" ht="11.45" customHeight="1"/>
    <row r="64" spans="1:19" s="80" customFormat="1" ht="11.45" customHeight="1"/>
    <row r="65" s="80" customFormat="1" ht="11.45" customHeight="1"/>
    <row r="66" s="80" customFormat="1" ht="11.45" customHeight="1"/>
    <row r="67" s="80" customFormat="1" ht="11.45" customHeight="1"/>
    <row r="68" s="80" customFormat="1" ht="11.45" customHeight="1"/>
    <row r="69" s="80" customFormat="1" ht="11.45" customHeight="1"/>
    <row r="70" s="80" customFormat="1" ht="11.45" customHeight="1"/>
    <row r="71" s="80" customFormat="1" ht="11.45" customHeight="1"/>
    <row r="72" s="80" customFormat="1" ht="11.45" customHeight="1"/>
    <row r="73" s="80" customFormat="1" ht="11.45" customHeight="1"/>
    <row r="74" s="80" customFormat="1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</sheetData>
  <mergeCells count="26">
    <mergeCell ref="A1:B1"/>
    <mergeCell ref="A2:B3"/>
    <mergeCell ref="C4:C5"/>
    <mergeCell ref="A4:A6"/>
    <mergeCell ref="B4:B6"/>
    <mergeCell ref="L4:L5"/>
    <mergeCell ref="G4:G5"/>
    <mergeCell ref="H4:H5"/>
    <mergeCell ref="K4:K5"/>
    <mergeCell ref="I4:I5"/>
    <mergeCell ref="C8:S8"/>
    <mergeCell ref="C31:S31"/>
    <mergeCell ref="S4:S5"/>
    <mergeCell ref="C1:S1"/>
    <mergeCell ref="C2:S3"/>
    <mergeCell ref="C6:S6"/>
    <mergeCell ref="R4:R5"/>
    <mergeCell ref="Q4:Q5"/>
    <mergeCell ref="P4:P5"/>
    <mergeCell ref="J4:J5"/>
    <mergeCell ref="F4:F5"/>
    <mergeCell ref="O4:O5"/>
    <mergeCell ref="N4:N5"/>
    <mergeCell ref="D4:D5"/>
    <mergeCell ref="E4:E5"/>
    <mergeCell ref="M4:M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140" zoomScaleNormal="140" workbookViewId="0">
      <pane xSplit="2" ySplit="13" topLeftCell="C14" activePane="bottomRight" state="frozen"/>
      <selection sqref="A1:B1"/>
      <selection pane="topRight" sqref="A1:B1"/>
      <selection pane="bottomLeft" sqref="A1:B1"/>
      <selection pane="bottomRight" activeCell="C14" sqref="C14"/>
    </sheetView>
  </sheetViews>
  <sheetFormatPr baseColWidth="10" defaultRowHeight="11.45" customHeight="1"/>
  <cols>
    <col min="1" max="1" width="3.7109375" style="90" customWidth="1"/>
    <col min="2" max="2" width="15.7109375" style="17" customWidth="1"/>
    <col min="3" max="11" width="5.7109375" style="17" customWidth="1"/>
    <col min="12" max="14" width="4.7109375" style="17" customWidth="1"/>
    <col min="15" max="15" width="6.7109375" style="17" customWidth="1"/>
    <col min="16" max="16384" width="11.42578125" style="17"/>
  </cols>
  <sheetData>
    <row r="1" spans="1:15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8"/>
    </row>
    <row r="2" spans="1:15" s="80" customFormat="1" ht="15" customHeight="1">
      <c r="A2" s="272" t="s">
        <v>74</v>
      </c>
      <c r="B2" s="273"/>
      <c r="C2" s="274" t="s">
        <v>540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</row>
    <row r="3" spans="1:15" s="80" customFormat="1" ht="15" customHeight="1">
      <c r="A3" s="272" t="s">
        <v>224</v>
      </c>
      <c r="B3" s="273"/>
      <c r="C3" s="274" t="s">
        <v>43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1:15" s="81" customFormat="1" ht="11.45" customHeight="1">
      <c r="A4" s="276" t="s">
        <v>29</v>
      </c>
      <c r="B4" s="268" t="s">
        <v>384</v>
      </c>
      <c r="C4" s="283" t="s">
        <v>36</v>
      </c>
      <c r="D4" s="283" t="s">
        <v>37</v>
      </c>
      <c r="E4" s="283"/>
      <c r="F4" s="283"/>
      <c r="G4" s="283"/>
      <c r="H4" s="283" t="s">
        <v>38</v>
      </c>
      <c r="I4" s="283" t="s">
        <v>57</v>
      </c>
      <c r="J4" s="283"/>
      <c r="K4" s="283"/>
      <c r="L4" s="283"/>
      <c r="M4" s="283"/>
      <c r="N4" s="283"/>
      <c r="O4" s="284" t="s">
        <v>301</v>
      </c>
    </row>
    <row r="5" spans="1:15" s="81" customFormat="1" ht="11.45" customHeight="1">
      <c r="A5" s="276"/>
      <c r="B5" s="268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</row>
    <row r="6" spans="1:15" s="81" customFormat="1" ht="11.45" customHeight="1">
      <c r="A6" s="276"/>
      <c r="B6" s="268"/>
      <c r="C6" s="283"/>
      <c r="D6" s="283" t="s">
        <v>30</v>
      </c>
      <c r="E6" s="283" t="s">
        <v>31</v>
      </c>
      <c r="F6" s="283" t="s">
        <v>34</v>
      </c>
      <c r="G6" s="162" t="s">
        <v>278</v>
      </c>
      <c r="H6" s="283"/>
      <c r="I6" s="283" t="s">
        <v>30</v>
      </c>
      <c r="J6" s="283" t="s">
        <v>31</v>
      </c>
      <c r="K6" s="283" t="s">
        <v>34</v>
      </c>
      <c r="L6" s="283" t="s">
        <v>64</v>
      </c>
      <c r="M6" s="283"/>
      <c r="N6" s="283"/>
      <c r="O6" s="284"/>
    </row>
    <row r="7" spans="1:15" s="81" customFormat="1" ht="11.45" customHeight="1">
      <c r="A7" s="276"/>
      <c r="B7" s="268"/>
      <c r="C7" s="283"/>
      <c r="D7" s="283"/>
      <c r="E7" s="283"/>
      <c r="F7" s="283"/>
      <c r="G7" s="283" t="s">
        <v>279</v>
      </c>
      <c r="H7" s="283"/>
      <c r="I7" s="283"/>
      <c r="J7" s="283"/>
      <c r="K7" s="283"/>
      <c r="L7" s="283" t="s">
        <v>280</v>
      </c>
      <c r="M7" s="283" t="s">
        <v>65</v>
      </c>
      <c r="N7" s="283"/>
      <c r="O7" s="284"/>
    </row>
    <row r="8" spans="1:15" s="81" customFormat="1" ht="11.45" customHeight="1">
      <c r="A8" s="276"/>
      <c r="B8" s="268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4"/>
    </row>
    <row r="9" spans="1:15" s="81" customFormat="1" ht="11.45" customHeight="1">
      <c r="A9" s="276"/>
      <c r="B9" s="268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>
        <v>28</v>
      </c>
      <c r="N9" s="283">
        <v>7</v>
      </c>
      <c r="O9" s="284"/>
    </row>
    <row r="10" spans="1:15" s="81" customFormat="1" ht="11.45" customHeight="1">
      <c r="A10" s="276"/>
      <c r="B10" s="268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4"/>
    </row>
    <row r="11" spans="1:15" s="81" customFormat="1" ht="11.45" customHeight="1">
      <c r="A11" s="276"/>
      <c r="B11" s="268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 t="s">
        <v>66</v>
      </c>
      <c r="N11" s="283"/>
      <c r="O11" s="284"/>
    </row>
    <row r="12" spans="1:15" s="81" customFormat="1" ht="11.45" customHeight="1">
      <c r="A12" s="276"/>
      <c r="B12" s="268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4"/>
    </row>
    <row r="13" spans="1:15" s="89" customFormat="1" ht="11.45" customHeight="1">
      <c r="A13" s="14">
        <v>1</v>
      </c>
      <c r="B13" s="15">
        <v>2</v>
      </c>
      <c r="C13" s="23">
        <v>3</v>
      </c>
      <c r="D13" s="15">
        <v>4</v>
      </c>
      <c r="E13" s="23">
        <v>5</v>
      </c>
      <c r="F13" s="15">
        <v>6</v>
      </c>
      <c r="G13" s="23">
        <v>7</v>
      </c>
      <c r="H13" s="15">
        <v>8</v>
      </c>
      <c r="I13" s="23">
        <v>9</v>
      </c>
      <c r="J13" s="15">
        <v>10</v>
      </c>
      <c r="K13" s="23">
        <v>11</v>
      </c>
      <c r="L13" s="15">
        <v>12</v>
      </c>
      <c r="M13" s="23">
        <v>13</v>
      </c>
      <c r="N13" s="23">
        <v>14</v>
      </c>
      <c r="O13" s="16">
        <v>15</v>
      </c>
    </row>
    <row r="14" spans="1:15" s="81" customFormat="1" ht="11.45" customHeight="1">
      <c r="A14" s="164"/>
      <c r="B14" s="10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173"/>
    </row>
    <row r="15" spans="1:15" s="81" customFormat="1" ht="22.5" customHeight="1">
      <c r="A15" s="158">
        <f>IF(D15&lt;&gt;"",COUNTA($D15:D$15),"")</f>
        <v>1</v>
      </c>
      <c r="B15" s="106" t="s">
        <v>277</v>
      </c>
      <c r="C15" s="216">
        <v>8633</v>
      </c>
      <c r="D15" s="216">
        <v>5053</v>
      </c>
      <c r="E15" s="216">
        <v>4618</v>
      </c>
      <c r="F15" s="216">
        <v>9671</v>
      </c>
      <c r="G15" s="216">
        <v>5419</v>
      </c>
      <c r="H15" s="216">
        <v>50</v>
      </c>
      <c r="I15" s="216">
        <v>12405</v>
      </c>
      <c r="J15" s="216">
        <v>11600</v>
      </c>
      <c r="K15" s="216">
        <v>24005</v>
      </c>
      <c r="L15" s="216">
        <v>28</v>
      </c>
      <c r="M15" s="216">
        <v>22</v>
      </c>
      <c r="N15" s="216">
        <v>19</v>
      </c>
      <c r="O15" s="217">
        <v>-14334</v>
      </c>
    </row>
    <row r="16" spans="1:15" s="81" customFormat="1" ht="11.45" customHeight="1">
      <c r="A16" s="158" t="str">
        <f>IF(D16&lt;&gt;"",COUNTA($D$15:D16),"")</f>
        <v/>
      </c>
      <c r="B16" s="84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173"/>
    </row>
    <row r="17" spans="1:15" s="81" customFormat="1" ht="11.45" customHeight="1">
      <c r="A17" s="158">
        <f>IF(D17&lt;&gt;"",COUNTA($D$15:D17),"")</f>
        <v>2</v>
      </c>
      <c r="B17" s="108" t="s">
        <v>385</v>
      </c>
      <c r="C17" s="215">
        <v>798</v>
      </c>
      <c r="D17" s="215">
        <v>796</v>
      </c>
      <c r="E17" s="215">
        <v>700</v>
      </c>
      <c r="F17" s="215">
        <v>1496</v>
      </c>
      <c r="G17" s="215">
        <v>830</v>
      </c>
      <c r="H17" s="215">
        <v>8</v>
      </c>
      <c r="I17" s="215">
        <v>1438</v>
      </c>
      <c r="J17" s="215">
        <v>1404</v>
      </c>
      <c r="K17" s="215">
        <v>2842</v>
      </c>
      <c r="L17" s="215">
        <v>8</v>
      </c>
      <c r="M17" s="215">
        <v>5</v>
      </c>
      <c r="N17" s="215">
        <v>4</v>
      </c>
      <c r="O17" s="173">
        <v>-1346</v>
      </c>
    </row>
    <row r="18" spans="1:15" s="81" customFormat="1" ht="11.45" customHeight="1">
      <c r="A18" s="158">
        <f>IF(D18&lt;&gt;"",COUNTA($D$15:D18),"")</f>
        <v>3</v>
      </c>
      <c r="B18" s="108" t="s">
        <v>386</v>
      </c>
      <c r="C18" s="215">
        <v>429</v>
      </c>
      <c r="D18" s="215">
        <v>356</v>
      </c>
      <c r="E18" s="215">
        <v>318</v>
      </c>
      <c r="F18" s="215">
        <v>674</v>
      </c>
      <c r="G18" s="215">
        <v>386</v>
      </c>
      <c r="H18" s="215">
        <v>5</v>
      </c>
      <c r="I18" s="215">
        <v>739</v>
      </c>
      <c r="J18" s="215">
        <v>744</v>
      </c>
      <c r="K18" s="215">
        <v>1483</v>
      </c>
      <c r="L18" s="215">
        <v>3</v>
      </c>
      <c r="M18" s="215">
        <v>3</v>
      </c>
      <c r="N18" s="215">
        <v>2</v>
      </c>
      <c r="O18" s="173">
        <v>-809</v>
      </c>
    </row>
    <row r="19" spans="1:15" s="81" customFormat="1" ht="11.45" customHeight="1">
      <c r="A19" s="158" t="str">
        <f>IF(D19&lt;&gt;"",COUNTA($D$15:D19),"")</f>
        <v/>
      </c>
      <c r="B19" s="108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173"/>
    </row>
    <row r="20" spans="1:15" s="81" customFormat="1" ht="22.5" customHeight="1">
      <c r="A20" s="158">
        <f>IF(D20&lt;&gt;"",COUNTA($D$15:D20),"")</f>
        <v>4</v>
      </c>
      <c r="B20" s="108" t="s">
        <v>387</v>
      </c>
      <c r="C20" s="215">
        <v>1197</v>
      </c>
      <c r="D20" s="215">
        <v>769</v>
      </c>
      <c r="E20" s="215">
        <v>699</v>
      </c>
      <c r="F20" s="215">
        <v>1468</v>
      </c>
      <c r="G20" s="215">
        <v>903</v>
      </c>
      <c r="H20" s="215">
        <v>7</v>
      </c>
      <c r="I20" s="215">
        <v>2133</v>
      </c>
      <c r="J20" s="215">
        <v>1998</v>
      </c>
      <c r="K20" s="215">
        <v>4131</v>
      </c>
      <c r="L20" s="215">
        <v>1</v>
      </c>
      <c r="M20" s="215">
        <v>1</v>
      </c>
      <c r="N20" s="215">
        <v>1</v>
      </c>
      <c r="O20" s="173">
        <v>-2663</v>
      </c>
    </row>
    <row r="21" spans="1:15" s="81" customFormat="1" ht="11.45" customHeight="1">
      <c r="A21" s="158">
        <f>IF(D21&lt;&gt;"",COUNTA($D$15:D21),"")</f>
        <v>5</v>
      </c>
      <c r="B21" s="108" t="s">
        <v>388</v>
      </c>
      <c r="C21" s="215">
        <v>1223</v>
      </c>
      <c r="D21" s="215">
        <v>646</v>
      </c>
      <c r="E21" s="215">
        <v>638</v>
      </c>
      <c r="F21" s="215">
        <v>1284</v>
      </c>
      <c r="G21" s="215">
        <v>656</v>
      </c>
      <c r="H21" s="215">
        <v>9</v>
      </c>
      <c r="I21" s="215">
        <v>1572</v>
      </c>
      <c r="J21" s="215">
        <v>1469</v>
      </c>
      <c r="K21" s="215">
        <v>3041</v>
      </c>
      <c r="L21" s="215">
        <v>3</v>
      </c>
      <c r="M21" s="215">
        <v>2</v>
      </c>
      <c r="N21" s="215">
        <v>2</v>
      </c>
      <c r="O21" s="173">
        <v>-1757</v>
      </c>
    </row>
    <row r="22" spans="1:15" s="81" customFormat="1" ht="11.45" customHeight="1">
      <c r="A22" s="158">
        <f>IF(D22&lt;&gt;"",COUNTA($D$15:D22),"")</f>
        <v>6</v>
      </c>
      <c r="B22" s="108" t="s">
        <v>389</v>
      </c>
      <c r="C22" s="215">
        <v>2131</v>
      </c>
      <c r="D22" s="215">
        <v>650</v>
      </c>
      <c r="E22" s="215">
        <v>555</v>
      </c>
      <c r="F22" s="215">
        <v>1205</v>
      </c>
      <c r="G22" s="215">
        <v>694</v>
      </c>
      <c r="H22" s="215">
        <v>9</v>
      </c>
      <c r="I22" s="215">
        <v>1882</v>
      </c>
      <c r="J22" s="215">
        <v>1676</v>
      </c>
      <c r="K22" s="215">
        <v>3558</v>
      </c>
      <c r="L22" s="215">
        <v>7</v>
      </c>
      <c r="M22" s="215">
        <v>6</v>
      </c>
      <c r="N22" s="215">
        <v>6</v>
      </c>
      <c r="O22" s="173">
        <v>-2353</v>
      </c>
    </row>
    <row r="23" spans="1:15" s="81" customFormat="1" ht="22.5" customHeight="1">
      <c r="A23" s="158">
        <f>IF(D23&lt;&gt;"",COUNTA($D$15:D23),"")</f>
        <v>7</v>
      </c>
      <c r="B23" s="108" t="s">
        <v>390</v>
      </c>
      <c r="C23" s="215">
        <v>727</v>
      </c>
      <c r="D23" s="215">
        <v>484</v>
      </c>
      <c r="E23" s="215">
        <v>461</v>
      </c>
      <c r="F23" s="215">
        <v>945</v>
      </c>
      <c r="G23" s="215">
        <v>482</v>
      </c>
      <c r="H23" s="215">
        <v>1</v>
      </c>
      <c r="I23" s="215">
        <v>1152</v>
      </c>
      <c r="J23" s="215">
        <v>1015</v>
      </c>
      <c r="K23" s="215">
        <v>2167</v>
      </c>
      <c r="L23" s="215">
        <v>2</v>
      </c>
      <c r="M23" s="215">
        <v>2</v>
      </c>
      <c r="N23" s="215">
        <v>2</v>
      </c>
      <c r="O23" s="173">
        <v>-1222</v>
      </c>
    </row>
    <row r="24" spans="1:15" s="81" customFormat="1" ht="22.5" customHeight="1">
      <c r="A24" s="158">
        <f>IF(D24&lt;&gt;"",COUNTA($D$15:D24),"")</f>
        <v>8</v>
      </c>
      <c r="B24" s="108" t="s">
        <v>391</v>
      </c>
      <c r="C24" s="215">
        <v>1235</v>
      </c>
      <c r="D24" s="215">
        <v>679</v>
      </c>
      <c r="E24" s="215">
        <v>594</v>
      </c>
      <c r="F24" s="215">
        <v>1273</v>
      </c>
      <c r="G24" s="215">
        <v>745</v>
      </c>
      <c r="H24" s="215">
        <v>6</v>
      </c>
      <c r="I24" s="215">
        <v>1958</v>
      </c>
      <c r="J24" s="215">
        <v>1803</v>
      </c>
      <c r="K24" s="215">
        <v>3761</v>
      </c>
      <c r="L24" s="215">
        <v>1</v>
      </c>
      <c r="M24" s="215">
        <v>1</v>
      </c>
      <c r="N24" s="215">
        <v>1</v>
      </c>
      <c r="O24" s="173">
        <v>-2488</v>
      </c>
    </row>
    <row r="25" spans="1:15" s="81" customFormat="1" ht="11.45" customHeight="1">
      <c r="A25" s="158">
        <f>IF(D25&lt;&gt;"",COUNTA($D$15:D25),"")</f>
        <v>9</v>
      </c>
      <c r="B25" s="108" t="s">
        <v>392</v>
      </c>
      <c r="C25" s="215">
        <v>893</v>
      </c>
      <c r="D25" s="215">
        <v>673</v>
      </c>
      <c r="E25" s="215">
        <v>653</v>
      </c>
      <c r="F25" s="215">
        <v>1326</v>
      </c>
      <c r="G25" s="215">
        <v>723</v>
      </c>
      <c r="H25" s="215">
        <v>5</v>
      </c>
      <c r="I25" s="215">
        <v>1531</v>
      </c>
      <c r="J25" s="215">
        <v>1491</v>
      </c>
      <c r="K25" s="215">
        <v>3022</v>
      </c>
      <c r="L25" s="215">
        <v>3</v>
      </c>
      <c r="M25" s="215">
        <v>2</v>
      </c>
      <c r="N25" s="215">
        <v>1</v>
      </c>
      <c r="O25" s="173">
        <v>-1696</v>
      </c>
    </row>
    <row r="26" spans="1:15" s="80" customFormat="1" ht="11.45" customHeight="1">
      <c r="A26" s="90"/>
      <c r="C26" s="139"/>
    </row>
    <row r="27" spans="1:15" s="80" customFormat="1" ht="11.45" customHeight="1">
      <c r="A27" s="90"/>
    </row>
    <row r="28" spans="1:15" s="80" customFormat="1" ht="11.45" customHeight="1">
      <c r="A28" s="90"/>
    </row>
    <row r="29" spans="1:15" s="80" customFormat="1" ht="11.45" customHeight="1">
      <c r="A29" s="90"/>
    </row>
    <row r="30" spans="1:15" s="80" customFormat="1" ht="11.45" customHeight="1">
      <c r="A30" s="90"/>
    </row>
    <row r="31" spans="1:15" s="80" customFormat="1" ht="11.45" customHeight="1">
      <c r="A31" s="90"/>
    </row>
    <row r="32" spans="1:15" s="80" customFormat="1" ht="11.45" customHeight="1">
      <c r="A32" s="90"/>
    </row>
    <row r="33" spans="1:1" s="80" customFormat="1" ht="11.45" customHeight="1">
      <c r="A33" s="90"/>
    </row>
    <row r="34" spans="1:1" s="80" customFormat="1" ht="11.45" customHeight="1">
      <c r="A34" s="90"/>
    </row>
    <row r="35" spans="1:1" s="80" customFormat="1" ht="11.45" customHeight="1">
      <c r="A35" s="90"/>
    </row>
    <row r="36" spans="1:1" s="80" customFormat="1" ht="11.45" customHeight="1">
      <c r="A36" s="90"/>
    </row>
    <row r="37" spans="1:1" s="80" customFormat="1" ht="11.45" customHeight="1">
      <c r="A37" s="90"/>
    </row>
    <row r="38" spans="1:1" s="80" customFormat="1" ht="11.45" customHeight="1">
      <c r="A38" s="90"/>
    </row>
    <row r="39" spans="1:1" s="80" customFormat="1" ht="11.45" customHeight="1">
      <c r="A39" s="90"/>
    </row>
    <row r="40" spans="1:1" s="80" customFormat="1" ht="11.45" customHeight="1">
      <c r="A40" s="90"/>
    </row>
    <row r="41" spans="1:1" s="80" customFormat="1" ht="11.45" customHeight="1">
      <c r="A41" s="90"/>
    </row>
    <row r="42" spans="1:1" s="80" customFormat="1" ht="11.45" customHeight="1">
      <c r="A42" s="90"/>
    </row>
    <row r="43" spans="1:1" s="80" customFormat="1" ht="11.45" customHeight="1">
      <c r="A43" s="90"/>
    </row>
    <row r="44" spans="1:1" s="80" customFormat="1" ht="11.45" customHeight="1">
      <c r="A44" s="90"/>
    </row>
    <row r="45" spans="1:1" s="80" customFormat="1" ht="11.45" customHeight="1">
      <c r="A45" s="90"/>
    </row>
    <row r="46" spans="1:1" s="80" customFormat="1" ht="11.45" customHeight="1">
      <c r="A46" s="90"/>
    </row>
    <row r="47" spans="1:1" s="80" customFormat="1" ht="11.45" customHeight="1">
      <c r="A47" s="90"/>
    </row>
    <row r="48" spans="1:1" s="80" customFormat="1" ht="11.45" customHeight="1">
      <c r="A48" s="90"/>
    </row>
    <row r="49" spans="1:1" s="80" customFormat="1" ht="11.45" customHeight="1">
      <c r="A49" s="90"/>
    </row>
    <row r="50" spans="1:1" s="80" customFormat="1" ht="11.45" customHeight="1">
      <c r="A50" s="90"/>
    </row>
    <row r="51" spans="1:1" s="80" customFormat="1" ht="11.45" customHeight="1">
      <c r="A51" s="90"/>
    </row>
    <row r="52" spans="1:1" s="80" customFormat="1" ht="11.45" customHeight="1">
      <c r="A52" s="90"/>
    </row>
    <row r="53" spans="1:1" s="80" customFormat="1" ht="11.45" customHeight="1">
      <c r="A53" s="90"/>
    </row>
    <row r="54" spans="1:1" s="80" customFormat="1" ht="11.45" customHeight="1">
      <c r="A54" s="90"/>
    </row>
    <row r="55" spans="1:1" s="80" customFormat="1" ht="11.45" customHeight="1">
      <c r="A55" s="90"/>
    </row>
    <row r="56" spans="1:1" s="80" customFormat="1" ht="11.45" customHeight="1">
      <c r="A56" s="90"/>
    </row>
    <row r="57" spans="1:1" s="80" customFormat="1" ht="11.45" customHeight="1">
      <c r="A57" s="90"/>
    </row>
    <row r="58" spans="1:1" s="80" customFormat="1" ht="11.45" customHeight="1">
      <c r="A58" s="90"/>
    </row>
    <row r="59" spans="1:1" s="80" customFormat="1" ht="11.45" customHeight="1">
      <c r="A59" s="90"/>
    </row>
    <row r="60" spans="1:1" s="80" customFormat="1" ht="11.45" customHeight="1">
      <c r="A60" s="90"/>
    </row>
    <row r="61" spans="1:1" s="80" customFormat="1" ht="11.45" customHeight="1">
      <c r="A61" s="90"/>
    </row>
    <row r="62" spans="1:1" s="80" customFormat="1" ht="11.45" customHeight="1">
      <c r="A62" s="90"/>
    </row>
    <row r="63" spans="1:1" s="80" customFormat="1" ht="11.45" customHeight="1">
      <c r="A63" s="90"/>
    </row>
    <row r="64" spans="1:1" s="80" customFormat="1" ht="11.45" customHeight="1">
      <c r="A64" s="90"/>
    </row>
    <row r="65" spans="1:1" s="80" customFormat="1" ht="11.45" customHeight="1">
      <c r="A65" s="90"/>
    </row>
    <row r="66" spans="1:1" s="80" customFormat="1" ht="11.45" customHeight="1">
      <c r="A66" s="90"/>
    </row>
    <row r="67" spans="1:1" s="80" customFormat="1" ht="11.45" customHeight="1">
      <c r="A67" s="90"/>
    </row>
    <row r="68" spans="1:1" s="80" customFormat="1" ht="11.45" customHeight="1">
      <c r="A68" s="90"/>
    </row>
    <row r="69" spans="1:1" s="80" customFormat="1" ht="11.45" customHeight="1">
      <c r="A69" s="90"/>
    </row>
    <row r="70" spans="1:1" s="80" customFormat="1" ht="11.45" customHeight="1">
      <c r="A70" s="90"/>
    </row>
    <row r="71" spans="1:1" s="80" customFormat="1" ht="11.45" customHeight="1">
      <c r="A71" s="90"/>
    </row>
    <row r="72" spans="1:1" s="80" customFormat="1" ht="11.45" customHeight="1">
      <c r="A72" s="90"/>
    </row>
    <row r="73" spans="1:1" s="80" customFormat="1" ht="11.45" customHeight="1">
      <c r="A73" s="90"/>
    </row>
    <row r="74" spans="1:1" s="80" customFormat="1" ht="11.45" customHeight="1">
      <c r="A74" s="90"/>
    </row>
  </sheetData>
  <mergeCells count="26">
    <mergeCell ref="A1:B1"/>
    <mergeCell ref="C1:O1"/>
    <mergeCell ref="O4:O12"/>
    <mergeCell ref="I4:N5"/>
    <mergeCell ref="D4:G5"/>
    <mergeCell ref="M7:N8"/>
    <mergeCell ref="M11:N12"/>
    <mergeCell ref="M9:M10"/>
    <mergeCell ref="N9:N10"/>
    <mergeCell ref="G7:G12"/>
    <mergeCell ref="A4:A12"/>
    <mergeCell ref="C4:C12"/>
    <mergeCell ref="D6:D12"/>
    <mergeCell ref="E6:E12"/>
    <mergeCell ref="F6:F12"/>
    <mergeCell ref="I6:I12"/>
    <mergeCell ref="C2:O2"/>
    <mergeCell ref="C3:O3"/>
    <mergeCell ref="A2:B2"/>
    <mergeCell ref="A3:B3"/>
    <mergeCell ref="H4:H12"/>
    <mergeCell ref="B4:B12"/>
    <mergeCell ref="J6:J12"/>
    <mergeCell ref="K6:K12"/>
    <mergeCell ref="L7:L12"/>
    <mergeCell ref="L6:N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40" zoomScaleNormal="140" workbookViewId="0">
      <pane xSplit="2" ySplit="13" topLeftCell="C14" activePane="bottomRight" state="frozen"/>
      <selection sqref="A1:B1"/>
      <selection pane="topRight" sqref="A1:B1"/>
      <selection pane="bottomLeft" sqref="A1:B1"/>
      <selection pane="bottomRight" activeCell="C14" sqref="C14"/>
    </sheetView>
  </sheetViews>
  <sheetFormatPr baseColWidth="10" defaultRowHeight="11.45" customHeight="1"/>
  <cols>
    <col min="1" max="1" width="3.7109375" style="17" customWidth="1"/>
    <col min="2" max="2" width="15.7109375" style="17" customWidth="1"/>
    <col min="3" max="5" width="6.7109375" style="17" customWidth="1"/>
    <col min="6" max="6" width="8.7109375" style="17" customWidth="1"/>
    <col min="7" max="9" width="7.7109375" style="17" customWidth="1"/>
    <col min="10" max="12" width="6.7109375" style="17" customWidth="1"/>
    <col min="13" max="16384" width="11.42578125" style="17"/>
  </cols>
  <sheetData>
    <row r="1" spans="1:12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7"/>
      <c r="L1" s="278"/>
    </row>
    <row r="2" spans="1:12" s="80" customFormat="1" ht="15" customHeight="1">
      <c r="A2" s="272" t="s">
        <v>74</v>
      </c>
      <c r="B2" s="273"/>
      <c r="C2" s="274" t="s">
        <v>540</v>
      </c>
      <c r="D2" s="274"/>
      <c r="E2" s="274"/>
      <c r="F2" s="274"/>
      <c r="G2" s="274"/>
      <c r="H2" s="274"/>
      <c r="I2" s="274"/>
      <c r="J2" s="274"/>
      <c r="K2" s="274"/>
      <c r="L2" s="275"/>
    </row>
    <row r="3" spans="1:12" s="80" customFormat="1" ht="15" customHeight="1">
      <c r="A3" s="272" t="s">
        <v>225</v>
      </c>
      <c r="B3" s="273"/>
      <c r="C3" s="274" t="s">
        <v>44</v>
      </c>
      <c r="D3" s="274"/>
      <c r="E3" s="274"/>
      <c r="F3" s="274"/>
      <c r="G3" s="274"/>
      <c r="H3" s="274"/>
      <c r="I3" s="274"/>
      <c r="J3" s="274"/>
      <c r="K3" s="274"/>
      <c r="L3" s="275"/>
    </row>
    <row r="4" spans="1:12" s="80" customFormat="1" ht="11.45" customHeight="1">
      <c r="A4" s="276" t="s">
        <v>29</v>
      </c>
      <c r="B4" s="268" t="s">
        <v>384</v>
      </c>
      <c r="C4" s="283" t="s">
        <v>282</v>
      </c>
      <c r="D4" s="283" t="s">
        <v>72</v>
      </c>
      <c r="E4" s="283" t="s">
        <v>77</v>
      </c>
      <c r="F4" s="283" t="s">
        <v>281</v>
      </c>
      <c r="G4" s="283" t="s">
        <v>561</v>
      </c>
      <c r="H4" s="283" t="s">
        <v>562</v>
      </c>
      <c r="I4" s="283" t="s">
        <v>563</v>
      </c>
      <c r="J4" s="283" t="s">
        <v>71</v>
      </c>
      <c r="K4" s="283"/>
      <c r="L4" s="284"/>
    </row>
    <row r="5" spans="1:12" s="80" customFormat="1" ht="11.45" customHeight="1">
      <c r="A5" s="276"/>
      <c r="B5" s="268"/>
      <c r="C5" s="283"/>
      <c r="D5" s="283"/>
      <c r="E5" s="283"/>
      <c r="F5" s="283"/>
      <c r="G5" s="283"/>
      <c r="H5" s="283"/>
      <c r="I5" s="283"/>
      <c r="J5" s="283" t="s">
        <v>280</v>
      </c>
      <c r="K5" s="283" t="s">
        <v>65</v>
      </c>
      <c r="L5" s="284"/>
    </row>
    <row r="6" spans="1:12" s="80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3"/>
      <c r="K6" s="283"/>
      <c r="L6" s="284"/>
    </row>
    <row r="7" spans="1:12" s="80" customFormat="1" ht="11.45" customHeight="1">
      <c r="A7" s="276"/>
      <c r="B7" s="268"/>
      <c r="C7" s="283"/>
      <c r="D7" s="283"/>
      <c r="E7" s="283"/>
      <c r="F7" s="283"/>
      <c r="G7" s="283"/>
      <c r="H7" s="283"/>
      <c r="I7" s="283"/>
      <c r="J7" s="283"/>
      <c r="K7" s="283">
        <v>28</v>
      </c>
      <c r="L7" s="284">
        <v>7</v>
      </c>
    </row>
    <row r="8" spans="1:12" s="80" customFormat="1" ht="11.45" customHeight="1">
      <c r="A8" s="276"/>
      <c r="B8" s="268"/>
      <c r="C8" s="283"/>
      <c r="D8" s="283"/>
      <c r="E8" s="283"/>
      <c r="F8" s="283"/>
      <c r="G8" s="283"/>
      <c r="H8" s="283"/>
      <c r="I8" s="283"/>
      <c r="J8" s="283"/>
      <c r="K8" s="283"/>
      <c r="L8" s="284"/>
    </row>
    <row r="9" spans="1:12" s="80" customFormat="1" ht="11.45" customHeight="1">
      <c r="A9" s="276"/>
      <c r="B9" s="268"/>
      <c r="C9" s="283"/>
      <c r="D9" s="283"/>
      <c r="E9" s="283"/>
      <c r="F9" s="283"/>
      <c r="G9" s="283"/>
      <c r="H9" s="283"/>
      <c r="I9" s="283"/>
      <c r="J9" s="283"/>
      <c r="K9" s="283" t="s">
        <v>66</v>
      </c>
      <c r="L9" s="284"/>
    </row>
    <row r="10" spans="1:12" s="80" customFormat="1" ht="11.45" customHeight="1">
      <c r="A10" s="276"/>
      <c r="B10" s="268"/>
      <c r="C10" s="283"/>
      <c r="D10" s="283"/>
      <c r="E10" s="283"/>
      <c r="F10" s="283"/>
      <c r="G10" s="283"/>
      <c r="H10" s="283"/>
      <c r="I10" s="283"/>
      <c r="J10" s="283"/>
      <c r="K10" s="283"/>
      <c r="L10" s="284"/>
    </row>
    <row r="11" spans="1:12" s="80" customFormat="1" ht="11.45" customHeight="1">
      <c r="A11" s="276"/>
      <c r="B11" s="268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s="80" customFormat="1" ht="11.45" customHeight="1">
      <c r="A12" s="276"/>
      <c r="B12" s="268"/>
      <c r="C12" s="300" t="s">
        <v>548</v>
      </c>
      <c r="D12" s="300"/>
      <c r="E12" s="300"/>
      <c r="F12" s="300"/>
      <c r="G12" s="283"/>
      <c r="H12" s="283"/>
      <c r="I12" s="283"/>
      <c r="J12" s="300" t="s">
        <v>552</v>
      </c>
      <c r="K12" s="300"/>
      <c r="L12" s="301"/>
    </row>
    <row r="13" spans="1:12" s="90" customFormat="1" ht="11.45" customHeight="1">
      <c r="A13" s="14">
        <v>1</v>
      </c>
      <c r="B13" s="15">
        <v>2</v>
      </c>
      <c r="C13" s="23">
        <v>3</v>
      </c>
      <c r="D13" s="15">
        <v>4</v>
      </c>
      <c r="E13" s="23">
        <v>5</v>
      </c>
      <c r="F13" s="15">
        <v>6</v>
      </c>
      <c r="G13" s="23">
        <v>7</v>
      </c>
      <c r="H13" s="15">
        <v>8</v>
      </c>
      <c r="I13" s="23">
        <v>9</v>
      </c>
      <c r="J13" s="15">
        <v>10</v>
      </c>
      <c r="K13" s="23">
        <v>11</v>
      </c>
      <c r="L13" s="16">
        <v>12</v>
      </c>
    </row>
    <row r="14" spans="1:12" s="80" customFormat="1" ht="11.45" customHeight="1">
      <c r="A14" s="164"/>
      <c r="B14" s="105"/>
      <c r="C14" s="218"/>
      <c r="D14" s="218"/>
      <c r="E14" s="218"/>
      <c r="F14" s="220"/>
      <c r="G14" s="218"/>
      <c r="H14" s="218"/>
      <c r="I14" s="218"/>
      <c r="J14" s="218"/>
      <c r="K14" s="218"/>
      <c r="L14" s="218"/>
    </row>
    <row r="15" spans="1:12" s="80" customFormat="1" ht="22.5" customHeight="1">
      <c r="A15" s="158">
        <f>IF(D15&lt;&gt;"",COUNTA($D$15:D15),"")</f>
        <v>1</v>
      </c>
      <c r="B15" s="106" t="s">
        <v>277</v>
      </c>
      <c r="C15" s="219">
        <v>5.2998273089977967</v>
      </c>
      <c r="D15" s="219">
        <v>5.9370589488379117</v>
      </c>
      <c r="E15" s="219">
        <v>14.736749050445049</v>
      </c>
      <c r="F15" s="221">
        <v>-8.7996901016071369</v>
      </c>
      <c r="G15" s="219">
        <v>560.33502223141352</v>
      </c>
      <c r="H15" s="219">
        <v>1094.1966219142485</v>
      </c>
      <c r="I15" s="219">
        <v>5.1435037547577407</v>
      </c>
      <c r="J15" s="219">
        <v>2.8952538517216424</v>
      </c>
      <c r="K15" s="219">
        <v>2.2748423120670047</v>
      </c>
      <c r="L15" s="219">
        <v>1.9646365422396859</v>
      </c>
    </row>
    <row r="16" spans="1:12" s="80" customFormat="1" ht="11.45" customHeight="1">
      <c r="A16" s="158" t="str">
        <f>IF(D16&lt;&gt;"",COUNTA($D$15:D16),"")</f>
        <v/>
      </c>
      <c r="B16" s="84"/>
      <c r="C16" s="218"/>
      <c r="D16" s="218"/>
      <c r="E16" s="218"/>
      <c r="F16" s="220"/>
      <c r="G16" s="218"/>
      <c r="H16" s="218"/>
      <c r="I16" s="218"/>
      <c r="J16" s="218"/>
      <c r="K16" s="218"/>
      <c r="L16" s="218"/>
    </row>
    <row r="17" spans="1:12" s="80" customFormat="1" ht="11.45" customHeight="1">
      <c r="A17" s="158">
        <f>IF(D17&lt;&gt;"",COUNTA($D$15:D17),"")</f>
        <v>2</v>
      </c>
      <c r="B17" s="108" t="s">
        <v>385</v>
      </c>
      <c r="C17" s="218">
        <v>3.7935329295771969</v>
      </c>
      <c r="D17" s="218">
        <v>7.1116857927913362</v>
      </c>
      <c r="E17" s="218">
        <v>13.510301486038086</v>
      </c>
      <c r="F17" s="220">
        <v>-6.3986156932467511</v>
      </c>
      <c r="G17" s="218">
        <v>554.81283422459899</v>
      </c>
      <c r="H17" s="218">
        <v>1137.1428571428571</v>
      </c>
      <c r="I17" s="218">
        <v>5.3191489361702127</v>
      </c>
      <c r="J17" s="218">
        <v>5.3475935828877006</v>
      </c>
      <c r="K17" s="218">
        <v>3.3422459893048129</v>
      </c>
      <c r="L17" s="218">
        <v>2.7</v>
      </c>
    </row>
    <row r="18" spans="1:12" s="80" customFormat="1" ht="11.45" customHeight="1">
      <c r="A18" s="158">
        <f>IF(D18&lt;&gt;"",COUNTA($D$15:D18),"")</f>
        <v>3</v>
      </c>
      <c r="B18" s="108" t="s">
        <v>386</v>
      </c>
      <c r="C18" s="218">
        <v>4.3480464197030351</v>
      </c>
      <c r="D18" s="218">
        <v>6.8311964729133932</v>
      </c>
      <c r="E18" s="218">
        <v>15.030659301677392</v>
      </c>
      <c r="F18" s="220">
        <v>-8.1994628287639983</v>
      </c>
      <c r="G18" s="218">
        <v>572.700296735905</v>
      </c>
      <c r="H18" s="218">
        <v>1119.4968553459119</v>
      </c>
      <c r="I18" s="218">
        <v>7.3637702503681881</v>
      </c>
      <c r="J18" s="218">
        <v>4.4510385756676554</v>
      </c>
      <c r="K18" s="218">
        <v>4.4510385756676554</v>
      </c>
      <c r="L18" s="218">
        <v>2.9673590504451037</v>
      </c>
    </row>
    <row r="19" spans="1:12" s="80" customFormat="1" ht="11.45" customHeight="1">
      <c r="A19" s="158" t="str">
        <f>IF(D19&lt;&gt;"",COUNTA($D$15:D19),"")</f>
        <v/>
      </c>
      <c r="B19" s="108"/>
      <c r="C19" s="218"/>
      <c r="D19" s="218"/>
      <c r="E19" s="218"/>
      <c r="F19" s="220"/>
      <c r="G19" s="218"/>
      <c r="H19" s="218"/>
      <c r="I19" s="218"/>
      <c r="J19" s="218"/>
      <c r="K19" s="218"/>
      <c r="L19" s="218"/>
    </row>
    <row r="20" spans="1:12" s="80" customFormat="1" ht="22.5" customHeight="1">
      <c r="A20" s="158">
        <f>IF(D20&lt;&gt;"",COUNTA($D$15:D20),"")</f>
        <v>4</v>
      </c>
      <c r="B20" s="108" t="s">
        <v>387</v>
      </c>
      <c r="C20" s="218">
        <v>4.6137835337650328</v>
      </c>
      <c r="D20" s="218">
        <v>5.6583410422448353</v>
      </c>
      <c r="E20" s="218">
        <v>15.922756706753006</v>
      </c>
      <c r="F20" s="220">
        <v>-10.264415664508171</v>
      </c>
      <c r="G20" s="218">
        <v>615.12261580381471</v>
      </c>
      <c r="H20" s="218">
        <v>1100.1430615164522</v>
      </c>
      <c r="I20" s="218">
        <v>4.7457627118644066</v>
      </c>
      <c r="J20" s="218">
        <v>0.68119891008174394</v>
      </c>
      <c r="K20" s="218">
        <v>0.68119891008174394</v>
      </c>
      <c r="L20" s="218">
        <v>0.68119891008174394</v>
      </c>
    </row>
    <row r="21" spans="1:12" s="80" customFormat="1" ht="11.45" customHeight="1">
      <c r="A21" s="158">
        <f>IF(D21&lt;&gt;"",COUNTA($D$15:D21),"")</f>
        <v>5</v>
      </c>
      <c r="B21" s="108" t="s">
        <v>388</v>
      </c>
      <c r="C21" s="218">
        <v>5.5309584431912224</v>
      </c>
      <c r="D21" s="218">
        <v>5.8068279975940555</v>
      </c>
      <c r="E21" s="218">
        <v>13.752775654737947</v>
      </c>
      <c r="F21" s="220">
        <v>-7.9459476571438907</v>
      </c>
      <c r="G21" s="218">
        <v>510.90342679127724</v>
      </c>
      <c r="H21" s="218">
        <v>1012.5391849529781</v>
      </c>
      <c r="I21" s="218">
        <v>6.9605568445475638</v>
      </c>
      <c r="J21" s="218">
        <v>2.3364485981308412</v>
      </c>
      <c r="K21" s="218">
        <v>1.6</v>
      </c>
      <c r="L21" s="218">
        <v>1.6</v>
      </c>
    </row>
    <row r="22" spans="1:12" s="80" customFormat="1" ht="11.45" customHeight="1">
      <c r="A22" s="158">
        <f>IF(D22&lt;&gt;"",COUNTA($D$15:D22),"")</f>
        <v>6</v>
      </c>
      <c r="B22" s="108" t="s">
        <v>389</v>
      </c>
      <c r="C22" s="218">
        <v>9.35818896427552</v>
      </c>
      <c r="D22" s="218">
        <v>5.2917023472322855</v>
      </c>
      <c r="E22" s="218">
        <v>15.624794150582966</v>
      </c>
      <c r="F22" s="220">
        <v>-10.33309180335068</v>
      </c>
      <c r="G22" s="218">
        <v>575.93360995850617</v>
      </c>
      <c r="H22" s="218">
        <v>1171.1711711711712</v>
      </c>
      <c r="I22" s="218">
        <v>7.4135090609555192</v>
      </c>
      <c r="J22" s="218">
        <v>5.809128630705394</v>
      </c>
      <c r="K22" s="218">
        <v>4.9792531120331951</v>
      </c>
      <c r="L22" s="218">
        <v>4.9792531120331951</v>
      </c>
    </row>
    <row r="23" spans="1:12" s="80" customFormat="1" ht="22.5" customHeight="1">
      <c r="A23" s="158">
        <f>IF(D23&lt;&gt;"",COUNTA($D$15:D23),"")</f>
        <v>7</v>
      </c>
      <c r="B23" s="108" t="s">
        <v>390</v>
      </c>
      <c r="C23" s="218">
        <v>4.536746397748475</v>
      </c>
      <c r="D23" s="218">
        <v>5.8971462804295864</v>
      </c>
      <c r="E23" s="218">
        <v>13.522874063164988</v>
      </c>
      <c r="F23" s="220">
        <v>-7.6257277827354013</v>
      </c>
      <c r="G23" s="218">
        <v>510.05291005291008</v>
      </c>
      <c r="H23" s="218">
        <v>1049.8915401301517</v>
      </c>
      <c r="I23" s="218">
        <v>1.0570824524312896</v>
      </c>
      <c r="J23" s="218">
        <v>2.1164021164021167</v>
      </c>
      <c r="K23" s="218">
        <v>2.1164021164021167</v>
      </c>
      <c r="L23" s="218">
        <v>2.1164021164021167</v>
      </c>
    </row>
    <row r="24" spans="1:12" s="80" customFormat="1" ht="22.5" customHeight="1">
      <c r="A24" s="158">
        <f>IF(D24&lt;&gt;"",COUNTA($D$15:D24),"")</f>
        <v>8</v>
      </c>
      <c r="B24" s="108" t="s">
        <v>391</v>
      </c>
      <c r="C24" s="218">
        <v>5.2050406709655661</v>
      </c>
      <c r="D24" s="218">
        <v>5.3651957685337379</v>
      </c>
      <c r="E24" s="218">
        <v>15.851140051418215</v>
      </c>
      <c r="F24" s="220">
        <v>-10.485944282884477</v>
      </c>
      <c r="G24" s="218">
        <v>585.23173605655938</v>
      </c>
      <c r="H24" s="218">
        <v>1143.0976430976432</v>
      </c>
      <c r="I24" s="218">
        <v>4.691164972634871</v>
      </c>
      <c r="J24" s="218">
        <v>0.78554595443833475</v>
      </c>
      <c r="K24" s="218">
        <v>0.78554595443833475</v>
      </c>
      <c r="L24" s="218">
        <v>0.78554595443833475</v>
      </c>
    </row>
    <row r="25" spans="1:12" s="80" customFormat="1" ht="11.45" customHeight="1">
      <c r="A25" s="158">
        <f>IF(D25&lt;&gt;"",COUNTA($D$15:D25),"")</f>
        <v>9</v>
      </c>
      <c r="B25" s="108" t="s">
        <v>392</v>
      </c>
      <c r="C25" s="218">
        <v>4.1707728306610186</v>
      </c>
      <c r="D25" s="218">
        <v>6.1931072491114341</v>
      </c>
      <c r="E25" s="218">
        <v>14.114306264566178</v>
      </c>
      <c r="F25" s="220">
        <v>-7.9211990154547447</v>
      </c>
      <c r="G25" s="218">
        <v>545.24886877828055</v>
      </c>
      <c r="H25" s="218">
        <v>1030.6278713629401</v>
      </c>
      <c r="I25" s="218">
        <v>3.7565740045078888</v>
      </c>
      <c r="J25" s="218">
        <v>2.2624434389140271</v>
      </c>
      <c r="K25" s="218">
        <v>1.5082956259426847</v>
      </c>
      <c r="L25" s="218">
        <v>0.75414781297134237</v>
      </c>
    </row>
    <row r="26" spans="1:12" s="80" customFormat="1" ht="11.45" customHeight="1">
      <c r="A26" s="90"/>
      <c r="C26" s="140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s="80" customFormat="1" ht="11.45" customHeight="1">
      <c r="A27" s="9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s="80" customFormat="1" ht="11.45" customHeight="1">
      <c r="A28" s="90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s="80" customFormat="1" ht="11.45" customHeight="1">
      <c r="A29" s="90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1.45" customHeight="1">
      <c r="A30" s="90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1.45" customHeight="1">
      <c r="A31" s="90"/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11.45" customHeight="1">
      <c r="A32" s="90"/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ht="11.45" customHeight="1">
      <c r="A33" s="90"/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11.45" customHeight="1">
      <c r="A34" s="90"/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ht="11.45" customHeight="1">
      <c r="A35" s="90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ht="11.45" customHeight="1">
      <c r="A36" s="90"/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2" ht="11.45" customHeight="1"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ht="11.45" customHeight="1"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ht="11.45" customHeight="1">
      <c r="C39" s="141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ht="11.45" customHeight="1">
      <c r="C40" s="141"/>
      <c r="D40" s="141"/>
      <c r="E40" s="141"/>
      <c r="F40" s="141"/>
      <c r="G40" s="141"/>
      <c r="H40" s="141"/>
      <c r="I40" s="141"/>
      <c r="J40" s="141"/>
      <c r="K40" s="141"/>
      <c r="L40" s="141"/>
    </row>
    <row r="41" spans="1:12" ht="11.45" customHeight="1">
      <c r="C41" s="141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ht="11.45" customHeight="1"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11.45" customHeight="1"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ht="11.45" customHeight="1"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11.45" customHeight="1"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ht="11.45" customHeight="1"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ht="11.45" customHeight="1"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11.45" customHeight="1"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3:12" ht="11.45" customHeight="1"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3:12" ht="11.45" customHeight="1">
      <c r="C50" s="24"/>
      <c r="D50" s="24"/>
      <c r="E50" s="24"/>
      <c r="F50" s="24"/>
      <c r="G50" s="24"/>
      <c r="H50" s="24"/>
      <c r="I50" s="24"/>
      <c r="J50" s="24"/>
      <c r="K50" s="24"/>
      <c r="L50" s="24"/>
    </row>
  </sheetData>
  <mergeCells count="23">
    <mergeCell ref="A4:A12"/>
    <mergeCell ref="A1:B1"/>
    <mergeCell ref="A2:B2"/>
    <mergeCell ref="C12:F12"/>
    <mergeCell ref="G4:G12"/>
    <mergeCell ref="A3:B3"/>
    <mergeCell ref="F4:F11"/>
    <mergeCell ref="E4:E11"/>
    <mergeCell ref="D4:D11"/>
    <mergeCell ref="C1:L1"/>
    <mergeCell ref="I4:I12"/>
    <mergeCell ref="K5:L6"/>
    <mergeCell ref="K7:K8"/>
    <mergeCell ref="L7:L8"/>
    <mergeCell ref="C4:C11"/>
    <mergeCell ref="K9:L11"/>
    <mergeCell ref="C2:L2"/>
    <mergeCell ref="C3:L3"/>
    <mergeCell ref="H4:H12"/>
    <mergeCell ref="B4:B12"/>
    <mergeCell ref="J4:L4"/>
    <mergeCell ref="J12:L12"/>
    <mergeCell ref="J5:J1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1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8"/>
    </row>
    <row r="2" spans="1:11" s="80" customFormat="1" ht="15" customHeight="1">
      <c r="A2" s="272" t="s">
        <v>227</v>
      </c>
      <c r="B2" s="273"/>
      <c r="C2" s="274" t="s">
        <v>328</v>
      </c>
      <c r="D2" s="274"/>
      <c r="E2" s="274"/>
      <c r="F2" s="274"/>
      <c r="G2" s="274"/>
      <c r="H2" s="274"/>
      <c r="I2" s="274"/>
      <c r="J2" s="274"/>
      <c r="K2" s="275"/>
    </row>
    <row r="3" spans="1:11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1" s="81" customFormat="1" ht="11.45" customHeight="1">
      <c r="A4" s="276" t="s">
        <v>29</v>
      </c>
      <c r="B4" s="268" t="s">
        <v>438</v>
      </c>
      <c r="C4" s="268" t="s">
        <v>228</v>
      </c>
      <c r="D4" s="268"/>
      <c r="E4" s="268" t="s">
        <v>229</v>
      </c>
      <c r="F4" s="268"/>
      <c r="G4" s="268"/>
      <c r="H4" s="268"/>
      <c r="I4" s="268"/>
      <c r="J4" s="268"/>
      <c r="K4" s="83" t="s">
        <v>230</v>
      </c>
    </row>
    <row r="5" spans="1:11" s="81" customFormat="1" ht="11.45" customHeight="1">
      <c r="A5" s="276"/>
      <c r="B5" s="268"/>
      <c r="C5" s="283" t="s">
        <v>26</v>
      </c>
      <c r="D5" s="283" t="s">
        <v>27</v>
      </c>
      <c r="E5" s="283" t="s">
        <v>233</v>
      </c>
      <c r="F5" s="283" t="s">
        <v>232</v>
      </c>
      <c r="G5" s="283" t="s">
        <v>234</v>
      </c>
      <c r="H5" s="283" t="s">
        <v>235</v>
      </c>
      <c r="I5" s="283" t="s">
        <v>236</v>
      </c>
      <c r="J5" s="283" t="s">
        <v>237</v>
      </c>
      <c r="K5" s="284" t="s">
        <v>238</v>
      </c>
    </row>
    <row r="6" spans="1:11" s="81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3"/>
      <c r="K6" s="284"/>
    </row>
    <row r="7" spans="1:11" s="81" customFormat="1" ht="11.45" customHeight="1">
      <c r="A7" s="276"/>
      <c r="B7" s="268"/>
      <c r="C7" s="283"/>
      <c r="D7" s="283"/>
      <c r="E7" s="283"/>
      <c r="F7" s="283"/>
      <c r="G7" s="283"/>
      <c r="H7" s="283"/>
      <c r="I7" s="283"/>
      <c r="J7" s="283"/>
      <c r="K7" s="284"/>
    </row>
    <row r="8" spans="1:11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0" customFormat="1" ht="18.95" customHeight="1">
      <c r="A9" s="157"/>
      <c r="B9" s="142"/>
      <c r="C9" s="303" t="s">
        <v>43</v>
      </c>
      <c r="D9" s="303"/>
      <c r="E9" s="303"/>
      <c r="F9" s="303"/>
      <c r="G9" s="303"/>
      <c r="H9" s="303"/>
      <c r="I9" s="303"/>
      <c r="J9" s="303"/>
      <c r="K9" s="303"/>
    </row>
    <row r="10" spans="1:11" s="80" customFormat="1" ht="10.5" customHeight="1">
      <c r="A10" s="158">
        <f>IF(D10&lt;&gt;"",COUNTA($D$10:D10),"")</f>
        <v>1</v>
      </c>
      <c r="B10" s="143">
        <v>1990</v>
      </c>
      <c r="C10" s="172">
        <v>1756</v>
      </c>
      <c r="D10" s="172">
        <v>936</v>
      </c>
      <c r="E10" s="172">
        <v>2300</v>
      </c>
      <c r="F10" s="172">
        <v>1326</v>
      </c>
      <c r="G10" s="172">
        <v>2015</v>
      </c>
      <c r="H10" s="172">
        <v>938</v>
      </c>
      <c r="I10" s="172">
        <v>2023</v>
      </c>
      <c r="J10" s="172">
        <v>1362</v>
      </c>
      <c r="K10" s="172">
        <v>12656</v>
      </c>
    </row>
    <row r="11" spans="1:11" s="80" customFormat="1" ht="10.5" customHeight="1">
      <c r="A11" s="158">
        <f>IF(D11&lt;&gt;"",COUNTA($D$10:D11),"")</f>
        <v>2</v>
      </c>
      <c r="B11" s="143">
        <v>1995</v>
      </c>
      <c r="C11" s="172">
        <v>777</v>
      </c>
      <c r="D11" s="172">
        <v>433</v>
      </c>
      <c r="E11" s="172">
        <v>1033</v>
      </c>
      <c r="F11" s="172">
        <v>718</v>
      </c>
      <c r="G11" s="172">
        <v>957</v>
      </c>
      <c r="H11" s="172">
        <v>558</v>
      </c>
      <c r="I11" s="172">
        <v>870</v>
      </c>
      <c r="J11" s="172">
        <v>767</v>
      </c>
      <c r="K11" s="172">
        <v>6113</v>
      </c>
    </row>
    <row r="12" spans="1:11" s="80" customFormat="1" ht="10.5" customHeight="1">
      <c r="A12" s="158">
        <f>IF(D12&lt;&gt;"",COUNTA($D$10:D12),"")</f>
        <v>3</v>
      </c>
      <c r="B12" s="143">
        <v>1996</v>
      </c>
      <c r="C12" s="172">
        <v>742</v>
      </c>
      <c r="D12" s="172">
        <v>450</v>
      </c>
      <c r="E12" s="172">
        <v>1108</v>
      </c>
      <c r="F12" s="172">
        <v>757</v>
      </c>
      <c r="G12" s="172">
        <v>1033</v>
      </c>
      <c r="H12" s="172">
        <v>625</v>
      </c>
      <c r="I12" s="172">
        <v>926</v>
      </c>
      <c r="J12" s="172">
        <v>849</v>
      </c>
      <c r="K12" s="172">
        <v>6490</v>
      </c>
    </row>
    <row r="13" spans="1:11" s="80" customFormat="1" ht="10.5" customHeight="1">
      <c r="A13" s="158">
        <f>IF(D13&lt;&gt;"",COUNTA($D$10:D13),"")</f>
        <v>4</v>
      </c>
      <c r="B13" s="143">
        <v>1997</v>
      </c>
      <c r="C13" s="172">
        <v>783</v>
      </c>
      <c r="D13" s="172">
        <v>431</v>
      </c>
      <c r="E13" s="172">
        <v>1081</v>
      </c>
      <c r="F13" s="172">
        <v>745</v>
      </c>
      <c r="G13" s="172">
        <v>986</v>
      </c>
      <c r="H13" s="172">
        <v>568</v>
      </c>
      <c r="I13" s="172">
        <v>902</v>
      </c>
      <c r="J13" s="172">
        <v>803</v>
      </c>
      <c r="K13" s="172">
        <v>6299</v>
      </c>
    </row>
    <row r="14" spans="1:11" s="80" customFormat="1" ht="10.5" customHeight="1">
      <c r="A14" s="158">
        <f>IF(D14&lt;&gt;"",COUNTA($D$10:D14),"")</f>
        <v>5</v>
      </c>
      <c r="B14" s="143">
        <v>1998</v>
      </c>
      <c r="C14" s="172">
        <v>801</v>
      </c>
      <c r="D14" s="172">
        <v>416</v>
      </c>
      <c r="E14" s="172">
        <v>1063</v>
      </c>
      <c r="F14" s="172">
        <v>819</v>
      </c>
      <c r="G14" s="172">
        <v>1312</v>
      </c>
      <c r="H14" s="172">
        <v>622</v>
      </c>
      <c r="I14" s="172">
        <v>968</v>
      </c>
      <c r="J14" s="172">
        <v>902</v>
      </c>
      <c r="K14" s="172">
        <v>6903</v>
      </c>
    </row>
    <row r="15" spans="1:11" s="80" customFormat="1" ht="10.5" customHeight="1">
      <c r="A15" s="158">
        <f>IF(D15&lt;&gt;"",COUNTA($D$10:D15),"")</f>
        <v>6</v>
      </c>
      <c r="B15" s="143">
        <v>1999</v>
      </c>
      <c r="C15" s="172">
        <v>837</v>
      </c>
      <c r="D15" s="172">
        <v>470</v>
      </c>
      <c r="E15" s="172">
        <v>1300</v>
      </c>
      <c r="F15" s="172">
        <v>1009</v>
      </c>
      <c r="G15" s="172">
        <v>1474</v>
      </c>
      <c r="H15" s="172">
        <v>694</v>
      </c>
      <c r="I15" s="172">
        <v>1209</v>
      </c>
      <c r="J15" s="172">
        <v>1036</v>
      </c>
      <c r="K15" s="172">
        <v>8029</v>
      </c>
    </row>
    <row r="16" spans="1:11" s="80" customFormat="1" ht="10.5" customHeight="1">
      <c r="A16" s="158">
        <f>IF(D16&lt;&gt;"",COUNTA($D$10:D16),"")</f>
        <v>7</v>
      </c>
      <c r="B16" s="143">
        <v>2000</v>
      </c>
      <c r="C16" s="172">
        <v>833</v>
      </c>
      <c r="D16" s="172">
        <v>412</v>
      </c>
      <c r="E16" s="172">
        <v>1380</v>
      </c>
      <c r="F16" s="172">
        <v>939</v>
      </c>
      <c r="G16" s="172">
        <v>1623</v>
      </c>
      <c r="H16" s="172">
        <v>719</v>
      </c>
      <c r="I16" s="172">
        <v>1194</v>
      </c>
      <c r="J16" s="172">
        <v>983</v>
      </c>
      <c r="K16" s="172">
        <v>8083</v>
      </c>
    </row>
    <row r="17" spans="1:11" s="80" customFormat="1" ht="10.5" customHeight="1">
      <c r="A17" s="158">
        <f>IF(D17&lt;&gt;"",COUNTA($D$10:D17),"")</f>
        <v>8</v>
      </c>
      <c r="B17" s="143">
        <v>2001</v>
      </c>
      <c r="C17" s="172">
        <v>852</v>
      </c>
      <c r="D17" s="172">
        <v>426</v>
      </c>
      <c r="E17" s="172">
        <v>1321</v>
      </c>
      <c r="F17" s="172">
        <v>966</v>
      </c>
      <c r="G17" s="172">
        <v>1546</v>
      </c>
      <c r="H17" s="172">
        <v>689</v>
      </c>
      <c r="I17" s="172">
        <v>1153</v>
      </c>
      <c r="J17" s="172">
        <v>916</v>
      </c>
      <c r="K17" s="172">
        <v>7869</v>
      </c>
    </row>
    <row r="18" spans="1:11" s="80" customFormat="1" ht="10.5" customHeight="1">
      <c r="A18" s="158">
        <f>IF(D18&lt;&gt;"",COUNTA($D$10:D18),"")</f>
        <v>9</v>
      </c>
      <c r="B18" s="143">
        <v>2002</v>
      </c>
      <c r="C18" s="172">
        <v>788</v>
      </c>
      <c r="D18" s="172">
        <v>400</v>
      </c>
      <c r="E18" s="172">
        <v>1260</v>
      </c>
      <c r="F18" s="172">
        <v>949</v>
      </c>
      <c r="G18" s="172">
        <v>1742</v>
      </c>
      <c r="H18" s="172">
        <v>727</v>
      </c>
      <c r="I18" s="172">
        <v>1103</v>
      </c>
      <c r="J18" s="172">
        <v>932</v>
      </c>
      <c r="K18" s="172">
        <v>7901</v>
      </c>
    </row>
    <row r="19" spans="1:11" s="80" customFormat="1" ht="10.5" customHeight="1">
      <c r="A19" s="158">
        <f>IF(D19&lt;&gt;"",COUNTA($D$10:D19),"")</f>
        <v>10</v>
      </c>
      <c r="B19" s="143">
        <v>2003</v>
      </c>
      <c r="C19" s="172">
        <v>761</v>
      </c>
      <c r="D19" s="172">
        <v>399</v>
      </c>
      <c r="E19" s="172">
        <v>1224</v>
      </c>
      <c r="F19" s="172">
        <v>969</v>
      </c>
      <c r="G19" s="172">
        <v>1815</v>
      </c>
      <c r="H19" s="172">
        <v>681</v>
      </c>
      <c r="I19" s="172">
        <v>1069</v>
      </c>
      <c r="J19" s="172">
        <v>954</v>
      </c>
      <c r="K19" s="172">
        <v>7872</v>
      </c>
    </row>
    <row r="20" spans="1:11" s="80" customFormat="1" ht="10.5" customHeight="1">
      <c r="A20" s="158">
        <f>IF(D20&lt;&gt;"",COUNTA($D$10:D20),"")</f>
        <v>11</v>
      </c>
      <c r="B20" s="143">
        <v>2004</v>
      </c>
      <c r="C20" s="172">
        <v>909</v>
      </c>
      <c r="D20" s="172">
        <v>431</v>
      </c>
      <c r="E20" s="172">
        <v>1538</v>
      </c>
      <c r="F20" s="172">
        <v>1206</v>
      </c>
      <c r="G20" s="172">
        <v>2325</v>
      </c>
      <c r="H20" s="172">
        <v>824</v>
      </c>
      <c r="I20" s="172">
        <v>1292</v>
      </c>
      <c r="J20" s="172">
        <v>1042</v>
      </c>
      <c r="K20" s="172">
        <v>9567</v>
      </c>
    </row>
    <row r="21" spans="1:11" s="80" customFormat="1" ht="10.5" customHeight="1">
      <c r="A21" s="158">
        <f>IF(D21&lt;&gt;"",COUNTA($D$10:D21),"")</f>
        <v>12</v>
      </c>
      <c r="B21" s="143">
        <v>2005</v>
      </c>
      <c r="C21" s="172">
        <v>904</v>
      </c>
      <c r="D21" s="172">
        <v>396</v>
      </c>
      <c r="E21" s="172">
        <v>1554</v>
      </c>
      <c r="F21" s="172">
        <v>1267</v>
      </c>
      <c r="G21" s="172">
        <v>2353</v>
      </c>
      <c r="H21" s="172">
        <v>899</v>
      </c>
      <c r="I21" s="172">
        <v>1266</v>
      </c>
      <c r="J21" s="172">
        <v>1104</v>
      </c>
      <c r="K21" s="172">
        <v>9743</v>
      </c>
    </row>
    <row r="22" spans="1:11" s="80" customFormat="1" ht="10.5" customHeight="1">
      <c r="A22" s="158">
        <f>IF(D22&lt;&gt;"",COUNTA($D$10:D22),"")</f>
        <v>13</v>
      </c>
      <c r="B22" s="143">
        <v>2006</v>
      </c>
      <c r="C22" s="172">
        <v>825</v>
      </c>
      <c r="D22" s="172">
        <v>404</v>
      </c>
      <c r="E22" s="172">
        <v>1440</v>
      </c>
      <c r="F22" s="172">
        <v>1210</v>
      </c>
      <c r="G22" s="172">
        <v>2357</v>
      </c>
      <c r="H22" s="172">
        <v>884</v>
      </c>
      <c r="I22" s="172">
        <v>1286</v>
      </c>
      <c r="J22" s="172">
        <v>1034</v>
      </c>
      <c r="K22" s="172">
        <v>9440</v>
      </c>
    </row>
    <row r="23" spans="1:11" s="80" customFormat="1" ht="10.5" customHeight="1">
      <c r="A23" s="158">
        <f>IF(D23&lt;&gt;"",COUNTA($D$10:D23),"")</f>
        <v>14</v>
      </c>
      <c r="B23" s="143">
        <v>2007</v>
      </c>
      <c r="C23" s="172">
        <v>761</v>
      </c>
      <c r="D23" s="172">
        <v>428</v>
      </c>
      <c r="E23" s="172">
        <v>1485</v>
      </c>
      <c r="F23" s="172">
        <v>1308</v>
      </c>
      <c r="G23" s="172">
        <v>2543</v>
      </c>
      <c r="H23" s="172">
        <v>866</v>
      </c>
      <c r="I23" s="172">
        <v>1299</v>
      </c>
      <c r="J23" s="172">
        <v>1057</v>
      </c>
      <c r="K23" s="172">
        <v>9747</v>
      </c>
    </row>
    <row r="24" spans="1:11" s="80" customFormat="1" ht="10.5" customHeight="1">
      <c r="A24" s="158">
        <f>IF(D24&lt;&gt;"",COUNTA($D$10:D24),"")</f>
        <v>15</v>
      </c>
      <c r="B24" s="143">
        <v>2008</v>
      </c>
      <c r="C24" s="172">
        <v>903</v>
      </c>
      <c r="D24" s="172">
        <v>463</v>
      </c>
      <c r="E24" s="172">
        <v>1551</v>
      </c>
      <c r="F24" s="172">
        <v>1360</v>
      </c>
      <c r="G24" s="172">
        <v>2706</v>
      </c>
      <c r="H24" s="172">
        <v>859</v>
      </c>
      <c r="I24" s="172">
        <v>1487</v>
      </c>
      <c r="J24" s="172">
        <v>1135</v>
      </c>
      <c r="K24" s="172">
        <v>10464</v>
      </c>
    </row>
    <row r="25" spans="1:11" s="80" customFormat="1" ht="10.5" customHeight="1">
      <c r="A25" s="158">
        <f>IF(D25&lt;&gt;"",COUNTA($D$10:D25),"")</f>
        <v>16</v>
      </c>
      <c r="B25" s="143">
        <v>2009</v>
      </c>
      <c r="C25" s="172">
        <v>998</v>
      </c>
      <c r="D25" s="172">
        <v>492</v>
      </c>
      <c r="E25" s="172">
        <v>1524</v>
      </c>
      <c r="F25" s="172">
        <v>1335</v>
      </c>
      <c r="G25" s="172">
        <v>2789</v>
      </c>
      <c r="H25" s="172">
        <v>901</v>
      </c>
      <c r="I25" s="172">
        <v>1380</v>
      </c>
      <c r="J25" s="172">
        <v>1074</v>
      </c>
      <c r="K25" s="172">
        <v>10493</v>
      </c>
    </row>
    <row r="26" spans="1:11" s="80" customFormat="1" ht="10.5" customHeight="1">
      <c r="A26" s="158">
        <f>IF(D26&lt;&gt;"",COUNTA($D$10:D26),"")</f>
        <v>17</v>
      </c>
      <c r="B26" s="143">
        <v>2010</v>
      </c>
      <c r="C26" s="172">
        <v>900</v>
      </c>
      <c r="D26" s="172">
        <v>500</v>
      </c>
      <c r="E26" s="172">
        <v>1533</v>
      </c>
      <c r="F26" s="172">
        <v>1383</v>
      </c>
      <c r="G26" s="172">
        <v>2857</v>
      </c>
      <c r="H26" s="172">
        <v>945</v>
      </c>
      <c r="I26" s="172">
        <v>1476</v>
      </c>
      <c r="J26" s="172">
        <v>1157</v>
      </c>
      <c r="K26" s="172">
        <v>10751</v>
      </c>
    </row>
    <row r="27" spans="1:11" s="80" customFormat="1" ht="10.5" customHeight="1">
      <c r="A27" s="158">
        <f>IF(D27&lt;&gt;"",COUNTA($D$10:D27),"")</f>
        <v>18</v>
      </c>
      <c r="B27" s="143">
        <v>2011</v>
      </c>
      <c r="C27" s="172">
        <v>880</v>
      </c>
      <c r="D27" s="172">
        <v>472</v>
      </c>
      <c r="E27" s="172">
        <v>1451</v>
      </c>
      <c r="F27" s="172">
        <v>1432</v>
      </c>
      <c r="G27" s="172">
        <v>2797</v>
      </c>
      <c r="H27" s="172">
        <v>883</v>
      </c>
      <c r="I27" s="172">
        <v>1430</v>
      </c>
      <c r="J27" s="172">
        <v>1055</v>
      </c>
      <c r="K27" s="172">
        <v>10400</v>
      </c>
    </row>
    <row r="28" spans="1:11" s="80" customFormat="1" ht="10.5" customHeight="1">
      <c r="A28" s="158">
        <f>IF(D28&lt;&gt;"",COUNTA($D$10:D28),"")</f>
        <v>19</v>
      </c>
      <c r="B28" s="143">
        <v>2012</v>
      </c>
      <c r="C28" s="172">
        <v>926</v>
      </c>
      <c r="D28" s="172">
        <v>524</v>
      </c>
      <c r="E28" s="172">
        <v>1521</v>
      </c>
      <c r="F28" s="172">
        <v>1445</v>
      </c>
      <c r="G28" s="172">
        <v>2766</v>
      </c>
      <c r="H28" s="172">
        <v>923</v>
      </c>
      <c r="I28" s="172">
        <v>1512</v>
      </c>
      <c r="J28" s="172">
        <v>1096</v>
      </c>
      <c r="K28" s="172">
        <v>10713</v>
      </c>
    </row>
    <row r="29" spans="1:11" s="80" customFormat="1" ht="10.5" customHeight="1">
      <c r="A29" s="158">
        <f>IF(D29&lt;&gt;"",COUNTA($D$10:D29),"")</f>
        <v>20</v>
      </c>
      <c r="B29" s="143">
        <v>2013</v>
      </c>
      <c r="C29" s="172">
        <v>987</v>
      </c>
      <c r="D29" s="172">
        <v>481</v>
      </c>
      <c r="E29" s="172">
        <v>1408</v>
      </c>
      <c r="F29" s="172">
        <v>1396</v>
      </c>
      <c r="G29" s="172">
        <v>2623</v>
      </c>
      <c r="H29" s="172">
        <v>847</v>
      </c>
      <c r="I29" s="172">
        <v>1441</v>
      </c>
      <c r="J29" s="172">
        <v>1086</v>
      </c>
      <c r="K29" s="172">
        <v>10269</v>
      </c>
    </row>
    <row r="30" spans="1:11" s="80" customFormat="1" ht="10.5" customHeight="1">
      <c r="A30" s="158">
        <f>IF(D30&lt;&gt;"",COUNTA($D$10:D30),"")</f>
        <v>21</v>
      </c>
      <c r="B30" s="143">
        <v>2014</v>
      </c>
      <c r="C30" s="172">
        <v>1019</v>
      </c>
      <c r="D30" s="172">
        <v>485</v>
      </c>
      <c r="E30" s="172">
        <v>1468</v>
      </c>
      <c r="F30" s="172">
        <v>1481</v>
      </c>
      <c r="G30" s="172">
        <v>2758</v>
      </c>
      <c r="H30" s="172">
        <v>908</v>
      </c>
      <c r="I30" s="172">
        <v>1418</v>
      </c>
      <c r="J30" s="172">
        <v>1141</v>
      </c>
      <c r="K30" s="172">
        <v>10678</v>
      </c>
    </row>
    <row r="31" spans="1:11" s="80" customFormat="1" ht="10.5" customHeight="1">
      <c r="A31" s="158">
        <f>IF(D31&lt;&gt;"",COUNTA($D$10:D31),"")</f>
        <v>22</v>
      </c>
      <c r="B31" s="143">
        <v>2015</v>
      </c>
      <c r="C31" s="172">
        <v>1046</v>
      </c>
      <c r="D31" s="172">
        <v>493</v>
      </c>
      <c r="E31" s="172">
        <v>1541</v>
      </c>
      <c r="F31" s="172">
        <v>1449</v>
      </c>
      <c r="G31" s="172">
        <v>3015</v>
      </c>
      <c r="H31" s="172">
        <v>905</v>
      </c>
      <c r="I31" s="172">
        <v>1517</v>
      </c>
      <c r="J31" s="172">
        <v>1140</v>
      </c>
      <c r="K31" s="172">
        <v>11106</v>
      </c>
    </row>
    <row r="32" spans="1:11" s="80" customFormat="1" ht="10.5" customHeight="1">
      <c r="A32" s="158">
        <f>IF(D32&lt;&gt;"",COUNTA($D$10:D32),"")</f>
        <v>23</v>
      </c>
      <c r="B32" s="143">
        <v>2016</v>
      </c>
      <c r="C32" s="172">
        <v>1077</v>
      </c>
      <c r="D32" s="172">
        <v>545</v>
      </c>
      <c r="E32" s="172">
        <v>1562</v>
      </c>
      <c r="F32" s="172">
        <v>1591</v>
      </c>
      <c r="G32" s="172">
        <v>3158</v>
      </c>
      <c r="H32" s="172">
        <v>951</v>
      </c>
      <c r="I32" s="172">
        <v>1619</v>
      </c>
      <c r="J32" s="172">
        <v>1157</v>
      </c>
      <c r="K32" s="172">
        <v>11660</v>
      </c>
    </row>
    <row r="33" spans="1:11" s="80" customFormat="1" ht="10.5" customHeight="1">
      <c r="A33" s="158">
        <f>IF(D33&lt;&gt;"",COUNTA($D$10:D33),"")</f>
        <v>24</v>
      </c>
      <c r="B33" s="143">
        <v>2017</v>
      </c>
      <c r="C33" s="172">
        <v>1000</v>
      </c>
      <c r="D33" s="172">
        <v>517</v>
      </c>
      <c r="E33" s="172">
        <v>1596</v>
      </c>
      <c r="F33" s="172">
        <v>1609</v>
      </c>
      <c r="G33" s="172">
        <v>2970</v>
      </c>
      <c r="H33" s="172">
        <v>948</v>
      </c>
      <c r="I33" s="172">
        <v>1639</v>
      </c>
      <c r="J33" s="172">
        <v>1120</v>
      </c>
      <c r="K33" s="172">
        <v>11399</v>
      </c>
    </row>
    <row r="34" spans="1:11" s="80" customFormat="1" ht="10.5" customHeight="1">
      <c r="A34" s="158">
        <f>IF(D34&lt;&gt;"",COUNTA($D$10:D34),"")</f>
        <v>25</v>
      </c>
      <c r="B34" s="143">
        <v>2018</v>
      </c>
      <c r="C34" s="172">
        <v>1058</v>
      </c>
      <c r="D34" s="172">
        <v>612</v>
      </c>
      <c r="E34" s="172">
        <v>1705</v>
      </c>
      <c r="F34" s="172">
        <v>1773</v>
      </c>
      <c r="G34" s="172">
        <v>3056</v>
      </c>
      <c r="H34" s="172">
        <v>1080</v>
      </c>
      <c r="I34" s="172">
        <v>1735</v>
      </c>
      <c r="J34" s="172">
        <v>1255</v>
      </c>
      <c r="K34" s="172">
        <v>12274</v>
      </c>
    </row>
    <row r="35" spans="1:11" s="80" customFormat="1" ht="10.5" customHeight="1">
      <c r="A35" s="158">
        <f>IF(D35&lt;&gt;"",COUNTA($D$10:D35),"")</f>
        <v>26</v>
      </c>
      <c r="B35" s="143">
        <v>2019</v>
      </c>
      <c r="C35" s="172">
        <v>1005</v>
      </c>
      <c r="D35" s="172">
        <v>534</v>
      </c>
      <c r="E35" s="172">
        <v>1471</v>
      </c>
      <c r="F35" s="172">
        <v>1539</v>
      </c>
      <c r="G35" s="172">
        <v>2843</v>
      </c>
      <c r="H35" s="172">
        <v>980</v>
      </c>
      <c r="I35" s="172">
        <v>1596</v>
      </c>
      <c r="J35" s="172">
        <v>1116</v>
      </c>
      <c r="K35" s="172">
        <v>11084</v>
      </c>
    </row>
    <row r="36" spans="1:11" s="80" customFormat="1" ht="10.5" customHeight="1">
      <c r="A36" s="158">
        <f>IF(D36&lt;&gt;"",COUNTA($D$10:D36),"")</f>
        <v>27</v>
      </c>
      <c r="B36" s="143">
        <v>2020</v>
      </c>
      <c r="C36" s="222">
        <v>862</v>
      </c>
      <c r="D36" s="222">
        <v>438</v>
      </c>
      <c r="E36" s="222">
        <v>1316</v>
      </c>
      <c r="F36" s="222">
        <v>1314</v>
      </c>
      <c r="G36" s="222">
        <v>2376</v>
      </c>
      <c r="H36" s="222">
        <v>873</v>
      </c>
      <c r="I36" s="222">
        <v>1345</v>
      </c>
      <c r="J36" s="222">
        <v>1036</v>
      </c>
      <c r="K36" s="222">
        <v>9560</v>
      </c>
    </row>
    <row r="37" spans="1:11" s="80" customFormat="1" ht="10.5" customHeight="1">
      <c r="A37" s="158">
        <f>IF(D37&lt;&gt;"",COUNTA($D$10:D37),"")</f>
        <v>28</v>
      </c>
      <c r="B37" s="143">
        <v>2021</v>
      </c>
      <c r="C37" s="222">
        <v>914</v>
      </c>
      <c r="D37" s="222">
        <v>425</v>
      </c>
      <c r="E37" s="222">
        <v>1286</v>
      </c>
      <c r="F37" s="222">
        <v>1212</v>
      </c>
      <c r="G37" s="222">
        <v>2187</v>
      </c>
      <c r="H37" s="222">
        <v>764</v>
      </c>
      <c r="I37" s="222">
        <v>1224</v>
      </c>
      <c r="J37" s="222">
        <v>960</v>
      </c>
      <c r="K37" s="222">
        <v>8972</v>
      </c>
    </row>
    <row r="38" spans="1:11" s="80" customFormat="1" ht="10.5" customHeight="1">
      <c r="A38" s="158">
        <f>IF(D38&lt;&gt;"",COUNTA($D$10:D38),"")</f>
        <v>29</v>
      </c>
      <c r="B38" s="143">
        <v>2022</v>
      </c>
      <c r="C38" s="222">
        <v>900</v>
      </c>
      <c r="D38" s="222">
        <v>461</v>
      </c>
      <c r="E38" s="222">
        <v>1347</v>
      </c>
      <c r="F38" s="222">
        <v>1391</v>
      </c>
      <c r="G38" s="222">
        <v>2404</v>
      </c>
      <c r="H38" s="222">
        <v>832</v>
      </c>
      <c r="I38" s="222">
        <v>1379</v>
      </c>
      <c r="J38" s="222">
        <v>1033</v>
      </c>
      <c r="K38" s="222">
        <v>9747</v>
      </c>
    </row>
    <row r="39" spans="1:11" s="80" customFormat="1" ht="10.5" customHeight="1">
      <c r="A39" s="158">
        <f>IF(D39&lt;&gt;"",COUNTA($D$10:D39),"")</f>
        <v>30</v>
      </c>
      <c r="B39" s="143">
        <v>2023</v>
      </c>
      <c r="C39" s="222">
        <v>798</v>
      </c>
      <c r="D39" s="222">
        <v>429</v>
      </c>
      <c r="E39" s="222">
        <v>1197</v>
      </c>
      <c r="F39" s="222">
        <v>1223</v>
      </c>
      <c r="G39" s="222">
        <v>2131</v>
      </c>
      <c r="H39" s="222">
        <v>727</v>
      </c>
      <c r="I39" s="222">
        <v>1235</v>
      </c>
      <c r="J39" s="222">
        <v>893</v>
      </c>
      <c r="K39" s="222">
        <v>8633</v>
      </c>
    </row>
    <row r="40" spans="1:11" s="80" customFormat="1" ht="18.95" customHeight="1">
      <c r="A40" s="158" t="str">
        <f>IF(D40&lt;&gt;"",COUNTA($D$10:D40),"")</f>
        <v/>
      </c>
      <c r="B40" s="84"/>
      <c r="C40" s="302" t="s">
        <v>564</v>
      </c>
      <c r="D40" s="302"/>
      <c r="E40" s="302"/>
      <c r="F40" s="302"/>
      <c r="G40" s="302"/>
      <c r="H40" s="302"/>
      <c r="I40" s="302"/>
      <c r="J40" s="302"/>
      <c r="K40" s="302"/>
    </row>
    <row r="41" spans="1:11" s="80" customFormat="1" ht="10.5" customHeight="1">
      <c r="A41" s="158">
        <f>IF(D41&lt;&gt;"",COUNTA($D$10:D41),"")</f>
        <v>31</v>
      </c>
      <c r="B41" s="143">
        <v>1990</v>
      </c>
      <c r="C41" s="223">
        <v>7.1</v>
      </c>
      <c r="D41" s="223">
        <v>7.3</v>
      </c>
      <c r="E41" s="223">
        <v>6.8</v>
      </c>
      <c r="F41" s="223">
        <v>6.1</v>
      </c>
      <c r="G41" s="223">
        <v>7.2</v>
      </c>
      <c r="H41" s="223">
        <v>5.7</v>
      </c>
      <c r="I41" s="223">
        <v>6.7</v>
      </c>
      <c r="J41" s="223">
        <v>5.8</v>
      </c>
      <c r="K41" s="223">
        <v>6.6</v>
      </c>
    </row>
    <row r="42" spans="1:11" s="80" customFormat="1" ht="10.5" customHeight="1">
      <c r="A42" s="158">
        <f>IF(D42&lt;&gt;"",COUNTA($D$10:D42),"")</f>
        <v>32</v>
      </c>
      <c r="B42" s="143">
        <v>1995</v>
      </c>
      <c r="C42" s="223">
        <v>3.4</v>
      </c>
      <c r="D42" s="223">
        <v>3.8</v>
      </c>
      <c r="E42" s="223">
        <v>3.2</v>
      </c>
      <c r="F42" s="223">
        <v>3.3</v>
      </c>
      <c r="G42" s="223">
        <v>3.6</v>
      </c>
      <c r="H42" s="223">
        <v>3.4</v>
      </c>
      <c r="I42" s="223">
        <v>3.1</v>
      </c>
      <c r="J42" s="223">
        <v>3.3</v>
      </c>
      <c r="K42" s="223">
        <v>3.4</v>
      </c>
    </row>
    <row r="43" spans="1:11" s="80" customFormat="1" ht="10.5" customHeight="1">
      <c r="A43" s="158">
        <f>IF(D43&lt;&gt;"",COUNTA($D$10:D43),"")</f>
        <v>33</v>
      </c>
      <c r="B43" s="143">
        <v>1996</v>
      </c>
      <c r="C43" s="223">
        <v>3.4</v>
      </c>
      <c r="D43" s="223">
        <v>4.0999999999999996</v>
      </c>
      <c r="E43" s="223">
        <v>3.5</v>
      </c>
      <c r="F43" s="223">
        <v>3.4</v>
      </c>
      <c r="G43" s="223">
        <v>3.9</v>
      </c>
      <c r="H43" s="223">
        <v>3.8</v>
      </c>
      <c r="I43" s="223">
        <v>3.3</v>
      </c>
      <c r="J43" s="223">
        <v>3.6</v>
      </c>
      <c r="K43" s="223">
        <v>3.6</v>
      </c>
    </row>
    <row r="44" spans="1:11" s="80" customFormat="1" ht="10.5" customHeight="1">
      <c r="A44" s="158">
        <f>IF(D44&lt;&gt;"",COUNTA($D$10:D44),"")</f>
        <v>34</v>
      </c>
      <c r="B44" s="143">
        <v>1997</v>
      </c>
      <c r="C44" s="223">
        <v>3.7</v>
      </c>
      <c r="D44" s="223">
        <v>4</v>
      </c>
      <c r="E44" s="223">
        <v>3.4</v>
      </c>
      <c r="F44" s="223">
        <v>3.3</v>
      </c>
      <c r="G44" s="223">
        <v>3.8</v>
      </c>
      <c r="H44" s="223">
        <v>3.4</v>
      </c>
      <c r="I44" s="223">
        <v>3.2</v>
      </c>
      <c r="J44" s="223">
        <v>3.4</v>
      </c>
      <c r="K44" s="223">
        <v>3.5</v>
      </c>
    </row>
    <row r="45" spans="1:11" s="80" customFormat="1" ht="10.5" customHeight="1">
      <c r="A45" s="158">
        <f>IF(D45&lt;&gt;"",COUNTA($D$10:D45),"")</f>
        <v>35</v>
      </c>
      <c r="B45" s="143">
        <v>1998</v>
      </c>
      <c r="C45" s="223">
        <v>3.9</v>
      </c>
      <c r="D45" s="223">
        <v>4</v>
      </c>
      <c r="E45" s="223">
        <v>3.4</v>
      </c>
      <c r="F45" s="223">
        <v>3.6</v>
      </c>
      <c r="G45" s="223">
        <v>5.0999999999999996</v>
      </c>
      <c r="H45" s="223">
        <v>3.7</v>
      </c>
      <c r="I45" s="223">
        <v>3.5</v>
      </c>
      <c r="J45" s="223">
        <v>3.7</v>
      </c>
      <c r="K45" s="223">
        <v>3.8</v>
      </c>
    </row>
    <row r="46" spans="1:11" s="80" customFormat="1" ht="10.5" customHeight="1">
      <c r="A46" s="158">
        <f>IF(D46&lt;&gt;"",COUNTA($D$10:D46),"")</f>
        <v>36</v>
      </c>
      <c r="B46" s="143">
        <v>1999</v>
      </c>
      <c r="C46" s="223">
        <v>4.0999999999999996</v>
      </c>
      <c r="D46" s="223">
        <v>4.5999999999999996</v>
      </c>
      <c r="E46" s="223">
        <v>4.2</v>
      </c>
      <c r="F46" s="223">
        <v>4.4000000000000004</v>
      </c>
      <c r="G46" s="223">
        <v>5.7</v>
      </c>
      <c r="H46" s="223">
        <v>4.0999999999999996</v>
      </c>
      <c r="I46" s="223">
        <v>4.4000000000000004</v>
      </c>
      <c r="J46" s="223">
        <v>4.3</v>
      </c>
      <c r="K46" s="223">
        <v>4.5</v>
      </c>
    </row>
    <row r="47" spans="1:11" s="80" customFormat="1" ht="10.5" customHeight="1">
      <c r="A47" s="158">
        <f>IF(D47&lt;&gt;"",COUNTA($D$10:D47),"")</f>
        <v>37</v>
      </c>
      <c r="B47" s="143">
        <v>2000</v>
      </c>
      <c r="C47" s="223">
        <v>4.2</v>
      </c>
      <c r="D47" s="223">
        <v>4.0999999999999996</v>
      </c>
      <c r="E47" s="223">
        <v>4.5</v>
      </c>
      <c r="F47" s="223">
        <v>4.0999999999999996</v>
      </c>
      <c r="G47" s="223">
        <v>6.4</v>
      </c>
      <c r="H47" s="223">
        <v>4.3</v>
      </c>
      <c r="I47" s="223">
        <v>4.4000000000000004</v>
      </c>
      <c r="J47" s="223">
        <v>4.0999999999999996</v>
      </c>
      <c r="K47" s="223">
        <v>4.5999999999999996</v>
      </c>
    </row>
    <row r="48" spans="1:11" s="80" customFormat="1" ht="10.5" customHeight="1">
      <c r="A48" s="158">
        <f>IF(D48&lt;&gt;"",COUNTA($D$10:D48),"")</f>
        <v>38</v>
      </c>
      <c r="B48" s="143">
        <v>2001</v>
      </c>
      <c r="C48" s="223">
        <v>4.3</v>
      </c>
      <c r="D48" s="223">
        <v>4.3</v>
      </c>
      <c r="E48" s="223">
        <v>4.3</v>
      </c>
      <c r="F48" s="223">
        <v>4.2</v>
      </c>
      <c r="G48" s="223">
        <v>6.1</v>
      </c>
      <c r="H48" s="223">
        <v>4.0999999999999996</v>
      </c>
      <c r="I48" s="223">
        <v>4.3</v>
      </c>
      <c r="J48" s="223">
        <v>3.8</v>
      </c>
      <c r="K48" s="223">
        <v>4.5</v>
      </c>
    </row>
    <row r="49" spans="1:11" s="80" customFormat="1" ht="10.5" customHeight="1">
      <c r="A49" s="158">
        <f>IF(D49&lt;&gt;"",COUNTA($D$10:D49),"")</f>
        <v>39</v>
      </c>
      <c r="B49" s="143">
        <v>2002</v>
      </c>
      <c r="C49" s="223">
        <v>4</v>
      </c>
      <c r="D49" s="223">
        <v>4.0999999999999996</v>
      </c>
      <c r="E49" s="223">
        <v>4.2</v>
      </c>
      <c r="F49" s="223">
        <v>4.0999999999999996</v>
      </c>
      <c r="G49" s="223">
        <v>7</v>
      </c>
      <c r="H49" s="223">
        <v>4.3</v>
      </c>
      <c r="I49" s="223">
        <v>4.2</v>
      </c>
      <c r="J49" s="223">
        <v>3.9</v>
      </c>
      <c r="K49" s="223">
        <v>4.5</v>
      </c>
    </row>
    <row r="50" spans="1:11" s="80" customFormat="1" ht="10.5" customHeight="1">
      <c r="A50" s="158">
        <f>IF(D50&lt;&gt;"",COUNTA($D$10:D50),"")</f>
        <v>40</v>
      </c>
      <c r="B50" s="143">
        <v>2003</v>
      </c>
      <c r="C50" s="223">
        <v>3.8</v>
      </c>
      <c r="D50" s="223">
        <v>4.0999999999999996</v>
      </c>
      <c r="E50" s="223">
        <v>4.0999999999999996</v>
      </c>
      <c r="F50" s="223">
        <v>4.2</v>
      </c>
      <c r="G50" s="223">
        <v>7.3</v>
      </c>
      <c r="H50" s="223">
        <v>4.0999999999999996</v>
      </c>
      <c r="I50" s="223">
        <v>4.0999999999999996</v>
      </c>
      <c r="J50" s="223">
        <v>4</v>
      </c>
      <c r="K50" s="223">
        <v>4.5</v>
      </c>
    </row>
    <row r="51" spans="1:11" s="80" customFormat="1" ht="10.5" customHeight="1">
      <c r="A51" s="158">
        <f>IF(D51&lt;&gt;"",COUNTA($D$10:D51),"")</f>
        <v>41</v>
      </c>
      <c r="B51" s="143">
        <v>2004</v>
      </c>
      <c r="C51" s="223">
        <v>4.5999999999999996</v>
      </c>
      <c r="D51" s="223">
        <v>4.4000000000000004</v>
      </c>
      <c r="E51" s="223">
        <v>5.2</v>
      </c>
      <c r="F51" s="223">
        <v>5.3</v>
      </c>
      <c r="G51" s="223">
        <v>9.5</v>
      </c>
      <c r="H51" s="223">
        <v>5</v>
      </c>
      <c r="I51" s="223">
        <v>5</v>
      </c>
      <c r="J51" s="223">
        <v>4.5</v>
      </c>
      <c r="K51" s="223">
        <v>5.6</v>
      </c>
    </row>
    <row r="52" spans="1:11" s="80" customFormat="1" ht="10.5" customHeight="1">
      <c r="A52" s="158">
        <f>IF(D52&lt;&gt;"",COUNTA($D$10:D52),"")</f>
        <v>42</v>
      </c>
      <c r="B52" s="143">
        <v>2005</v>
      </c>
      <c r="C52" s="223">
        <v>4.5</v>
      </c>
      <c r="D52" s="223">
        <v>4.0999999999999996</v>
      </c>
      <c r="E52" s="223">
        <v>5.3</v>
      </c>
      <c r="F52" s="223">
        <v>5.6</v>
      </c>
      <c r="G52" s="223">
        <v>9.6999999999999993</v>
      </c>
      <c r="H52" s="223">
        <v>5.4</v>
      </c>
      <c r="I52" s="223">
        <v>4.9000000000000004</v>
      </c>
      <c r="J52" s="223">
        <v>4.8</v>
      </c>
      <c r="K52" s="223">
        <v>5.7</v>
      </c>
    </row>
    <row r="53" spans="1:11" s="80" customFormat="1" ht="10.5" customHeight="1">
      <c r="A53" s="158">
        <f>IF(D53&lt;&gt;"",COUNTA($D$10:D53),"")</f>
        <v>43</v>
      </c>
      <c r="B53" s="143">
        <v>2006</v>
      </c>
      <c r="C53" s="223">
        <v>4.0999999999999996</v>
      </c>
      <c r="D53" s="223">
        <v>4.2</v>
      </c>
      <c r="E53" s="223">
        <v>5</v>
      </c>
      <c r="F53" s="223">
        <v>5.4</v>
      </c>
      <c r="G53" s="223">
        <v>9.8000000000000007</v>
      </c>
      <c r="H53" s="223">
        <v>5.4</v>
      </c>
      <c r="I53" s="223">
        <v>5.0999999999999996</v>
      </c>
      <c r="J53" s="223">
        <v>4.5</v>
      </c>
      <c r="K53" s="223">
        <v>5.6</v>
      </c>
    </row>
    <row r="54" spans="1:11" s="80" customFormat="1" ht="10.5" customHeight="1">
      <c r="A54" s="158">
        <f>IF(D54&lt;&gt;"",COUNTA($D$10:D54),"")</f>
        <v>44</v>
      </c>
      <c r="B54" s="143">
        <v>2007</v>
      </c>
      <c r="C54" s="223">
        <v>3.8</v>
      </c>
      <c r="D54" s="223">
        <v>4.5</v>
      </c>
      <c r="E54" s="223">
        <v>5.2</v>
      </c>
      <c r="F54" s="223">
        <v>5.9</v>
      </c>
      <c r="G54" s="223">
        <v>10.7</v>
      </c>
      <c r="H54" s="223">
        <v>5.3</v>
      </c>
      <c r="I54" s="223">
        <v>5.2</v>
      </c>
      <c r="J54" s="223">
        <v>4.7</v>
      </c>
      <c r="K54" s="223">
        <v>5.8</v>
      </c>
    </row>
    <row r="55" spans="1:11" s="80" customFormat="1" ht="10.5" customHeight="1">
      <c r="A55" s="158">
        <f>IF(D55&lt;&gt;"",COUNTA($D$10:D55),"")</f>
        <v>45</v>
      </c>
      <c r="B55" s="143">
        <v>2008</v>
      </c>
      <c r="C55" s="223">
        <v>4.5</v>
      </c>
      <c r="D55" s="223">
        <v>4.8</v>
      </c>
      <c r="E55" s="223">
        <v>5.6</v>
      </c>
      <c r="F55" s="223">
        <v>6.2</v>
      </c>
      <c r="G55" s="223">
        <v>11.5</v>
      </c>
      <c r="H55" s="223">
        <v>5.3</v>
      </c>
      <c r="I55" s="223">
        <v>6</v>
      </c>
      <c r="J55" s="223">
        <v>5.0999999999999996</v>
      </c>
      <c r="K55" s="223">
        <v>6.3</v>
      </c>
    </row>
    <row r="56" spans="1:11" s="80" customFormat="1" ht="10.5" customHeight="1">
      <c r="A56" s="158">
        <f>IF(D56&lt;&gt;"",COUNTA($D$10:D56),"")</f>
        <v>46</v>
      </c>
      <c r="B56" s="143">
        <v>2009</v>
      </c>
      <c r="C56" s="223">
        <v>5</v>
      </c>
      <c r="D56" s="223">
        <v>5.2</v>
      </c>
      <c r="E56" s="223">
        <v>5.5</v>
      </c>
      <c r="F56" s="223">
        <v>6.1</v>
      </c>
      <c r="G56" s="223">
        <v>12</v>
      </c>
      <c r="H56" s="223">
        <v>5.6</v>
      </c>
      <c r="I56" s="223">
        <v>5.6</v>
      </c>
      <c r="J56" s="223">
        <v>4.9000000000000004</v>
      </c>
      <c r="K56" s="223">
        <v>6.4</v>
      </c>
    </row>
    <row r="57" spans="1:11" s="80" customFormat="1" ht="10.5" customHeight="1">
      <c r="A57" s="158">
        <f>IF(D57&lt;&gt;"",COUNTA($D$10:D57),"")</f>
        <v>47</v>
      </c>
      <c r="B57" s="143">
        <v>2010</v>
      </c>
      <c r="C57" s="223">
        <v>4.4000000000000004</v>
      </c>
      <c r="D57" s="223">
        <v>5.3</v>
      </c>
      <c r="E57" s="223">
        <v>5.6</v>
      </c>
      <c r="F57" s="223">
        <v>6.4</v>
      </c>
      <c r="G57" s="223">
        <v>12.4</v>
      </c>
      <c r="H57" s="223">
        <v>5.9</v>
      </c>
      <c r="I57" s="223">
        <v>6</v>
      </c>
      <c r="J57" s="223">
        <v>5.3</v>
      </c>
      <c r="K57" s="223">
        <v>6.5</v>
      </c>
    </row>
    <row r="58" spans="1:11" s="80" customFormat="1" ht="10.5" customHeight="1">
      <c r="A58" s="158">
        <f>IF(D58&lt;&gt;"",COUNTA($D$10:D58),"")</f>
        <v>48</v>
      </c>
      <c r="B58" s="143">
        <v>2011</v>
      </c>
      <c r="C58" s="223">
        <v>4.4000000000000004</v>
      </c>
      <c r="D58" s="223">
        <v>5.2</v>
      </c>
      <c r="E58" s="223">
        <v>5.4</v>
      </c>
      <c r="F58" s="223">
        <v>6.8</v>
      </c>
      <c r="G58" s="223">
        <v>12.4</v>
      </c>
      <c r="H58" s="223">
        <v>5.7</v>
      </c>
      <c r="I58" s="223">
        <v>5.9</v>
      </c>
      <c r="J58" s="223">
        <v>4.9000000000000004</v>
      </c>
      <c r="K58" s="223">
        <v>6.5</v>
      </c>
    </row>
    <row r="59" spans="1:11" s="80" customFormat="1" ht="10.5" customHeight="1">
      <c r="A59" s="158">
        <f>IF(D59&lt;&gt;"",COUNTA($D$10:D59),"")</f>
        <v>49</v>
      </c>
      <c r="B59" s="143">
        <v>2012</v>
      </c>
      <c r="C59" s="223">
        <v>4.5999999999999996</v>
      </c>
      <c r="D59" s="223">
        <v>5.7</v>
      </c>
      <c r="E59" s="223">
        <v>5.8</v>
      </c>
      <c r="F59" s="223">
        <v>6.9</v>
      </c>
      <c r="G59" s="223">
        <v>12.4</v>
      </c>
      <c r="H59" s="223">
        <v>5.9</v>
      </c>
      <c r="I59" s="223">
        <v>6.3</v>
      </c>
      <c r="J59" s="223">
        <v>5.2</v>
      </c>
      <c r="K59" s="223">
        <v>6.7</v>
      </c>
    </row>
    <row r="60" spans="1:11" s="80" customFormat="1" ht="10.5" customHeight="1">
      <c r="A60" s="158">
        <f>IF(D60&lt;&gt;"",COUNTA($D$10:D60),"")</f>
        <v>50</v>
      </c>
      <c r="B60" s="143">
        <v>2013</v>
      </c>
      <c r="C60" s="223">
        <v>4.9000000000000004</v>
      </c>
      <c r="D60" s="223">
        <v>5.3</v>
      </c>
      <c r="E60" s="223">
        <v>5.4</v>
      </c>
      <c r="F60" s="223">
        <v>6.6</v>
      </c>
      <c r="G60" s="223">
        <v>11.8</v>
      </c>
      <c r="H60" s="223">
        <v>5.5</v>
      </c>
      <c r="I60" s="223">
        <v>6</v>
      </c>
      <c r="J60" s="223">
        <v>5.0999999999999996</v>
      </c>
      <c r="K60" s="223">
        <v>6.4</v>
      </c>
    </row>
    <row r="61" spans="1:11" s="80" customFormat="1" ht="10.5" customHeight="1">
      <c r="A61" s="158">
        <f>IF(D61&lt;&gt;"",COUNTA($D$10:D61),"")</f>
        <v>51</v>
      </c>
      <c r="B61" s="143">
        <v>2014</v>
      </c>
      <c r="C61" s="223">
        <v>5</v>
      </c>
      <c r="D61" s="223">
        <v>5.3</v>
      </c>
      <c r="E61" s="223">
        <v>5.6</v>
      </c>
      <c r="F61" s="223">
        <v>7</v>
      </c>
      <c r="G61" s="223">
        <v>12.3</v>
      </c>
      <c r="H61" s="223">
        <v>5.8</v>
      </c>
      <c r="I61" s="223">
        <v>6</v>
      </c>
      <c r="J61" s="223">
        <v>5.4</v>
      </c>
      <c r="K61" s="223">
        <v>6.7</v>
      </c>
    </row>
    <row r="62" spans="1:11" s="80" customFormat="1" ht="10.5" customHeight="1">
      <c r="A62" s="158">
        <f>IF(D62&lt;&gt;"",COUNTA($D$10:D62),"")</f>
        <v>52</v>
      </c>
      <c r="B62" s="143">
        <v>2015</v>
      </c>
      <c r="C62" s="223">
        <v>5.0999999999999996</v>
      </c>
      <c r="D62" s="223">
        <v>5.2</v>
      </c>
      <c r="E62" s="223">
        <v>5.9</v>
      </c>
      <c r="F62" s="223">
        <v>6.8</v>
      </c>
      <c r="G62" s="223">
        <v>13.5</v>
      </c>
      <c r="H62" s="223">
        <v>5.8</v>
      </c>
      <c r="I62" s="223">
        <v>6.4</v>
      </c>
      <c r="J62" s="223">
        <v>5.3</v>
      </c>
      <c r="K62" s="223">
        <v>6.9</v>
      </c>
    </row>
    <row r="63" spans="1:11" s="80" customFormat="1" ht="10.5" customHeight="1">
      <c r="A63" s="158">
        <f>IF(D63&lt;&gt;"",COUNTA($D$10:D63),"")</f>
        <v>53</v>
      </c>
      <c r="B63" s="143">
        <v>2016</v>
      </c>
      <c r="C63" s="223">
        <v>5.2</v>
      </c>
      <c r="D63" s="223">
        <v>5.7</v>
      </c>
      <c r="E63" s="223">
        <v>6</v>
      </c>
      <c r="F63" s="223">
        <v>7.4</v>
      </c>
      <c r="G63" s="223">
        <v>14</v>
      </c>
      <c r="H63" s="223">
        <v>6.1</v>
      </c>
      <c r="I63" s="223">
        <v>6.8</v>
      </c>
      <c r="J63" s="223">
        <v>5.4</v>
      </c>
      <c r="K63" s="223">
        <v>7.2</v>
      </c>
    </row>
    <row r="64" spans="1:11" s="80" customFormat="1" ht="10.5" customHeight="1">
      <c r="A64" s="158">
        <f>IF(D64&lt;&gt;"",COUNTA($D$10:D64),"")</f>
        <v>54</v>
      </c>
      <c r="B64" s="143">
        <v>2017</v>
      </c>
      <c r="C64" s="223">
        <v>4.8</v>
      </c>
      <c r="D64" s="223">
        <v>5.4</v>
      </c>
      <c r="E64" s="223">
        <v>6.1</v>
      </c>
      <c r="F64" s="223">
        <v>7.5</v>
      </c>
      <c r="G64" s="223">
        <v>13.2</v>
      </c>
      <c r="H64" s="223">
        <v>6</v>
      </c>
      <c r="I64" s="223">
        <v>6.9</v>
      </c>
      <c r="J64" s="223">
        <v>5.3</v>
      </c>
      <c r="K64" s="223">
        <v>7.1</v>
      </c>
    </row>
    <row r="65" spans="1:11" s="80" customFormat="1" ht="10.5" customHeight="1">
      <c r="A65" s="158">
        <f>IF(D65&lt;&gt;"",COUNTA($D$10:D65),"")</f>
        <v>55</v>
      </c>
      <c r="B65" s="143">
        <v>2018</v>
      </c>
      <c r="C65" s="223">
        <v>5.0999999999999996</v>
      </c>
      <c r="D65" s="223">
        <v>6.4</v>
      </c>
      <c r="E65" s="223">
        <v>6.6</v>
      </c>
      <c r="F65" s="223">
        <v>8.1999999999999993</v>
      </c>
      <c r="G65" s="223">
        <v>13.6</v>
      </c>
      <c r="H65" s="223">
        <v>6.9</v>
      </c>
      <c r="I65" s="223">
        <v>7.3</v>
      </c>
      <c r="J65" s="223">
        <v>5.9</v>
      </c>
      <c r="K65" s="223">
        <v>7.6</v>
      </c>
    </row>
    <row r="66" spans="1:11" s="80" customFormat="1" ht="10.5" customHeight="1">
      <c r="A66" s="158">
        <f>IF(D66&lt;&gt;"",COUNTA($D$10:D66),"")</f>
        <v>56</v>
      </c>
      <c r="B66" s="143">
        <v>2019</v>
      </c>
      <c r="C66" s="223">
        <v>4.8</v>
      </c>
      <c r="D66" s="223">
        <v>5.6</v>
      </c>
      <c r="E66" s="223">
        <v>5.7</v>
      </c>
      <c r="F66" s="223">
        <v>7.1</v>
      </c>
      <c r="G66" s="223">
        <v>12.7</v>
      </c>
      <c r="H66" s="223">
        <v>6.2</v>
      </c>
      <c r="I66" s="223">
        <v>6.8</v>
      </c>
      <c r="J66" s="223">
        <v>5.3</v>
      </c>
      <c r="K66" s="223">
        <v>6.9</v>
      </c>
    </row>
    <row r="67" spans="1:11" s="80" customFormat="1" ht="10.5" customHeight="1">
      <c r="A67" s="158">
        <f>IF(D67&lt;&gt;"",COUNTA($D$10:D67),"")</f>
        <v>57</v>
      </c>
      <c r="B67" s="143">
        <v>2020</v>
      </c>
      <c r="C67" s="223">
        <v>4.0999999999999996</v>
      </c>
      <c r="D67" s="223">
        <v>4.5999999999999996</v>
      </c>
      <c r="E67" s="223">
        <v>5.0999999999999996</v>
      </c>
      <c r="F67" s="223">
        <v>6.1</v>
      </c>
      <c r="G67" s="223">
        <v>10.5</v>
      </c>
      <c r="H67" s="223">
        <v>5.5</v>
      </c>
      <c r="I67" s="223">
        <v>5.7</v>
      </c>
      <c r="J67" s="223">
        <v>4.9000000000000004</v>
      </c>
      <c r="K67" s="223">
        <v>5.9</v>
      </c>
    </row>
    <row r="68" spans="1:11" s="80" customFormat="1" ht="10.5" customHeight="1">
      <c r="A68" s="158">
        <f>IF(D68&lt;&gt;"",COUNTA($D$10:D68),"")</f>
        <v>58</v>
      </c>
      <c r="B68" s="143">
        <v>2021</v>
      </c>
      <c r="C68" s="223">
        <v>4.4000000000000004</v>
      </c>
      <c r="D68" s="223">
        <v>4.4000000000000004</v>
      </c>
      <c r="E68" s="223">
        <v>5</v>
      </c>
      <c r="F68" s="223">
        <v>5.6</v>
      </c>
      <c r="G68" s="223">
        <v>9.6999999999999993</v>
      </c>
      <c r="H68" s="223">
        <v>4.8</v>
      </c>
      <c r="I68" s="223">
        <v>5.2</v>
      </c>
      <c r="J68" s="223">
        <v>4.5</v>
      </c>
      <c r="K68" s="223">
        <v>5.6</v>
      </c>
    </row>
    <row r="69" spans="1:11" s="81" customFormat="1" ht="10.5" customHeight="1">
      <c r="A69" s="158">
        <f>IF(D69&lt;&gt;"",COUNTA($D$10:D69),"")</f>
        <v>59</v>
      </c>
      <c r="B69" s="143">
        <v>2022</v>
      </c>
      <c r="C69" s="223">
        <v>4.2873475609756104</v>
      </c>
      <c r="D69" s="223">
        <v>4.6756460708345164</v>
      </c>
      <c r="E69" s="223">
        <v>5.1893916045121129</v>
      </c>
      <c r="F69" s="223">
        <v>6.2996191243937014</v>
      </c>
      <c r="G69" s="223">
        <v>10.558539724090073</v>
      </c>
      <c r="H69" s="223">
        <v>5.1906568177280894</v>
      </c>
      <c r="I69" s="223">
        <v>5.8098628636430663</v>
      </c>
      <c r="J69" s="223">
        <v>4.8234739284930495</v>
      </c>
      <c r="K69" s="223">
        <v>5.985710934439056</v>
      </c>
    </row>
    <row r="70" spans="1:11" s="81" customFormat="1" ht="10.5" customHeight="1">
      <c r="A70" s="158">
        <f>IF(D70&lt;&gt;"",COUNTA($D$10:D70),"")</f>
        <v>60</v>
      </c>
      <c r="B70" s="143">
        <v>2023</v>
      </c>
      <c r="C70" s="223">
        <v>3.7856685405251551</v>
      </c>
      <c r="D70" s="223">
        <v>4.3450518063869223</v>
      </c>
      <c r="E70" s="223">
        <v>4.6160609613130124</v>
      </c>
      <c r="F70" s="223">
        <v>5.5231652298007052</v>
      </c>
      <c r="G70" s="223">
        <v>9.3569151598710842</v>
      </c>
      <c r="H70" s="223">
        <v>4.5379074441656373</v>
      </c>
      <c r="I70" s="223">
        <v>5.2069279546681058</v>
      </c>
      <c r="J70" s="223">
        <v>4.1717860196115994</v>
      </c>
      <c r="K70" s="223">
        <v>5.2980612029477179</v>
      </c>
    </row>
    <row r="71" spans="1:11" s="81" customFormat="1" ht="11.45" customHeight="1"/>
    <row r="72" spans="1:11" s="81" customFormat="1" ht="11.45" customHeight="1"/>
    <row r="73" spans="1:11" s="81" customFormat="1" ht="11.45" customHeight="1"/>
    <row r="74" spans="1:11" s="19" customFormat="1" ht="11.45" customHeight="1"/>
    <row r="75" spans="1:11" s="18" customFormat="1" ht="11.45" customHeight="1"/>
    <row r="76" spans="1:11" s="18" customFormat="1" ht="11.45" customHeight="1"/>
    <row r="77" spans="1:11" s="18" customFormat="1" ht="11.45" customHeight="1"/>
    <row r="78" spans="1:11" s="18" customFormat="1" ht="11.45" customHeight="1"/>
    <row r="79" spans="1:11" s="18" customFormat="1" ht="11.45" customHeight="1"/>
    <row r="80" spans="1:11" s="18" customFormat="1" ht="11.45" customHeight="1"/>
    <row r="81" s="18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  <row r="111" s="18" customFormat="1" ht="11.45" customHeight="1"/>
  </sheetData>
  <mergeCells count="19"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C40:K40"/>
    <mergeCell ref="K5:K7"/>
    <mergeCell ref="C9:K9"/>
    <mergeCell ref="E5:E7"/>
    <mergeCell ref="F5:F7"/>
    <mergeCell ref="G5:G7"/>
    <mergeCell ref="H5:H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3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22" customWidth="1"/>
    <col min="3" max="11" width="7.7109375" style="17" customWidth="1"/>
    <col min="12" max="16384" width="11.42578125" style="17"/>
  </cols>
  <sheetData>
    <row r="1" spans="1:12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8"/>
    </row>
    <row r="2" spans="1:12" s="80" customFormat="1" ht="15" customHeight="1">
      <c r="A2" s="272" t="s">
        <v>271</v>
      </c>
      <c r="B2" s="273"/>
      <c r="C2" s="274" t="s">
        <v>329</v>
      </c>
      <c r="D2" s="274"/>
      <c r="E2" s="274"/>
      <c r="F2" s="274"/>
      <c r="G2" s="274"/>
      <c r="H2" s="274"/>
      <c r="I2" s="274"/>
      <c r="J2" s="274"/>
      <c r="K2" s="275"/>
    </row>
    <row r="3" spans="1:12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2" s="81" customFormat="1" ht="11.45" customHeight="1">
      <c r="A4" s="276" t="s">
        <v>29</v>
      </c>
      <c r="B4" s="268" t="s">
        <v>438</v>
      </c>
      <c r="C4" s="268" t="s">
        <v>228</v>
      </c>
      <c r="D4" s="268"/>
      <c r="E4" s="268" t="s">
        <v>229</v>
      </c>
      <c r="F4" s="268"/>
      <c r="G4" s="268"/>
      <c r="H4" s="268"/>
      <c r="I4" s="268"/>
      <c r="J4" s="268"/>
      <c r="K4" s="83" t="s">
        <v>230</v>
      </c>
    </row>
    <row r="5" spans="1:12" s="81" customFormat="1" ht="11.45" customHeight="1">
      <c r="A5" s="276"/>
      <c r="B5" s="268"/>
      <c r="C5" s="283" t="s">
        <v>26</v>
      </c>
      <c r="D5" s="283" t="s">
        <v>27</v>
      </c>
      <c r="E5" s="283" t="s">
        <v>233</v>
      </c>
      <c r="F5" s="283" t="s">
        <v>232</v>
      </c>
      <c r="G5" s="283" t="s">
        <v>234</v>
      </c>
      <c r="H5" s="283" t="s">
        <v>235</v>
      </c>
      <c r="I5" s="283" t="s">
        <v>236</v>
      </c>
      <c r="J5" s="283" t="s">
        <v>237</v>
      </c>
      <c r="K5" s="284" t="s">
        <v>238</v>
      </c>
    </row>
    <row r="6" spans="1:12" s="81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3"/>
      <c r="K6" s="284"/>
    </row>
    <row r="7" spans="1:12" s="81" customFormat="1" ht="11.45" customHeight="1">
      <c r="A7" s="276"/>
      <c r="B7" s="268"/>
      <c r="C7" s="283"/>
      <c r="D7" s="283"/>
      <c r="E7" s="283"/>
      <c r="F7" s="283"/>
      <c r="G7" s="283"/>
      <c r="H7" s="283"/>
      <c r="I7" s="283"/>
      <c r="J7" s="283"/>
      <c r="K7" s="284"/>
    </row>
    <row r="8" spans="1:12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2" s="80" customFormat="1" ht="18.95" customHeight="1">
      <c r="A9" s="157"/>
      <c r="B9" s="142"/>
      <c r="C9" s="303" t="s">
        <v>43</v>
      </c>
      <c r="D9" s="303"/>
      <c r="E9" s="303"/>
      <c r="F9" s="303"/>
      <c r="G9" s="303"/>
      <c r="H9" s="303"/>
      <c r="I9" s="303"/>
      <c r="J9" s="303"/>
      <c r="K9" s="303"/>
    </row>
    <row r="10" spans="1:12" s="80" customFormat="1" ht="10.5" customHeight="1">
      <c r="A10" s="165">
        <f>IF(D10&lt;&gt;"",COUNTA($D$10:D10),"")</f>
        <v>1</v>
      </c>
      <c r="B10" s="146">
        <v>1990</v>
      </c>
      <c r="C10" s="222">
        <v>2894</v>
      </c>
      <c r="D10" s="222">
        <v>1490</v>
      </c>
      <c r="E10" s="222">
        <v>4223</v>
      </c>
      <c r="F10" s="222">
        <v>2759</v>
      </c>
      <c r="G10" s="222">
        <v>3432</v>
      </c>
      <c r="H10" s="222">
        <v>1887</v>
      </c>
      <c r="I10" s="222">
        <v>3610</v>
      </c>
      <c r="J10" s="222">
        <v>2997</v>
      </c>
      <c r="K10" s="222">
        <v>23292</v>
      </c>
      <c r="L10" s="124"/>
    </row>
    <row r="11" spans="1:12" s="80" customFormat="1" ht="10.5" customHeight="1">
      <c r="A11" s="165">
        <f>IF(D11&lt;&gt;"",COUNTA($D$10:D11),"")</f>
        <v>2</v>
      </c>
      <c r="B11" s="146">
        <v>1995</v>
      </c>
      <c r="C11" s="222">
        <v>1183</v>
      </c>
      <c r="D11" s="222">
        <v>576</v>
      </c>
      <c r="E11" s="222">
        <v>1723</v>
      </c>
      <c r="F11" s="222">
        <v>1237</v>
      </c>
      <c r="G11" s="222">
        <v>1329</v>
      </c>
      <c r="H11" s="222">
        <v>963</v>
      </c>
      <c r="I11" s="222">
        <v>1553</v>
      </c>
      <c r="J11" s="222">
        <v>1314</v>
      </c>
      <c r="K11" s="222">
        <v>9878</v>
      </c>
      <c r="L11" s="124"/>
    </row>
    <row r="12" spans="1:12" s="80" customFormat="1" ht="10.5" customHeight="1">
      <c r="A12" s="165">
        <f>IF(D12&lt;&gt;"",COUNTA($D$10:D12),"")</f>
        <v>3</v>
      </c>
      <c r="B12" s="146">
        <v>1996</v>
      </c>
      <c r="C12" s="222">
        <v>1293</v>
      </c>
      <c r="D12" s="222">
        <v>673</v>
      </c>
      <c r="E12" s="222">
        <v>1915</v>
      </c>
      <c r="F12" s="222">
        <v>1363</v>
      </c>
      <c r="G12" s="222">
        <v>1568</v>
      </c>
      <c r="H12" s="222">
        <v>1111</v>
      </c>
      <c r="I12" s="222">
        <v>1623</v>
      </c>
      <c r="J12" s="222">
        <v>1542</v>
      </c>
      <c r="K12" s="222">
        <v>11088</v>
      </c>
      <c r="L12" s="124"/>
    </row>
    <row r="13" spans="1:12" s="80" customFormat="1" ht="10.5" customHeight="1">
      <c r="A13" s="165">
        <f>IF(D13&lt;&gt;"",COUNTA($D$10:D13),"")</f>
        <v>4</v>
      </c>
      <c r="B13" s="146">
        <v>1997</v>
      </c>
      <c r="C13" s="222">
        <v>1348</v>
      </c>
      <c r="D13" s="222">
        <v>676</v>
      </c>
      <c r="E13" s="222">
        <v>2024</v>
      </c>
      <c r="F13" s="222">
        <v>1548</v>
      </c>
      <c r="G13" s="222">
        <v>1655</v>
      </c>
      <c r="H13" s="222">
        <v>1183</v>
      </c>
      <c r="I13" s="222">
        <v>1906</v>
      </c>
      <c r="J13" s="222">
        <v>1706</v>
      </c>
      <c r="K13" s="222">
        <v>12046</v>
      </c>
      <c r="L13" s="124"/>
    </row>
    <row r="14" spans="1:12" s="80" customFormat="1" ht="10.5" customHeight="1">
      <c r="A14" s="165">
        <f>IF(D14&lt;&gt;"",COUNTA($D$10:D14),"")</f>
        <v>5</v>
      </c>
      <c r="B14" s="146">
        <v>1998</v>
      </c>
      <c r="C14" s="222">
        <v>1438</v>
      </c>
      <c r="D14" s="222">
        <v>699</v>
      </c>
      <c r="E14" s="222">
        <v>2216</v>
      </c>
      <c r="F14" s="222">
        <v>1564</v>
      </c>
      <c r="G14" s="222">
        <v>1612</v>
      </c>
      <c r="H14" s="222">
        <v>1176</v>
      </c>
      <c r="I14" s="222">
        <v>1832</v>
      </c>
      <c r="J14" s="222">
        <v>1709</v>
      </c>
      <c r="K14" s="222">
        <v>12246</v>
      </c>
      <c r="L14" s="124"/>
    </row>
    <row r="15" spans="1:12" s="80" customFormat="1" ht="10.5" customHeight="1">
      <c r="A15" s="165">
        <f>IF(D15&lt;&gt;"",COUNTA($D$10:D15),"")</f>
        <v>6</v>
      </c>
      <c r="B15" s="146">
        <v>1999</v>
      </c>
      <c r="C15" s="222">
        <v>1480</v>
      </c>
      <c r="D15" s="222">
        <v>685</v>
      </c>
      <c r="E15" s="222">
        <v>2228</v>
      </c>
      <c r="F15" s="222">
        <v>1612</v>
      </c>
      <c r="G15" s="222">
        <v>1664</v>
      </c>
      <c r="H15" s="222">
        <v>1263</v>
      </c>
      <c r="I15" s="222">
        <v>1932</v>
      </c>
      <c r="J15" s="222">
        <v>1725</v>
      </c>
      <c r="K15" s="222">
        <v>12589</v>
      </c>
      <c r="L15" s="124"/>
    </row>
    <row r="16" spans="1:12" s="80" customFormat="1" ht="10.5" customHeight="1">
      <c r="A16" s="165">
        <f>IF(D16&lt;&gt;"",COUNTA($D$10:D16),"")</f>
        <v>7</v>
      </c>
      <c r="B16" s="146">
        <v>2000</v>
      </c>
      <c r="C16" s="222">
        <v>1492</v>
      </c>
      <c r="D16" s="222">
        <v>765</v>
      </c>
      <c r="E16" s="222">
        <v>2405</v>
      </c>
      <c r="F16" s="222">
        <v>1633</v>
      </c>
      <c r="G16" s="222">
        <v>1842</v>
      </c>
      <c r="H16" s="222">
        <v>1345</v>
      </c>
      <c r="I16" s="222">
        <v>1988</v>
      </c>
      <c r="J16" s="222">
        <v>1849</v>
      </c>
      <c r="K16" s="222">
        <v>13319</v>
      </c>
      <c r="L16" s="124"/>
    </row>
    <row r="17" spans="1:12" s="80" customFormat="1" ht="10.5" customHeight="1">
      <c r="A17" s="165">
        <f>IF(D17&lt;&gt;"",COUNTA($D$10:D17),"")</f>
        <v>8</v>
      </c>
      <c r="B17" s="146">
        <v>2001</v>
      </c>
      <c r="C17" s="222">
        <v>1448</v>
      </c>
      <c r="D17" s="222">
        <v>767</v>
      </c>
      <c r="E17" s="222">
        <v>2292</v>
      </c>
      <c r="F17" s="222">
        <v>1605</v>
      </c>
      <c r="G17" s="222">
        <v>1767</v>
      </c>
      <c r="H17" s="222">
        <v>1322</v>
      </c>
      <c r="I17" s="222">
        <v>1997</v>
      </c>
      <c r="J17" s="222">
        <v>1770</v>
      </c>
      <c r="K17" s="222">
        <v>12968</v>
      </c>
      <c r="L17" s="124"/>
    </row>
    <row r="18" spans="1:12" s="80" customFormat="1" ht="10.5" customHeight="1">
      <c r="A18" s="165">
        <f>IF(D18&lt;&gt;"",COUNTA($D$10:D18),"")</f>
        <v>9</v>
      </c>
      <c r="B18" s="143">
        <v>2002</v>
      </c>
      <c r="C18" s="172">
        <v>1451</v>
      </c>
      <c r="D18" s="172">
        <v>770</v>
      </c>
      <c r="E18" s="172">
        <v>2171</v>
      </c>
      <c r="F18" s="172">
        <v>1581</v>
      </c>
      <c r="G18" s="172">
        <v>1624</v>
      </c>
      <c r="H18" s="172">
        <v>1235</v>
      </c>
      <c r="I18" s="172">
        <v>1882</v>
      </c>
      <c r="J18" s="172">
        <v>1790</v>
      </c>
      <c r="K18" s="172">
        <v>12504</v>
      </c>
      <c r="L18" s="124"/>
    </row>
    <row r="19" spans="1:12" s="80" customFormat="1" ht="10.5" customHeight="1">
      <c r="A19" s="165">
        <f>IF(D19&lt;&gt;"",COUNTA($D$10:D19),"")</f>
        <v>10</v>
      </c>
      <c r="B19" s="143">
        <v>2003</v>
      </c>
      <c r="C19" s="172">
        <v>1582</v>
      </c>
      <c r="D19" s="172">
        <v>743</v>
      </c>
      <c r="E19" s="172">
        <v>2161</v>
      </c>
      <c r="F19" s="172">
        <v>1687</v>
      </c>
      <c r="G19" s="172">
        <v>1648</v>
      </c>
      <c r="H19" s="172">
        <v>1293</v>
      </c>
      <c r="I19" s="172">
        <v>1914</v>
      </c>
      <c r="J19" s="172">
        <v>1754</v>
      </c>
      <c r="K19" s="172">
        <v>12782</v>
      </c>
      <c r="L19" s="124"/>
    </row>
    <row r="20" spans="1:12" s="80" customFormat="1" ht="10.5" customHeight="1">
      <c r="A20" s="165">
        <f>IF(D20&lt;&gt;"",COUNTA($D$10:D20),"")</f>
        <v>11</v>
      </c>
      <c r="B20" s="143">
        <v>2004</v>
      </c>
      <c r="C20" s="172">
        <v>1559</v>
      </c>
      <c r="D20" s="172">
        <v>807</v>
      </c>
      <c r="E20" s="172">
        <v>2182</v>
      </c>
      <c r="F20" s="172">
        <v>1706</v>
      </c>
      <c r="G20" s="172">
        <v>1785</v>
      </c>
      <c r="H20" s="172">
        <v>1304</v>
      </c>
      <c r="I20" s="172">
        <v>1898</v>
      </c>
      <c r="J20" s="172">
        <v>1804</v>
      </c>
      <c r="K20" s="172">
        <v>13045</v>
      </c>
      <c r="L20" s="124"/>
    </row>
    <row r="21" spans="1:12" s="80" customFormat="1" ht="10.5" customHeight="1">
      <c r="A21" s="165">
        <f>IF(D21&lt;&gt;"",COUNTA($D$10:D21),"")</f>
        <v>12</v>
      </c>
      <c r="B21" s="143">
        <v>2005</v>
      </c>
      <c r="C21" s="172">
        <v>1573</v>
      </c>
      <c r="D21" s="172">
        <v>743</v>
      </c>
      <c r="E21" s="172">
        <v>2010</v>
      </c>
      <c r="F21" s="172">
        <v>1639</v>
      </c>
      <c r="G21" s="172">
        <v>1634</v>
      </c>
      <c r="H21" s="172">
        <v>1240</v>
      </c>
      <c r="I21" s="172">
        <v>1859</v>
      </c>
      <c r="J21" s="172">
        <v>1659</v>
      </c>
      <c r="K21" s="172">
        <v>12357</v>
      </c>
      <c r="L21" s="124"/>
    </row>
    <row r="22" spans="1:12" s="80" customFormat="1" ht="10.5" customHeight="1">
      <c r="A22" s="165">
        <f>IF(D22&lt;&gt;"",COUNTA($D$10:D22),"")</f>
        <v>13</v>
      </c>
      <c r="B22" s="143">
        <v>2006</v>
      </c>
      <c r="C22" s="172">
        <v>1612</v>
      </c>
      <c r="D22" s="172">
        <v>780</v>
      </c>
      <c r="E22" s="172">
        <v>2088</v>
      </c>
      <c r="F22" s="172">
        <v>1649</v>
      </c>
      <c r="G22" s="172">
        <v>1740</v>
      </c>
      <c r="H22" s="172">
        <v>1232</v>
      </c>
      <c r="I22" s="172">
        <v>1870</v>
      </c>
      <c r="J22" s="172">
        <v>1667</v>
      </c>
      <c r="K22" s="172">
        <v>12638</v>
      </c>
      <c r="L22" s="124"/>
    </row>
    <row r="23" spans="1:12" s="80" customFormat="1" ht="10.5" customHeight="1">
      <c r="A23" s="165">
        <f>IF(D23&lt;&gt;"",COUNTA($D$10:D23),"")</f>
        <v>14</v>
      </c>
      <c r="B23" s="143">
        <v>2007</v>
      </c>
      <c r="C23" s="172">
        <v>1638</v>
      </c>
      <c r="D23" s="172">
        <v>758</v>
      </c>
      <c r="E23" s="172">
        <v>2238</v>
      </c>
      <c r="F23" s="172">
        <v>1649</v>
      </c>
      <c r="G23" s="172">
        <v>1682</v>
      </c>
      <c r="H23" s="172">
        <v>1216</v>
      </c>
      <c r="I23" s="172">
        <v>1941</v>
      </c>
      <c r="J23" s="172">
        <v>1664</v>
      </c>
      <c r="K23" s="172">
        <v>12786</v>
      </c>
      <c r="L23" s="124"/>
    </row>
    <row r="24" spans="1:12" s="80" customFormat="1" ht="10.5" customHeight="1">
      <c r="A24" s="165">
        <f>IF(D24&lt;&gt;"",COUNTA($D$10:D24),"")</f>
        <v>15</v>
      </c>
      <c r="B24" s="143">
        <v>2008</v>
      </c>
      <c r="C24" s="172">
        <v>1782</v>
      </c>
      <c r="D24" s="172">
        <v>772</v>
      </c>
      <c r="E24" s="172">
        <v>2216</v>
      </c>
      <c r="F24" s="172">
        <v>1660</v>
      </c>
      <c r="G24" s="172">
        <v>1818</v>
      </c>
      <c r="H24" s="172">
        <v>1321</v>
      </c>
      <c r="I24" s="172">
        <v>1915</v>
      </c>
      <c r="J24" s="172">
        <v>1614</v>
      </c>
      <c r="K24" s="172">
        <v>13098</v>
      </c>
      <c r="L24" s="124"/>
    </row>
    <row r="25" spans="1:12" s="80" customFormat="1" ht="10.5" customHeight="1">
      <c r="A25" s="165">
        <f>IF(D25&lt;&gt;"",COUNTA($D$10:D25),"")</f>
        <v>16</v>
      </c>
      <c r="B25" s="143">
        <v>2009</v>
      </c>
      <c r="C25" s="172">
        <v>1828</v>
      </c>
      <c r="D25" s="172">
        <v>807</v>
      </c>
      <c r="E25" s="172">
        <v>2116</v>
      </c>
      <c r="F25" s="172">
        <v>1654</v>
      </c>
      <c r="G25" s="172">
        <v>1803</v>
      </c>
      <c r="H25" s="172">
        <v>1271</v>
      </c>
      <c r="I25" s="172">
        <v>1864</v>
      </c>
      <c r="J25" s="172">
        <v>1671</v>
      </c>
      <c r="K25" s="172">
        <v>13014</v>
      </c>
      <c r="L25" s="124"/>
    </row>
    <row r="26" spans="1:12" s="80" customFormat="1" ht="10.5" customHeight="1">
      <c r="A26" s="165">
        <f>IF(D26&lt;&gt;"",COUNTA($D$10:D26),"")</f>
        <v>17</v>
      </c>
      <c r="B26" s="143">
        <v>2010</v>
      </c>
      <c r="C26" s="172">
        <v>1863</v>
      </c>
      <c r="D26" s="172">
        <v>849</v>
      </c>
      <c r="E26" s="172">
        <v>2101</v>
      </c>
      <c r="F26" s="172">
        <v>1727</v>
      </c>
      <c r="G26" s="172">
        <v>1805</v>
      </c>
      <c r="H26" s="172">
        <v>1332</v>
      </c>
      <c r="I26" s="172">
        <v>1953</v>
      </c>
      <c r="J26" s="172">
        <v>1707</v>
      </c>
      <c r="K26" s="172">
        <v>13337</v>
      </c>
      <c r="L26" s="124"/>
    </row>
    <row r="27" spans="1:12" s="80" customFormat="1" ht="10.5" customHeight="1">
      <c r="A27" s="165">
        <f>IF(D27&lt;&gt;"",COUNTA($D$10:D27),"")</f>
        <v>18</v>
      </c>
      <c r="B27" s="143">
        <v>2011</v>
      </c>
      <c r="C27" s="172">
        <v>1793</v>
      </c>
      <c r="D27" s="172">
        <v>760</v>
      </c>
      <c r="E27" s="172">
        <v>2040</v>
      </c>
      <c r="F27" s="172">
        <v>1625</v>
      </c>
      <c r="G27" s="172">
        <v>1680</v>
      </c>
      <c r="H27" s="172">
        <v>1278</v>
      </c>
      <c r="I27" s="172">
        <v>1867</v>
      </c>
      <c r="J27" s="172">
        <v>1595</v>
      </c>
      <c r="K27" s="172">
        <v>12638</v>
      </c>
      <c r="L27" s="124"/>
    </row>
    <row r="28" spans="1:12" s="80" customFormat="1" ht="10.5" customHeight="1">
      <c r="A28" s="165">
        <f>IF(D28&lt;&gt;"",COUNTA($D$10:D28),"")</f>
        <v>19</v>
      </c>
      <c r="B28" s="143">
        <v>2012</v>
      </c>
      <c r="C28" s="172">
        <v>1959</v>
      </c>
      <c r="D28" s="172">
        <v>795</v>
      </c>
      <c r="E28" s="172">
        <v>1950</v>
      </c>
      <c r="F28" s="172">
        <v>1571</v>
      </c>
      <c r="G28" s="172">
        <v>1674</v>
      </c>
      <c r="H28" s="172">
        <v>1223</v>
      </c>
      <c r="I28" s="172">
        <v>1893</v>
      </c>
      <c r="J28" s="172">
        <v>1650</v>
      </c>
      <c r="K28" s="172">
        <v>12715</v>
      </c>
      <c r="L28" s="124"/>
    </row>
    <row r="29" spans="1:12" s="80" customFormat="1" ht="10.5" customHeight="1">
      <c r="A29" s="165">
        <f>IF(D29&lt;&gt;"",COUNTA($D$10:D29),"")</f>
        <v>20</v>
      </c>
      <c r="B29" s="143">
        <v>2013</v>
      </c>
      <c r="C29" s="172">
        <v>1842</v>
      </c>
      <c r="D29" s="172">
        <v>768</v>
      </c>
      <c r="E29" s="172">
        <v>2018</v>
      </c>
      <c r="F29" s="172">
        <v>1535</v>
      </c>
      <c r="G29" s="172">
        <v>1727</v>
      </c>
      <c r="H29" s="172">
        <v>1224</v>
      </c>
      <c r="I29" s="172">
        <v>1834</v>
      </c>
      <c r="J29" s="172">
        <v>1612</v>
      </c>
      <c r="K29" s="172">
        <v>12560</v>
      </c>
      <c r="L29" s="124"/>
    </row>
    <row r="30" spans="1:12" s="80" customFormat="1" ht="10.5" customHeight="1">
      <c r="A30" s="165">
        <f>IF(D30&lt;&gt;"",COUNTA($D$10:D30),"")</f>
        <v>21</v>
      </c>
      <c r="B30" s="143">
        <v>2014</v>
      </c>
      <c r="C30" s="172">
        <v>2000</v>
      </c>
      <c r="D30" s="172">
        <v>849</v>
      </c>
      <c r="E30" s="172">
        <v>2015</v>
      </c>
      <c r="F30" s="172">
        <v>1712</v>
      </c>
      <c r="G30" s="172">
        <v>1569</v>
      </c>
      <c r="H30" s="172">
        <v>1219</v>
      </c>
      <c r="I30" s="172">
        <v>1762</v>
      </c>
      <c r="J30" s="172">
        <v>1704</v>
      </c>
      <c r="K30" s="172">
        <v>12830</v>
      </c>
      <c r="L30" s="124"/>
    </row>
    <row r="31" spans="1:12" s="80" customFormat="1" ht="10.5" customHeight="1">
      <c r="A31" s="165">
        <f>IF(D31&lt;&gt;"",COUNTA($D$10:D31),"")</f>
        <v>22</v>
      </c>
      <c r="B31" s="143">
        <v>2015</v>
      </c>
      <c r="C31" s="172">
        <v>2094</v>
      </c>
      <c r="D31" s="172">
        <v>884</v>
      </c>
      <c r="E31" s="172">
        <v>1996</v>
      </c>
      <c r="F31" s="172">
        <v>1727</v>
      </c>
      <c r="G31" s="172">
        <v>1711</v>
      </c>
      <c r="H31" s="172">
        <v>1288</v>
      </c>
      <c r="I31" s="172">
        <v>1932</v>
      </c>
      <c r="J31" s="172">
        <v>1666</v>
      </c>
      <c r="K31" s="172">
        <v>13298</v>
      </c>
      <c r="L31" s="124"/>
    </row>
    <row r="32" spans="1:12" s="80" customFormat="1" ht="10.5" customHeight="1">
      <c r="A32" s="165">
        <f>IF(D32&lt;&gt;"",COUNTA($D$10:D32),"")</f>
        <v>23</v>
      </c>
      <c r="B32" s="143">
        <v>2016</v>
      </c>
      <c r="C32" s="172">
        <v>1980</v>
      </c>
      <c r="D32" s="172">
        <v>907</v>
      </c>
      <c r="E32" s="172">
        <v>2080</v>
      </c>
      <c r="F32" s="172">
        <v>1844</v>
      </c>
      <c r="G32" s="172">
        <v>1680</v>
      </c>
      <c r="H32" s="172">
        <v>1270</v>
      </c>
      <c r="I32" s="172">
        <v>1921</v>
      </c>
      <c r="J32" s="172">
        <v>1760</v>
      </c>
      <c r="K32" s="172">
        <v>13442</v>
      </c>
      <c r="L32" s="124"/>
    </row>
    <row r="33" spans="1:12" s="80" customFormat="1" ht="10.5" customHeight="1">
      <c r="A33" s="165">
        <f>IF(D33&lt;&gt;"",COUNTA($D$10:D33),"")</f>
        <v>24</v>
      </c>
      <c r="B33" s="143">
        <v>2017</v>
      </c>
      <c r="C33" s="172">
        <v>2054</v>
      </c>
      <c r="D33" s="172">
        <v>954</v>
      </c>
      <c r="E33" s="172">
        <v>1976</v>
      </c>
      <c r="F33" s="172">
        <v>1682</v>
      </c>
      <c r="G33" s="172">
        <v>1658</v>
      </c>
      <c r="H33" s="172">
        <v>1235</v>
      </c>
      <c r="I33" s="172">
        <v>1869</v>
      </c>
      <c r="J33" s="172">
        <v>1653</v>
      </c>
      <c r="K33" s="172">
        <v>13081</v>
      </c>
      <c r="L33" s="124"/>
    </row>
    <row r="34" spans="1:12" s="80" customFormat="1" ht="10.5" customHeight="1">
      <c r="A34" s="165">
        <f>IF(D34&lt;&gt;"",COUNTA($D$10:D34),"")</f>
        <v>25</v>
      </c>
      <c r="B34" s="143">
        <v>2018</v>
      </c>
      <c r="C34" s="172">
        <v>2042</v>
      </c>
      <c r="D34" s="172">
        <v>909</v>
      </c>
      <c r="E34" s="172">
        <v>1914</v>
      </c>
      <c r="F34" s="172">
        <v>1698</v>
      </c>
      <c r="G34" s="172">
        <v>1571</v>
      </c>
      <c r="H34" s="172">
        <v>1276</v>
      </c>
      <c r="I34" s="172">
        <v>1849</v>
      </c>
      <c r="J34" s="172">
        <v>1773</v>
      </c>
      <c r="K34" s="172">
        <v>13032</v>
      </c>
      <c r="L34" s="124"/>
    </row>
    <row r="35" spans="1:12" s="80" customFormat="1" ht="10.5" customHeight="1">
      <c r="A35" s="165">
        <f>IF(D35&lt;&gt;"",COUNTA($D$10:D35),"")</f>
        <v>26</v>
      </c>
      <c r="B35" s="143">
        <v>2019</v>
      </c>
      <c r="C35" s="172">
        <v>1836</v>
      </c>
      <c r="D35" s="172">
        <v>892</v>
      </c>
      <c r="E35" s="172">
        <v>1953</v>
      </c>
      <c r="F35" s="172">
        <v>1721</v>
      </c>
      <c r="G35" s="172">
        <v>1512</v>
      </c>
      <c r="H35" s="172">
        <v>1320</v>
      </c>
      <c r="I35" s="172">
        <v>1736</v>
      </c>
      <c r="J35" s="172">
        <v>1660</v>
      </c>
      <c r="K35" s="172">
        <v>12630</v>
      </c>
      <c r="L35" s="124"/>
    </row>
    <row r="36" spans="1:12" s="80" customFormat="1" ht="10.5" customHeight="1">
      <c r="A36" s="165">
        <f>IF(D36&lt;&gt;"",COUNTA($D$10:D36),"")</f>
        <v>27</v>
      </c>
      <c r="B36" s="143">
        <v>2020</v>
      </c>
      <c r="C36" s="172">
        <v>1849</v>
      </c>
      <c r="D36" s="172">
        <v>835</v>
      </c>
      <c r="E36" s="172">
        <v>1848</v>
      </c>
      <c r="F36" s="172">
        <v>1614</v>
      </c>
      <c r="G36" s="172">
        <v>1508</v>
      </c>
      <c r="H36" s="172">
        <v>1190</v>
      </c>
      <c r="I36" s="172">
        <v>1601</v>
      </c>
      <c r="J36" s="172">
        <v>1616</v>
      </c>
      <c r="K36" s="172">
        <v>12061</v>
      </c>
      <c r="L36" s="124"/>
    </row>
    <row r="37" spans="1:12" s="80" customFormat="1" ht="10.5" customHeight="1">
      <c r="A37" s="165">
        <f>IF(D37&lt;&gt;"",COUNTA($D$10:D37),"")</f>
        <v>28</v>
      </c>
      <c r="B37" s="143">
        <v>2021</v>
      </c>
      <c r="C37" s="172">
        <v>1876</v>
      </c>
      <c r="D37" s="172">
        <v>831</v>
      </c>
      <c r="E37" s="172">
        <v>1757</v>
      </c>
      <c r="F37" s="172">
        <v>1642</v>
      </c>
      <c r="G37" s="172">
        <v>1447</v>
      </c>
      <c r="H37" s="172">
        <v>1182</v>
      </c>
      <c r="I37" s="172">
        <v>1595</v>
      </c>
      <c r="J37" s="172">
        <v>1515</v>
      </c>
      <c r="K37" s="172">
        <v>11845</v>
      </c>
      <c r="L37" s="124"/>
    </row>
    <row r="38" spans="1:12" s="80" customFormat="1" ht="10.5" customHeight="1">
      <c r="A38" s="165">
        <f>IF(D38&lt;&gt;"",COUNTA($D$10:D38),"")</f>
        <v>29</v>
      </c>
      <c r="B38" s="143">
        <v>2022</v>
      </c>
      <c r="C38" s="172">
        <v>1663</v>
      </c>
      <c r="D38" s="172">
        <v>749</v>
      </c>
      <c r="E38" s="172">
        <v>1596</v>
      </c>
      <c r="F38" s="172">
        <v>1492</v>
      </c>
      <c r="G38" s="172">
        <v>1335</v>
      </c>
      <c r="H38" s="172">
        <v>1067</v>
      </c>
      <c r="I38" s="172">
        <v>1508</v>
      </c>
      <c r="J38" s="172">
        <v>1410</v>
      </c>
      <c r="K38" s="172">
        <v>10820</v>
      </c>
      <c r="L38" s="124"/>
    </row>
    <row r="39" spans="1:12" s="80" customFormat="1" ht="10.5" customHeight="1">
      <c r="A39" s="165">
        <f>IF(D39&lt;&gt;"",COUNTA($D$10:D39),"")</f>
        <v>30</v>
      </c>
      <c r="B39" s="143">
        <v>2023</v>
      </c>
      <c r="C39" s="172">
        <v>1496</v>
      </c>
      <c r="D39" s="172">
        <v>674</v>
      </c>
      <c r="E39" s="172">
        <v>1468</v>
      </c>
      <c r="F39" s="172">
        <v>1284</v>
      </c>
      <c r="G39" s="172">
        <v>1205</v>
      </c>
      <c r="H39" s="172">
        <v>945</v>
      </c>
      <c r="I39" s="172">
        <v>1273</v>
      </c>
      <c r="J39" s="172">
        <v>1326</v>
      </c>
      <c r="K39" s="172">
        <v>9671</v>
      </c>
      <c r="L39" s="124"/>
    </row>
    <row r="40" spans="1:12" s="80" customFormat="1" ht="18.95" customHeight="1">
      <c r="A40" s="165" t="str">
        <f>IF(D40&lt;&gt;"",COUNTA($D$10:D40),"")</f>
        <v/>
      </c>
      <c r="B40" s="84"/>
      <c r="C40" s="302" t="s">
        <v>564</v>
      </c>
      <c r="D40" s="302"/>
      <c r="E40" s="302"/>
      <c r="F40" s="302"/>
      <c r="G40" s="302"/>
      <c r="H40" s="302"/>
      <c r="I40" s="302"/>
      <c r="J40" s="302"/>
      <c r="K40" s="302"/>
    </row>
    <row r="41" spans="1:12" s="80" customFormat="1" ht="10.5" customHeight="1">
      <c r="A41" s="165">
        <f>IF(D41&lt;&gt;"",COUNTA($D$10:D41),"")</f>
        <v>31</v>
      </c>
      <c r="B41" s="143">
        <v>1990</v>
      </c>
      <c r="C41" s="223">
        <v>11.7</v>
      </c>
      <c r="D41" s="223">
        <v>11.7</v>
      </c>
      <c r="E41" s="223">
        <v>12.6</v>
      </c>
      <c r="F41" s="223">
        <v>12.8</v>
      </c>
      <c r="G41" s="223">
        <v>12.3</v>
      </c>
      <c r="H41" s="223">
        <v>11.5</v>
      </c>
      <c r="I41" s="223">
        <v>12</v>
      </c>
      <c r="J41" s="223">
        <v>12.8</v>
      </c>
      <c r="K41" s="223">
        <v>12.2</v>
      </c>
    </row>
    <row r="42" spans="1:12" s="80" customFormat="1" ht="10.5" customHeight="1">
      <c r="A42" s="165">
        <f>IF(D42&lt;&gt;"",COUNTA($D$10:D42),"")</f>
        <v>32</v>
      </c>
      <c r="B42" s="143">
        <v>1995</v>
      </c>
      <c r="C42" s="223">
        <v>5.2</v>
      </c>
      <c r="D42" s="223">
        <v>5</v>
      </c>
      <c r="E42" s="223">
        <v>5.4</v>
      </c>
      <c r="F42" s="223">
        <v>5.7</v>
      </c>
      <c r="G42" s="223">
        <v>5</v>
      </c>
      <c r="H42" s="223">
        <v>5.9</v>
      </c>
      <c r="I42" s="223">
        <v>5.5</v>
      </c>
      <c r="J42" s="223">
        <v>5.6</v>
      </c>
      <c r="K42" s="223">
        <v>5.4</v>
      </c>
    </row>
    <row r="43" spans="1:12" s="99" customFormat="1" ht="10.5" customHeight="1">
      <c r="A43" s="165">
        <f>IF(D43&lt;&gt;"",COUNTA($D$10:D43),"")</f>
        <v>33</v>
      </c>
      <c r="B43" s="146">
        <v>1996</v>
      </c>
      <c r="C43" s="224">
        <v>5.8</v>
      </c>
      <c r="D43" s="224">
        <v>6.1</v>
      </c>
      <c r="E43" s="224">
        <v>6</v>
      </c>
      <c r="F43" s="224">
        <v>6.2</v>
      </c>
      <c r="G43" s="224">
        <v>6</v>
      </c>
      <c r="H43" s="224">
        <v>6.7</v>
      </c>
      <c r="I43" s="224">
        <v>5.8</v>
      </c>
      <c r="J43" s="224">
        <v>6.5</v>
      </c>
      <c r="K43" s="224">
        <v>6.1</v>
      </c>
    </row>
    <row r="44" spans="1:12" s="99" customFormat="1" ht="10.5" customHeight="1">
      <c r="A44" s="165">
        <f>IF(D44&lt;&gt;"",COUNTA($D$10:D44),"")</f>
        <v>34</v>
      </c>
      <c r="B44" s="146">
        <v>1997</v>
      </c>
      <c r="C44" s="224">
        <v>6.3</v>
      </c>
      <c r="D44" s="224">
        <v>6.3</v>
      </c>
      <c r="E44" s="224">
        <v>6.4</v>
      </c>
      <c r="F44" s="224">
        <v>6.9</v>
      </c>
      <c r="G44" s="224">
        <v>6.4</v>
      </c>
      <c r="H44" s="224">
        <v>7.1</v>
      </c>
      <c r="I44" s="224">
        <v>6.8</v>
      </c>
      <c r="J44" s="224">
        <v>7.1</v>
      </c>
      <c r="K44" s="224">
        <v>6.7</v>
      </c>
    </row>
    <row r="45" spans="1:12" s="99" customFormat="1" ht="10.5" customHeight="1">
      <c r="A45" s="165">
        <f>IF(D45&lt;&gt;"",COUNTA($D$10:D45),"")</f>
        <v>35</v>
      </c>
      <c r="B45" s="146">
        <v>1998</v>
      </c>
      <c r="C45" s="224">
        <v>6.9</v>
      </c>
      <c r="D45" s="224">
        <v>6.6</v>
      </c>
      <c r="E45" s="224">
        <v>7</v>
      </c>
      <c r="F45" s="224">
        <v>6.9</v>
      </c>
      <c r="G45" s="224">
        <v>6.2</v>
      </c>
      <c r="H45" s="224">
        <v>7</v>
      </c>
      <c r="I45" s="224">
        <v>6.6</v>
      </c>
      <c r="J45" s="224">
        <v>7.1</v>
      </c>
      <c r="K45" s="224">
        <v>6.8</v>
      </c>
    </row>
    <row r="46" spans="1:12" s="99" customFormat="1" ht="10.5" customHeight="1">
      <c r="A46" s="165">
        <f>IF(D46&lt;&gt;"",COUNTA($D$10:D46),"")</f>
        <v>36</v>
      </c>
      <c r="B46" s="146">
        <v>1999</v>
      </c>
      <c r="C46" s="224">
        <v>7.3</v>
      </c>
      <c r="D46" s="224">
        <v>6.7</v>
      </c>
      <c r="E46" s="224">
        <v>7.1</v>
      </c>
      <c r="F46" s="224">
        <v>7</v>
      </c>
      <c r="G46" s="224">
        <v>6.5</v>
      </c>
      <c r="H46" s="224">
        <v>7.5</v>
      </c>
      <c r="I46" s="224">
        <v>7.1</v>
      </c>
      <c r="J46" s="224">
        <v>7.1</v>
      </c>
      <c r="K46" s="224">
        <v>7</v>
      </c>
    </row>
    <row r="47" spans="1:12" s="99" customFormat="1" ht="10.5" customHeight="1">
      <c r="A47" s="165">
        <f>IF(D47&lt;&gt;"",COUNTA($D$10:D47),"")</f>
        <v>37</v>
      </c>
      <c r="B47" s="146">
        <v>2000</v>
      </c>
      <c r="C47" s="224">
        <v>7.4</v>
      </c>
      <c r="D47" s="224">
        <v>7.6</v>
      </c>
      <c r="E47" s="224">
        <v>7.8</v>
      </c>
      <c r="F47" s="224">
        <v>7.1</v>
      </c>
      <c r="G47" s="224">
        <v>7.2</v>
      </c>
      <c r="H47" s="224">
        <v>8</v>
      </c>
      <c r="I47" s="224">
        <v>7.4</v>
      </c>
      <c r="J47" s="224">
        <v>7.7</v>
      </c>
      <c r="K47" s="224">
        <v>7.5</v>
      </c>
    </row>
    <row r="48" spans="1:12" s="80" customFormat="1" ht="10.5" customHeight="1">
      <c r="A48" s="165">
        <f>IF(D48&lt;&gt;"",COUNTA($D$10:D48),"")</f>
        <v>38</v>
      </c>
      <c r="B48" s="143">
        <v>2001</v>
      </c>
      <c r="C48" s="223">
        <v>7.3</v>
      </c>
      <c r="D48" s="223">
        <v>7.7</v>
      </c>
      <c r="E48" s="223">
        <v>7.5</v>
      </c>
      <c r="F48" s="223">
        <v>7</v>
      </c>
      <c r="G48" s="223">
        <v>7</v>
      </c>
      <c r="H48" s="223">
        <v>7.9</v>
      </c>
      <c r="I48" s="223">
        <v>7.5</v>
      </c>
      <c r="J48" s="223">
        <v>7.4</v>
      </c>
      <c r="K48" s="223">
        <v>7.4</v>
      </c>
    </row>
    <row r="49" spans="1:11" s="80" customFormat="1" ht="10.5" customHeight="1">
      <c r="A49" s="165">
        <f>IF(D49&lt;&gt;"",COUNTA($D$10:D49),"")</f>
        <v>39</v>
      </c>
      <c r="B49" s="143">
        <v>2002</v>
      </c>
      <c r="C49" s="223">
        <v>7.3</v>
      </c>
      <c r="D49" s="223">
        <v>7.8</v>
      </c>
      <c r="E49" s="223">
        <v>7.2</v>
      </c>
      <c r="F49" s="223">
        <v>6.9</v>
      </c>
      <c r="G49" s="223">
        <v>6.5</v>
      </c>
      <c r="H49" s="223">
        <v>7.4</v>
      </c>
      <c r="I49" s="223">
        <v>7.2</v>
      </c>
      <c r="J49" s="223">
        <v>7.5</v>
      </c>
      <c r="K49" s="223">
        <v>7.2</v>
      </c>
    </row>
    <row r="50" spans="1:11" s="80" customFormat="1" ht="10.5" customHeight="1">
      <c r="A50" s="165">
        <f>IF(D50&lt;&gt;"",COUNTA($D$10:D50),"")</f>
        <v>40</v>
      </c>
      <c r="B50" s="143">
        <v>2003</v>
      </c>
      <c r="C50" s="223">
        <v>8</v>
      </c>
      <c r="D50" s="223">
        <v>7.6</v>
      </c>
      <c r="E50" s="223">
        <v>7.3</v>
      </c>
      <c r="F50" s="223">
        <v>7.4</v>
      </c>
      <c r="G50" s="223">
        <v>6.7</v>
      </c>
      <c r="H50" s="223">
        <v>7.8</v>
      </c>
      <c r="I50" s="223">
        <v>7.3</v>
      </c>
      <c r="J50" s="223">
        <v>7.4</v>
      </c>
      <c r="K50" s="223">
        <v>7.4</v>
      </c>
    </row>
    <row r="51" spans="1:11" s="80" customFormat="1" ht="10.5" customHeight="1">
      <c r="A51" s="165">
        <f>IF(D51&lt;&gt;"",COUNTA($D$10:D51),"")</f>
        <v>41</v>
      </c>
      <c r="B51" s="143">
        <v>2004</v>
      </c>
      <c r="C51" s="223">
        <v>7.8</v>
      </c>
      <c r="D51" s="223">
        <v>8.3000000000000007</v>
      </c>
      <c r="E51" s="223">
        <v>7.4</v>
      </c>
      <c r="F51" s="223">
        <v>7.5</v>
      </c>
      <c r="G51" s="223">
        <v>7.3</v>
      </c>
      <c r="H51" s="223">
        <v>7.9</v>
      </c>
      <c r="I51" s="223">
        <v>7.4</v>
      </c>
      <c r="J51" s="223">
        <v>7.7</v>
      </c>
      <c r="K51" s="223">
        <v>7.6</v>
      </c>
    </row>
    <row r="52" spans="1:11" s="80" customFormat="1" ht="10.5" customHeight="1">
      <c r="A52" s="165">
        <f>IF(D52&lt;&gt;"",COUNTA($D$10:D52),"")</f>
        <v>42</v>
      </c>
      <c r="B52" s="143">
        <v>2005</v>
      </c>
      <c r="C52" s="223">
        <v>7.9</v>
      </c>
      <c r="D52" s="223">
        <v>7.7</v>
      </c>
      <c r="E52" s="223">
        <v>6.9</v>
      </c>
      <c r="F52" s="223">
        <v>7.3</v>
      </c>
      <c r="G52" s="223">
        <v>6.7</v>
      </c>
      <c r="H52" s="223">
        <v>7.5</v>
      </c>
      <c r="I52" s="223">
        <v>7.3</v>
      </c>
      <c r="J52" s="223">
        <v>7.2</v>
      </c>
      <c r="K52" s="223">
        <v>7.2</v>
      </c>
    </row>
    <row r="53" spans="1:11" s="80" customFormat="1" ht="10.5" customHeight="1">
      <c r="A53" s="165">
        <f>IF(D53&lt;&gt;"",COUNTA($D$10:D53),"")</f>
        <v>43</v>
      </c>
      <c r="B53" s="143">
        <v>2006</v>
      </c>
      <c r="C53" s="223">
        <v>8.1</v>
      </c>
      <c r="D53" s="223">
        <v>8.1</v>
      </c>
      <c r="E53" s="223">
        <v>7.3</v>
      </c>
      <c r="F53" s="223">
        <v>7.4</v>
      </c>
      <c r="G53" s="223">
        <v>7.3</v>
      </c>
      <c r="H53" s="223">
        <v>7.5</v>
      </c>
      <c r="I53" s="223">
        <v>7.4</v>
      </c>
      <c r="J53" s="223">
        <v>7.3</v>
      </c>
      <c r="K53" s="223">
        <v>7.5</v>
      </c>
    </row>
    <row r="54" spans="1:11" s="80" customFormat="1" ht="10.5" customHeight="1">
      <c r="A54" s="165">
        <f>IF(D54&lt;&gt;"",COUNTA($D$10:D54),"")</f>
        <v>44</v>
      </c>
      <c r="B54" s="143">
        <v>2007</v>
      </c>
      <c r="C54" s="223">
        <v>8.1999999999999993</v>
      </c>
      <c r="D54" s="223">
        <v>7.9</v>
      </c>
      <c r="E54" s="223">
        <v>7.9</v>
      </c>
      <c r="F54" s="223">
        <v>7.4</v>
      </c>
      <c r="G54" s="223">
        <v>7.1</v>
      </c>
      <c r="H54" s="223">
        <v>7.4</v>
      </c>
      <c r="I54" s="223">
        <v>7.7</v>
      </c>
      <c r="J54" s="223">
        <v>7.4</v>
      </c>
      <c r="K54" s="223">
        <v>7.6</v>
      </c>
    </row>
    <row r="55" spans="1:11" s="80" customFormat="1" ht="10.5" customHeight="1">
      <c r="A55" s="165">
        <f>IF(D55&lt;&gt;"",COUNTA($D$10:D55),"")</f>
        <v>45</v>
      </c>
      <c r="B55" s="143">
        <v>2008</v>
      </c>
      <c r="C55" s="223">
        <v>8.9</v>
      </c>
      <c r="D55" s="223">
        <v>8.1</v>
      </c>
      <c r="E55" s="223">
        <v>7.9</v>
      </c>
      <c r="F55" s="223">
        <v>7.6</v>
      </c>
      <c r="G55" s="223">
        <v>7.7</v>
      </c>
      <c r="H55" s="223">
        <v>8.1</v>
      </c>
      <c r="I55" s="223">
        <v>7.7</v>
      </c>
      <c r="J55" s="223">
        <v>7.2</v>
      </c>
      <c r="K55" s="223">
        <v>7.9</v>
      </c>
    </row>
    <row r="56" spans="1:11" s="80" customFormat="1" ht="10.5" customHeight="1">
      <c r="A56" s="165">
        <f>IF(D56&lt;&gt;"",COUNTA($D$10:D56),"")</f>
        <v>46</v>
      </c>
      <c r="B56" s="143">
        <v>2009</v>
      </c>
      <c r="C56" s="223">
        <v>9.1</v>
      </c>
      <c r="D56" s="223">
        <v>8.5</v>
      </c>
      <c r="E56" s="223">
        <v>7.7</v>
      </c>
      <c r="F56" s="223">
        <v>7.6</v>
      </c>
      <c r="G56" s="223">
        <v>7.8</v>
      </c>
      <c r="H56" s="223">
        <v>7.9</v>
      </c>
      <c r="I56" s="223">
        <v>7.5</v>
      </c>
      <c r="J56" s="223">
        <v>7.6</v>
      </c>
      <c r="K56" s="223">
        <v>7.9</v>
      </c>
    </row>
    <row r="57" spans="1:11" s="80" customFormat="1" ht="10.5" customHeight="1">
      <c r="A57" s="165">
        <f>IF(D57&lt;&gt;"",COUNTA($D$10:D57),"")</f>
        <v>47</v>
      </c>
      <c r="B57" s="143">
        <v>2010</v>
      </c>
      <c r="C57" s="223">
        <v>9.1999999999999993</v>
      </c>
      <c r="D57" s="223">
        <v>8.9</v>
      </c>
      <c r="E57" s="223">
        <v>7.7</v>
      </c>
      <c r="F57" s="223">
        <v>8</v>
      </c>
      <c r="G57" s="223">
        <v>7.8</v>
      </c>
      <c r="H57" s="223">
        <v>8.3000000000000007</v>
      </c>
      <c r="I57" s="223">
        <v>7.9</v>
      </c>
      <c r="J57" s="223">
        <v>7.8</v>
      </c>
      <c r="K57" s="223">
        <v>8.1</v>
      </c>
    </row>
    <row r="58" spans="1:11" s="80" customFormat="1" ht="10.5" customHeight="1">
      <c r="A58" s="165">
        <f>IF(D58&lt;&gt;"",COUNTA($D$10:D58),"")</f>
        <v>48</v>
      </c>
      <c r="B58" s="143">
        <v>2011</v>
      </c>
      <c r="C58" s="223">
        <v>8.9</v>
      </c>
      <c r="D58" s="223">
        <v>8.3000000000000007</v>
      </c>
      <c r="E58" s="223">
        <v>7.7</v>
      </c>
      <c r="F58" s="223">
        <v>7.7</v>
      </c>
      <c r="G58" s="223">
        <v>7.5</v>
      </c>
      <c r="H58" s="223">
        <v>8.1999999999999993</v>
      </c>
      <c r="I58" s="223">
        <v>7.7</v>
      </c>
      <c r="J58" s="223">
        <v>7.5</v>
      </c>
      <c r="K58" s="223">
        <v>7.9</v>
      </c>
    </row>
    <row r="59" spans="1:11" s="80" customFormat="1" ht="10.5" customHeight="1">
      <c r="A59" s="165">
        <f>IF(D59&lt;&gt;"",COUNTA($D$10:D59),"")</f>
        <v>49</v>
      </c>
      <c r="B59" s="143">
        <v>2012</v>
      </c>
      <c r="C59" s="223">
        <v>9.6999999999999993</v>
      </c>
      <c r="D59" s="223">
        <v>8.6999999999999993</v>
      </c>
      <c r="E59" s="223">
        <v>7.4</v>
      </c>
      <c r="F59" s="223">
        <v>7.5</v>
      </c>
      <c r="G59" s="223">
        <v>7.5</v>
      </c>
      <c r="H59" s="223">
        <v>7.8</v>
      </c>
      <c r="I59" s="223">
        <v>7.9</v>
      </c>
      <c r="J59" s="223">
        <v>7.8</v>
      </c>
      <c r="K59" s="223">
        <v>7.9</v>
      </c>
    </row>
    <row r="60" spans="1:11" s="80" customFormat="1" ht="10.5" customHeight="1">
      <c r="A60" s="165">
        <f>IF(D60&lt;&gt;"",COUNTA($D$10:D60),"")</f>
        <v>50</v>
      </c>
      <c r="B60" s="143">
        <v>2013</v>
      </c>
      <c r="C60" s="223">
        <v>9.1</v>
      </c>
      <c r="D60" s="223">
        <v>8.4</v>
      </c>
      <c r="E60" s="223">
        <v>7.7</v>
      </c>
      <c r="F60" s="223">
        <v>7.3</v>
      </c>
      <c r="G60" s="223">
        <v>7.7</v>
      </c>
      <c r="H60" s="223">
        <v>7.9</v>
      </c>
      <c r="I60" s="223">
        <v>7.7</v>
      </c>
      <c r="J60" s="223">
        <v>7.6</v>
      </c>
      <c r="K60" s="223">
        <v>7.9</v>
      </c>
    </row>
    <row r="61" spans="1:11" s="80" customFormat="1" ht="10.5" customHeight="1">
      <c r="A61" s="165">
        <f>IF(D61&lt;&gt;"",COUNTA($D$10:D61),"")</f>
        <v>51</v>
      </c>
      <c r="B61" s="143">
        <v>2014</v>
      </c>
      <c r="C61" s="223">
        <v>9.8000000000000007</v>
      </c>
      <c r="D61" s="223">
        <v>9.1999999999999993</v>
      </c>
      <c r="E61" s="223">
        <v>7.7</v>
      </c>
      <c r="F61" s="223">
        <v>8.1</v>
      </c>
      <c r="G61" s="223">
        <v>7</v>
      </c>
      <c r="H61" s="223">
        <v>7.8</v>
      </c>
      <c r="I61" s="223">
        <v>7.4</v>
      </c>
      <c r="J61" s="223">
        <v>8</v>
      </c>
      <c r="K61" s="223">
        <v>8</v>
      </c>
    </row>
    <row r="62" spans="1:11" s="80" customFormat="1" ht="10.5" customHeight="1">
      <c r="A62" s="165">
        <f>IF(D62&lt;&gt;"",COUNTA($D$10:D62),"")</f>
        <v>52</v>
      </c>
      <c r="B62" s="143">
        <v>2015</v>
      </c>
      <c r="C62" s="223">
        <v>10.199999999999999</v>
      </c>
      <c r="D62" s="223">
        <v>9.4</v>
      </c>
      <c r="E62" s="223">
        <v>7.6</v>
      </c>
      <c r="F62" s="223">
        <v>8.1</v>
      </c>
      <c r="G62" s="223">
        <v>7.6</v>
      </c>
      <c r="H62" s="223">
        <v>8.3000000000000007</v>
      </c>
      <c r="I62" s="223">
        <v>8.1</v>
      </c>
      <c r="J62" s="223">
        <v>7.8</v>
      </c>
      <c r="K62" s="223">
        <v>8.3000000000000007</v>
      </c>
    </row>
    <row r="63" spans="1:11" s="80" customFormat="1" ht="10.5" customHeight="1">
      <c r="A63" s="165">
        <f>IF(D63&lt;&gt;"",COUNTA($D$10:D63),"")</f>
        <v>53</v>
      </c>
      <c r="B63" s="143">
        <v>2016</v>
      </c>
      <c r="C63" s="223">
        <v>9.5</v>
      </c>
      <c r="D63" s="223">
        <v>9.5</v>
      </c>
      <c r="E63" s="223">
        <v>7.9</v>
      </c>
      <c r="F63" s="223">
        <v>8.6</v>
      </c>
      <c r="G63" s="223">
        <v>7.5</v>
      </c>
      <c r="H63" s="223">
        <v>8.1</v>
      </c>
      <c r="I63" s="223">
        <v>8.1</v>
      </c>
      <c r="J63" s="223">
        <v>8.3000000000000007</v>
      </c>
      <c r="K63" s="223">
        <v>8.3000000000000007</v>
      </c>
    </row>
    <row r="64" spans="1:11" s="80" customFormat="1" ht="10.5" customHeight="1">
      <c r="A64" s="165">
        <f>IF(D64&lt;&gt;"",COUNTA($D$10:D64),"")</f>
        <v>54</v>
      </c>
      <c r="B64" s="143">
        <v>2017</v>
      </c>
      <c r="C64" s="223">
        <v>9.855620438656679</v>
      </c>
      <c r="D64" s="223">
        <v>9.9585582011962792</v>
      </c>
      <c r="E64" s="223">
        <v>7.5832584985455185</v>
      </c>
      <c r="F64" s="223">
        <v>7.8365597409555754</v>
      </c>
      <c r="G64" s="223">
        <v>7.364862763911284</v>
      </c>
      <c r="H64" s="223">
        <v>7.8665927780219498</v>
      </c>
      <c r="I64" s="223">
        <v>7.883880438358938</v>
      </c>
      <c r="J64" s="223">
        <v>7.7780182757549809</v>
      </c>
      <c r="K64" s="223">
        <v>8.119201623219638</v>
      </c>
    </row>
    <row r="65" spans="1:11" s="80" customFormat="1" ht="10.5" customHeight="1">
      <c r="A65" s="165">
        <f>IF(D65&lt;&gt;"",COUNTA($D$10:D65),"")</f>
        <v>55</v>
      </c>
      <c r="B65" s="143">
        <v>2018</v>
      </c>
      <c r="C65" s="223">
        <v>9.8000000000000007</v>
      </c>
      <c r="D65" s="223">
        <v>9.5</v>
      </c>
      <c r="E65" s="223">
        <v>7.4</v>
      </c>
      <c r="F65" s="223">
        <v>7.9</v>
      </c>
      <c r="G65" s="223">
        <v>7</v>
      </c>
      <c r="H65" s="223">
        <v>8.1</v>
      </c>
      <c r="I65" s="223">
        <v>7.8</v>
      </c>
      <c r="J65" s="223">
        <v>8.3000000000000007</v>
      </c>
      <c r="K65" s="223">
        <v>8.1</v>
      </c>
    </row>
    <row r="66" spans="1:11" s="80" customFormat="1" ht="10.5" customHeight="1">
      <c r="A66" s="165">
        <f>IF(D66&lt;&gt;"",COUNTA($D$10:D66),"")</f>
        <v>56</v>
      </c>
      <c r="B66" s="143">
        <v>2019</v>
      </c>
      <c r="C66" s="223">
        <v>8.8000000000000007</v>
      </c>
      <c r="D66" s="223">
        <v>9.3000000000000007</v>
      </c>
      <c r="E66" s="223">
        <v>7.6</v>
      </c>
      <c r="F66" s="223">
        <v>8</v>
      </c>
      <c r="G66" s="223">
        <v>6.7</v>
      </c>
      <c r="H66" s="223">
        <v>8.4</v>
      </c>
      <c r="I66" s="223">
        <v>7.4</v>
      </c>
      <c r="J66" s="223">
        <v>7.8</v>
      </c>
      <c r="K66" s="223">
        <v>7.9</v>
      </c>
    </row>
    <row r="67" spans="1:11" s="80" customFormat="1" ht="10.5" customHeight="1">
      <c r="A67" s="165">
        <f>IF(D67&lt;&gt;"",COUNTA($D$10:D67),"")</f>
        <v>57</v>
      </c>
      <c r="B67" s="143">
        <v>2020</v>
      </c>
      <c r="C67" s="223">
        <v>8.8000000000000007</v>
      </c>
      <c r="D67" s="223">
        <v>8.6999999999999993</v>
      </c>
      <c r="E67" s="223">
        <v>7.2</v>
      </c>
      <c r="F67" s="223">
        <v>7.4</v>
      </c>
      <c r="G67" s="223">
        <v>6.7</v>
      </c>
      <c r="H67" s="223">
        <v>7.5</v>
      </c>
      <c r="I67" s="223">
        <v>6.8</v>
      </c>
      <c r="J67" s="223">
        <v>7.6</v>
      </c>
      <c r="K67" s="223">
        <v>7.5</v>
      </c>
    </row>
    <row r="68" spans="1:11" s="80" customFormat="1" ht="10.5" customHeight="1">
      <c r="A68" s="165">
        <f>IF(D68&lt;&gt;"",COUNTA($D$10:D68),"")</f>
        <v>58</v>
      </c>
      <c r="B68" s="143">
        <v>2021</v>
      </c>
      <c r="C68" s="223">
        <v>9</v>
      </c>
      <c r="D68" s="223">
        <v>8.6999999999999993</v>
      </c>
      <c r="E68" s="223">
        <v>6.8</v>
      </c>
      <c r="F68" s="223">
        <v>7.5</v>
      </c>
      <c r="G68" s="223">
        <v>6.4</v>
      </c>
      <c r="H68" s="223">
        <v>7.5</v>
      </c>
      <c r="I68" s="223">
        <v>6.8</v>
      </c>
      <c r="J68" s="223">
        <v>7.1</v>
      </c>
      <c r="K68" s="223">
        <v>7.4</v>
      </c>
    </row>
    <row r="69" spans="1:11" s="80" customFormat="1" ht="10.5" customHeight="1">
      <c r="A69" s="165">
        <f>IF(D69&lt;&gt;"",COUNTA($D$10:D69),"")</f>
        <v>59</v>
      </c>
      <c r="B69" s="143">
        <v>2022</v>
      </c>
      <c r="C69" s="223">
        <v>7.9220655487804867</v>
      </c>
      <c r="D69" s="223">
        <v>7.5966570651953429</v>
      </c>
      <c r="E69" s="223">
        <v>6.1486778031190283</v>
      </c>
      <c r="F69" s="223">
        <v>6.7570321593065445</v>
      </c>
      <c r="G69" s="223">
        <v>5.8634153625874568</v>
      </c>
      <c r="H69" s="223">
        <v>6.6567678179277303</v>
      </c>
      <c r="I69" s="223">
        <v>6.3533525731499232</v>
      </c>
      <c r="J69" s="223">
        <v>6.5838317901018391</v>
      </c>
      <c r="K69" s="223">
        <v>6.6446488468893588</v>
      </c>
    </row>
    <row r="70" spans="1:11" s="80" customFormat="1" ht="10.5" customHeight="1">
      <c r="A70" s="165">
        <f>IF(D70&lt;&gt;"",COUNTA($D$10:D70),"")</f>
        <v>60</v>
      </c>
      <c r="B70" s="143">
        <v>2023</v>
      </c>
      <c r="C70" s="223">
        <v>7.0969425270997881</v>
      </c>
      <c r="D70" s="223">
        <v>6.8264916491953045</v>
      </c>
      <c r="E70" s="223">
        <v>5.6611340778675885</v>
      </c>
      <c r="F70" s="223">
        <v>5.7986460793655814</v>
      </c>
      <c r="G70" s="223">
        <v>5.2909820589604211</v>
      </c>
      <c r="H70" s="223">
        <v>5.8986554810681247</v>
      </c>
      <c r="I70" s="223">
        <v>5.3671411225040471</v>
      </c>
      <c r="J70" s="223">
        <v>6.194611715571086</v>
      </c>
      <c r="K70" s="223">
        <v>5.9350804927264429</v>
      </c>
    </row>
    <row r="71" spans="1:11" s="80" customFormat="1" ht="11.45" customHeight="1">
      <c r="B71" s="81"/>
      <c r="C71" s="144"/>
      <c r="D71" s="144"/>
      <c r="E71" s="144"/>
      <c r="F71" s="144"/>
      <c r="G71" s="144"/>
      <c r="H71" s="144"/>
      <c r="I71" s="144"/>
      <c r="J71" s="144"/>
      <c r="K71" s="144"/>
    </row>
    <row r="72" spans="1:11" s="80" customFormat="1" ht="11.45" customHeight="1">
      <c r="B72" s="81"/>
      <c r="C72" s="144"/>
      <c r="D72" s="144"/>
      <c r="E72" s="144"/>
      <c r="F72" s="144"/>
      <c r="G72" s="144"/>
      <c r="H72" s="144"/>
      <c r="I72" s="144"/>
      <c r="J72" s="144"/>
      <c r="K72" s="144"/>
    </row>
    <row r="73" spans="1:11" s="80" customFormat="1" ht="11.45" customHeight="1">
      <c r="B73" s="81"/>
      <c r="C73" s="144"/>
      <c r="D73" s="144"/>
      <c r="E73" s="144"/>
      <c r="F73" s="144"/>
      <c r="G73" s="144"/>
      <c r="H73" s="144"/>
      <c r="I73" s="144"/>
      <c r="J73" s="144"/>
      <c r="K73" s="144"/>
    </row>
    <row r="74" spans="1:11" s="80" customFormat="1" ht="11.45" customHeight="1">
      <c r="B74" s="81"/>
      <c r="C74" s="144"/>
      <c r="D74" s="144"/>
      <c r="E74" s="144"/>
      <c r="F74" s="144"/>
      <c r="G74" s="144"/>
      <c r="H74" s="144"/>
      <c r="I74" s="144"/>
      <c r="J74" s="144"/>
      <c r="K74" s="144"/>
    </row>
    <row r="75" spans="1:11" s="80" customFormat="1" ht="11.45" customHeight="1">
      <c r="B75" s="81"/>
      <c r="C75" s="144"/>
      <c r="D75" s="144"/>
      <c r="E75" s="144"/>
      <c r="F75" s="144"/>
      <c r="G75" s="144"/>
      <c r="H75" s="144"/>
      <c r="I75" s="144"/>
      <c r="J75" s="144"/>
      <c r="K75" s="144"/>
    </row>
    <row r="76" spans="1:11" s="80" customFormat="1" ht="11.45" customHeight="1">
      <c r="B76" s="81"/>
    </row>
    <row r="77" spans="1:11" s="80" customFormat="1" ht="11.45" customHeight="1">
      <c r="B77" s="81"/>
    </row>
    <row r="78" spans="1:11" s="80" customFormat="1" ht="11.45" customHeight="1">
      <c r="B78" s="81"/>
    </row>
    <row r="79" spans="1:11" s="80" customFormat="1" ht="11.45" customHeight="1">
      <c r="B79" s="81"/>
    </row>
    <row r="80" spans="1:11" s="80" customFormat="1" ht="11.45" customHeight="1">
      <c r="B80" s="81"/>
    </row>
    <row r="81" spans="2:2" s="80" customFormat="1" ht="11.45" customHeight="1">
      <c r="B81" s="81"/>
    </row>
    <row r="82" spans="2:2" s="80" customFormat="1" ht="11.45" customHeight="1">
      <c r="B82" s="81"/>
    </row>
    <row r="83" spans="2:2" s="80" customFormat="1" ht="11.45" customHeight="1">
      <c r="B83" s="81"/>
    </row>
    <row r="84" spans="2:2" s="80" customFormat="1" ht="11.45" customHeight="1">
      <c r="B84" s="81"/>
    </row>
    <row r="85" spans="2:2" s="80" customFormat="1" ht="11.45" customHeight="1">
      <c r="B85" s="81"/>
    </row>
    <row r="86" spans="2:2" s="80" customFormat="1" ht="11.45" customHeight="1">
      <c r="B86" s="81"/>
    </row>
    <row r="87" spans="2:2" s="80" customFormat="1" ht="11.45" customHeight="1">
      <c r="B87" s="81"/>
    </row>
    <row r="88" spans="2:2" s="80" customFormat="1" ht="11.45" customHeight="1">
      <c r="B88" s="81"/>
    </row>
    <row r="89" spans="2:2" s="80" customFormat="1" ht="11.45" customHeight="1">
      <c r="B89" s="81"/>
    </row>
    <row r="90" spans="2:2" s="80" customFormat="1" ht="11.45" customHeight="1">
      <c r="B90" s="81"/>
    </row>
    <row r="91" spans="2:2" s="80" customFormat="1" ht="11.45" customHeight="1">
      <c r="B91" s="81"/>
    </row>
    <row r="92" spans="2:2" s="80" customFormat="1" ht="11.45" customHeight="1">
      <c r="B92" s="81"/>
    </row>
    <row r="93" spans="2:2" s="80" customFormat="1" ht="11.45" customHeight="1">
      <c r="B93" s="81"/>
    </row>
    <row r="94" spans="2:2" s="80" customFormat="1" ht="11.45" customHeight="1">
      <c r="B94" s="81"/>
    </row>
    <row r="95" spans="2:2" s="80" customFormat="1" ht="11.45" customHeight="1">
      <c r="B95" s="81"/>
    </row>
    <row r="96" spans="2:2" s="80" customFormat="1" ht="11.45" customHeight="1">
      <c r="B96" s="81"/>
    </row>
    <row r="97" spans="2:2" s="80" customFormat="1" ht="11.45" customHeight="1">
      <c r="B97" s="81"/>
    </row>
    <row r="98" spans="2:2" s="80" customFormat="1" ht="11.45" customHeight="1">
      <c r="B98" s="81"/>
    </row>
    <row r="99" spans="2:2" s="80" customFormat="1" ht="11.45" customHeight="1">
      <c r="B99" s="81"/>
    </row>
    <row r="100" spans="2:2" s="80" customFormat="1" ht="11.45" customHeight="1">
      <c r="B100" s="81"/>
    </row>
    <row r="101" spans="2:2" s="80" customFormat="1" ht="11.45" customHeight="1">
      <c r="B101" s="81"/>
    </row>
    <row r="102" spans="2:2" s="80" customFormat="1" ht="11.45" customHeight="1">
      <c r="B102" s="81"/>
    </row>
    <row r="103" spans="2:2" s="80" customFormat="1" ht="11.45" customHeight="1">
      <c r="B103" s="81"/>
    </row>
    <row r="104" spans="2:2" s="80" customFormat="1" ht="11.45" customHeight="1">
      <c r="B104" s="81"/>
    </row>
    <row r="105" spans="2:2" s="80" customFormat="1" ht="11.45" customHeight="1">
      <c r="B105" s="81"/>
    </row>
    <row r="106" spans="2:2" s="18" customFormat="1" ht="11.45" customHeight="1">
      <c r="B106" s="19"/>
    </row>
    <row r="107" spans="2:2" s="18" customFormat="1" ht="11.45" customHeight="1">
      <c r="B107" s="19"/>
    </row>
    <row r="108" spans="2:2" s="18" customFormat="1" ht="11.45" customHeight="1">
      <c r="B108" s="19"/>
    </row>
    <row r="109" spans="2:2" s="18" customFormat="1" ht="11.45" customHeight="1">
      <c r="B109" s="19"/>
    </row>
    <row r="110" spans="2:2" s="18" customFormat="1" ht="11.45" customHeight="1">
      <c r="B110" s="19"/>
    </row>
    <row r="111" spans="2:2" s="18" customFormat="1" ht="11.45" customHeight="1">
      <c r="B111" s="19"/>
    </row>
    <row r="112" spans="2:2" s="18" customFormat="1" ht="11.45" customHeight="1">
      <c r="B112" s="19"/>
    </row>
    <row r="113" spans="2:2" s="18" customFormat="1" ht="11.45" customHeight="1">
      <c r="B113" s="19"/>
    </row>
  </sheetData>
  <mergeCells count="19">
    <mergeCell ref="C9:K9"/>
    <mergeCell ref="C40:K40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8"/>
    </row>
    <row r="2" spans="1:11" s="80" customFormat="1" ht="15" customHeight="1">
      <c r="A2" s="272" t="s">
        <v>287</v>
      </c>
      <c r="B2" s="273"/>
      <c r="C2" s="274" t="s">
        <v>541</v>
      </c>
      <c r="D2" s="274"/>
      <c r="E2" s="274"/>
      <c r="F2" s="274"/>
      <c r="G2" s="274"/>
      <c r="H2" s="274"/>
      <c r="I2" s="274"/>
      <c r="J2" s="274"/>
      <c r="K2" s="275"/>
    </row>
    <row r="3" spans="1:11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1" s="81" customFormat="1" ht="11.45" customHeight="1">
      <c r="A4" s="276" t="s">
        <v>29</v>
      </c>
      <c r="B4" s="268" t="s">
        <v>231</v>
      </c>
      <c r="C4" s="268" t="s">
        <v>228</v>
      </c>
      <c r="D4" s="268"/>
      <c r="E4" s="268" t="s">
        <v>229</v>
      </c>
      <c r="F4" s="268"/>
      <c r="G4" s="268"/>
      <c r="H4" s="268"/>
      <c r="I4" s="268"/>
      <c r="J4" s="268"/>
      <c r="K4" s="161" t="s">
        <v>230</v>
      </c>
    </row>
    <row r="5" spans="1:11" s="81" customFormat="1" ht="11.45" customHeight="1">
      <c r="A5" s="276"/>
      <c r="B5" s="268"/>
      <c r="C5" s="283" t="s">
        <v>26</v>
      </c>
      <c r="D5" s="283" t="s">
        <v>27</v>
      </c>
      <c r="E5" s="283" t="s">
        <v>233</v>
      </c>
      <c r="F5" s="283" t="s">
        <v>232</v>
      </c>
      <c r="G5" s="283" t="s">
        <v>234</v>
      </c>
      <c r="H5" s="283" t="s">
        <v>235</v>
      </c>
      <c r="I5" s="283" t="s">
        <v>236</v>
      </c>
      <c r="J5" s="283" t="s">
        <v>237</v>
      </c>
      <c r="K5" s="284" t="s">
        <v>238</v>
      </c>
    </row>
    <row r="6" spans="1:11" s="81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3"/>
      <c r="K6" s="284"/>
    </row>
    <row r="7" spans="1:11" s="81" customFormat="1" ht="11.45" customHeight="1">
      <c r="A7" s="276"/>
      <c r="B7" s="268"/>
      <c r="C7" s="283"/>
      <c r="D7" s="283"/>
      <c r="E7" s="283"/>
      <c r="F7" s="283"/>
      <c r="G7" s="283"/>
      <c r="H7" s="283"/>
      <c r="I7" s="283"/>
      <c r="J7" s="283"/>
      <c r="K7" s="284"/>
    </row>
    <row r="8" spans="1:11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0" customFormat="1" ht="20.100000000000001" customHeight="1">
      <c r="A9" s="157"/>
      <c r="B9" s="142"/>
      <c r="C9" s="303" t="s">
        <v>565</v>
      </c>
      <c r="D9" s="303"/>
      <c r="E9" s="303"/>
      <c r="F9" s="303"/>
      <c r="G9" s="303"/>
      <c r="H9" s="303"/>
      <c r="I9" s="303"/>
      <c r="J9" s="303"/>
      <c r="K9" s="303"/>
    </row>
    <row r="10" spans="1:11" s="80" customFormat="1" ht="11.45" customHeight="1">
      <c r="A10" s="158"/>
      <c r="B10" s="108" t="s">
        <v>239</v>
      </c>
      <c r="C10" s="225"/>
      <c r="D10" s="225"/>
      <c r="E10" s="225"/>
      <c r="F10" s="225"/>
      <c r="G10" s="225"/>
      <c r="H10" s="225"/>
      <c r="I10" s="225"/>
      <c r="J10" s="225"/>
      <c r="K10" s="225"/>
    </row>
    <row r="11" spans="1:11" s="80" customFormat="1" ht="11.45" customHeight="1">
      <c r="A11" s="158">
        <f>IF(D11&lt;&gt;"",COUNTA($D$11:D11),"")</f>
        <v>1</v>
      </c>
      <c r="B11" s="98" t="s">
        <v>240</v>
      </c>
      <c r="C11" s="225">
        <v>1.3</v>
      </c>
      <c r="D11" s="225" t="s">
        <v>5</v>
      </c>
      <c r="E11" s="225">
        <v>0.8</v>
      </c>
      <c r="F11" s="225" t="s">
        <v>5</v>
      </c>
      <c r="G11" s="225">
        <v>1.9</v>
      </c>
      <c r="H11" s="225" t="s">
        <v>5</v>
      </c>
      <c r="I11" s="225">
        <v>1</v>
      </c>
      <c r="J11" s="225" t="s">
        <v>5</v>
      </c>
      <c r="K11" s="225">
        <v>0.7</v>
      </c>
    </row>
    <row r="12" spans="1:11" s="80" customFormat="1" ht="11.45" customHeight="1">
      <c r="A12" s="158">
        <f>IF(D12&lt;&gt;"",COUNTA($D$11:D12),"")</f>
        <v>2</v>
      </c>
      <c r="B12" s="98" t="s">
        <v>241</v>
      </c>
      <c r="C12" s="225">
        <v>3.8</v>
      </c>
      <c r="D12" s="225" t="s">
        <v>5</v>
      </c>
      <c r="E12" s="225">
        <v>0.8</v>
      </c>
      <c r="F12" s="225">
        <v>2</v>
      </c>
      <c r="G12" s="225">
        <v>2.1</v>
      </c>
      <c r="H12" s="225">
        <v>1.4</v>
      </c>
      <c r="I12" s="225">
        <v>8.6999999999999993</v>
      </c>
      <c r="J12" s="225">
        <v>3.1</v>
      </c>
      <c r="K12" s="225">
        <v>3</v>
      </c>
    </row>
    <row r="13" spans="1:11" s="80" customFormat="1" ht="11.45" customHeight="1">
      <c r="A13" s="158">
        <f>IF(D13&lt;&gt;"",COUNTA($D$11:D13),"")</f>
        <v>3</v>
      </c>
      <c r="B13" s="98" t="s">
        <v>242</v>
      </c>
      <c r="C13" s="225" t="s">
        <v>5</v>
      </c>
      <c r="D13" s="225">
        <v>6.6</v>
      </c>
      <c r="E13" s="225">
        <v>5.5</v>
      </c>
      <c r="F13" s="225">
        <v>5</v>
      </c>
      <c r="G13" s="225">
        <v>2.1</v>
      </c>
      <c r="H13" s="225">
        <v>1.5</v>
      </c>
      <c r="I13" s="225">
        <v>5.5</v>
      </c>
      <c r="J13" s="225">
        <v>1.1000000000000001</v>
      </c>
      <c r="K13" s="225">
        <v>3.4</v>
      </c>
    </row>
    <row r="14" spans="1:11" s="80" customFormat="1" ht="11.45" customHeight="1">
      <c r="A14" s="158">
        <f>IF(D14&lt;&gt;"",COUNTA($D$11:D14),"")</f>
        <v>4</v>
      </c>
      <c r="B14" s="98" t="s">
        <v>243</v>
      </c>
      <c r="C14" s="225">
        <v>6.8</v>
      </c>
      <c r="D14" s="225">
        <v>4.4000000000000004</v>
      </c>
      <c r="E14" s="225">
        <v>14.2</v>
      </c>
      <c r="F14" s="225">
        <v>4.4000000000000004</v>
      </c>
      <c r="G14" s="225">
        <v>3.5</v>
      </c>
      <c r="H14" s="225">
        <v>9.1999999999999993</v>
      </c>
      <c r="I14" s="225">
        <v>9.1</v>
      </c>
      <c r="J14" s="225">
        <v>6</v>
      </c>
      <c r="K14" s="225">
        <v>7.5</v>
      </c>
    </row>
    <row r="15" spans="1:11" s="80" customFormat="1" ht="11.45" customHeight="1">
      <c r="A15" s="158">
        <f>IF(D15&lt;&gt;"",COUNTA($D$11:D15),"")</f>
        <v>5</v>
      </c>
      <c r="B15" s="98" t="s">
        <v>244</v>
      </c>
      <c r="C15" s="225">
        <v>10.8</v>
      </c>
      <c r="D15" s="225">
        <v>21.3</v>
      </c>
      <c r="E15" s="225">
        <v>20.6</v>
      </c>
      <c r="F15" s="225">
        <v>17.399999999999999</v>
      </c>
      <c r="G15" s="225">
        <v>10.1</v>
      </c>
      <c r="H15" s="225">
        <v>18.7</v>
      </c>
      <c r="I15" s="225">
        <v>13.1</v>
      </c>
      <c r="J15" s="225">
        <v>23</v>
      </c>
      <c r="K15" s="225">
        <v>16.2</v>
      </c>
    </row>
    <row r="16" spans="1:11" s="80" customFormat="1" ht="11.45" customHeight="1">
      <c r="A16" s="158">
        <f>IF(D16&lt;&gt;"",COUNTA($D$11:D16),"")</f>
        <v>6</v>
      </c>
      <c r="B16" s="98" t="s">
        <v>245</v>
      </c>
      <c r="C16" s="225">
        <v>11.1</v>
      </c>
      <c r="D16" s="225">
        <v>28.3</v>
      </c>
      <c r="E16" s="225">
        <v>23.1</v>
      </c>
      <c r="F16" s="225">
        <v>22.4</v>
      </c>
      <c r="G16" s="225">
        <v>28.6</v>
      </c>
      <c r="H16" s="225">
        <v>12.3</v>
      </c>
      <c r="I16" s="225">
        <v>19.7</v>
      </c>
      <c r="J16" s="225">
        <v>27.9</v>
      </c>
      <c r="K16" s="225">
        <v>20.6</v>
      </c>
    </row>
    <row r="17" spans="1:11" s="80" customFormat="1" ht="11.45" customHeight="1">
      <c r="A17" s="158">
        <f>IF(D17&lt;&gt;"",COUNTA($D$11:D17),"")</f>
        <v>7</v>
      </c>
      <c r="B17" s="98" t="s">
        <v>246</v>
      </c>
      <c r="C17" s="225">
        <v>13.8</v>
      </c>
      <c r="D17" s="225">
        <v>33.5</v>
      </c>
      <c r="E17" s="225">
        <v>38.200000000000003</v>
      </c>
      <c r="F17" s="225">
        <v>23.8</v>
      </c>
      <c r="G17" s="225">
        <v>29.2</v>
      </c>
      <c r="H17" s="225">
        <v>38.6</v>
      </c>
      <c r="I17" s="225">
        <v>25.5</v>
      </c>
      <c r="J17" s="225">
        <v>37.5</v>
      </c>
      <c r="K17" s="225">
        <v>27.9</v>
      </c>
    </row>
    <row r="18" spans="1:11" s="80" customFormat="1" ht="11.45" customHeight="1">
      <c r="A18" s="158">
        <f>IF(D18&lt;&gt;"",COUNTA($D$11:D18),"")</f>
        <v>8</v>
      </c>
      <c r="B18" s="98" t="s">
        <v>247</v>
      </c>
      <c r="C18" s="225">
        <v>19.7</v>
      </c>
      <c r="D18" s="225">
        <v>45.1</v>
      </c>
      <c r="E18" s="225">
        <v>54.3</v>
      </c>
      <c r="F18" s="225">
        <v>39.6</v>
      </c>
      <c r="G18" s="225">
        <v>34.700000000000003</v>
      </c>
      <c r="H18" s="225">
        <v>35.799999999999997</v>
      </c>
      <c r="I18" s="225">
        <v>27.2</v>
      </c>
      <c r="J18" s="225">
        <v>56.7</v>
      </c>
      <c r="K18" s="225">
        <v>35.9</v>
      </c>
    </row>
    <row r="19" spans="1:11" s="80" customFormat="1" ht="11.45" customHeight="1">
      <c r="A19" s="158">
        <f>IF(D19&lt;&gt;"",COUNTA($D$11:D19),"")</f>
        <v>9</v>
      </c>
      <c r="B19" s="98" t="s">
        <v>248</v>
      </c>
      <c r="C19" s="225">
        <v>22</v>
      </c>
      <c r="D19" s="225">
        <v>27.1</v>
      </c>
      <c r="E19" s="225">
        <v>52.8</v>
      </c>
      <c r="F19" s="225">
        <v>46</v>
      </c>
      <c r="G19" s="225">
        <v>51.8</v>
      </c>
      <c r="H19" s="225">
        <v>54</v>
      </c>
      <c r="I19" s="225">
        <v>35.4</v>
      </c>
      <c r="J19" s="225">
        <v>66.599999999999994</v>
      </c>
      <c r="K19" s="225">
        <v>41.5</v>
      </c>
    </row>
    <row r="20" spans="1:11" s="80" customFormat="1" ht="11.45" customHeight="1">
      <c r="A20" s="158">
        <f>IF(D20&lt;&gt;"",COUNTA($D$11:D20),"")</f>
        <v>10</v>
      </c>
      <c r="B20" s="98" t="s">
        <v>249</v>
      </c>
      <c r="C20" s="225">
        <v>27.1</v>
      </c>
      <c r="D20" s="225">
        <v>43</v>
      </c>
      <c r="E20" s="225">
        <v>75.5</v>
      </c>
      <c r="F20" s="225">
        <v>77.099999999999994</v>
      </c>
      <c r="G20" s="225">
        <v>43.4</v>
      </c>
      <c r="H20" s="225">
        <v>54</v>
      </c>
      <c r="I20" s="225">
        <v>37.700000000000003</v>
      </c>
      <c r="J20" s="225">
        <v>58.9</v>
      </c>
      <c r="K20" s="225">
        <v>47.7</v>
      </c>
    </row>
    <row r="21" spans="1:11" s="80" customFormat="1" ht="11.45" customHeight="1">
      <c r="A21" s="158">
        <f>IF(D21&lt;&gt;"",COUNTA($D$11:D21),"")</f>
        <v>11</v>
      </c>
      <c r="B21" s="98" t="s">
        <v>250</v>
      </c>
      <c r="C21" s="225">
        <v>47.5</v>
      </c>
      <c r="D21" s="225">
        <v>53</v>
      </c>
      <c r="E21" s="225">
        <v>76.5</v>
      </c>
      <c r="F21" s="225">
        <v>79</v>
      </c>
      <c r="G21" s="225">
        <v>66.7</v>
      </c>
      <c r="H21" s="225">
        <v>42.7</v>
      </c>
      <c r="I21" s="225">
        <v>56.7</v>
      </c>
      <c r="J21" s="225">
        <v>93.2</v>
      </c>
      <c r="K21" s="225">
        <v>62.6</v>
      </c>
    </row>
    <row r="22" spans="1:11" s="80" customFormat="1" ht="11.45" customHeight="1">
      <c r="A22" s="158">
        <f>IF(D22&lt;&gt;"",COUNTA($D$11:D22),"")</f>
        <v>12</v>
      </c>
      <c r="B22" s="98" t="s">
        <v>251</v>
      </c>
      <c r="C22" s="225">
        <v>42.5</v>
      </c>
      <c r="D22" s="225">
        <v>70.7</v>
      </c>
      <c r="E22" s="225">
        <v>83.1</v>
      </c>
      <c r="F22" s="225">
        <v>80.5</v>
      </c>
      <c r="G22" s="225">
        <v>70.2</v>
      </c>
      <c r="H22" s="225">
        <v>88</v>
      </c>
      <c r="I22" s="225">
        <v>57.9</v>
      </c>
      <c r="J22" s="225">
        <v>80.2</v>
      </c>
      <c r="K22" s="225">
        <v>66.8</v>
      </c>
    </row>
    <row r="23" spans="1:11" s="80" customFormat="1" ht="11.45" customHeight="1">
      <c r="A23" s="158">
        <f>IF(D23&lt;&gt;"",COUNTA($D$11:D23),"")</f>
        <v>13</v>
      </c>
      <c r="B23" s="98" t="s">
        <v>252</v>
      </c>
      <c r="C23" s="225">
        <v>62.2</v>
      </c>
      <c r="D23" s="225">
        <v>52.6</v>
      </c>
      <c r="E23" s="225">
        <v>108.2</v>
      </c>
      <c r="F23" s="225">
        <v>92.4</v>
      </c>
      <c r="G23" s="225">
        <v>83.2</v>
      </c>
      <c r="H23" s="225">
        <v>72.5</v>
      </c>
      <c r="I23" s="225">
        <v>62</v>
      </c>
      <c r="J23" s="225">
        <v>100.7</v>
      </c>
      <c r="K23" s="225">
        <v>78.400000000000006</v>
      </c>
    </row>
    <row r="24" spans="1:11" s="80" customFormat="1" ht="11.45" customHeight="1">
      <c r="A24" s="158">
        <f>IF(D24&lt;&gt;"",COUNTA($D$11:D24),"")</f>
        <v>14</v>
      </c>
      <c r="B24" s="98" t="s">
        <v>253</v>
      </c>
      <c r="C24" s="225">
        <v>66.599999999999994</v>
      </c>
      <c r="D24" s="225">
        <v>79.599999999999994</v>
      </c>
      <c r="E24" s="225">
        <v>93.4</v>
      </c>
      <c r="F24" s="225">
        <v>107.6</v>
      </c>
      <c r="G24" s="225">
        <v>81.2</v>
      </c>
      <c r="H24" s="225">
        <v>91.8</v>
      </c>
      <c r="I24" s="225">
        <v>73.5</v>
      </c>
      <c r="J24" s="225">
        <v>97.9</v>
      </c>
      <c r="K24" s="225">
        <v>83.8</v>
      </c>
    </row>
    <row r="25" spans="1:11" s="80" customFormat="1" ht="11.45" customHeight="1">
      <c r="A25" s="158">
        <f>IF(D25&lt;&gt;"",COUNTA($D$11:D25),"")</f>
        <v>15</v>
      </c>
      <c r="B25" s="98" t="s">
        <v>254</v>
      </c>
      <c r="C25" s="225">
        <v>69.7</v>
      </c>
      <c r="D25" s="225">
        <v>92</v>
      </c>
      <c r="E25" s="225">
        <v>89.7</v>
      </c>
      <c r="F25" s="225">
        <v>105.3</v>
      </c>
      <c r="G25" s="225">
        <v>71.599999999999994</v>
      </c>
      <c r="H25" s="225">
        <v>89</v>
      </c>
      <c r="I25" s="225">
        <v>65.099999999999994</v>
      </c>
      <c r="J25" s="225">
        <v>116.3</v>
      </c>
      <c r="K25" s="225">
        <v>84.4</v>
      </c>
    </row>
    <row r="26" spans="1:11" s="80" customFormat="1" ht="11.45" customHeight="1">
      <c r="A26" s="158">
        <f>IF(D26&lt;&gt;"",COUNTA($D$11:D26),"")</f>
        <v>16</v>
      </c>
      <c r="B26" s="98" t="s">
        <v>255</v>
      </c>
      <c r="C26" s="225">
        <v>73.7</v>
      </c>
      <c r="D26" s="225">
        <v>84.5</v>
      </c>
      <c r="E26" s="225">
        <v>103.6</v>
      </c>
      <c r="F26" s="225">
        <v>103</v>
      </c>
      <c r="G26" s="225">
        <v>91.7</v>
      </c>
      <c r="H26" s="225">
        <v>77.2</v>
      </c>
      <c r="I26" s="225">
        <v>67.900000000000006</v>
      </c>
      <c r="J26" s="225">
        <v>85.5</v>
      </c>
      <c r="K26" s="225">
        <v>85</v>
      </c>
    </row>
    <row r="27" spans="1:11" s="80" customFormat="1" ht="11.45" customHeight="1">
      <c r="A27" s="158">
        <f>IF(D27&lt;&gt;"",COUNTA($D$11:D27),"")</f>
        <v>17</v>
      </c>
      <c r="B27" s="98" t="s">
        <v>256</v>
      </c>
      <c r="C27" s="225">
        <v>74</v>
      </c>
      <c r="D27" s="225">
        <v>109</v>
      </c>
      <c r="E27" s="225">
        <v>84.9</v>
      </c>
      <c r="F27" s="225">
        <v>106.1</v>
      </c>
      <c r="G27" s="225">
        <v>79.599999999999994</v>
      </c>
      <c r="H27" s="225">
        <v>85.3</v>
      </c>
      <c r="I27" s="225">
        <v>86.4</v>
      </c>
      <c r="J27" s="225">
        <v>97.2</v>
      </c>
      <c r="K27" s="225">
        <v>88.1</v>
      </c>
    </row>
    <row r="28" spans="1:11" s="80" customFormat="1" ht="11.45" customHeight="1">
      <c r="A28" s="158">
        <f>IF(D28&lt;&gt;"",COUNTA($D$11:D28),"")</f>
        <v>18</v>
      </c>
      <c r="B28" s="98" t="s">
        <v>257</v>
      </c>
      <c r="C28" s="225">
        <v>72.5</v>
      </c>
      <c r="D28" s="225">
        <v>81.599999999999994</v>
      </c>
      <c r="E28" s="225">
        <v>75.099999999999994</v>
      </c>
      <c r="F28" s="225">
        <v>97.4</v>
      </c>
      <c r="G28" s="225">
        <v>77.5</v>
      </c>
      <c r="H28" s="225">
        <v>90.2</v>
      </c>
      <c r="I28" s="225">
        <v>65.2</v>
      </c>
      <c r="J28" s="225">
        <v>122.9</v>
      </c>
      <c r="K28" s="225">
        <v>84</v>
      </c>
    </row>
    <row r="29" spans="1:11" s="80" customFormat="1" ht="11.45" customHeight="1">
      <c r="A29" s="158">
        <f>IF(D29&lt;&gt;"",COUNTA($D$11:D29),"")</f>
        <v>19</v>
      </c>
      <c r="B29" s="98" t="s">
        <v>258</v>
      </c>
      <c r="C29" s="225">
        <v>73.3</v>
      </c>
      <c r="D29" s="225">
        <v>78.7</v>
      </c>
      <c r="E29" s="225">
        <v>74.900000000000006</v>
      </c>
      <c r="F29" s="225">
        <v>78.3</v>
      </c>
      <c r="G29" s="225">
        <v>77.599999999999994</v>
      </c>
      <c r="H29" s="225">
        <v>65</v>
      </c>
      <c r="I29" s="225">
        <v>68</v>
      </c>
      <c r="J29" s="225">
        <v>83.7</v>
      </c>
      <c r="K29" s="225">
        <v>74.900000000000006</v>
      </c>
    </row>
    <row r="30" spans="1:11" s="80" customFormat="1" ht="11.45" customHeight="1">
      <c r="A30" s="158">
        <f>IF(D30&lt;&gt;"",COUNTA($D$11:D30),"")</f>
        <v>20</v>
      </c>
      <c r="B30" s="98" t="s">
        <v>259</v>
      </c>
      <c r="C30" s="225">
        <v>65.900000000000006</v>
      </c>
      <c r="D30" s="225">
        <v>56.6</v>
      </c>
      <c r="E30" s="225">
        <v>67</v>
      </c>
      <c r="F30" s="225">
        <v>68.099999999999994</v>
      </c>
      <c r="G30" s="225">
        <v>64.599999999999994</v>
      </c>
      <c r="H30" s="225">
        <v>72.7</v>
      </c>
      <c r="I30" s="225">
        <v>61.3</v>
      </c>
      <c r="J30" s="225">
        <v>74.900000000000006</v>
      </c>
      <c r="K30" s="225">
        <v>66.599999999999994</v>
      </c>
    </row>
    <row r="31" spans="1:11" s="80" customFormat="1" ht="11.45" customHeight="1">
      <c r="A31" s="158">
        <f>IF(D31&lt;&gt;"",COUNTA($D$11:D31),"")</f>
        <v>21</v>
      </c>
      <c r="B31" s="98" t="s">
        <v>260</v>
      </c>
      <c r="C31" s="225">
        <v>69.099999999999994</v>
      </c>
      <c r="D31" s="225">
        <v>66.900000000000006</v>
      </c>
      <c r="E31" s="225">
        <v>58.5</v>
      </c>
      <c r="F31" s="225">
        <v>64.8</v>
      </c>
      <c r="G31" s="225">
        <v>52.7</v>
      </c>
      <c r="H31" s="225">
        <v>70</v>
      </c>
      <c r="I31" s="225">
        <v>54.2</v>
      </c>
      <c r="J31" s="225">
        <v>69.5</v>
      </c>
      <c r="K31" s="225">
        <v>62.7</v>
      </c>
    </row>
    <row r="32" spans="1:11" s="80" customFormat="1" ht="11.45" customHeight="1">
      <c r="A32" s="158">
        <f>IF(D32&lt;&gt;"",COUNTA($D$11:D32),"")</f>
        <v>22</v>
      </c>
      <c r="B32" s="98" t="s">
        <v>268</v>
      </c>
      <c r="C32" s="225">
        <v>54.2</v>
      </c>
      <c r="D32" s="225">
        <v>47.2</v>
      </c>
      <c r="E32" s="225">
        <v>61.5</v>
      </c>
      <c r="F32" s="225">
        <v>60.6</v>
      </c>
      <c r="G32" s="225">
        <v>44.8</v>
      </c>
      <c r="H32" s="225">
        <v>51</v>
      </c>
      <c r="I32" s="225">
        <v>42.9</v>
      </c>
      <c r="J32" s="225">
        <v>40.299999999999997</v>
      </c>
      <c r="K32" s="225">
        <v>50.7</v>
      </c>
    </row>
    <row r="33" spans="1:11" s="80" customFormat="1" ht="11.45" customHeight="1">
      <c r="A33" s="158">
        <f>IF(D33&lt;&gt;"",COUNTA($D$11:D33),"")</f>
        <v>23</v>
      </c>
      <c r="B33" s="98" t="s">
        <v>261</v>
      </c>
      <c r="C33" s="225">
        <v>50.4</v>
      </c>
      <c r="D33" s="225">
        <v>39.700000000000003</v>
      </c>
      <c r="E33" s="225">
        <v>37.1</v>
      </c>
      <c r="F33" s="225">
        <v>35.700000000000003</v>
      </c>
      <c r="G33" s="225">
        <v>41.3</v>
      </c>
      <c r="H33" s="225">
        <v>44</v>
      </c>
      <c r="I33" s="225">
        <v>40</v>
      </c>
      <c r="J33" s="225">
        <v>45.5</v>
      </c>
      <c r="K33" s="225">
        <v>41.7</v>
      </c>
    </row>
    <row r="34" spans="1:11" s="80" customFormat="1" ht="11.45" customHeight="1">
      <c r="A34" s="158">
        <f>IF(D34&lt;&gt;"",COUNTA($D$11:D34),"")</f>
        <v>24</v>
      </c>
      <c r="B34" s="98" t="s">
        <v>262</v>
      </c>
      <c r="C34" s="225">
        <v>42.5</v>
      </c>
      <c r="D34" s="225">
        <v>43.6</v>
      </c>
      <c r="E34" s="225">
        <v>30.8</v>
      </c>
      <c r="F34" s="225">
        <v>28</v>
      </c>
      <c r="G34" s="225">
        <v>32.200000000000003</v>
      </c>
      <c r="H34" s="225">
        <v>40.9</v>
      </c>
      <c r="I34" s="225">
        <v>26.8</v>
      </c>
      <c r="J34" s="225">
        <v>38.1</v>
      </c>
      <c r="K34" s="225">
        <v>34.4</v>
      </c>
    </row>
    <row r="35" spans="1:11" s="80" customFormat="1" ht="11.45" customHeight="1">
      <c r="A35" s="158">
        <f>IF(D35&lt;&gt;"",COUNTA($D$11:D35),"")</f>
        <v>25</v>
      </c>
      <c r="B35" s="98" t="s">
        <v>263</v>
      </c>
      <c r="C35" s="225">
        <v>32.299999999999997</v>
      </c>
      <c r="D35" s="225">
        <v>37.700000000000003</v>
      </c>
      <c r="E35" s="225">
        <v>27</v>
      </c>
      <c r="F35" s="225">
        <v>31.3</v>
      </c>
      <c r="G35" s="225">
        <v>31.3</v>
      </c>
      <c r="H35" s="225">
        <v>38.700000000000003</v>
      </c>
      <c r="I35" s="225">
        <v>19.3</v>
      </c>
      <c r="J35" s="225">
        <v>25.8</v>
      </c>
      <c r="K35" s="225">
        <v>29.5</v>
      </c>
    </row>
    <row r="36" spans="1:11" s="80" customFormat="1" ht="11.45" customHeight="1">
      <c r="A36" s="158">
        <f>IF(D36&lt;&gt;"",COUNTA($D$11:D36),"")</f>
        <v>26</v>
      </c>
      <c r="B36" s="98" t="s">
        <v>264</v>
      </c>
      <c r="C36" s="225">
        <v>20.2</v>
      </c>
      <c r="D36" s="225">
        <v>27.7</v>
      </c>
      <c r="E36" s="225">
        <v>12.6</v>
      </c>
      <c r="F36" s="225">
        <v>22.9</v>
      </c>
      <c r="G36" s="225">
        <v>23.5</v>
      </c>
      <c r="H36" s="225">
        <v>21.2</v>
      </c>
      <c r="I36" s="225">
        <v>18.600000000000001</v>
      </c>
      <c r="J36" s="225">
        <v>20.399999999999999</v>
      </c>
      <c r="K36" s="225">
        <v>20.3</v>
      </c>
    </row>
    <row r="37" spans="1:11" s="80" customFormat="1" ht="11.45" customHeight="1">
      <c r="A37" s="158">
        <f>IF(D37&lt;&gt;"",COUNTA($D$11:D37),"")</f>
        <v>27</v>
      </c>
      <c r="B37" s="98" t="s">
        <v>265</v>
      </c>
      <c r="C37" s="225">
        <v>23.9</v>
      </c>
      <c r="D37" s="225">
        <v>14.8</v>
      </c>
      <c r="E37" s="225">
        <v>17.2</v>
      </c>
      <c r="F37" s="225">
        <v>12.7</v>
      </c>
      <c r="G37" s="225">
        <v>11.2</v>
      </c>
      <c r="H37" s="225">
        <v>8.8000000000000007</v>
      </c>
      <c r="I37" s="225">
        <v>13.8</v>
      </c>
      <c r="J37" s="225">
        <v>17.5</v>
      </c>
      <c r="K37" s="225">
        <v>15.1</v>
      </c>
    </row>
    <row r="38" spans="1:11" s="80" customFormat="1" ht="11.45" customHeight="1">
      <c r="A38" s="158">
        <f>IF(D38&lt;&gt;"",COUNTA($D$11:D38),"")</f>
        <v>28</v>
      </c>
      <c r="B38" s="98" t="s">
        <v>266</v>
      </c>
      <c r="C38" s="225">
        <v>9.3000000000000007</v>
      </c>
      <c r="D38" s="225">
        <v>3.4</v>
      </c>
      <c r="E38" s="225">
        <v>7.7</v>
      </c>
      <c r="F38" s="225">
        <v>11.7</v>
      </c>
      <c r="G38" s="225">
        <v>13.7</v>
      </c>
      <c r="H38" s="225">
        <v>6.5</v>
      </c>
      <c r="I38" s="225">
        <v>10.199999999999999</v>
      </c>
      <c r="J38" s="225">
        <v>8.9</v>
      </c>
      <c r="K38" s="225">
        <v>9.5</v>
      </c>
    </row>
    <row r="39" spans="1:11" s="80" customFormat="1" ht="11.45" customHeight="1">
      <c r="A39" s="158">
        <f>IF(D39&lt;&gt;"",COUNTA($D$11:D39),"")</f>
        <v>29</v>
      </c>
      <c r="B39" s="98" t="s">
        <v>322</v>
      </c>
      <c r="C39" s="225">
        <v>6.9</v>
      </c>
      <c r="D39" s="225">
        <v>4.5999999999999996</v>
      </c>
      <c r="E39" s="225">
        <v>5.5</v>
      </c>
      <c r="F39" s="225">
        <v>3.5</v>
      </c>
      <c r="G39" s="225">
        <v>3.3</v>
      </c>
      <c r="H39" s="225">
        <v>3.7</v>
      </c>
      <c r="I39" s="225">
        <v>8.6999999999999993</v>
      </c>
      <c r="J39" s="225">
        <v>4.4000000000000004</v>
      </c>
      <c r="K39" s="225">
        <v>5.0999999999999996</v>
      </c>
    </row>
    <row r="40" spans="1:11" s="80" customFormat="1" ht="11.45" customHeight="1">
      <c r="A40" s="158">
        <f>IF(D40&lt;&gt;"",COUNTA($D$11:D40),"")</f>
        <v>30</v>
      </c>
      <c r="B40" s="98" t="s">
        <v>267</v>
      </c>
      <c r="C40" s="225">
        <v>4.0999999999999996</v>
      </c>
      <c r="D40" s="225">
        <v>1.5</v>
      </c>
      <c r="E40" s="225">
        <v>1.2</v>
      </c>
      <c r="F40" s="225">
        <v>4.9000000000000004</v>
      </c>
      <c r="G40" s="225">
        <v>3.5</v>
      </c>
      <c r="H40" s="225">
        <v>7.9</v>
      </c>
      <c r="I40" s="225">
        <v>1.5</v>
      </c>
      <c r="J40" s="225">
        <v>3.1</v>
      </c>
      <c r="K40" s="225">
        <v>3.4</v>
      </c>
    </row>
    <row r="41" spans="1:11" s="80" customFormat="1" ht="20.100000000000001" customHeight="1">
      <c r="A41" s="158" t="str">
        <f>IF(D41&lt;&gt;"",COUNTA($D$11:D41),"")</f>
        <v/>
      </c>
      <c r="B41" s="84"/>
      <c r="C41" s="304" t="s">
        <v>270</v>
      </c>
      <c r="D41" s="305"/>
      <c r="E41" s="305"/>
      <c r="F41" s="305"/>
      <c r="G41" s="305"/>
      <c r="H41" s="305"/>
      <c r="I41" s="305"/>
      <c r="J41" s="305"/>
      <c r="K41" s="305"/>
    </row>
    <row r="42" spans="1:11" s="80" customFormat="1" ht="11.45" customHeight="1">
      <c r="A42" s="158">
        <f>IF(D42&lt;&gt;"",COUNTA($D$11:D42),"")</f>
        <v>31</v>
      </c>
      <c r="B42" s="84">
        <v>2023</v>
      </c>
      <c r="C42" s="225">
        <v>1077.2</v>
      </c>
      <c r="D42" s="225">
        <v>1254.7</v>
      </c>
      <c r="E42" s="225">
        <v>1401.3</v>
      </c>
      <c r="F42" s="225">
        <v>1431.5</v>
      </c>
      <c r="G42" s="225">
        <v>1228.8</v>
      </c>
      <c r="H42" s="225">
        <v>1292.5999999999999</v>
      </c>
      <c r="I42" s="225">
        <v>1082.9000000000001</v>
      </c>
      <c r="J42" s="225">
        <v>1506.8</v>
      </c>
      <c r="K42" s="225">
        <v>1251.4000000000001</v>
      </c>
    </row>
    <row r="43" spans="1:11" s="80" customFormat="1" ht="20.100000000000001" customHeight="1">
      <c r="A43" s="158" t="str">
        <f>IF(D43&lt;&gt;"",COUNTA($D$11:D43),"")</f>
        <v/>
      </c>
      <c r="B43" s="84"/>
      <c r="C43" s="304" t="s">
        <v>269</v>
      </c>
      <c r="D43" s="305"/>
      <c r="E43" s="305"/>
      <c r="F43" s="305"/>
      <c r="G43" s="305"/>
      <c r="H43" s="305"/>
      <c r="I43" s="305"/>
      <c r="J43" s="305"/>
      <c r="K43" s="305"/>
    </row>
    <row r="44" spans="1:11" s="80" customFormat="1" ht="11.45" customHeight="1">
      <c r="A44" s="158">
        <f>IF(D44&lt;&gt;"",COUNTA($D$11:D44),"")</f>
        <v>32</v>
      </c>
      <c r="B44" s="84">
        <v>2023</v>
      </c>
      <c r="C44" s="225">
        <v>37.799999999999997</v>
      </c>
      <c r="D44" s="225">
        <v>41</v>
      </c>
      <c r="E44" s="225">
        <v>41</v>
      </c>
      <c r="F44" s="225">
        <v>41.1</v>
      </c>
      <c r="G44" s="225">
        <v>37.4</v>
      </c>
      <c r="H44" s="225">
        <v>39.9</v>
      </c>
      <c r="I44" s="225">
        <v>34.700000000000003</v>
      </c>
      <c r="J44" s="225">
        <v>44.6</v>
      </c>
      <c r="K44" s="225">
        <v>39.4</v>
      </c>
    </row>
    <row r="45" spans="1:11" s="80" customFormat="1" ht="11.45" customHeight="1">
      <c r="A45" s="21" t="str">
        <f>IF(D46&lt;&gt;"",COUNTA($D$11:D46),"")</f>
        <v/>
      </c>
      <c r="C45" s="147"/>
      <c r="D45" s="147"/>
      <c r="E45" s="147"/>
      <c r="F45" s="147"/>
      <c r="G45" s="147"/>
      <c r="H45" s="147"/>
      <c r="I45" s="147"/>
      <c r="J45" s="147"/>
      <c r="K45" s="147"/>
    </row>
    <row r="46" spans="1:11" s="80" customFormat="1" ht="11.45" customHeight="1">
      <c r="C46" s="147"/>
      <c r="D46" s="147"/>
      <c r="E46" s="147"/>
      <c r="F46" s="147"/>
      <c r="G46" s="147"/>
      <c r="H46" s="147"/>
      <c r="I46" s="147"/>
      <c r="J46" s="147"/>
      <c r="K46" s="147"/>
    </row>
    <row r="47" spans="1:11" s="80" customFormat="1" ht="11.45" customHeight="1">
      <c r="C47" s="147"/>
      <c r="D47" s="147"/>
      <c r="E47" s="147"/>
      <c r="F47" s="147"/>
      <c r="G47" s="147"/>
      <c r="H47" s="147"/>
      <c r="I47" s="147"/>
      <c r="J47" s="147"/>
      <c r="K47" s="147"/>
    </row>
    <row r="48" spans="1:11" s="80" customFormat="1" ht="11.45" customHeight="1">
      <c r="C48" s="147"/>
      <c r="D48" s="147"/>
      <c r="E48" s="147"/>
      <c r="F48" s="147"/>
      <c r="G48" s="147"/>
      <c r="H48" s="147"/>
      <c r="I48" s="147"/>
      <c r="J48" s="147"/>
      <c r="K48" s="147"/>
    </row>
    <row r="49" spans="3:11" s="80" customFormat="1" ht="11.45" customHeight="1">
      <c r="C49" s="147"/>
      <c r="D49" s="147"/>
      <c r="E49" s="147"/>
      <c r="F49" s="147"/>
      <c r="G49" s="147"/>
      <c r="H49" s="147"/>
      <c r="I49" s="147"/>
      <c r="J49" s="147"/>
      <c r="K49" s="147"/>
    </row>
    <row r="50" spans="3:11" s="80" customFormat="1" ht="11.45" customHeight="1"/>
    <row r="51" spans="3:11" s="80" customFormat="1" ht="11.45" customHeight="1"/>
    <row r="52" spans="3:11" s="80" customFormat="1" ht="11.45" customHeight="1"/>
    <row r="53" spans="3:11" s="80" customFormat="1" ht="11.45" customHeight="1"/>
    <row r="54" spans="3:11" s="80" customFormat="1" ht="11.45" customHeight="1"/>
    <row r="55" spans="3:11" s="80" customFormat="1" ht="11.45" customHeight="1"/>
    <row r="56" spans="3:11" s="80" customFormat="1" ht="11.45" customHeight="1"/>
    <row r="57" spans="3:11" s="80" customFormat="1" ht="11.45" customHeight="1"/>
    <row r="58" spans="3:11" s="80" customFormat="1" ht="11.45" customHeight="1"/>
    <row r="59" spans="3:11" s="80" customFormat="1" ht="11.45" customHeight="1"/>
    <row r="60" spans="3:11" s="80" customFormat="1" ht="11.45" customHeight="1"/>
    <row r="61" spans="3:11" s="80" customFormat="1" ht="11.45" customHeight="1"/>
    <row r="62" spans="3:11" s="80" customFormat="1" ht="11.45" customHeight="1"/>
    <row r="63" spans="3:11" s="80" customFormat="1" ht="11.45" customHeight="1"/>
    <row r="64" spans="3:11" s="80" customFormat="1" ht="11.45" customHeight="1"/>
    <row r="65" s="80" customFormat="1" ht="11.45" customHeight="1"/>
    <row r="66" s="80" customFormat="1" ht="11.45" customHeight="1"/>
    <row r="67" s="80" customFormat="1" ht="11.45" customHeight="1"/>
    <row r="68" s="80" customFormat="1" ht="11.45" customHeight="1"/>
    <row r="69" s="80" customFormat="1" ht="11.45" customHeight="1"/>
    <row r="70" s="80" customFormat="1" ht="11.45" customHeight="1"/>
    <row r="71" s="80" customFormat="1" ht="11.45" customHeight="1"/>
    <row r="72" s="80" customFormat="1" ht="11.45" customHeight="1"/>
    <row r="73" s="80" customFormat="1" ht="11.45" customHeight="1"/>
    <row r="74" s="80" customFormat="1" ht="11.45" customHeight="1"/>
    <row r="75" s="80" customFormat="1" ht="11.45" customHeight="1"/>
    <row r="76" s="80" customFormat="1" ht="11.45" customHeight="1"/>
    <row r="77" s="80" customFormat="1" ht="11.45" customHeight="1"/>
    <row r="78" s="80" customFormat="1" ht="11.45" customHeight="1"/>
    <row r="79" s="80" customFormat="1" ht="11.45" customHeight="1"/>
    <row r="80" s="80" customFormat="1" ht="11.45" customHeight="1"/>
    <row r="81" s="80" customFormat="1" ht="11.45" customHeight="1"/>
    <row r="82" s="80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  <row r="111" s="18" customFormat="1" ht="11.45" customHeight="1"/>
    <row r="112" s="18" customFormat="1" ht="11.45" customHeight="1"/>
    <row r="113" s="18" customFormat="1" ht="11.45" customHeight="1"/>
    <row r="114" s="18" customFormat="1" ht="11.45" customHeight="1"/>
  </sheetData>
  <mergeCells count="20">
    <mergeCell ref="C43:K43"/>
    <mergeCell ref="C9:K9"/>
    <mergeCell ref="C5:C7"/>
    <mergeCell ref="D5:D7"/>
    <mergeCell ref="E5:E7"/>
    <mergeCell ref="F5:F7"/>
    <mergeCell ref="J5:J7"/>
    <mergeCell ref="C41:K41"/>
    <mergeCell ref="H5:H7"/>
    <mergeCell ref="I5:I7"/>
    <mergeCell ref="A1:B1"/>
    <mergeCell ref="A2:B3"/>
    <mergeCell ref="K5:K7"/>
    <mergeCell ref="B4:B7"/>
    <mergeCell ref="A4:A7"/>
    <mergeCell ref="C2:K3"/>
    <mergeCell ref="C1:K1"/>
    <mergeCell ref="G5:G7"/>
    <mergeCell ref="C4:D4"/>
    <mergeCell ref="E4:J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93"/>
  <sheetViews>
    <sheetView zoomScale="140" zoomScaleNormal="140" workbookViewId="0"/>
  </sheetViews>
  <sheetFormatPr baseColWidth="10" defaultRowHeight="12"/>
  <cols>
    <col min="1" max="1" width="95.7109375" style="49" customWidth="1"/>
    <col min="2" max="16384" width="11.42578125" style="7"/>
  </cols>
  <sheetData>
    <row r="1" spans="1:1" s="77" customFormat="1" ht="30" customHeight="1">
      <c r="A1" s="78" t="s">
        <v>483</v>
      </c>
    </row>
    <row r="2" spans="1:1" ht="12" customHeight="1"/>
    <row r="3" spans="1:1" ht="12" customHeight="1">
      <c r="A3" s="50"/>
    </row>
    <row r="4" spans="1:1" ht="12" customHeight="1"/>
    <row r="5" spans="1:1" ht="12" customHeight="1"/>
    <row r="6" spans="1:1" ht="12" customHeight="1">
      <c r="A6" s="51"/>
    </row>
    <row r="7" spans="1:1" ht="12" customHeight="1">
      <c r="A7" s="51"/>
    </row>
    <row r="8" spans="1:1" ht="12" customHeight="1">
      <c r="A8" s="51"/>
    </row>
    <row r="9" spans="1:1" ht="12" customHeight="1">
      <c r="A9" s="52"/>
    </row>
    <row r="10" spans="1:1" ht="12" customHeight="1">
      <c r="A10" s="51"/>
    </row>
    <row r="11" spans="1:1" ht="12" customHeight="1">
      <c r="A11" s="52"/>
    </row>
    <row r="12" spans="1:1" ht="12" customHeight="1">
      <c r="A12" s="50"/>
    </row>
    <row r="13" spans="1:1" ht="12" customHeight="1"/>
    <row r="14" spans="1:1" ht="12" customHeight="1">
      <c r="A14" s="51"/>
    </row>
    <row r="15" spans="1:1" ht="12" customHeight="1">
      <c r="A15" s="53"/>
    </row>
    <row r="16" spans="1:1" ht="12" customHeight="1">
      <c r="A16" s="52"/>
    </row>
    <row r="17" spans="1:2" ht="12" customHeight="1"/>
    <row r="18" spans="1:2" ht="12" customHeight="1">
      <c r="A18" s="50"/>
    </row>
    <row r="19" spans="1:2" ht="12" customHeight="1"/>
    <row r="20" spans="1:2" ht="12" customHeight="1">
      <c r="A20" s="51"/>
    </row>
    <row r="21" spans="1:2" ht="12" customHeight="1">
      <c r="B21" s="37"/>
    </row>
    <row r="22" spans="1:2" ht="12" customHeight="1">
      <c r="A22" s="50"/>
    </row>
    <row r="23" spans="1:2" ht="12" customHeight="1"/>
    <row r="24" spans="1:2" ht="12" customHeight="1">
      <c r="A24" s="54"/>
    </row>
    <row r="25" spans="1:2" ht="12" customHeight="1">
      <c r="A25" s="51"/>
    </row>
    <row r="26" spans="1:2" ht="12" customHeight="1">
      <c r="A26" s="52"/>
    </row>
    <row r="27" spans="1:2" ht="12" customHeight="1">
      <c r="A27" s="55"/>
    </row>
    <row r="28" spans="1:2" ht="12" customHeight="1"/>
    <row r="29" spans="1:2" ht="12" customHeight="1">
      <c r="A29" s="50"/>
    </row>
    <row r="30" spans="1:2" ht="12" customHeight="1"/>
    <row r="31" spans="1:2" ht="12" customHeight="1">
      <c r="A31" s="51"/>
    </row>
    <row r="32" spans="1:2" ht="12" customHeight="1"/>
    <row r="33" spans="1:1" ht="12" customHeight="1">
      <c r="A33" s="50"/>
    </row>
    <row r="34" spans="1:1" ht="12" customHeight="1"/>
    <row r="35" spans="1:1" ht="12" customHeight="1">
      <c r="A35" s="51"/>
    </row>
    <row r="36" spans="1:1" ht="12" customHeight="1"/>
    <row r="37" spans="1:1" ht="12" customHeight="1">
      <c r="A37" s="50"/>
    </row>
    <row r="38" spans="1:1" ht="12" customHeight="1"/>
    <row r="39" spans="1:1" ht="12" customHeight="1">
      <c r="A39" s="51"/>
    </row>
    <row r="40" spans="1:1" ht="12" customHeight="1"/>
    <row r="41" spans="1:1" ht="12" customHeight="1">
      <c r="A41" s="50"/>
    </row>
    <row r="42" spans="1:1" ht="12" customHeight="1"/>
    <row r="43" spans="1:1" ht="12" customHeight="1">
      <c r="A43" s="51"/>
    </row>
    <row r="44" spans="1:1" ht="12" customHeight="1"/>
    <row r="45" spans="1:1" ht="12" customHeight="1">
      <c r="A45" s="50"/>
    </row>
    <row r="46" spans="1:1" ht="12" customHeight="1"/>
    <row r="47" spans="1:1" ht="12" customHeight="1">
      <c r="A47" s="51"/>
    </row>
    <row r="48" spans="1:1" ht="12" customHeight="1"/>
    <row r="49" spans="1:1" ht="12" customHeight="1">
      <c r="A49" s="50"/>
    </row>
    <row r="50" spans="1:1" ht="12" customHeight="1"/>
    <row r="51" spans="1:1" ht="12" customHeight="1">
      <c r="A51" s="51"/>
    </row>
    <row r="52" spans="1:1" ht="12" customHeight="1">
      <c r="A52" s="51"/>
    </row>
    <row r="53" spans="1:1" ht="12" customHeight="1">
      <c r="A53" s="51"/>
    </row>
    <row r="54" spans="1:1" ht="12" customHeight="1">
      <c r="A54" s="51"/>
    </row>
    <row r="55" spans="1:1" ht="12" customHeight="1">
      <c r="A55" s="51"/>
    </row>
    <row r="56" spans="1:1" ht="12" customHeight="1">
      <c r="A56" s="51"/>
    </row>
    <row r="57" spans="1:1" ht="12" customHeight="1">
      <c r="A57" s="51"/>
    </row>
    <row r="58" spans="1:1" ht="12" customHeight="1">
      <c r="A58" s="51"/>
    </row>
    <row r="59" spans="1:1" ht="12" customHeight="1">
      <c r="A59" s="51"/>
    </row>
    <row r="60" spans="1:1" ht="12" customHeight="1">
      <c r="A60" s="51"/>
    </row>
    <row r="61" spans="1:1" ht="12" customHeight="1"/>
    <row r="62" spans="1:1" ht="12" customHeight="1">
      <c r="A62" s="51"/>
    </row>
    <row r="63" spans="1:1" ht="12" customHeight="1">
      <c r="A63" s="51"/>
    </row>
    <row r="64" spans="1:1" ht="12" customHeight="1">
      <c r="A64" s="51"/>
    </row>
    <row r="65" spans="1:1" ht="12" customHeight="1">
      <c r="A65" s="51"/>
    </row>
    <row r="66" spans="1:1" ht="12" customHeight="1">
      <c r="A66" s="51"/>
    </row>
    <row r="67" spans="1:1" ht="12" customHeight="1">
      <c r="A67" s="51"/>
    </row>
    <row r="68" spans="1:1" ht="12" customHeight="1">
      <c r="A68" s="51"/>
    </row>
    <row r="69" spans="1:1" ht="12" customHeight="1">
      <c r="A69" s="51"/>
    </row>
    <row r="70" spans="1:1" ht="12" customHeight="1">
      <c r="A70" s="51"/>
    </row>
    <row r="71" spans="1:1" ht="12" customHeight="1">
      <c r="A71" s="51"/>
    </row>
    <row r="72" spans="1:1" ht="12" customHeight="1">
      <c r="A72" s="51"/>
    </row>
    <row r="73" spans="1:1" ht="12" customHeight="1">
      <c r="A73" s="51"/>
    </row>
    <row r="74" spans="1:1" ht="12" customHeight="1">
      <c r="A74" s="51"/>
    </row>
    <row r="75" spans="1:1" ht="12" customHeight="1">
      <c r="A75" s="51"/>
    </row>
    <row r="76" spans="1:1" ht="12" customHeight="1">
      <c r="A76" s="51"/>
    </row>
    <row r="77" spans="1:1" ht="12" customHeight="1">
      <c r="A77" s="51"/>
    </row>
    <row r="78" spans="1:1" ht="12" customHeight="1">
      <c r="A78" s="51"/>
    </row>
    <row r="79" spans="1:1" ht="12" customHeight="1">
      <c r="A79" s="51"/>
    </row>
    <row r="80" spans="1:1" ht="12" customHeight="1">
      <c r="A80" s="51"/>
    </row>
    <row r="81" spans="1:1" ht="12" customHeight="1">
      <c r="A81" s="51"/>
    </row>
    <row r="82" spans="1:1" ht="12" customHeight="1">
      <c r="A82" s="51"/>
    </row>
    <row r="83" spans="1:1" ht="12" customHeight="1">
      <c r="A83" s="51"/>
    </row>
    <row r="84" spans="1:1" ht="12" customHeight="1">
      <c r="A84" s="51"/>
    </row>
    <row r="85" spans="1:1" ht="12" customHeight="1">
      <c r="A85" s="51"/>
    </row>
    <row r="86" spans="1:1" ht="12" customHeight="1">
      <c r="A86" s="52"/>
    </row>
    <row r="87" spans="1:1" ht="12" customHeight="1">
      <c r="A87" s="56"/>
    </row>
    <row r="88" spans="1:1" ht="12" customHeight="1"/>
    <row r="89" spans="1:1" ht="12" customHeight="1">
      <c r="A89" s="51"/>
    </row>
    <row r="90" spans="1:1" ht="12" customHeight="1">
      <c r="A90" s="51"/>
    </row>
    <row r="91" spans="1:1" ht="12" customHeight="1">
      <c r="A91" s="57"/>
    </row>
    <row r="92" spans="1:1" ht="12" customHeight="1">
      <c r="A92" s="50"/>
    </row>
    <row r="93" spans="1:1" ht="12" customHeight="1">
      <c r="A93" s="58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8"/>
    </row>
    <row r="2" spans="1:11" s="80" customFormat="1" ht="15" customHeight="1">
      <c r="A2" s="272" t="s">
        <v>288</v>
      </c>
      <c r="B2" s="273"/>
      <c r="C2" s="274" t="s">
        <v>542</v>
      </c>
      <c r="D2" s="274"/>
      <c r="E2" s="274"/>
      <c r="F2" s="274"/>
      <c r="G2" s="274"/>
      <c r="H2" s="274"/>
      <c r="I2" s="274"/>
      <c r="J2" s="274"/>
      <c r="K2" s="275"/>
    </row>
    <row r="3" spans="1:11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1" s="81" customFormat="1" ht="11.45" customHeight="1">
      <c r="A4" s="276" t="s">
        <v>29</v>
      </c>
      <c r="B4" s="268" t="s">
        <v>231</v>
      </c>
      <c r="C4" s="268" t="s">
        <v>228</v>
      </c>
      <c r="D4" s="268"/>
      <c r="E4" s="268" t="s">
        <v>229</v>
      </c>
      <c r="F4" s="268"/>
      <c r="G4" s="268"/>
      <c r="H4" s="268"/>
      <c r="I4" s="268"/>
      <c r="J4" s="268"/>
      <c r="K4" s="83" t="s">
        <v>230</v>
      </c>
    </row>
    <row r="5" spans="1:11" s="81" customFormat="1" ht="11.45" customHeight="1">
      <c r="A5" s="276"/>
      <c r="B5" s="268"/>
      <c r="C5" s="283" t="s">
        <v>26</v>
      </c>
      <c r="D5" s="283" t="s">
        <v>27</v>
      </c>
      <c r="E5" s="283" t="s">
        <v>233</v>
      </c>
      <c r="F5" s="283" t="s">
        <v>232</v>
      </c>
      <c r="G5" s="283" t="s">
        <v>234</v>
      </c>
      <c r="H5" s="283" t="s">
        <v>235</v>
      </c>
      <c r="I5" s="283" t="s">
        <v>236</v>
      </c>
      <c r="J5" s="283" t="s">
        <v>237</v>
      </c>
      <c r="K5" s="284" t="s">
        <v>238</v>
      </c>
    </row>
    <row r="6" spans="1:11" s="81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3"/>
      <c r="K6" s="284"/>
    </row>
    <row r="7" spans="1:11" s="81" customFormat="1" ht="11.45" customHeight="1">
      <c r="A7" s="276"/>
      <c r="B7" s="268"/>
      <c r="C7" s="283"/>
      <c r="D7" s="283"/>
      <c r="E7" s="283"/>
      <c r="F7" s="283"/>
      <c r="G7" s="283"/>
      <c r="H7" s="283"/>
      <c r="I7" s="283"/>
      <c r="J7" s="283"/>
      <c r="K7" s="284"/>
    </row>
    <row r="8" spans="1:11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0" customFormat="1" ht="20.100000000000001" customHeight="1">
      <c r="A9" s="166" t="str">
        <f>IF(D9&lt;&gt;"",COUNTA($D$9:D9),"")</f>
        <v/>
      </c>
      <c r="B9" s="167"/>
      <c r="C9" s="280" t="s">
        <v>32</v>
      </c>
      <c r="D9" s="307"/>
      <c r="E9" s="307"/>
      <c r="F9" s="307"/>
      <c r="G9" s="307"/>
      <c r="H9" s="307"/>
      <c r="I9" s="307"/>
      <c r="J9" s="307"/>
      <c r="K9" s="307"/>
    </row>
    <row r="10" spans="1:11" s="80" customFormat="1" ht="11.45" customHeight="1">
      <c r="A10" s="158">
        <f>IF(D10&lt;&gt;"",COUNTA($D10:D$10),"")</f>
        <v>1</v>
      </c>
      <c r="B10" s="148" t="s">
        <v>32</v>
      </c>
      <c r="C10" s="226">
        <v>1496</v>
      </c>
      <c r="D10" s="226">
        <v>674</v>
      </c>
      <c r="E10" s="226">
        <v>1468</v>
      </c>
      <c r="F10" s="226">
        <v>1284</v>
      </c>
      <c r="G10" s="226">
        <v>1205</v>
      </c>
      <c r="H10" s="226">
        <v>945</v>
      </c>
      <c r="I10" s="226">
        <v>1273</v>
      </c>
      <c r="J10" s="226">
        <v>1326</v>
      </c>
      <c r="K10" s="226">
        <v>9671</v>
      </c>
    </row>
    <row r="11" spans="1:11" s="80" customFormat="1" ht="11.45" customHeight="1">
      <c r="A11" s="158" t="str">
        <f>IF(D11&lt;&gt;"",COUNTA($D$10:D11),"")</f>
        <v/>
      </c>
      <c r="B11" s="126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s="80" customFormat="1" ht="11.45" customHeight="1">
      <c r="A12" s="158">
        <f>IF(D12&lt;&gt;"",COUNTA($D$10:D12),"")</f>
        <v>2</v>
      </c>
      <c r="B12" s="143" t="s">
        <v>393</v>
      </c>
      <c r="C12" s="227">
        <v>30</v>
      </c>
      <c r="D12" s="227">
        <v>20</v>
      </c>
      <c r="E12" s="227">
        <v>57</v>
      </c>
      <c r="F12" s="227">
        <v>33</v>
      </c>
      <c r="G12" s="227">
        <v>31</v>
      </c>
      <c r="H12" s="227">
        <v>25</v>
      </c>
      <c r="I12" s="227">
        <v>46</v>
      </c>
      <c r="J12" s="227">
        <v>36</v>
      </c>
      <c r="K12" s="227">
        <v>278</v>
      </c>
    </row>
    <row r="13" spans="1:11" s="80" customFormat="1" ht="11.45" customHeight="1">
      <c r="A13" s="158">
        <f>IF(D13&lt;&gt;"",COUNTA($D$10:D13),"")</f>
        <v>3</v>
      </c>
      <c r="B13" s="143" t="s">
        <v>394</v>
      </c>
      <c r="C13" s="227">
        <v>163</v>
      </c>
      <c r="D13" s="227">
        <v>92</v>
      </c>
      <c r="E13" s="227">
        <v>235</v>
      </c>
      <c r="F13" s="227">
        <v>143</v>
      </c>
      <c r="G13" s="227">
        <v>164</v>
      </c>
      <c r="H13" s="227">
        <v>114</v>
      </c>
      <c r="I13" s="227">
        <v>188</v>
      </c>
      <c r="J13" s="227">
        <v>184</v>
      </c>
      <c r="K13" s="227">
        <v>1283</v>
      </c>
    </row>
    <row r="14" spans="1:11" s="80" customFormat="1" ht="11.45" customHeight="1">
      <c r="A14" s="158">
        <f>IF(D14&lt;&gt;"",COUNTA($D$10:D14),"")</f>
        <v>4</v>
      </c>
      <c r="B14" s="143" t="s">
        <v>395</v>
      </c>
      <c r="C14" s="227">
        <v>399</v>
      </c>
      <c r="D14" s="227">
        <v>164</v>
      </c>
      <c r="E14" s="227">
        <v>361</v>
      </c>
      <c r="F14" s="227">
        <v>297</v>
      </c>
      <c r="G14" s="227">
        <v>277</v>
      </c>
      <c r="H14" s="227">
        <v>204</v>
      </c>
      <c r="I14" s="227">
        <v>303</v>
      </c>
      <c r="J14" s="227">
        <v>301</v>
      </c>
      <c r="K14" s="227">
        <v>2306</v>
      </c>
    </row>
    <row r="15" spans="1:11" s="80" customFormat="1" ht="11.45" customHeight="1">
      <c r="A15" s="158">
        <f>IF(D15&lt;&gt;"",COUNTA($D$10:D15),"")</f>
        <v>5</v>
      </c>
      <c r="B15" s="143" t="s">
        <v>396</v>
      </c>
      <c r="C15" s="227">
        <v>499</v>
      </c>
      <c r="D15" s="227">
        <v>221</v>
      </c>
      <c r="E15" s="227">
        <v>436</v>
      </c>
      <c r="F15" s="227">
        <v>444</v>
      </c>
      <c r="G15" s="227">
        <v>391</v>
      </c>
      <c r="H15" s="227">
        <v>312</v>
      </c>
      <c r="I15" s="227">
        <v>413</v>
      </c>
      <c r="J15" s="227">
        <v>466</v>
      </c>
      <c r="K15" s="227">
        <v>3182</v>
      </c>
    </row>
    <row r="16" spans="1:11" s="80" customFormat="1" ht="11.45" customHeight="1">
      <c r="A16" s="158">
        <f>IF(D16&lt;&gt;"",COUNTA($D$10:D16),"")</f>
        <v>6</v>
      </c>
      <c r="B16" s="143" t="s">
        <v>397</v>
      </c>
      <c r="C16" s="227">
        <v>326</v>
      </c>
      <c r="D16" s="227">
        <v>146</v>
      </c>
      <c r="E16" s="227">
        <v>315</v>
      </c>
      <c r="F16" s="227">
        <v>300</v>
      </c>
      <c r="G16" s="227">
        <v>270</v>
      </c>
      <c r="H16" s="227">
        <v>245</v>
      </c>
      <c r="I16" s="227">
        <v>253</v>
      </c>
      <c r="J16" s="227">
        <v>274</v>
      </c>
      <c r="K16" s="227">
        <v>2129</v>
      </c>
    </row>
    <row r="17" spans="1:11" s="80" customFormat="1" ht="11.45" customHeight="1">
      <c r="A17" s="158">
        <f>IF(D17&lt;&gt;"",COUNTA($D$10:D17),"")</f>
        <v>7</v>
      </c>
      <c r="B17" s="143" t="s">
        <v>343</v>
      </c>
      <c r="C17" s="227">
        <v>79</v>
      </c>
      <c r="D17" s="227">
        <v>31</v>
      </c>
      <c r="E17" s="227">
        <v>64</v>
      </c>
      <c r="F17" s="227">
        <v>67</v>
      </c>
      <c r="G17" s="227">
        <v>70</v>
      </c>
      <c r="H17" s="227">
        <v>43</v>
      </c>
      <c r="I17" s="227">
        <v>69</v>
      </c>
      <c r="J17" s="227">
        <v>65</v>
      </c>
      <c r="K17" s="227">
        <v>488</v>
      </c>
    </row>
    <row r="18" spans="1:11" s="80" customFormat="1" ht="20.100000000000001" customHeight="1">
      <c r="A18" s="158" t="str">
        <f>IF(D18&lt;&gt;"",COUNTA($D$10:D18),"")</f>
        <v/>
      </c>
      <c r="B18" s="126"/>
      <c r="C18" s="303" t="s">
        <v>307</v>
      </c>
      <c r="D18" s="303"/>
      <c r="E18" s="303"/>
      <c r="F18" s="303"/>
      <c r="G18" s="303"/>
      <c r="H18" s="303"/>
      <c r="I18" s="303"/>
      <c r="J18" s="303"/>
      <c r="K18" s="303"/>
    </row>
    <row r="19" spans="1:11" s="80" customFormat="1" ht="11.45" customHeight="1">
      <c r="A19" s="158">
        <f>IF(D19&lt;&gt;"",COUNTA($D$10:D19),"")</f>
        <v>8</v>
      </c>
      <c r="B19" s="148" t="s">
        <v>32</v>
      </c>
      <c r="C19" s="226">
        <v>796</v>
      </c>
      <c r="D19" s="226">
        <v>356</v>
      </c>
      <c r="E19" s="226">
        <v>769</v>
      </c>
      <c r="F19" s="226">
        <v>646</v>
      </c>
      <c r="G19" s="226">
        <v>650</v>
      </c>
      <c r="H19" s="226">
        <v>484</v>
      </c>
      <c r="I19" s="226">
        <v>679</v>
      </c>
      <c r="J19" s="226">
        <v>673</v>
      </c>
      <c r="K19" s="226">
        <v>5053</v>
      </c>
    </row>
    <row r="20" spans="1:11" s="80" customFormat="1" ht="11.45" customHeight="1">
      <c r="A20" s="158" t="str">
        <f>IF(D20&lt;&gt;"",COUNTA($D$10:D20),"")</f>
        <v/>
      </c>
      <c r="B20" s="126"/>
      <c r="C20" s="172"/>
      <c r="D20" s="172"/>
      <c r="E20" s="172"/>
      <c r="F20" s="172"/>
      <c r="G20" s="172"/>
      <c r="H20" s="172"/>
      <c r="I20" s="172"/>
      <c r="J20" s="172"/>
      <c r="K20" s="172"/>
    </row>
    <row r="21" spans="1:11" s="80" customFormat="1" ht="11.45" customHeight="1">
      <c r="A21" s="158">
        <f>IF(D21&lt;&gt;"",COUNTA($D$10:D21),"")</f>
        <v>9</v>
      </c>
      <c r="B21" s="143" t="s">
        <v>393</v>
      </c>
      <c r="C21" s="227">
        <v>12</v>
      </c>
      <c r="D21" s="227">
        <v>8</v>
      </c>
      <c r="E21" s="227">
        <v>33</v>
      </c>
      <c r="F21" s="227">
        <v>20</v>
      </c>
      <c r="G21" s="227">
        <v>20</v>
      </c>
      <c r="H21" s="227">
        <v>12</v>
      </c>
      <c r="I21" s="227">
        <v>20</v>
      </c>
      <c r="J21" s="227">
        <v>23</v>
      </c>
      <c r="K21" s="227">
        <v>148</v>
      </c>
    </row>
    <row r="22" spans="1:11" s="80" customFormat="1" ht="11.45" customHeight="1">
      <c r="A22" s="158">
        <f>IF(D22&lt;&gt;"",COUNTA($D$10:D22),"")</f>
        <v>10</v>
      </c>
      <c r="B22" s="143" t="s">
        <v>394</v>
      </c>
      <c r="C22" s="227">
        <v>79</v>
      </c>
      <c r="D22" s="227">
        <v>50</v>
      </c>
      <c r="E22" s="227">
        <v>115</v>
      </c>
      <c r="F22" s="227">
        <v>63</v>
      </c>
      <c r="G22" s="227">
        <v>90</v>
      </c>
      <c r="H22" s="227">
        <v>54</v>
      </c>
      <c r="I22" s="227">
        <v>101</v>
      </c>
      <c r="J22" s="227">
        <v>92</v>
      </c>
      <c r="K22" s="227">
        <v>644</v>
      </c>
    </row>
    <row r="23" spans="1:11" s="80" customFormat="1" ht="11.45" customHeight="1">
      <c r="A23" s="158">
        <f>IF(D23&lt;&gt;"",COUNTA($D$10:D23),"")</f>
        <v>11</v>
      </c>
      <c r="B23" s="143" t="s">
        <v>395</v>
      </c>
      <c r="C23" s="227">
        <v>201</v>
      </c>
      <c r="D23" s="227">
        <v>85</v>
      </c>
      <c r="E23" s="227">
        <v>180</v>
      </c>
      <c r="F23" s="227">
        <v>157</v>
      </c>
      <c r="G23" s="227">
        <v>154</v>
      </c>
      <c r="H23" s="227">
        <v>115</v>
      </c>
      <c r="I23" s="227">
        <v>166</v>
      </c>
      <c r="J23" s="227">
        <v>164</v>
      </c>
      <c r="K23" s="227">
        <v>1222</v>
      </c>
    </row>
    <row r="24" spans="1:11" s="80" customFormat="1" ht="11.45" customHeight="1">
      <c r="A24" s="158">
        <f>IF(D24&lt;&gt;"",COUNTA($D$10:D24),"")</f>
        <v>12</v>
      </c>
      <c r="B24" s="143" t="s">
        <v>396</v>
      </c>
      <c r="C24" s="227">
        <v>265</v>
      </c>
      <c r="D24" s="227">
        <v>118</v>
      </c>
      <c r="E24" s="227">
        <v>238</v>
      </c>
      <c r="F24" s="227">
        <v>236</v>
      </c>
      <c r="G24" s="227">
        <v>215</v>
      </c>
      <c r="H24" s="227">
        <v>150</v>
      </c>
      <c r="I24" s="227">
        <v>213</v>
      </c>
      <c r="J24" s="227">
        <v>233</v>
      </c>
      <c r="K24" s="227">
        <v>1668</v>
      </c>
    </row>
    <row r="25" spans="1:11" s="80" customFormat="1" ht="11.45" customHeight="1">
      <c r="A25" s="158">
        <f>IF(D25&lt;&gt;"",COUNTA($D$10:D25),"")</f>
        <v>13</v>
      </c>
      <c r="B25" s="143" t="s">
        <v>397</v>
      </c>
      <c r="C25" s="227">
        <v>188</v>
      </c>
      <c r="D25" s="227">
        <v>76</v>
      </c>
      <c r="E25" s="227">
        <v>170</v>
      </c>
      <c r="F25" s="227">
        <v>132</v>
      </c>
      <c r="G25" s="227">
        <v>138</v>
      </c>
      <c r="H25" s="227">
        <v>130</v>
      </c>
      <c r="I25" s="227">
        <v>140</v>
      </c>
      <c r="J25" s="227">
        <v>137</v>
      </c>
      <c r="K25" s="227">
        <v>1111</v>
      </c>
    </row>
    <row r="26" spans="1:11" s="80" customFormat="1" ht="11.45" customHeight="1">
      <c r="A26" s="158">
        <f>IF(D26&lt;&gt;"",COUNTA($D$10:D26),"")</f>
        <v>14</v>
      </c>
      <c r="B26" s="143" t="s">
        <v>343</v>
      </c>
      <c r="C26" s="227">
        <v>51</v>
      </c>
      <c r="D26" s="227">
        <v>19</v>
      </c>
      <c r="E26" s="227">
        <v>33</v>
      </c>
      <c r="F26" s="227">
        <v>38</v>
      </c>
      <c r="G26" s="227">
        <v>31</v>
      </c>
      <c r="H26" s="227">
        <v>23</v>
      </c>
      <c r="I26" s="227">
        <v>39</v>
      </c>
      <c r="J26" s="227">
        <v>24</v>
      </c>
      <c r="K26" s="227">
        <v>258</v>
      </c>
    </row>
    <row r="27" spans="1:11" s="80" customFormat="1" ht="20.100000000000001" customHeight="1">
      <c r="A27" s="158" t="str">
        <f>IF(D27&lt;&gt;"",COUNTA($D$10:D27),"")</f>
        <v/>
      </c>
      <c r="B27" s="126"/>
      <c r="C27" s="303" t="s">
        <v>308</v>
      </c>
      <c r="D27" s="303"/>
      <c r="E27" s="303"/>
      <c r="F27" s="303"/>
      <c r="G27" s="303"/>
      <c r="H27" s="303"/>
      <c r="I27" s="303"/>
      <c r="J27" s="303"/>
      <c r="K27" s="303"/>
    </row>
    <row r="28" spans="1:11" s="80" customFormat="1" ht="11.45" customHeight="1">
      <c r="A28" s="158">
        <f>IF(D28&lt;&gt;"",COUNTA($D$10:D28),"")</f>
        <v>15</v>
      </c>
      <c r="B28" s="148" t="s">
        <v>32</v>
      </c>
      <c r="C28" s="226">
        <v>700</v>
      </c>
      <c r="D28" s="226">
        <v>318</v>
      </c>
      <c r="E28" s="226">
        <v>699</v>
      </c>
      <c r="F28" s="226">
        <v>638</v>
      </c>
      <c r="G28" s="226">
        <v>555</v>
      </c>
      <c r="H28" s="226">
        <v>461</v>
      </c>
      <c r="I28" s="226">
        <v>594</v>
      </c>
      <c r="J28" s="226">
        <v>653</v>
      </c>
      <c r="K28" s="226">
        <v>4618</v>
      </c>
    </row>
    <row r="29" spans="1:11" s="80" customFormat="1" ht="11.45" customHeight="1">
      <c r="A29" s="158" t="str">
        <f>IF(D29&lt;&gt;"",COUNTA($D$10:D29),"")</f>
        <v/>
      </c>
      <c r="B29" s="126"/>
      <c r="C29" s="172"/>
      <c r="D29" s="172"/>
      <c r="E29" s="172"/>
      <c r="F29" s="172"/>
      <c r="G29" s="172"/>
      <c r="H29" s="172"/>
      <c r="I29" s="172"/>
      <c r="J29" s="172"/>
      <c r="K29" s="172"/>
    </row>
    <row r="30" spans="1:11" s="80" customFormat="1" ht="11.45" customHeight="1">
      <c r="A30" s="158">
        <f>IF(D30&lt;&gt;"",COUNTA($D$10:D30),"")</f>
        <v>16</v>
      </c>
      <c r="B30" s="143" t="s">
        <v>393</v>
      </c>
      <c r="C30" s="227">
        <v>18</v>
      </c>
      <c r="D30" s="227">
        <v>12</v>
      </c>
      <c r="E30" s="227">
        <v>24</v>
      </c>
      <c r="F30" s="227">
        <v>13</v>
      </c>
      <c r="G30" s="227">
        <v>11</v>
      </c>
      <c r="H30" s="227">
        <v>13</v>
      </c>
      <c r="I30" s="227">
        <v>26</v>
      </c>
      <c r="J30" s="227">
        <v>13</v>
      </c>
      <c r="K30" s="227">
        <v>130</v>
      </c>
    </row>
    <row r="31" spans="1:11" s="80" customFormat="1" ht="11.45" customHeight="1">
      <c r="A31" s="158">
        <f>IF(D31&lt;&gt;"",COUNTA($D$10:D31),"")</f>
        <v>17</v>
      </c>
      <c r="B31" s="143" t="s">
        <v>394</v>
      </c>
      <c r="C31" s="227">
        <v>84</v>
      </c>
      <c r="D31" s="227">
        <v>42</v>
      </c>
      <c r="E31" s="227">
        <v>120</v>
      </c>
      <c r="F31" s="227">
        <v>80</v>
      </c>
      <c r="G31" s="227">
        <v>74</v>
      </c>
      <c r="H31" s="227">
        <v>60</v>
      </c>
      <c r="I31" s="227">
        <v>87</v>
      </c>
      <c r="J31" s="227">
        <v>92</v>
      </c>
      <c r="K31" s="227">
        <v>639</v>
      </c>
    </row>
    <row r="32" spans="1:11" s="80" customFormat="1" ht="11.45" customHeight="1">
      <c r="A32" s="158">
        <f>IF(D32&lt;&gt;"",COUNTA($D$10:D32),"")</f>
        <v>18</v>
      </c>
      <c r="B32" s="143" t="s">
        <v>395</v>
      </c>
      <c r="C32" s="227">
        <v>198</v>
      </c>
      <c r="D32" s="227">
        <v>79</v>
      </c>
      <c r="E32" s="227">
        <v>181</v>
      </c>
      <c r="F32" s="227">
        <v>140</v>
      </c>
      <c r="G32" s="227">
        <v>123</v>
      </c>
      <c r="H32" s="227">
        <v>89</v>
      </c>
      <c r="I32" s="227">
        <v>137</v>
      </c>
      <c r="J32" s="227">
        <v>137</v>
      </c>
      <c r="K32" s="227">
        <v>1084</v>
      </c>
    </row>
    <row r="33" spans="1:11" s="80" customFormat="1" ht="11.45" customHeight="1">
      <c r="A33" s="158">
        <f>IF(D33&lt;&gt;"",COUNTA($D$10:D33),"")</f>
        <v>19</v>
      </c>
      <c r="B33" s="143" t="s">
        <v>396</v>
      </c>
      <c r="C33" s="227">
        <v>234</v>
      </c>
      <c r="D33" s="227">
        <v>103</v>
      </c>
      <c r="E33" s="227">
        <v>198</v>
      </c>
      <c r="F33" s="227">
        <v>208</v>
      </c>
      <c r="G33" s="227">
        <v>176</v>
      </c>
      <c r="H33" s="227">
        <v>162</v>
      </c>
      <c r="I33" s="227">
        <v>200</v>
      </c>
      <c r="J33" s="227">
        <v>233</v>
      </c>
      <c r="K33" s="227">
        <v>1514</v>
      </c>
    </row>
    <row r="34" spans="1:11" s="80" customFormat="1" ht="11.45" customHeight="1">
      <c r="A34" s="158">
        <f>IF(D34&lt;&gt;"",COUNTA($D$10:D34),"")</f>
        <v>20</v>
      </c>
      <c r="B34" s="143" t="s">
        <v>397</v>
      </c>
      <c r="C34" s="227">
        <v>138</v>
      </c>
      <c r="D34" s="227">
        <v>70</v>
      </c>
      <c r="E34" s="227">
        <v>145</v>
      </c>
      <c r="F34" s="227">
        <v>168</v>
      </c>
      <c r="G34" s="227">
        <v>132</v>
      </c>
      <c r="H34" s="227">
        <v>115</v>
      </c>
      <c r="I34" s="227">
        <v>113</v>
      </c>
      <c r="J34" s="227">
        <v>137</v>
      </c>
      <c r="K34" s="227">
        <v>1018</v>
      </c>
    </row>
    <row r="35" spans="1:11" s="80" customFormat="1" ht="11.45" customHeight="1">
      <c r="A35" s="158">
        <f>IF(D35&lt;&gt;"",COUNTA($D$10:D35),"")</f>
        <v>21</v>
      </c>
      <c r="B35" s="143" t="s">
        <v>343</v>
      </c>
      <c r="C35" s="227">
        <v>28</v>
      </c>
      <c r="D35" s="227">
        <v>12</v>
      </c>
      <c r="E35" s="227">
        <v>31</v>
      </c>
      <c r="F35" s="227">
        <v>29</v>
      </c>
      <c r="G35" s="227">
        <v>39</v>
      </c>
      <c r="H35" s="227">
        <v>20</v>
      </c>
      <c r="I35" s="227">
        <v>30</v>
      </c>
      <c r="J35" s="227">
        <v>41</v>
      </c>
      <c r="K35" s="227">
        <v>230</v>
      </c>
    </row>
    <row r="36" spans="1:11" s="80" customFormat="1" ht="20.100000000000001" customHeight="1">
      <c r="A36" s="158" t="str">
        <f>IF(D36&lt;&gt;"",COUNTA($D$10:D36),"")</f>
        <v/>
      </c>
      <c r="B36" s="126"/>
      <c r="C36" s="306" t="s">
        <v>309</v>
      </c>
      <c r="D36" s="303"/>
      <c r="E36" s="303"/>
      <c r="F36" s="303"/>
      <c r="G36" s="303"/>
      <c r="H36" s="303"/>
      <c r="I36" s="303"/>
      <c r="J36" s="303"/>
      <c r="K36" s="303"/>
    </row>
    <row r="37" spans="1:11" s="80" customFormat="1" ht="11.45" customHeight="1">
      <c r="A37" s="158">
        <f>IF(D37&lt;&gt;"",COUNTA($D$10:D37),"")</f>
        <v>22</v>
      </c>
      <c r="B37" s="148" t="s">
        <v>32</v>
      </c>
      <c r="C37" s="226">
        <v>1339</v>
      </c>
      <c r="D37" s="226">
        <v>568</v>
      </c>
      <c r="E37" s="226">
        <v>1322</v>
      </c>
      <c r="F37" s="226">
        <v>1177</v>
      </c>
      <c r="G37" s="226">
        <v>1077</v>
      </c>
      <c r="H37" s="226">
        <v>872</v>
      </c>
      <c r="I37" s="226">
        <v>1172</v>
      </c>
      <c r="J37" s="226">
        <v>1125</v>
      </c>
      <c r="K37" s="226">
        <v>8652</v>
      </c>
    </row>
    <row r="38" spans="1:11" s="80" customFormat="1" ht="11.45" customHeight="1">
      <c r="A38" s="158" t="str">
        <f>IF(D38&lt;&gt;"",COUNTA($D$10:D38),"")</f>
        <v/>
      </c>
      <c r="B38" s="126"/>
      <c r="C38" s="172"/>
      <c r="D38" s="172"/>
      <c r="E38" s="172"/>
      <c r="F38" s="172"/>
      <c r="G38" s="172"/>
      <c r="H38" s="172"/>
      <c r="I38" s="172"/>
      <c r="J38" s="172"/>
      <c r="K38" s="172"/>
    </row>
    <row r="39" spans="1:11" s="80" customFormat="1" ht="11.25">
      <c r="A39" s="158">
        <f>IF(D39&lt;&gt;"",COUNTA($D$10:D39),"")</f>
        <v>23</v>
      </c>
      <c r="B39" s="143" t="s">
        <v>393</v>
      </c>
      <c r="C39" s="227">
        <v>28</v>
      </c>
      <c r="D39" s="227">
        <v>13</v>
      </c>
      <c r="E39" s="227">
        <v>46</v>
      </c>
      <c r="F39" s="227">
        <v>29</v>
      </c>
      <c r="G39" s="227">
        <v>30</v>
      </c>
      <c r="H39" s="227">
        <v>22</v>
      </c>
      <c r="I39" s="227">
        <v>40</v>
      </c>
      <c r="J39" s="227">
        <v>30</v>
      </c>
      <c r="K39" s="227">
        <v>238</v>
      </c>
    </row>
    <row r="40" spans="1:11" s="80" customFormat="1" ht="11.45" customHeight="1">
      <c r="A40" s="158">
        <f>IF(D40&lt;&gt;"",COUNTA($D$10:D40),"")</f>
        <v>24</v>
      </c>
      <c r="B40" s="143" t="s">
        <v>394</v>
      </c>
      <c r="C40" s="227">
        <v>141</v>
      </c>
      <c r="D40" s="227">
        <v>71</v>
      </c>
      <c r="E40" s="227">
        <v>208</v>
      </c>
      <c r="F40" s="227">
        <v>123</v>
      </c>
      <c r="G40" s="227">
        <v>144</v>
      </c>
      <c r="H40" s="227">
        <v>100</v>
      </c>
      <c r="I40" s="227">
        <v>169</v>
      </c>
      <c r="J40" s="227">
        <v>136</v>
      </c>
      <c r="K40" s="227">
        <v>1092</v>
      </c>
    </row>
    <row r="41" spans="1:11" s="80" customFormat="1" ht="11.45" customHeight="1">
      <c r="A41" s="158">
        <f>IF(D41&lt;&gt;"",COUNTA($D$10:D41),"")</f>
        <v>25</v>
      </c>
      <c r="B41" s="143" t="s">
        <v>395</v>
      </c>
      <c r="C41" s="227">
        <v>335</v>
      </c>
      <c r="D41" s="227">
        <v>135</v>
      </c>
      <c r="E41" s="227">
        <v>315</v>
      </c>
      <c r="F41" s="227">
        <v>262</v>
      </c>
      <c r="G41" s="227">
        <v>242</v>
      </c>
      <c r="H41" s="227">
        <v>184</v>
      </c>
      <c r="I41" s="227">
        <v>273</v>
      </c>
      <c r="J41" s="227">
        <v>244</v>
      </c>
      <c r="K41" s="227">
        <v>1990</v>
      </c>
    </row>
    <row r="42" spans="1:11" s="80" customFormat="1" ht="11.45" customHeight="1">
      <c r="A42" s="158">
        <f>IF(D42&lt;&gt;"",COUNTA($D$10:D42),"")</f>
        <v>26</v>
      </c>
      <c r="B42" s="143" t="s">
        <v>396</v>
      </c>
      <c r="C42" s="227">
        <v>460</v>
      </c>
      <c r="D42" s="227">
        <v>195</v>
      </c>
      <c r="E42" s="227">
        <v>402</v>
      </c>
      <c r="F42" s="227">
        <v>415</v>
      </c>
      <c r="G42" s="227">
        <v>341</v>
      </c>
      <c r="H42" s="227">
        <v>291</v>
      </c>
      <c r="I42" s="227">
        <v>384</v>
      </c>
      <c r="J42" s="227">
        <v>406</v>
      </c>
      <c r="K42" s="227">
        <v>2894</v>
      </c>
    </row>
    <row r="43" spans="1:11" s="80" customFormat="1" ht="11.45" customHeight="1">
      <c r="A43" s="158">
        <f>IF(D43&lt;&gt;"",COUNTA($D$10:D43),"")</f>
        <v>27</v>
      </c>
      <c r="B43" s="143" t="s">
        <v>397</v>
      </c>
      <c r="C43" s="227">
        <v>300</v>
      </c>
      <c r="D43" s="227">
        <v>128</v>
      </c>
      <c r="E43" s="227">
        <v>294</v>
      </c>
      <c r="F43" s="227">
        <v>284</v>
      </c>
      <c r="G43" s="227">
        <v>253</v>
      </c>
      <c r="H43" s="227">
        <v>233</v>
      </c>
      <c r="I43" s="227">
        <v>240</v>
      </c>
      <c r="J43" s="227">
        <v>249</v>
      </c>
      <c r="K43" s="227">
        <v>1981</v>
      </c>
    </row>
    <row r="44" spans="1:11" s="80" customFormat="1" ht="11.45" customHeight="1">
      <c r="A44" s="158">
        <f>IF(D44&lt;&gt;"",COUNTA($D$10:D44),"")</f>
        <v>28</v>
      </c>
      <c r="B44" s="143" t="s">
        <v>343</v>
      </c>
      <c r="C44" s="227">
        <v>75</v>
      </c>
      <c r="D44" s="227">
        <v>26</v>
      </c>
      <c r="E44" s="227">
        <v>57</v>
      </c>
      <c r="F44" s="227">
        <v>64</v>
      </c>
      <c r="G44" s="227">
        <v>65</v>
      </c>
      <c r="H44" s="227">
        <v>40</v>
      </c>
      <c r="I44" s="227">
        <v>65</v>
      </c>
      <c r="J44" s="227">
        <v>60</v>
      </c>
      <c r="K44" s="227">
        <v>452</v>
      </c>
    </row>
    <row r="45" spans="1:11" s="80" customFormat="1" ht="20.100000000000001" customHeight="1">
      <c r="A45" s="158" t="str">
        <f>IF(D45&lt;&gt;"",COUNTA($D$10:D45),"")</f>
        <v/>
      </c>
      <c r="B45" s="126"/>
      <c r="C45" s="303" t="s">
        <v>310</v>
      </c>
      <c r="D45" s="303"/>
      <c r="E45" s="303"/>
      <c r="F45" s="303"/>
      <c r="G45" s="303"/>
      <c r="H45" s="303"/>
      <c r="I45" s="303"/>
      <c r="J45" s="303"/>
      <c r="K45" s="303"/>
    </row>
    <row r="46" spans="1:11" s="80" customFormat="1" ht="11.45" customHeight="1">
      <c r="A46" s="158">
        <f>IF(D46&lt;&gt;"",COUNTA($D$10:D46),"")</f>
        <v>29</v>
      </c>
      <c r="B46" s="148" t="s">
        <v>32</v>
      </c>
      <c r="C46" s="226">
        <v>157</v>
      </c>
      <c r="D46" s="226">
        <v>106</v>
      </c>
      <c r="E46" s="226">
        <v>146</v>
      </c>
      <c r="F46" s="226">
        <v>107</v>
      </c>
      <c r="G46" s="226">
        <v>128</v>
      </c>
      <c r="H46" s="226">
        <v>73</v>
      </c>
      <c r="I46" s="226">
        <v>101</v>
      </c>
      <c r="J46" s="226">
        <v>201</v>
      </c>
      <c r="K46" s="226">
        <v>1019</v>
      </c>
    </row>
    <row r="47" spans="1:11" s="80" customFormat="1" ht="11.45" customHeight="1">
      <c r="A47" s="158" t="str">
        <f>IF(D47&lt;&gt;"",COUNTA($D$10:D47),"")</f>
        <v/>
      </c>
      <c r="B47" s="126"/>
      <c r="C47" s="172"/>
      <c r="D47" s="172"/>
      <c r="E47" s="172"/>
      <c r="F47" s="172"/>
      <c r="G47" s="172"/>
      <c r="H47" s="172"/>
      <c r="I47" s="172"/>
      <c r="J47" s="172"/>
      <c r="K47" s="172"/>
    </row>
    <row r="48" spans="1:11" s="80" customFormat="1" ht="11.45" customHeight="1">
      <c r="A48" s="158">
        <f>IF(D48&lt;&gt;"",COUNTA($D$10:D48),"")</f>
        <v>30</v>
      </c>
      <c r="B48" s="143" t="s">
        <v>393</v>
      </c>
      <c r="C48" s="227">
        <v>2</v>
      </c>
      <c r="D48" s="227">
        <v>7</v>
      </c>
      <c r="E48" s="227">
        <v>11</v>
      </c>
      <c r="F48" s="227">
        <v>4</v>
      </c>
      <c r="G48" s="227">
        <v>1</v>
      </c>
      <c r="H48" s="227">
        <v>3</v>
      </c>
      <c r="I48" s="227">
        <v>6</v>
      </c>
      <c r="J48" s="227">
        <v>6</v>
      </c>
      <c r="K48" s="227">
        <v>40</v>
      </c>
    </row>
    <row r="49" spans="1:11" s="80" customFormat="1" ht="11.45" customHeight="1">
      <c r="A49" s="158">
        <f>IF(D49&lt;&gt;"",COUNTA($D$10:D49),"")</f>
        <v>31</v>
      </c>
      <c r="B49" s="143" t="s">
        <v>394</v>
      </c>
      <c r="C49" s="227">
        <v>22</v>
      </c>
      <c r="D49" s="227">
        <v>21</v>
      </c>
      <c r="E49" s="227">
        <v>27</v>
      </c>
      <c r="F49" s="227">
        <v>20</v>
      </c>
      <c r="G49" s="227">
        <v>20</v>
      </c>
      <c r="H49" s="227">
        <v>14</v>
      </c>
      <c r="I49" s="227">
        <v>19</v>
      </c>
      <c r="J49" s="227">
        <v>48</v>
      </c>
      <c r="K49" s="227">
        <v>191</v>
      </c>
    </row>
    <row r="50" spans="1:11" s="80" customFormat="1" ht="11.45" customHeight="1">
      <c r="A50" s="158">
        <f>IF(D50&lt;&gt;"",COUNTA($D$10:D50),"")</f>
        <v>32</v>
      </c>
      <c r="B50" s="143" t="s">
        <v>395</v>
      </c>
      <c r="C50" s="227">
        <v>64</v>
      </c>
      <c r="D50" s="227">
        <v>29</v>
      </c>
      <c r="E50" s="227">
        <v>46</v>
      </c>
      <c r="F50" s="227">
        <v>35</v>
      </c>
      <c r="G50" s="227">
        <v>35</v>
      </c>
      <c r="H50" s="227">
        <v>20</v>
      </c>
      <c r="I50" s="227">
        <v>30</v>
      </c>
      <c r="J50" s="227">
        <v>57</v>
      </c>
      <c r="K50" s="227">
        <v>316</v>
      </c>
    </row>
    <row r="51" spans="1:11" s="80" customFormat="1" ht="11.45" customHeight="1">
      <c r="A51" s="158">
        <f>IF(D51&lt;&gt;"",COUNTA($D$10:D51),"")</f>
        <v>33</v>
      </c>
      <c r="B51" s="143" t="s">
        <v>396</v>
      </c>
      <c r="C51" s="227">
        <v>39</v>
      </c>
      <c r="D51" s="227">
        <v>26</v>
      </c>
      <c r="E51" s="227">
        <v>34</v>
      </c>
      <c r="F51" s="227">
        <v>29</v>
      </c>
      <c r="G51" s="227">
        <v>50</v>
      </c>
      <c r="H51" s="227">
        <v>21</v>
      </c>
      <c r="I51" s="227">
        <v>29</v>
      </c>
      <c r="J51" s="227">
        <v>60</v>
      </c>
      <c r="K51" s="227">
        <v>288</v>
      </c>
    </row>
    <row r="52" spans="1:11" s="80" customFormat="1" ht="11.45" customHeight="1">
      <c r="A52" s="158">
        <f>IF(D52&lt;&gt;"",COUNTA($D$10:D52),"")</f>
        <v>34</v>
      </c>
      <c r="B52" s="143" t="s">
        <v>397</v>
      </c>
      <c r="C52" s="227">
        <v>26</v>
      </c>
      <c r="D52" s="227">
        <v>18</v>
      </c>
      <c r="E52" s="227">
        <v>21</v>
      </c>
      <c r="F52" s="227">
        <v>16</v>
      </c>
      <c r="G52" s="227">
        <v>17</v>
      </c>
      <c r="H52" s="227">
        <v>12</v>
      </c>
      <c r="I52" s="227">
        <v>13</v>
      </c>
      <c r="J52" s="227">
        <v>25</v>
      </c>
      <c r="K52" s="227">
        <v>148</v>
      </c>
    </row>
    <row r="53" spans="1:11" s="80" customFormat="1" ht="11.45" customHeight="1">
      <c r="A53" s="158">
        <f>IF(D53&lt;&gt;"",COUNTA($D$10:D53),"")</f>
        <v>35</v>
      </c>
      <c r="B53" s="143" t="s">
        <v>343</v>
      </c>
      <c r="C53" s="227">
        <v>4</v>
      </c>
      <c r="D53" s="227">
        <v>5</v>
      </c>
      <c r="E53" s="227">
        <v>7</v>
      </c>
      <c r="F53" s="227">
        <v>3</v>
      </c>
      <c r="G53" s="227">
        <v>5</v>
      </c>
      <c r="H53" s="227">
        <v>3</v>
      </c>
      <c r="I53" s="227">
        <v>4</v>
      </c>
      <c r="J53" s="227">
        <v>5</v>
      </c>
      <c r="K53" s="227">
        <v>36</v>
      </c>
    </row>
    <row r="54" spans="1:11" s="81" customFormat="1" ht="11.45" customHeight="1"/>
    <row r="55" spans="1:11" s="81" customFormat="1" ht="11.45" customHeight="1"/>
    <row r="56" spans="1:11" s="81" customFormat="1" ht="11.45" customHeight="1"/>
    <row r="57" spans="1:11" s="81" customFormat="1" ht="11.45" customHeight="1"/>
    <row r="58" spans="1:11" s="81" customFormat="1" ht="11.45" customHeight="1"/>
    <row r="59" spans="1:11" s="81" customFormat="1" ht="11.45" customHeight="1"/>
    <row r="60" spans="1:11" s="81" customFormat="1" ht="11.45" customHeight="1"/>
    <row r="61" spans="1:11" s="81" customFormat="1" ht="11.45" customHeight="1"/>
    <row r="62" spans="1:11" s="81" customFormat="1" ht="11.45" customHeight="1"/>
    <row r="63" spans="1:11" s="81" customFormat="1" ht="11.45" customHeight="1"/>
    <row r="64" spans="1:11" s="80" customFormat="1" ht="11.45" customHeight="1"/>
    <row r="65" s="80" customFormat="1" ht="11.45" customHeight="1"/>
    <row r="66" s="80" customFormat="1" ht="11.45" customHeight="1"/>
    <row r="67" s="80" customFormat="1" ht="11.45" customHeight="1"/>
    <row r="68" s="80" customFormat="1" ht="11.45" customHeight="1"/>
    <row r="69" s="80" customFormat="1" ht="11.45" customHeight="1"/>
    <row r="70" s="80" customFormat="1" ht="11.45" customHeight="1"/>
    <row r="71" s="80" customFormat="1" ht="11.45" customHeight="1"/>
    <row r="72" s="80" customFormat="1" ht="11.45" customHeight="1"/>
    <row r="73" s="80" customFormat="1" ht="11.45" customHeight="1"/>
    <row r="74" s="80" customFormat="1" ht="11.45" customHeight="1"/>
    <row r="75" s="80" customFormat="1" ht="11.45" customHeight="1"/>
    <row r="76" s="80" customFormat="1" ht="11.45" customHeight="1"/>
    <row r="77" s="80" customFormat="1" ht="11.45" customHeight="1"/>
    <row r="78" s="80" customFormat="1" ht="11.45" customHeight="1"/>
    <row r="79" s="80" customFormat="1" ht="11.45" customHeight="1"/>
    <row r="80" s="18" customFormat="1" ht="11.45" customHeight="1"/>
    <row r="81" s="18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</sheetData>
  <mergeCells count="22">
    <mergeCell ref="A1:B1"/>
    <mergeCell ref="C1:K1"/>
    <mergeCell ref="A2:B3"/>
    <mergeCell ref="C2:K3"/>
    <mergeCell ref="A4:A7"/>
    <mergeCell ref="K5:K7"/>
    <mergeCell ref="B4:B7"/>
    <mergeCell ref="E4:J4"/>
    <mergeCell ref="C4:D4"/>
    <mergeCell ref="C27:K27"/>
    <mergeCell ref="C45:K45"/>
    <mergeCell ref="C36:K36"/>
    <mergeCell ref="C5:C7"/>
    <mergeCell ref="D5:D7"/>
    <mergeCell ref="E5:E7"/>
    <mergeCell ref="J5:J7"/>
    <mergeCell ref="I5:I7"/>
    <mergeCell ref="G5:G7"/>
    <mergeCell ref="F5:F7"/>
    <mergeCell ref="C9:K9"/>
    <mergeCell ref="H5:H7"/>
    <mergeCell ref="C18:K1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8"/>
    </row>
    <row r="2" spans="1:11" s="80" customFormat="1" ht="15" customHeight="1">
      <c r="A2" s="272" t="s">
        <v>289</v>
      </c>
      <c r="B2" s="273"/>
      <c r="C2" s="274" t="s">
        <v>330</v>
      </c>
      <c r="D2" s="274"/>
      <c r="E2" s="274"/>
      <c r="F2" s="274"/>
      <c r="G2" s="274"/>
      <c r="H2" s="274"/>
      <c r="I2" s="274"/>
      <c r="J2" s="274"/>
      <c r="K2" s="275"/>
    </row>
    <row r="3" spans="1:11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1" s="81" customFormat="1" ht="11.45" customHeight="1">
      <c r="A4" s="276" t="s">
        <v>29</v>
      </c>
      <c r="B4" s="268" t="s">
        <v>438</v>
      </c>
      <c r="C4" s="268" t="s">
        <v>228</v>
      </c>
      <c r="D4" s="268"/>
      <c r="E4" s="268" t="s">
        <v>229</v>
      </c>
      <c r="F4" s="268"/>
      <c r="G4" s="268"/>
      <c r="H4" s="268"/>
      <c r="I4" s="268"/>
      <c r="J4" s="268"/>
      <c r="K4" s="161" t="s">
        <v>230</v>
      </c>
    </row>
    <row r="5" spans="1:11" s="81" customFormat="1" ht="11.45" customHeight="1">
      <c r="A5" s="276"/>
      <c r="B5" s="268"/>
      <c r="C5" s="283" t="s">
        <v>26</v>
      </c>
      <c r="D5" s="283" t="s">
        <v>27</v>
      </c>
      <c r="E5" s="283" t="s">
        <v>233</v>
      </c>
      <c r="F5" s="283" t="s">
        <v>232</v>
      </c>
      <c r="G5" s="283" t="s">
        <v>234</v>
      </c>
      <c r="H5" s="283" t="s">
        <v>235</v>
      </c>
      <c r="I5" s="283" t="s">
        <v>236</v>
      </c>
      <c r="J5" s="283" t="s">
        <v>237</v>
      </c>
      <c r="K5" s="284" t="s">
        <v>238</v>
      </c>
    </row>
    <row r="6" spans="1:11" s="81" customFormat="1" ht="11.45" customHeight="1">
      <c r="A6" s="276"/>
      <c r="B6" s="268"/>
      <c r="C6" s="283"/>
      <c r="D6" s="283"/>
      <c r="E6" s="283"/>
      <c r="F6" s="283"/>
      <c r="G6" s="283"/>
      <c r="H6" s="283"/>
      <c r="I6" s="283"/>
      <c r="J6" s="283"/>
      <c r="K6" s="284"/>
    </row>
    <row r="7" spans="1:11" s="81" customFormat="1" ht="11.45" customHeight="1">
      <c r="A7" s="276"/>
      <c r="B7" s="268"/>
      <c r="C7" s="283"/>
      <c r="D7" s="283"/>
      <c r="E7" s="283"/>
      <c r="F7" s="283"/>
      <c r="G7" s="283"/>
      <c r="H7" s="283"/>
      <c r="I7" s="283"/>
      <c r="J7" s="283"/>
      <c r="K7" s="284"/>
    </row>
    <row r="8" spans="1:11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0" customFormat="1" ht="18.95" customHeight="1">
      <c r="A9" s="157"/>
      <c r="B9" s="142"/>
      <c r="C9" s="303" t="s">
        <v>43</v>
      </c>
      <c r="D9" s="303"/>
      <c r="E9" s="303"/>
      <c r="F9" s="303"/>
      <c r="G9" s="303"/>
      <c r="H9" s="303"/>
      <c r="I9" s="303"/>
      <c r="J9" s="303"/>
      <c r="K9" s="303"/>
    </row>
    <row r="10" spans="1:11" s="80" customFormat="1" ht="10.5" customHeight="1">
      <c r="A10" s="158">
        <f>IF(D10&lt;&gt;"",COUNTA($D10:D$10),"")</f>
        <v>1</v>
      </c>
      <c r="B10" s="143">
        <v>1990</v>
      </c>
      <c r="C10" s="230">
        <v>2255</v>
      </c>
      <c r="D10" s="172">
        <v>1292</v>
      </c>
      <c r="E10" s="172">
        <v>3917</v>
      </c>
      <c r="F10" s="172">
        <v>2727</v>
      </c>
      <c r="G10" s="172">
        <v>3299</v>
      </c>
      <c r="H10" s="172">
        <v>2036</v>
      </c>
      <c r="I10" s="172">
        <v>3612</v>
      </c>
      <c r="J10" s="172">
        <v>3046</v>
      </c>
      <c r="K10" s="172">
        <v>22184</v>
      </c>
    </row>
    <row r="11" spans="1:11" s="80" customFormat="1" ht="10.5" customHeight="1">
      <c r="A11" s="158">
        <f>IF(D11&lt;&gt;"",COUNTA($D$10:D11),"")</f>
        <v>2</v>
      </c>
      <c r="B11" s="143">
        <v>1995</v>
      </c>
      <c r="C11" s="230">
        <v>2153</v>
      </c>
      <c r="D11" s="172">
        <v>1048</v>
      </c>
      <c r="E11" s="172">
        <v>3211</v>
      </c>
      <c r="F11" s="172">
        <v>2303</v>
      </c>
      <c r="G11" s="172">
        <v>2919</v>
      </c>
      <c r="H11" s="172">
        <v>1861</v>
      </c>
      <c r="I11" s="172">
        <v>3101</v>
      </c>
      <c r="J11" s="172">
        <v>2694</v>
      </c>
      <c r="K11" s="172">
        <v>19290</v>
      </c>
    </row>
    <row r="12" spans="1:11" s="80" customFormat="1" ht="10.5" customHeight="1">
      <c r="A12" s="158">
        <f>IF(D12&lt;&gt;"",COUNTA($D$10:D12),"")</f>
        <v>3</v>
      </c>
      <c r="B12" s="143">
        <v>1996</v>
      </c>
      <c r="C12" s="230">
        <v>2126</v>
      </c>
      <c r="D12" s="172">
        <v>1029</v>
      </c>
      <c r="E12" s="172">
        <v>3253</v>
      </c>
      <c r="F12" s="172">
        <v>2206</v>
      </c>
      <c r="G12" s="172">
        <v>2723</v>
      </c>
      <c r="H12" s="172">
        <v>1758</v>
      </c>
      <c r="I12" s="172">
        <v>3054</v>
      </c>
      <c r="J12" s="172">
        <v>2493</v>
      </c>
      <c r="K12" s="172">
        <v>18642</v>
      </c>
    </row>
    <row r="13" spans="1:11" s="80" customFormat="1" ht="10.5" customHeight="1">
      <c r="A13" s="158">
        <f>IF(D13&lt;&gt;"",COUNTA($D$10:D13),"")</f>
        <v>4</v>
      </c>
      <c r="B13" s="143">
        <v>1997</v>
      </c>
      <c r="C13" s="230">
        <v>2009</v>
      </c>
      <c r="D13" s="172">
        <v>982</v>
      </c>
      <c r="E13" s="172">
        <v>3104</v>
      </c>
      <c r="F13" s="172">
        <v>2159</v>
      </c>
      <c r="G13" s="172">
        <v>2760</v>
      </c>
      <c r="H13" s="172">
        <v>1651</v>
      </c>
      <c r="I13" s="172">
        <v>2792</v>
      </c>
      <c r="J13" s="172">
        <v>2483</v>
      </c>
      <c r="K13" s="172">
        <v>17940</v>
      </c>
    </row>
    <row r="14" spans="1:11" s="80" customFormat="1" ht="10.5" customHeight="1">
      <c r="A14" s="158">
        <f>IF(D14&lt;&gt;"",COUNTA($D$10:D14),"")</f>
        <v>5</v>
      </c>
      <c r="B14" s="143">
        <v>1998</v>
      </c>
      <c r="C14" s="230">
        <v>1911</v>
      </c>
      <c r="D14" s="172">
        <v>936</v>
      </c>
      <c r="E14" s="172">
        <v>3077</v>
      </c>
      <c r="F14" s="172">
        <v>2176</v>
      </c>
      <c r="G14" s="172">
        <v>2659</v>
      </c>
      <c r="H14" s="172">
        <v>1660</v>
      </c>
      <c r="I14" s="172">
        <v>2805</v>
      </c>
      <c r="J14" s="172">
        <v>2395</v>
      </c>
      <c r="K14" s="172">
        <v>17619</v>
      </c>
    </row>
    <row r="15" spans="1:11" s="80" customFormat="1" ht="10.5" customHeight="1">
      <c r="A15" s="158">
        <f>IF(D15&lt;&gt;"",COUNTA($D$10:D15),"")</f>
        <v>6</v>
      </c>
      <c r="B15" s="143">
        <v>1999</v>
      </c>
      <c r="C15" s="230">
        <v>1898</v>
      </c>
      <c r="D15" s="172">
        <v>952</v>
      </c>
      <c r="E15" s="172">
        <v>2983</v>
      </c>
      <c r="F15" s="172">
        <v>2095</v>
      </c>
      <c r="G15" s="172">
        <v>2664</v>
      </c>
      <c r="H15" s="172">
        <v>1658</v>
      </c>
      <c r="I15" s="172">
        <v>2812</v>
      </c>
      <c r="J15" s="172">
        <v>2396</v>
      </c>
      <c r="K15" s="172">
        <v>17458</v>
      </c>
    </row>
    <row r="16" spans="1:11" s="80" customFormat="1" ht="10.5" customHeight="1">
      <c r="A16" s="158">
        <f>IF(D16&lt;&gt;"",COUNTA($D$10:D16),"")</f>
        <v>7</v>
      </c>
      <c r="B16" s="143">
        <v>2000</v>
      </c>
      <c r="C16" s="230">
        <v>1856</v>
      </c>
      <c r="D16" s="172">
        <v>1039</v>
      </c>
      <c r="E16" s="172">
        <v>2986</v>
      </c>
      <c r="F16" s="172">
        <v>2023</v>
      </c>
      <c r="G16" s="172">
        <v>2660</v>
      </c>
      <c r="H16" s="172">
        <v>1599</v>
      </c>
      <c r="I16" s="172">
        <v>2820</v>
      </c>
      <c r="J16" s="172">
        <v>2477</v>
      </c>
      <c r="K16" s="172">
        <v>17460</v>
      </c>
    </row>
    <row r="17" spans="1:11" s="80" customFormat="1" ht="10.5" customHeight="1">
      <c r="A17" s="158">
        <f>IF(D17&lt;&gt;"",COUNTA($D$10:D17),"")</f>
        <v>8</v>
      </c>
      <c r="B17" s="143">
        <v>2001</v>
      </c>
      <c r="C17" s="230">
        <v>1850</v>
      </c>
      <c r="D17" s="172">
        <v>1001</v>
      </c>
      <c r="E17" s="172">
        <v>2917</v>
      </c>
      <c r="F17" s="172">
        <v>2132</v>
      </c>
      <c r="G17" s="172">
        <v>2579</v>
      </c>
      <c r="H17" s="172">
        <v>1529</v>
      </c>
      <c r="I17" s="172">
        <v>2774</v>
      </c>
      <c r="J17" s="172">
        <v>2397</v>
      </c>
      <c r="K17" s="172">
        <v>17179</v>
      </c>
    </row>
    <row r="18" spans="1:11" s="80" customFormat="1" ht="10.5" customHeight="1">
      <c r="A18" s="158">
        <f>IF(D18&lt;&gt;"",COUNTA($D$10:D18),"")</f>
        <v>9</v>
      </c>
      <c r="B18" s="143">
        <v>2002</v>
      </c>
      <c r="C18" s="230">
        <v>1820</v>
      </c>
      <c r="D18" s="172">
        <v>998</v>
      </c>
      <c r="E18" s="172">
        <v>2913</v>
      </c>
      <c r="F18" s="172">
        <v>2119</v>
      </c>
      <c r="G18" s="172">
        <v>2725</v>
      </c>
      <c r="H18" s="172">
        <v>1636</v>
      </c>
      <c r="I18" s="172">
        <v>2860</v>
      </c>
      <c r="J18" s="172">
        <v>2262</v>
      </c>
      <c r="K18" s="172">
        <v>17333</v>
      </c>
    </row>
    <row r="19" spans="1:11" s="80" customFormat="1" ht="10.5" customHeight="1">
      <c r="A19" s="158">
        <f>IF(D19&lt;&gt;"",COUNTA($D$10:D19),"")</f>
        <v>10</v>
      </c>
      <c r="B19" s="143">
        <v>2003</v>
      </c>
      <c r="C19" s="230">
        <v>2039</v>
      </c>
      <c r="D19" s="172">
        <v>966</v>
      </c>
      <c r="E19" s="172">
        <v>2980</v>
      </c>
      <c r="F19" s="172">
        <v>2159</v>
      </c>
      <c r="G19" s="172">
        <v>2587</v>
      </c>
      <c r="H19" s="172">
        <v>1748</v>
      </c>
      <c r="I19" s="172">
        <v>2790</v>
      </c>
      <c r="J19" s="172">
        <v>2446</v>
      </c>
      <c r="K19" s="172">
        <v>17715</v>
      </c>
    </row>
    <row r="20" spans="1:11" s="80" customFormat="1" ht="10.5" customHeight="1">
      <c r="A20" s="158">
        <f>IF(D20&lt;&gt;"",COUNTA($D$10:D20),"")</f>
        <v>11</v>
      </c>
      <c r="B20" s="143">
        <v>2004</v>
      </c>
      <c r="C20" s="230">
        <v>1881</v>
      </c>
      <c r="D20" s="172">
        <v>976</v>
      </c>
      <c r="E20" s="172">
        <v>2921</v>
      </c>
      <c r="F20" s="172">
        <v>2074</v>
      </c>
      <c r="G20" s="172">
        <v>2539</v>
      </c>
      <c r="H20" s="172">
        <v>1668</v>
      </c>
      <c r="I20" s="172">
        <v>2760</v>
      </c>
      <c r="J20" s="172">
        <v>2315</v>
      </c>
      <c r="K20" s="172">
        <v>17134</v>
      </c>
    </row>
    <row r="21" spans="1:11" s="80" customFormat="1" ht="10.5" customHeight="1">
      <c r="A21" s="158">
        <f>IF(D21&lt;&gt;"",COUNTA($D$10:D21),"")</f>
        <v>12</v>
      </c>
      <c r="B21" s="143">
        <v>2005</v>
      </c>
      <c r="C21" s="230">
        <v>1809</v>
      </c>
      <c r="D21" s="172">
        <v>949</v>
      </c>
      <c r="E21" s="172">
        <v>2933</v>
      </c>
      <c r="F21" s="172">
        <v>2250</v>
      </c>
      <c r="G21" s="172">
        <v>2640</v>
      </c>
      <c r="H21" s="172">
        <v>1659</v>
      </c>
      <c r="I21" s="172">
        <v>2743</v>
      </c>
      <c r="J21" s="172">
        <v>2401</v>
      </c>
      <c r="K21" s="172">
        <v>17384</v>
      </c>
    </row>
    <row r="22" spans="1:11" s="80" customFormat="1" ht="10.5" customHeight="1">
      <c r="A22" s="158">
        <f>IF(D22&lt;&gt;"",COUNTA($D$10:D22),"")</f>
        <v>13</v>
      </c>
      <c r="B22" s="143">
        <v>2006</v>
      </c>
      <c r="C22" s="230">
        <v>1837</v>
      </c>
      <c r="D22" s="172">
        <v>1047</v>
      </c>
      <c r="E22" s="172">
        <v>2906</v>
      </c>
      <c r="F22" s="172">
        <v>2070</v>
      </c>
      <c r="G22" s="172">
        <v>2657</v>
      </c>
      <c r="H22" s="172">
        <v>1590</v>
      </c>
      <c r="I22" s="172">
        <v>2794</v>
      </c>
      <c r="J22" s="172">
        <v>2384</v>
      </c>
      <c r="K22" s="172">
        <v>17285</v>
      </c>
    </row>
    <row r="23" spans="1:11" s="80" customFormat="1" ht="10.5" customHeight="1">
      <c r="A23" s="158">
        <f>IF(D23&lt;&gt;"",COUNTA($D$10:D23),"")</f>
        <v>14</v>
      </c>
      <c r="B23" s="143">
        <v>2007</v>
      </c>
      <c r="C23" s="230">
        <v>1888</v>
      </c>
      <c r="D23" s="172">
        <v>995</v>
      </c>
      <c r="E23" s="172">
        <v>3008</v>
      </c>
      <c r="F23" s="172">
        <v>2222</v>
      </c>
      <c r="G23" s="172">
        <v>2600</v>
      </c>
      <c r="H23" s="172">
        <v>1633</v>
      </c>
      <c r="I23" s="172">
        <v>2841</v>
      </c>
      <c r="J23" s="172">
        <v>2408</v>
      </c>
      <c r="K23" s="172">
        <v>17595</v>
      </c>
    </row>
    <row r="24" spans="1:11" s="80" customFormat="1" ht="10.5" customHeight="1">
      <c r="A24" s="158">
        <f>IF(D24&lt;&gt;"",COUNTA($D$10:D24),"")</f>
        <v>15</v>
      </c>
      <c r="B24" s="143">
        <v>2008</v>
      </c>
      <c r="C24" s="230">
        <v>1936</v>
      </c>
      <c r="D24" s="172">
        <v>1051</v>
      </c>
      <c r="E24" s="172">
        <v>3002</v>
      </c>
      <c r="F24" s="172">
        <v>2252</v>
      </c>
      <c r="G24" s="172">
        <v>2700</v>
      </c>
      <c r="H24" s="172">
        <v>1623</v>
      </c>
      <c r="I24" s="172">
        <v>2836</v>
      </c>
      <c r="J24" s="172">
        <v>2418</v>
      </c>
      <c r="K24" s="172">
        <v>17818</v>
      </c>
    </row>
    <row r="25" spans="1:11" s="80" customFormat="1" ht="10.5" customHeight="1">
      <c r="A25" s="158">
        <f>IF(D25&lt;&gt;"",COUNTA($D$10:D25),"")</f>
        <v>16</v>
      </c>
      <c r="B25" s="143">
        <v>2009</v>
      </c>
      <c r="C25" s="230">
        <v>1956</v>
      </c>
      <c r="D25" s="172">
        <v>1113</v>
      </c>
      <c r="E25" s="172">
        <v>3056</v>
      </c>
      <c r="F25" s="172">
        <v>2238</v>
      </c>
      <c r="G25" s="172">
        <v>2837</v>
      </c>
      <c r="H25" s="172">
        <v>1702</v>
      </c>
      <c r="I25" s="172">
        <v>2921</v>
      </c>
      <c r="J25" s="172">
        <v>2519</v>
      </c>
      <c r="K25" s="172">
        <v>18342</v>
      </c>
    </row>
    <row r="26" spans="1:11" s="80" customFormat="1" ht="10.5" customHeight="1">
      <c r="A26" s="158">
        <f>IF(D26&lt;&gt;"",COUNTA($D$10:D26),"")</f>
        <v>17</v>
      </c>
      <c r="B26" s="143">
        <v>2010</v>
      </c>
      <c r="C26" s="230">
        <v>2089</v>
      </c>
      <c r="D26" s="172">
        <v>1119</v>
      </c>
      <c r="E26" s="172">
        <v>3082</v>
      </c>
      <c r="F26" s="172">
        <v>2365</v>
      </c>
      <c r="G26" s="172">
        <v>2867</v>
      </c>
      <c r="H26" s="172">
        <v>1736</v>
      </c>
      <c r="I26" s="172">
        <v>3000</v>
      </c>
      <c r="J26" s="172">
        <v>2480</v>
      </c>
      <c r="K26" s="172">
        <v>18738</v>
      </c>
    </row>
    <row r="27" spans="1:11" s="80" customFormat="1" ht="10.5" customHeight="1">
      <c r="A27" s="158">
        <f>IF(D27&lt;&gt;"",COUNTA($D$10:D27),"")</f>
        <v>18</v>
      </c>
      <c r="B27" s="143">
        <v>2011</v>
      </c>
      <c r="C27" s="230">
        <v>2084</v>
      </c>
      <c r="D27" s="172">
        <v>1084</v>
      </c>
      <c r="E27" s="172">
        <v>3096</v>
      </c>
      <c r="F27" s="172">
        <v>2374</v>
      </c>
      <c r="G27" s="172">
        <v>2715</v>
      </c>
      <c r="H27" s="172">
        <v>1739</v>
      </c>
      <c r="I27" s="172">
        <v>2953</v>
      </c>
      <c r="J27" s="172">
        <v>2527</v>
      </c>
      <c r="K27" s="172">
        <v>18572</v>
      </c>
    </row>
    <row r="28" spans="1:11" s="80" customFormat="1" ht="10.5" customHeight="1">
      <c r="A28" s="158">
        <f>IF(D28&lt;&gt;"",COUNTA($D$10:D28),"")</f>
        <v>19</v>
      </c>
      <c r="B28" s="143">
        <v>2012</v>
      </c>
      <c r="C28" s="230">
        <v>2167</v>
      </c>
      <c r="D28" s="172">
        <v>1112</v>
      </c>
      <c r="E28" s="172">
        <v>3192</v>
      </c>
      <c r="F28" s="172">
        <v>2446</v>
      </c>
      <c r="G28" s="172">
        <v>2814</v>
      </c>
      <c r="H28" s="172">
        <v>1679</v>
      </c>
      <c r="I28" s="172">
        <v>2986</v>
      </c>
      <c r="J28" s="172">
        <v>2516</v>
      </c>
      <c r="K28" s="172">
        <v>18912</v>
      </c>
    </row>
    <row r="29" spans="1:11" s="80" customFormat="1" ht="10.5" customHeight="1">
      <c r="A29" s="158">
        <f>IF(D29&lt;&gt;"",COUNTA($D$10:D29),"")</f>
        <v>20</v>
      </c>
      <c r="B29" s="143">
        <v>2013</v>
      </c>
      <c r="C29" s="230">
        <v>2245</v>
      </c>
      <c r="D29" s="172">
        <v>1166</v>
      </c>
      <c r="E29" s="172">
        <v>3349</v>
      </c>
      <c r="F29" s="172">
        <v>2414</v>
      </c>
      <c r="G29" s="172">
        <v>2949</v>
      </c>
      <c r="H29" s="172">
        <v>1853</v>
      </c>
      <c r="I29" s="172">
        <v>3227</v>
      </c>
      <c r="J29" s="172">
        <v>2627</v>
      </c>
      <c r="K29" s="172">
        <v>19830</v>
      </c>
    </row>
    <row r="30" spans="1:11" s="80" customFormat="1" ht="10.5" customHeight="1">
      <c r="A30" s="158">
        <f>IF(D30&lt;&gt;"",COUNTA($D$10:D30),"")</f>
        <v>21</v>
      </c>
      <c r="B30" s="143">
        <v>2014</v>
      </c>
      <c r="C30" s="230">
        <v>2138</v>
      </c>
      <c r="D30" s="172">
        <v>1132</v>
      </c>
      <c r="E30" s="172">
        <v>3151</v>
      </c>
      <c r="F30" s="172">
        <v>2379</v>
      </c>
      <c r="G30" s="172">
        <v>2841</v>
      </c>
      <c r="H30" s="172">
        <v>1791</v>
      </c>
      <c r="I30" s="172">
        <v>3031</v>
      </c>
      <c r="J30" s="172">
        <v>2455</v>
      </c>
      <c r="K30" s="172">
        <v>18918</v>
      </c>
    </row>
    <row r="31" spans="1:11" s="80" customFormat="1" ht="10.5" customHeight="1">
      <c r="A31" s="158">
        <f>IF(D31&lt;&gt;"",COUNTA($D$10:D31),"")</f>
        <v>22</v>
      </c>
      <c r="B31" s="143">
        <v>2015</v>
      </c>
      <c r="C31" s="230">
        <v>2310</v>
      </c>
      <c r="D31" s="172">
        <v>1201</v>
      </c>
      <c r="E31" s="172">
        <v>3498</v>
      </c>
      <c r="F31" s="172">
        <v>2642</v>
      </c>
      <c r="G31" s="172">
        <v>2918</v>
      </c>
      <c r="H31" s="172">
        <v>1819</v>
      </c>
      <c r="I31" s="172">
        <v>3225</v>
      </c>
      <c r="J31" s="172">
        <v>2702</v>
      </c>
      <c r="K31" s="172">
        <v>20315</v>
      </c>
    </row>
    <row r="32" spans="1:11" s="80" customFormat="1" ht="10.5" customHeight="1">
      <c r="A32" s="158">
        <f>IF(D32&lt;&gt;"",COUNTA($D$10:D32),"")</f>
        <v>23</v>
      </c>
      <c r="B32" s="143">
        <v>2016</v>
      </c>
      <c r="C32" s="230">
        <v>2338</v>
      </c>
      <c r="D32" s="172">
        <v>1271</v>
      </c>
      <c r="E32" s="172">
        <v>3435</v>
      </c>
      <c r="F32" s="172">
        <v>2610</v>
      </c>
      <c r="G32" s="172">
        <v>3067</v>
      </c>
      <c r="H32" s="172">
        <v>1869</v>
      </c>
      <c r="I32" s="172">
        <v>3228</v>
      </c>
      <c r="J32" s="172">
        <v>2627</v>
      </c>
      <c r="K32" s="172">
        <v>20445</v>
      </c>
    </row>
    <row r="33" spans="1:11" s="80" customFormat="1" ht="10.5" customHeight="1">
      <c r="A33" s="158">
        <f>IF(D33&lt;&gt;"",COUNTA($D$10:D33),"")</f>
        <v>24</v>
      </c>
      <c r="B33" s="143">
        <v>2017</v>
      </c>
      <c r="C33" s="230">
        <v>2366</v>
      </c>
      <c r="D33" s="172">
        <v>1236</v>
      </c>
      <c r="E33" s="172">
        <v>3624</v>
      </c>
      <c r="F33" s="172">
        <v>2696</v>
      </c>
      <c r="G33" s="172">
        <v>3076</v>
      </c>
      <c r="H33" s="172">
        <v>1866</v>
      </c>
      <c r="I33" s="172">
        <v>3328</v>
      </c>
      <c r="J33" s="172">
        <v>2544</v>
      </c>
      <c r="K33" s="172">
        <v>20736</v>
      </c>
    </row>
    <row r="34" spans="1:11" s="80" customFormat="1" ht="10.5" customHeight="1">
      <c r="A34" s="158">
        <f>IF(D34&lt;&gt;"",COUNTA($D$10:D34),"")</f>
        <v>25</v>
      </c>
      <c r="B34" s="143">
        <v>2018</v>
      </c>
      <c r="C34" s="230">
        <v>2568</v>
      </c>
      <c r="D34" s="172">
        <v>1329</v>
      </c>
      <c r="E34" s="172">
        <v>3662</v>
      </c>
      <c r="F34" s="172">
        <v>2678</v>
      </c>
      <c r="G34" s="172">
        <v>3302</v>
      </c>
      <c r="H34" s="172">
        <v>2103</v>
      </c>
      <c r="I34" s="172">
        <v>3581</v>
      </c>
      <c r="J34" s="172">
        <v>2725</v>
      </c>
      <c r="K34" s="172">
        <v>21948</v>
      </c>
    </row>
    <row r="35" spans="1:11" s="80" customFormat="1" ht="10.5" customHeight="1">
      <c r="A35" s="158">
        <f>IF(D35&lt;&gt;"",COUNTA($D$10:D35),"")</f>
        <v>26</v>
      </c>
      <c r="B35" s="143">
        <v>2019</v>
      </c>
      <c r="C35" s="230">
        <v>2525</v>
      </c>
      <c r="D35" s="172">
        <v>1312</v>
      </c>
      <c r="E35" s="172">
        <v>3725</v>
      </c>
      <c r="F35" s="172">
        <v>2726</v>
      </c>
      <c r="G35" s="172">
        <v>3134</v>
      </c>
      <c r="H35" s="172">
        <v>1903</v>
      </c>
      <c r="I35" s="172">
        <v>3595</v>
      </c>
      <c r="J35" s="172">
        <v>2782</v>
      </c>
      <c r="K35" s="172">
        <v>21702</v>
      </c>
    </row>
    <row r="36" spans="1:11" s="80" customFormat="1" ht="10.5" customHeight="1">
      <c r="A36" s="158">
        <f>IF(D36&lt;&gt;"",COUNTA($D$10:D36),"")</f>
        <v>27</v>
      </c>
      <c r="B36" s="143">
        <v>2020</v>
      </c>
      <c r="C36" s="230">
        <v>2533</v>
      </c>
      <c r="D36" s="172">
        <v>1367</v>
      </c>
      <c r="E36" s="172">
        <v>3632</v>
      </c>
      <c r="F36" s="172">
        <v>2744</v>
      </c>
      <c r="G36" s="172">
        <v>3232</v>
      </c>
      <c r="H36" s="172">
        <v>2017</v>
      </c>
      <c r="I36" s="172">
        <v>3484</v>
      </c>
      <c r="J36" s="172">
        <v>2845</v>
      </c>
      <c r="K36" s="172">
        <v>21854</v>
      </c>
    </row>
    <row r="37" spans="1:11" s="80" customFormat="1" ht="10.5" customHeight="1">
      <c r="A37" s="158">
        <f>IF(D37&lt;&gt;"",COUNTA($D$10:D37),"")</f>
        <v>28</v>
      </c>
      <c r="B37" s="143">
        <v>2021</v>
      </c>
      <c r="C37" s="230">
        <v>2772</v>
      </c>
      <c r="D37" s="172">
        <v>1467</v>
      </c>
      <c r="E37" s="172">
        <v>4198</v>
      </c>
      <c r="F37" s="172">
        <v>3050</v>
      </c>
      <c r="G37" s="172">
        <v>3512</v>
      </c>
      <c r="H37" s="172">
        <v>2095</v>
      </c>
      <c r="I37" s="172">
        <v>4000</v>
      </c>
      <c r="J37" s="172">
        <v>3058</v>
      </c>
      <c r="K37" s="172">
        <v>24152</v>
      </c>
    </row>
    <row r="38" spans="1:11" s="80" customFormat="1" ht="10.5" customHeight="1">
      <c r="A38" s="158">
        <f>IF(D38&lt;&gt;"",COUNTA($D$10:D38),"")</f>
        <v>29</v>
      </c>
      <c r="B38" s="143">
        <v>2022</v>
      </c>
      <c r="C38" s="230">
        <v>2971</v>
      </c>
      <c r="D38" s="172">
        <v>1558</v>
      </c>
      <c r="E38" s="172">
        <v>4390</v>
      </c>
      <c r="F38" s="172">
        <v>3149</v>
      </c>
      <c r="G38" s="172">
        <v>3836</v>
      </c>
      <c r="H38" s="172">
        <v>2364</v>
      </c>
      <c r="I38" s="172">
        <v>4015</v>
      </c>
      <c r="J38" s="172">
        <v>3094</v>
      </c>
      <c r="K38" s="172">
        <v>25377</v>
      </c>
    </row>
    <row r="39" spans="1:11" s="80" customFormat="1" ht="10.5" customHeight="1">
      <c r="A39" s="158">
        <f>IF(D39&lt;&gt;"",COUNTA($D$10:D39),"")</f>
        <v>30</v>
      </c>
      <c r="B39" s="143">
        <v>2023</v>
      </c>
      <c r="C39" s="230">
        <v>2842</v>
      </c>
      <c r="D39" s="172">
        <v>1483</v>
      </c>
      <c r="E39" s="172">
        <v>4131</v>
      </c>
      <c r="F39" s="172">
        <v>3041</v>
      </c>
      <c r="G39" s="172">
        <v>3558</v>
      </c>
      <c r="H39" s="172">
        <v>2167</v>
      </c>
      <c r="I39" s="172">
        <v>3761</v>
      </c>
      <c r="J39" s="172">
        <v>3022</v>
      </c>
      <c r="K39" s="172">
        <v>24005</v>
      </c>
    </row>
    <row r="40" spans="1:11" s="80" customFormat="1" ht="18.95" customHeight="1">
      <c r="A40" s="158" t="str">
        <f>IF(D40&lt;&gt;"",COUNTA($D$10:D40),"")</f>
        <v/>
      </c>
      <c r="B40" s="84"/>
      <c r="C40" s="308" t="s">
        <v>564</v>
      </c>
      <c r="D40" s="302"/>
      <c r="E40" s="302"/>
      <c r="F40" s="302"/>
      <c r="G40" s="302"/>
      <c r="H40" s="302"/>
      <c r="I40" s="302"/>
      <c r="J40" s="302"/>
      <c r="K40" s="302"/>
    </row>
    <row r="41" spans="1:11" s="80" customFormat="1" ht="10.5" customHeight="1">
      <c r="A41" s="158">
        <f>IF(D41&lt;&gt;"",COUNTA($D$10:D41),"")</f>
        <v>31</v>
      </c>
      <c r="B41" s="143">
        <v>1990</v>
      </c>
      <c r="C41" s="228">
        <v>9.1</v>
      </c>
      <c r="D41" s="223">
        <v>10.1</v>
      </c>
      <c r="E41" s="223">
        <v>11.6</v>
      </c>
      <c r="F41" s="223">
        <v>12.6</v>
      </c>
      <c r="G41" s="223">
        <v>11.8</v>
      </c>
      <c r="H41" s="223">
        <v>12.4</v>
      </c>
      <c r="I41" s="223">
        <v>12</v>
      </c>
      <c r="J41" s="223">
        <v>13</v>
      </c>
      <c r="K41" s="223">
        <v>11.6</v>
      </c>
    </row>
    <row r="42" spans="1:11" s="80" customFormat="1" ht="10.5" customHeight="1">
      <c r="A42" s="158">
        <f>IF(D42&lt;&gt;"",COUNTA($D$10:D42),"")</f>
        <v>32</v>
      </c>
      <c r="B42" s="143">
        <v>1995</v>
      </c>
      <c r="C42" s="228">
        <v>9.5</v>
      </c>
      <c r="D42" s="223">
        <v>9.1</v>
      </c>
      <c r="E42" s="223">
        <v>10.1</v>
      </c>
      <c r="F42" s="223">
        <v>10.6</v>
      </c>
      <c r="G42" s="223">
        <v>11.1</v>
      </c>
      <c r="H42" s="223">
        <v>11.3</v>
      </c>
      <c r="I42" s="223">
        <v>11</v>
      </c>
      <c r="J42" s="223">
        <v>11.5</v>
      </c>
      <c r="K42" s="223">
        <v>10.6</v>
      </c>
    </row>
    <row r="43" spans="1:11" s="80" customFormat="1" ht="10.5" customHeight="1">
      <c r="A43" s="158">
        <f>IF(D43&lt;&gt;"",COUNTA($D$10:D43),"")</f>
        <v>33</v>
      </c>
      <c r="B43" s="143">
        <v>1996</v>
      </c>
      <c r="C43" s="228">
        <v>9.6</v>
      </c>
      <c r="D43" s="223">
        <v>9.3000000000000007</v>
      </c>
      <c r="E43" s="223">
        <v>10.199999999999999</v>
      </c>
      <c r="F43" s="223">
        <v>10</v>
      </c>
      <c r="G43" s="223">
        <v>10.4</v>
      </c>
      <c r="H43" s="223">
        <v>10.6</v>
      </c>
      <c r="I43" s="223">
        <v>10.9</v>
      </c>
      <c r="J43" s="223">
        <v>10.5</v>
      </c>
      <c r="K43" s="223">
        <v>10.3</v>
      </c>
    </row>
    <row r="44" spans="1:11" s="80" customFormat="1" ht="10.5" customHeight="1">
      <c r="A44" s="158">
        <f>IF(D44&lt;&gt;"",COUNTA($D$10:D44),"")</f>
        <v>34</v>
      </c>
      <c r="B44" s="143">
        <v>1997</v>
      </c>
      <c r="C44" s="228">
        <v>9.4</v>
      </c>
      <c r="D44" s="223">
        <v>9.1</v>
      </c>
      <c r="E44" s="223">
        <v>9.8000000000000007</v>
      </c>
      <c r="F44" s="223">
        <v>9.6</v>
      </c>
      <c r="G44" s="223">
        <v>10.6</v>
      </c>
      <c r="H44" s="223">
        <v>9.9</v>
      </c>
      <c r="I44" s="223">
        <v>10</v>
      </c>
      <c r="J44" s="223">
        <v>10.4</v>
      </c>
      <c r="K44" s="223">
        <v>9.9</v>
      </c>
    </row>
    <row r="45" spans="1:11" s="80" customFormat="1" ht="10.5" customHeight="1">
      <c r="A45" s="158">
        <f>IF(D45&lt;&gt;"",COUNTA($D$10:D45),"")</f>
        <v>35</v>
      </c>
      <c r="B45" s="143">
        <v>1998</v>
      </c>
      <c r="C45" s="228">
        <v>9.1999999999999993</v>
      </c>
      <c r="D45" s="223">
        <v>8.9</v>
      </c>
      <c r="E45" s="223">
        <v>9.8000000000000007</v>
      </c>
      <c r="F45" s="223">
        <v>9.5</v>
      </c>
      <c r="G45" s="223">
        <v>10.3</v>
      </c>
      <c r="H45" s="223">
        <v>9.9</v>
      </c>
      <c r="I45" s="223">
        <v>10.199999999999999</v>
      </c>
      <c r="J45" s="223">
        <v>10</v>
      </c>
      <c r="K45" s="223">
        <v>9.8000000000000007</v>
      </c>
    </row>
    <row r="46" spans="1:11" s="80" customFormat="1" ht="10.5" customHeight="1">
      <c r="A46" s="158">
        <f>IF(D46&lt;&gt;"",COUNTA($D$10:D46),"")</f>
        <v>36</v>
      </c>
      <c r="B46" s="143">
        <v>1999</v>
      </c>
      <c r="C46" s="228">
        <v>9.3000000000000007</v>
      </c>
      <c r="D46" s="223">
        <v>9.3000000000000007</v>
      </c>
      <c r="E46" s="223">
        <v>9.6</v>
      </c>
      <c r="F46" s="223">
        <v>9.1</v>
      </c>
      <c r="G46" s="223">
        <v>10.4</v>
      </c>
      <c r="H46" s="223">
        <v>9.8000000000000007</v>
      </c>
      <c r="I46" s="223">
        <v>10.3</v>
      </c>
      <c r="J46" s="223">
        <v>9.9</v>
      </c>
      <c r="K46" s="223">
        <v>9.8000000000000007</v>
      </c>
    </row>
    <row r="47" spans="1:11" s="80" customFormat="1" ht="10.5" customHeight="1">
      <c r="A47" s="158">
        <f>IF(D47&lt;&gt;"",COUNTA($D$10:D47),"")</f>
        <v>37</v>
      </c>
      <c r="B47" s="143">
        <v>2000</v>
      </c>
      <c r="C47" s="228">
        <v>9.3000000000000007</v>
      </c>
      <c r="D47" s="223">
        <v>10.3</v>
      </c>
      <c r="E47" s="223">
        <v>9.6999999999999993</v>
      </c>
      <c r="F47" s="223">
        <v>8.8000000000000007</v>
      </c>
      <c r="G47" s="223">
        <v>10.4</v>
      </c>
      <c r="H47" s="223">
        <v>9.5</v>
      </c>
      <c r="I47" s="223">
        <v>10.4</v>
      </c>
      <c r="J47" s="223">
        <v>10.3</v>
      </c>
      <c r="K47" s="223">
        <v>9.8000000000000007</v>
      </c>
    </row>
    <row r="48" spans="1:11" s="80" customFormat="1" ht="10.5" customHeight="1">
      <c r="A48" s="158">
        <f>IF(D48&lt;&gt;"",COUNTA($D$10:D48),"")</f>
        <v>38</v>
      </c>
      <c r="B48" s="143">
        <v>2001</v>
      </c>
      <c r="C48" s="228">
        <v>9.3000000000000007</v>
      </c>
      <c r="D48" s="223">
        <v>10</v>
      </c>
      <c r="E48" s="223">
        <v>9.6</v>
      </c>
      <c r="F48" s="223">
        <v>9.3000000000000007</v>
      </c>
      <c r="G48" s="223">
        <v>10.199999999999999</v>
      </c>
      <c r="H48" s="223">
        <v>9.1</v>
      </c>
      <c r="I48" s="223">
        <v>10.4</v>
      </c>
      <c r="J48" s="223">
        <v>10</v>
      </c>
      <c r="K48" s="223">
        <v>9.8000000000000007</v>
      </c>
    </row>
    <row r="49" spans="1:11" s="80" customFormat="1" ht="10.5" customHeight="1">
      <c r="A49" s="158">
        <f>IF(D49&lt;&gt;"",COUNTA($D$10:D49),"")</f>
        <v>39</v>
      </c>
      <c r="B49" s="143">
        <v>2002</v>
      </c>
      <c r="C49" s="228">
        <v>9.1999999999999993</v>
      </c>
      <c r="D49" s="223">
        <v>10.1</v>
      </c>
      <c r="E49" s="223">
        <v>9.6999999999999993</v>
      </c>
      <c r="F49" s="223">
        <v>9.3000000000000007</v>
      </c>
      <c r="G49" s="223">
        <v>10.9</v>
      </c>
      <c r="H49" s="223">
        <v>9.8000000000000007</v>
      </c>
      <c r="I49" s="223">
        <v>10.9</v>
      </c>
      <c r="J49" s="223">
        <v>9.5</v>
      </c>
      <c r="K49" s="223">
        <v>9.9</v>
      </c>
    </row>
    <row r="50" spans="1:11" s="80" customFormat="1" ht="10.5" customHeight="1">
      <c r="A50" s="158">
        <f>IF(D50&lt;&gt;"",COUNTA($D$10:D50),"")</f>
        <v>40</v>
      </c>
      <c r="B50" s="143">
        <v>2003</v>
      </c>
      <c r="C50" s="228">
        <v>10.3</v>
      </c>
      <c r="D50" s="223">
        <v>9.9</v>
      </c>
      <c r="E50" s="223">
        <v>10</v>
      </c>
      <c r="F50" s="223">
        <v>9.5</v>
      </c>
      <c r="G50" s="223">
        <v>10.5</v>
      </c>
      <c r="H50" s="223">
        <v>10.5</v>
      </c>
      <c r="I50" s="223">
        <v>10.7</v>
      </c>
      <c r="J50" s="223">
        <v>10.4</v>
      </c>
      <c r="K50" s="223">
        <v>10.199999999999999</v>
      </c>
    </row>
    <row r="51" spans="1:11" s="80" customFormat="1" ht="10.5" customHeight="1">
      <c r="A51" s="158">
        <f>IF(D51&lt;&gt;"",COUNTA($D$10:D51),"")</f>
        <v>41</v>
      </c>
      <c r="B51" s="143">
        <v>2004</v>
      </c>
      <c r="C51" s="228">
        <v>9.5</v>
      </c>
      <c r="D51" s="223">
        <v>10.1</v>
      </c>
      <c r="E51" s="223">
        <v>9.9</v>
      </c>
      <c r="F51" s="223">
        <v>9.1</v>
      </c>
      <c r="G51" s="223">
        <v>10.4</v>
      </c>
      <c r="H51" s="223">
        <v>10</v>
      </c>
      <c r="I51" s="223">
        <v>10.7</v>
      </c>
      <c r="J51" s="223">
        <v>9.9</v>
      </c>
      <c r="K51" s="223">
        <v>10</v>
      </c>
    </row>
    <row r="52" spans="1:11" s="80" customFormat="1" ht="10.5" customHeight="1">
      <c r="A52" s="158">
        <f>IF(D52&lt;&gt;"",COUNTA($D$10:D52),"")</f>
        <v>42</v>
      </c>
      <c r="B52" s="143">
        <v>2005</v>
      </c>
      <c r="C52" s="228">
        <v>9.1</v>
      </c>
      <c r="D52" s="223">
        <v>9.8000000000000007</v>
      </c>
      <c r="E52" s="223">
        <v>10.1</v>
      </c>
      <c r="F52" s="223">
        <v>10</v>
      </c>
      <c r="G52" s="223">
        <v>10.9</v>
      </c>
      <c r="H52" s="223">
        <v>10</v>
      </c>
      <c r="I52" s="223">
        <v>10.7</v>
      </c>
      <c r="J52" s="223">
        <v>10.4</v>
      </c>
      <c r="K52" s="223">
        <v>10.199999999999999</v>
      </c>
    </row>
    <row r="53" spans="1:11" s="80" customFormat="1" ht="10.5" customHeight="1">
      <c r="A53" s="158">
        <f>IF(D53&lt;&gt;"",COUNTA($D$10:D53),"")</f>
        <v>43</v>
      </c>
      <c r="B53" s="143">
        <v>2006</v>
      </c>
      <c r="C53" s="228">
        <v>9.1999999999999993</v>
      </c>
      <c r="D53" s="223">
        <v>10.9</v>
      </c>
      <c r="E53" s="223">
        <v>10.1</v>
      </c>
      <c r="F53" s="223">
        <v>9.3000000000000007</v>
      </c>
      <c r="G53" s="223">
        <v>11.1</v>
      </c>
      <c r="H53" s="223">
        <v>9.6999999999999993</v>
      </c>
      <c r="I53" s="223">
        <v>11</v>
      </c>
      <c r="J53" s="223">
        <v>10.4</v>
      </c>
      <c r="K53" s="223">
        <v>10.199999999999999</v>
      </c>
    </row>
    <row r="54" spans="1:11" s="80" customFormat="1" ht="10.5" customHeight="1">
      <c r="A54" s="158">
        <f>IF(D54&lt;&gt;"",COUNTA($D$10:D54),"")</f>
        <v>44</v>
      </c>
      <c r="B54" s="143">
        <v>2007</v>
      </c>
      <c r="C54" s="228">
        <v>9.4</v>
      </c>
      <c r="D54" s="223">
        <v>10.4</v>
      </c>
      <c r="E54" s="223">
        <v>10.6</v>
      </c>
      <c r="F54" s="223">
        <v>10</v>
      </c>
      <c r="G54" s="223">
        <v>11</v>
      </c>
      <c r="H54" s="223">
        <v>10</v>
      </c>
      <c r="I54" s="223">
        <v>11.3</v>
      </c>
      <c r="J54" s="223">
        <v>10.7</v>
      </c>
      <c r="K54" s="223">
        <v>10.5</v>
      </c>
    </row>
    <row r="55" spans="1:11" s="80" customFormat="1" ht="10.5" customHeight="1">
      <c r="A55" s="158">
        <f>IF(D55&lt;&gt;"",COUNTA($D$10:D55),"")</f>
        <v>45</v>
      </c>
      <c r="B55" s="143">
        <v>2008</v>
      </c>
      <c r="C55" s="228">
        <v>9.6</v>
      </c>
      <c r="D55" s="223">
        <v>11</v>
      </c>
      <c r="E55" s="223">
        <v>10.8</v>
      </c>
      <c r="F55" s="223">
        <v>10.3</v>
      </c>
      <c r="G55" s="223">
        <v>11.5</v>
      </c>
      <c r="H55" s="223">
        <v>10</v>
      </c>
      <c r="I55" s="223">
        <v>11.4</v>
      </c>
      <c r="J55" s="223">
        <v>10.8</v>
      </c>
      <c r="K55" s="223">
        <v>10.7</v>
      </c>
    </row>
    <row r="56" spans="1:11" s="80" customFormat="1" ht="10.5" customHeight="1">
      <c r="A56" s="158">
        <f>IF(D56&lt;&gt;"",COUNTA($D$10:D56),"")</f>
        <v>46</v>
      </c>
      <c r="B56" s="143">
        <v>2009</v>
      </c>
      <c r="C56" s="228">
        <v>9.6999999999999993</v>
      </c>
      <c r="D56" s="223">
        <v>11.7</v>
      </c>
      <c r="E56" s="223">
        <v>11.1</v>
      </c>
      <c r="F56" s="223">
        <v>10.3</v>
      </c>
      <c r="G56" s="223">
        <v>12.2</v>
      </c>
      <c r="H56" s="223">
        <v>10.5</v>
      </c>
      <c r="I56" s="223">
        <v>11.8</v>
      </c>
      <c r="J56" s="223">
        <v>11.4</v>
      </c>
      <c r="K56" s="223">
        <v>11.1</v>
      </c>
    </row>
    <row r="57" spans="1:11" s="80" customFormat="1" ht="10.5" customHeight="1">
      <c r="A57" s="158">
        <f>IF(D57&lt;&gt;"",COUNTA($D$10:D57),"")</f>
        <v>47</v>
      </c>
      <c r="B57" s="143">
        <v>2010</v>
      </c>
      <c r="C57" s="228">
        <v>10.3</v>
      </c>
      <c r="D57" s="223">
        <v>11.8</v>
      </c>
      <c r="E57" s="223">
        <v>11.3</v>
      </c>
      <c r="F57" s="223">
        <v>10.9</v>
      </c>
      <c r="G57" s="223">
        <v>12.4</v>
      </c>
      <c r="H57" s="223">
        <v>10.8</v>
      </c>
      <c r="I57" s="223">
        <v>12.2</v>
      </c>
      <c r="J57" s="223">
        <v>11.4</v>
      </c>
      <c r="K57" s="223">
        <v>11.4</v>
      </c>
    </row>
    <row r="58" spans="1:11" s="80" customFormat="1" ht="10.5" customHeight="1">
      <c r="A58" s="158">
        <f>IF(D58&lt;&gt;"",COUNTA($D$10:D58),"")</f>
        <v>48</v>
      </c>
      <c r="B58" s="143">
        <v>2011</v>
      </c>
      <c r="C58" s="228">
        <v>10.3</v>
      </c>
      <c r="D58" s="223">
        <v>11.9</v>
      </c>
      <c r="E58" s="223">
        <v>11.6</v>
      </c>
      <c r="F58" s="223">
        <v>11.2</v>
      </c>
      <c r="G58" s="223">
        <v>12.1</v>
      </c>
      <c r="H58" s="223">
        <v>11.1</v>
      </c>
      <c r="I58" s="223">
        <v>12.3</v>
      </c>
      <c r="J58" s="223">
        <v>11.8</v>
      </c>
      <c r="K58" s="223">
        <v>11.6</v>
      </c>
    </row>
    <row r="59" spans="1:11" s="80" customFormat="1" ht="10.5" customHeight="1">
      <c r="A59" s="158">
        <f>IF(D59&lt;&gt;"",COUNTA($D$10:D59),"")</f>
        <v>49</v>
      </c>
      <c r="B59" s="143">
        <v>2012</v>
      </c>
      <c r="C59" s="228">
        <v>10.7</v>
      </c>
      <c r="D59" s="223">
        <v>12.2</v>
      </c>
      <c r="E59" s="223">
        <v>12.1</v>
      </c>
      <c r="F59" s="223">
        <v>11.6</v>
      </c>
      <c r="G59" s="223">
        <v>12.6</v>
      </c>
      <c r="H59" s="223">
        <v>10.8</v>
      </c>
      <c r="I59" s="223">
        <v>12.5</v>
      </c>
      <c r="J59" s="223">
        <v>11.8</v>
      </c>
      <c r="K59" s="223">
        <v>11.8</v>
      </c>
    </row>
    <row r="60" spans="1:11" s="80" customFormat="1" ht="10.5" customHeight="1">
      <c r="A60" s="158">
        <f>IF(D60&lt;&gt;"",COUNTA($D$10:D60),"")</f>
        <v>50</v>
      </c>
      <c r="B60" s="143">
        <v>2013</v>
      </c>
      <c r="C60" s="228">
        <v>11</v>
      </c>
      <c r="D60" s="223">
        <v>12.7</v>
      </c>
      <c r="E60" s="223">
        <v>12.8</v>
      </c>
      <c r="F60" s="223">
        <v>11.5</v>
      </c>
      <c r="G60" s="223">
        <v>13.2</v>
      </c>
      <c r="H60" s="223">
        <v>11.9</v>
      </c>
      <c r="I60" s="223">
        <v>13.5</v>
      </c>
      <c r="J60" s="223">
        <v>12.4</v>
      </c>
      <c r="K60" s="223">
        <v>12.4</v>
      </c>
    </row>
    <row r="61" spans="1:11" s="80" customFormat="1" ht="10.5" customHeight="1">
      <c r="A61" s="158">
        <f>IF(D61&lt;&gt;"",COUNTA($D$10:D61),"")</f>
        <v>51</v>
      </c>
      <c r="B61" s="143">
        <v>2014</v>
      </c>
      <c r="C61" s="228">
        <v>10.5</v>
      </c>
      <c r="D61" s="223">
        <v>12.3</v>
      </c>
      <c r="E61" s="223">
        <v>12</v>
      </c>
      <c r="F61" s="223">
        <v>11.2</v>
      </c>
      <c r="G61" s="223">
        <v>12.7</v>
      </c>
      <c r="H61" s="223">
        <v>11.5</v>
      </c>
      <c r="I61" s="223">
        <v>12.8</v>
      </c>
      <c r="J61" s="223">
        <v>11.5</v>
      </c>
      <c r="K61" s="223">
        <v>11.8</v>
      </c>
    </row>
    <row r="62" spans="1:11" s="80" customFormat="1" ht="10.5" customHeight="1">
      <c r="A62" s="158">
        <f>IF(D62&lt;&gt;"",COUNTA($D$10:D62),"")</f>
        <v>52</v>
      </c>
      <c r="B62" s="143">
        <v>2015</v>
      </c>
      <c r="C62" s="228">
        <v>11.3</v>
      </c>
      <c r="D62" s="223">
        <v>12.7</v>
      </c>
      <c r="E62" s="223">
        <v>13.3</v>
      </c>
      <c r="F62" s="223">
        <v>12.4</v>
      </c>
      <c r="G62" s="223">
        <v>13</v>
      </c>
      <c r="H62" s="223">
        <v>11.7</v>
      </c>
      <c r="I62" s="223">
        <v>13.5</v>
      </c>
      <c r="J62" s="223">
        <v>12.7</v>
      </c>
      <c r="K62" s="223">
        <v>12.7</v>
      </c>
    </row>
    <row r="63" spans="1:11" s="80" customFormat="1" ht="10.5" customHeight="1">
      <c r="A63" s="158">
        <f>IF(D63&lt;&gt;"",COUNTA($D$10:D63),"")</f>
        <v>53</v>
      </c>
      <c r="B63" s="143">
        <v>2016</v>
      </c>
      <c r="C63" s="228">
        <v>11.3</v>
      </c>
      <c r="D63" s="223">
        <v>13.3</v>
      </c>
      <c r="E63" s="223">
        <v>13.1</v>
      </c>
      <c r="F63" s="223">
        <v>12.2</v>
      </c>
      <c r="G63" s="223">
        <v>13.6</v>
      </c>
      <c r="H63" s="223">
        <v>11.9</v>
      </c>
      <c r="I63" s="223">
        <v>13.6</v>
      </c>
      <c r="J63" s="223">
        <v>12.4</v>
      </c>
      <c r="K63" s="223">
        <v>12.7</v>
      </c>
    </row>
    <row r="64" spans="1:11" s="80" customFormat="1" ht="10.5" customHeight="1">
      <c r="A64" s="158">
        <f>IF(D64&lt;&gt;"",COUNTA($D$10:D64),"")</f>
        <v>54</v>
      </c>
      <c r="B64" s="143">
        <v>2017</v>
      </c>
      <c r="C64" s="228">
        <v>11.35267670781972</v>
      </c>
      <c r="D64" s="223">
        <v>12.902282952493293</v>
      </c>
      <c r="E64" s="223">
        <v>13.907757489235303</v>
      </c>
      <c r="F64" s="223">
        <v>12.56085913294663</v>
      </c>
      <c r="G64" s="223">
        <v>13.663641653673769</v>
      </c>
      <c r="H64" s="223">
        <v>11.885880262177295</v>
      </c>
      <c r="I64" s="223">
        <v>14.038284697088574</v>
      </c>
      <c r="J64" s="223">
        <v>11.970525404428718</v>
      </c>
      <c r="K64" s="223">
        <v>12.870557668303832</v>
      </c>
    </row>
    <row r="65" spans="1:11" s="80" customFormat="1" ht="10.5" customHeight="1">
      <c r="A65" s="158">
        <f>IF(D65&lt;&gt;"",COUNTA($D$10:D65),"")</f>
        <v>55</v>
      </c>
      <c r="B65" s="143">
        <v>2018</v>
      </c>
      <c r="C65" s="228">
        <v>12.3</v>
      </c>
      <c r="D65" s="223">
        <v>13.9</v>
      </c>
      <c r="E65" s="223">
        <v>14.1</v>
      </c>
      <c r="F65" s="223">
        <v>12.4</v>
      </c>
      <c r="G65" s="223">
        <v>14.7</v>
      </c>
      <c r="H65" s="223">
        <v>13.4</v>
      </c>
      <c r="I65" s="223">
        <v>15.1</v>
      </c>
      <c r="J65" s="223">
        <v>12.8</v>
      </c>
      <c r="K65" s="223">
        <v>13.6</v>
      </c>
    </row>
    <row r="66" spans="1:11" s="80" customFormat="1" ht="10.5" customHeight="1">
      <c r="A66" s="158">
        <f>IF(D66&lt;&gt;"",COUNTA($D$10:D66),"")</f>
        <v>56</v>
      </c>
      <c r="B66" s="143">
        <v>2019</v>
      </c>
      <c r="C66" s="228">
        <v>12.1</v>
      </c>
      <c r="D66" s="223">
        <v>13.7</v>
      </c>
      <c r="E66" s="223">
        <v>14.4</v>
      </c>
      <c r="F66" s="223">
        <v>12.6</v>
      </c>
      <c r="G66" s="223">
        <v>13.9</v>
      </c>
      <c r="H66" s="223">
        <v>12.1</v>
      </c>
      <c r="I66" s="223">
        <v>15.3</v>
      </c>
      <c r="J66" s="223">
        <v>13.1</v>
      </c>
      <c r="K66" s="223">
        <v>13.5</v>
      </c>
    </row>
    <row r="67" spans="1:11" s="80" customFormat="1" ht="10.5" customHeight="1">
      <c r="A67" s="158">
        <f>IF(D67&lt;&gt;"",COUNTA($D$10:D67),"")</f>
        <v>57</v>
      </c>
      <c r="B67" s="143">
        <v>2020</v>
      </c>
      <c r="C67" s="228">
        <v>12.1</v>
      </c>
      <c r="D67" s="223">
        <v>14.3</v>
      </c>
      <c r="E67" s="223">
        <v>14.1</v>
      </c>
      <c r="F67" s="223">
        <v>12.6</v>
      </c>
      <c r="G67" s="223">
        <v>14.3</v>
      </c>
      <c r="H67" s="223">
        <v>12.8</v>
      </c>
      <c r="I67" s="223">
        <v>14.8</v>
      </c>
      <c r="J67" s="223">
        <v>13.4</v>
      </c>
      <c r="K67" s="223">
        <v>13.6</v>
      </c>
    </row>
    <row r="68" spans="1:11" s="80" customFormat="1" ht="10.5" customHeight="1">
      <c r="A68" s="158">
        <f>IF(D68&lt;&gt;"",COUNTA($D$10:D68),"")</f>
        <v>58</v>
      </c>
      <c r="B68" s="143">
        <v>2021</v>
      </c>
      <c r="C68" s="228">
        <v>13.3</v>
      </c>
      <c r="D68" s="223">
        <v>15.3</v>
      </c>
      <c r="E68" s="223">
        <v>16.3</v>
      </c>
      <c r="F68" s="223">
        <v>14</v>
      </c>
      <c r="G68" s="223">
        <v>15.5</v>
      </c>
      <c r="H68" s="223">
        <v>13.2</v>
      </c>
      <c r="I68" s="223">
        <v>17</v>
      </c>
      <c r="J68" s="223">
        <v>14.4</v>
      </c>
      <c r="K68" s="223">
        <v>15</v>
      </c>
    </row>
    <row r="69" spans="1:11" s="81" customFormat="1" ht="10.5" customHeight="1">
      <c r="A69" s="158">
        <f>IF(D69&lt;&gt;"",COUNTA($D$10:D69),"")</f>
        <v>59</v>
      </c>
      <c r="B69" s="143">
        <v>2022</v>
      </c>
      <c r="C69" s="228">
        <v>14.153010670731707</v>
      </c>
      <c r="D69" s="223">
        <v>15.801858087549192</v>
      </c>
      <c r="E69" s="223">
        <v>16.912716513591814</v>
      </c>
      <c r="F69" s="223">
        <v>14.261323237035057</v>
      </c>
      <c r="G69" s="223">
        <v>16.847986015644558</v>
      </c>
      <c r="H69" s="223">
        <v>14.748452784987023</v>
      </c>
      <c r="I69" s="223">
        <v>16.915590571085506</v>
      </c>
      <c r="J69" s="223">
        <v>14.447074864237653</v>
      </c>
      <c r="K69" s="223">
        <v>15.584219388864257</v>
      </c>
    </row>
    <row r="70" spans="1:11" s="81" customFormat="1" ht="10.5" customHeight="1">
      <c r="A70" s="158">
        <f>IF(D70&lt;&gt;"",COUNTA($D$10:D70),"")</f>
        <v>60</v>
      </c>
      <c r="B70" s="143">
        <v>2023</v>
      </c>
      <c r="C70" s="229">
        <v>13.482293223273796</v>
      </c>
      <c r="D70" s="229">
        <v>15.020307293407472</v>
      </c>
      <c r="E70" s="229">
        <v>15.930616400320847</v>
      </c>
      <c r="F70" s="229">
        <v>13.733397762734215</v>
      </c>
      <c r="G70" s="229">
        <v>15.622667357494752</v>
      </c>
      <c r="H70" s="229">
        <v>13.526334843888494</v>
      </c>
      <c r="I70" s="229">
        <v>15.856887479762547</v>
      </c>
      <c r="J70" s="229">
        <v>14.11773499581887</v>
      </c>
      <c r="K70" s="229">
        <v>14.73183819955519</v>
      </c>
    </row>
    <row r="71" spans="1:11" s="81" customFormat="1" ht="11.45" customHeight="1">
      <c r="C71" s="156"/>
      <c r="D71" s="156"/>
      <c r="E71" s="156"/>
      <c r="F71" s="156"/>
      <c r="G71" s="156"/>
      <c r="H71" s="156"/>
      <c r="I71" s="156"/>
      <c r="J71" s="156"/>
      <c r="K71" s="156"/>
    </row>
    <row r="72" spans="1:11" s="81" customFormat="1" ht="11.45" customHeight="1">
      <c r="C72" s="159"/>
      <c r="D72" s="159"/>
      <c r="E72" s="159"/>
      <c r="F72" s="159"/>
      <c r="G72" s="159"/>
      <c r="H72" s="159"/>
      <c r="I72" s="159"/>
      <c r="J72" s="159"/>
      <c r="K72" s="159"/>
    </row>
    <row r="73" spans="1:11" s="81" customFormat="1" ht="11.45" customHeight="1"/>
    <row r="74" spans="1:11" s="81" customFormat="1" ht="11.45" customHeight="1"/>
    <row r="75" spans="1:11" s="81" customFormat="1" ht="11.45" customHeight="1"/>
    <row r="76" spans="1:11" s="81" customFormat="1" ht="11.45" customHeight="1"/>
    <row r="77" spans="1:11" s="81" customFormat="1" ht="11.45" customHeight="1"/>
    <row r="78" spans="1:11" s="81" customFormat="1" ht="11.45" customHeight="1"/>
    <row r="79" spans="1:11" s="81" customFormat="1" ht="11.45" customHeight="1"/>
    <row r="80" spans="1:11" s="81" customFormat="1" ht="11.45" customHeight="1"/>
    <row r="81" s="19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</sheetData>
  <mergeCells count="19"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  <mergeCell ref="C9:K9"/>
    <mergeCell ref="C40:K40"/>
    <mergeCell ref="E5:E7"/>
    <mergeCell ref="F5:F7"/>
    <mergeCell ref="G5:G7"/>
    <mergeCell ref="H5:H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2" width="11.42578125" style="17"/>
    <col min="13" max="22" width="6" style="17" customWidth="1"/>
    <col min="23" max="16384" width="11.42578125" style="17"/>
  </cols>
  <sheetData>
    <row r="1" spans="1:11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8"/>
    </row>
    <row r="2" spans="1:11" s="80" customFormat="1" ht="15" customHeight="1">
      <c r="A2" s="272" t="s">
        <v>290</v>
      </c>
      <c r="B2" s="273"/>
      <c r="C2" s="274" t="s">
        <v>543</v>
      </c>
      <c r="D2" s="274"/>
      <c r="E2" s="274"/>
      <c r="F2" s="274"/>
      <c r="G2" s="274"/>
      <c r="H2" s="274"/>
      <c r="I2" s="274"/>
      <c r="J2" s="274"/>
      <c r="K2" s="275"/>
    </row>
    <row r="3" spans="1:11" s="80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1" s="81" customFormat="1" ht="11.45" customHeight="1">
      <c r="A4" s="276" t="s">
        <v>29</v>
      </c>
      <c r="B4" s="268" t="s">
        <v>302</v>
      </c>
      <c r="C4" s="268" t="s">
        <v>228</v>
      </c>
      <c r="D4" s="268"/>
      <c r="E4" s="268" t="s">
        <v>229</v>
      </c>
      <c r="F4" s="268"/>
      <c r="G4" s="268"/>
      <c r="H4" s="268"/>
      <c r="I4" s="268"/>
      <c r="J4" s="268"/>
      <c r="K4" s="161" t="s">
        <v>230</v>
      </c>
    </row>
    <row r="5" spans="1:11" s="81" customFormat="1" ht="11.45" customHeight="1">
      <c r="A5" s="276"/>
      <c r="B5" s="268"/>
      <c r="C5" s="296" t="s">
        <v>26</v>
      </c>
      <c r="D5" s="296" t="s">
        <v>27</v>
      </c>
      <c r="E5" s="296" t="s">
        <v>233</v>
      </c>
      <c r="F5" s="296" t="s">
        <v>232</v>
      </c>
      <c r="G5" s="296" t="s">
        <v>234</v>
      </c>
      <c r="H5" s="296" t="s">
        <v>235</v>
      </c>
      <c r="I5" s="296" t="s">
        <v>236</v>
      </c>
      <c r="J5" s="296" t="s">
        <v>237</v>
      </c>
      <c r="K5" s="299" t="s">
        <v>238</v>
      </c>
    </row>
    <row r="6" spans="1:11" s="81" customFormat="1" ht="11.45" customHeight="1">
      <c r="A6" s="276"/>
      <c r="B6" s="268"/>
      <c r="C6" s="296"/>
      <c r="D6" s="296"/>
      <c r="E6" s="296"/>
      <c r="F6" s="296"/>
      <c r="G6" s="296"/>
      <c r="H6" s="296"/>
      <c r="I6" s="296"/>
      <c r="J6" s="296"/>
      <c r="K6" s="299"/>
    </row>
    <row r="7" spans="1:11" s="81" customFormat="1" ht="11.45" customHeight="1">
      <c r="A7" s="276"/>
      <c r="B7" s="268"/>
      <c r="C7" s="296"/>
      <c r="D7" s="296"/>
      <c r="E7" s="296"/>
      <c r="F7" s="296"/>
      <c r="G7" s="296"/>
      <c r="H7" s="296"/>
      <c r="I7" s="296"/>
      <c r="J7" s="296"/>
      <c r="K7" s="299"/>
    </row>
    <row r="8" spans="1:11" s="8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80" customFormat="1" ht="20.100000000000001" customHeight="1">
      <c r="A9" s="157"/>
      <c r="B9" s="168"/>
      <c r="C9" s="303" t="s">
        <v>82</v>
      </c>
      <c r="D9" s="303"/>
      <c r="E9" s="303"/>
      <c r="F9" s="303"/>
      <c r="G9" s="303"/>
      <c r="H9" s="303"/>
      <c r="I9" s="303"/>
      <c r="J9" s="303"/>
      <c r="K9" s="303"/>
    </row>
    <row r="10" spans="1:11" s="80" customFormat="1" ht="11.45" customHeight="1">
      <c r="A10" s="169">
        <f>IF(D10&lt;&gt;"",COUNTA($D10:D$10),"")</f>
        <v>1</v>
      </c>
      <c r="B10" s="95" t="s">
        <v>56</v>
      </c>
      <c r="C10" s="231">
        <v>13.951006548629639</v>
      </c>
      <c r="D10" s="231">
        <v>15.633263523090267</v>
      </c>
      <c r="E10" s="231">
        <v>16.766231724571607</v>
      </c>
      <c r="F10" s="231">
        <v>14.338879159369526</v>
      </c>
      <c r="G10" s="231">
        <v>16.918526775681194</v>
      </c>
      <c r="H10" s="231">
        <v>14.492753623188406</v>
      </c>
      <c r="I10" s="231">
        <v>16.917520606887972</v>
      </c>
      <c r="J10" s="231">
        <v>14.347296410833099</v>
      </c>
      <c r="K10" s="231">
        <v>15.49904294503056</v>
      </c>
    </row>
    <row r="11" spans="1:11" s="80" customFormat="1" ht="11.45" customHeight="1">
      <c r="A11" s="169" t="str">
        <f>IF(D11&lt;&gt;"",COUNTA($D$10:D11),"")</f>
        <v/>
      </c>
      <c r="B11" s="149"/>
      <c r="C11" s="223"/>
      <c r="D11" s="223"/>
      <c r="E11" s="223"/>
      <c r="F11" s="223"/>
      <c r="G11" s="223"/>
      <c r="H11" s="223"/>
      <c r="I11" s="223"/>
      <c r="J11" s="223"/>
      <c r="K11" s="223"/>
    </row>
    <row r="12" spans="1:11" s="80" customFormat="1" ht="11.45" customHeight="1">
      <c r="A12" s="169">
        <f>IF(D12&lt;&gt;"",COUNTA($D$10:D12),"")</f>
        <v>2</v>
      </c>
      <c r="B12" s="84" t="s">
        <v>366</v>
      </c>
      <c r="C12" s="223">
        <v>3.7128712871287126</v>
      </c>
      <c r="D12" s="223">
        <v>2.8169014084507045</v>
      </c>
      <c r="E12" s="223">
        <v>1.2484394506866416</v>
      </c>
      <c r="F12" s="223">
        <v>2.7472527472527473</v>
      </c>
      <c r="G12" s="223">
        <v>6.024096385542169</v>
      </c>
      <c r="H12" s="223">
        <v>1.8975332068311195</v>
      </c>
      <c r="I12" s="223" t="s">
        <v>5</v>
      </c>
      <c r="J12" s="223">
        <v>2.8050490883590462</v>
      </c>
      <c r="K12" s="223">
        <v>2.6300958106331018</v>
      </c>
    </row>
    <row r="13" spans="1:11" s="80" customFormat="1" ht="11.45" customHeight="1">
      <c r="A13" s="169">
        <f>IF(D13&lt;&gt;"",COUNTA($D$10:D13),"")</f>
        <v>3</v>
      </c>
      <c r="B13" s="98" t="s">
        <v>398</v>
      </c>
      <c r="C13" s="223">
        <v>8.175277959450622E-2</v>
      </c>
      <c r="D13" s="223">
        <v>0.15569048731122528</v>
      </c>
      <c r="E13" s="223">
        <v>6.1942517343904852E-2</v>
      </c>
      <c r="F13" s="223" t="s">
        <v>5</v>
      </c>
      <c r="G13" s="223">
        <v>0.22240343983986952</v>
      </c>
      <c r="H13" s="223">
        <v>9.4179694857788668E-2</v>
      </c>
      <c r="I13" s="223">
        <v>0.34635633139373789</v>
      </c>
      <c r="J13" s="223">
        <v>7.1169311792754972E-2</v>
      </c>
      <c r="K13" s="223">
        <v>0.12659707073854781</v>
      </c>
    </row>
    <row r="14" spans="1:11" s="80" customFormat="1" ht="11.45" customHeight="1">
      <c r="A14" s="169">
        <f>IF(D14&lt;&gt;"",COUNTA($D$10:D14),"")</f>
        <v>4</v>
      </c>
      <c r="B14" s="98" t="s">
        <v>370</v>
      </c>
      <c r="C14" s="223">
        <v>0.22099447513812154</v>
      </c>
      <c r="D14" s="223" t="s">
        <v>5</v>
      </c>
      <c r="E14" s="223">
        <v>0.16931933626820184</v>
      </c>
      <c r="F14" s="223">
        <v>0.19323671497584541</v>
      </c>
      <c r="G14" s="223" t="s">
        <v>5</v>
      </c>
      <c r="H14" s="223">
        <v>0.54274084124830402</v>
      </c>
      <c r="I14" s="223">
        <v>0.56211354693648119</v>
      </c>
      <c r="J14" s="223" t="s">
        <v>5</v>
      </c>
      <c r="K14" s="223">
        <v>0.21850162510583673</v>
      </c>
    </row>
    <row r="15" spans="1:11" s="80" customFormat="1" ht="11.45" customHeight="1">
      <c r="A15" s="169">
        <f>IF(D15&lt;&gt;"",COUNTA($D$10:D15),"")</f>
        <v>5</v>
      </c>
      <c r="B15" s="98" t="s">
        <v>341</v>
      </c>
      <c r="C15" s="223">
        <v>0.13844662882458814</v>
      </c>
      <c r="D15" s="223">
        <v>0.37313432835820898</v>
      </c>
      <c r="E15" s="223">
        <v>0.91793647879566731</v>
      </c>
      <c r="F15" s="223">
        <v>0.50709939148073024</v>
      </c>
      <c r="G15" s="223" t="s">
        <v>5</v>
      </c>
      <c r="H15" s="223">
        <v>0.28926815157651142</v>
      </c>
      <c r="I15" s="223">
        <v>0.73515897812902031</v>
      </c>
      <c r="J15" s="223">
        <v>0.72604065827686348</v>
      </c>
      <c r="K15" s="223">
        <v>0.45875273227730251</v>
      </c>
    </row>
    <row r="16" spans="1:11" s="80" customFormat="1" ht="11.45" customHeight="1">
      <c r="A16" s="169">
        <f>IF(D16&lt;&gt;"",COUNTA($D$10:D16),"")</f>
        <v>6</v>
      </c>
      <c r="B16" s="98" t="s">
        <v>333</v>
      </c>
      <c r="C16" s="223">
        <v>0.5368406925244934</v>
      </c>
      <c r="D16" s="223" t="s">
        <v>5</v>
      </c>
      <c r="E16" s="223" t="s">
        <v>5</v>
      </c>
      <c r="F16" s="223">
        <v>0.91130012150668283</v>
      </c>
      <c r="G16" s="223">
        <v>0.4945598417408506</v>
      </c>
      <c r="H16" s="223" t="s">
        <v>5</v>
      </c>
      <c r="I16" s="223">
        <v>0.83559640693545012</v>
      </c>
      <c r="J16" s="223">
        <v>0.55819145967066708</v>
      </c>
      <c r="K16" s="223">
        <v>0.45361074150235875</v>
      </c>
    </row>
    <row r="17" spans="1:11" s="80" customFormat="1" ht="11.45" customHeight="1">
      <c r="A17" s="169">
        <f>IF(D17&lt;&gt;"",COUNTA($D$10:D17),"")</f>
        <v>7</v>
      </c>
      <c r="B17" s="98" t="s">
        <v>334</v>
      </c>
      <c r="C17" s="223">
        <v>0.73215375228798041</v>
      </c>
      <c r="D17" s="223">
        <v>1.639344262295082</v>
      </c>
      <c r="E17" s="223">
        <v>1.2726694241170855</v>
      </c>
      <c r="F17" s="223">
        <v>1.1689070718877848</v>
      </c>
      <c r="G17" s="223">
        <v>2.2014309301045678</v>
      </c>
      <c r="H17" s="223">
        <v>0.9720534629404618</v>
      </c>
      <c r="I17" s="223">
        <v>0.95632770162575709</v>
      </c>
      <c r="J17" s="223">
        <v>0.91928663357234786</v>
      </c>
      <c r="K17" s="223">
        <v>1.1834050203682209</v>
      </c>
    </row>
    <row r="18" spans="1:11" s="80" customFormat="1" ht="11.45" customHeight="1">
      <c r="A18" s="169">
        <f>IF(D18&lt;&gt;"",COUNTA($D$10:D18),"")</f>
        <v>8</v>
      </c>
      <c r="B18" s="98" t="s">
        <v>342</v>
      </c>
      <c r="C18" s="223">
        <v>1.1584800741427246</v>
      </c>
      <c r="D18" s="223">
        <v>1.7226528854435832</v>
      </c>
      <c r="E18" s="223">
        <v>0.82459653669454591</v>
      </c>
      <c r="F18" s="223">
        <v>1.4171605256377222</v>
      </c>
      <c r="G18" s="223">
        <v>1.0628404410787831</v>
      </c>
      <c r="H18" s="223">
        <v>1.2302284710017575</v>
      </c>
      <c r="I18" s="223">
        <v>1.5062131291577758</v>
      </c>
      <c r="J18" s="223">
        <v>1.4907168993088493</v>
      </c>
      <c r="K18" s="223">
        <v>1.2647776977532628</v>
      </c>
    </row>
    <row r="19" spans="1:11" s="80" customFormat="1" ht="11.45" customHeight="1">
      <c r="A19" s="169">
        <f>IF(D19&lt;&gt;"",COUNTA($D$10:D19),"")</f>
        <v>9</v>
      </c>
      <c r="B19" s="98" t="s">
        <v>371</v>
      </c>
      <c r="C19" s="223">
        <v>2.054794520547945</v>
      </c>
      <c r="D19" s="223">
        <v>0.91827364554637281</v>
      </c>
      <c r="E19" s="223">
        <v>2.1181454459872908</v>
      </c>
      <c r="F19" s="223">
        <v>1.8724254150543005</v>
      </c>
      <c r="G19" s="223">
        <v>2.3554043444124577</v>
      </c>
      <c r="H19" s="223">
        <v>1.9097222222222221</v>
      </c>
      <c r="I19" s="223">
        <v>2.3180940115904702</v>
      </c>
      <c r="J19" s="223">
        <v>1.2043356081894823</v>
      </c>
      <c r="K19" s="223">
        <v>1.9205226693470223</v>
      </c>
    </row>
    <row r="20" spans="1:11" s="80" customFormat="1" ht="11.45" customHeight="1">
      <c r="A20" s="169">
        <f>IF(D20&lt;&gt;"",COUNTA($D$10:D20),"")</f>
        <v>10</v>
      </c>
      <c r="B20" s="98" t="s">
        <v>372</v>
      </c>
      <c r="C20" s="223">
        <v>2.1574973031283711</v>
      </c>
      <c r="D20" s="223">
        <v>4.0907400520639641</v>
      </c>
      <c r="E20" s="223">
        <v>4.2769313017909649</v>
      </c>
      <c r="F20" s="223">
        <v>2.533154522425868</v>
      </c>
      <c r="G20" s="223">
        <v>2.8932541495355566</v>
      </c>
      <c r="H20" s="223">
        <v>2.6710499280871169</v>
      </c>
      <c r="I20" s="223">
        <v>2.4517315353968741</v>
      </c>
      <c r="J20" s="223">
        <v>3.20415013732072</v>
      </c>
      <c r="K20" s="223">
        <v>3.00274719424154</v>
      </c>
    </row>
    <row r="21" spans="1:11" s="80" customFormat="1" ht="11.45" customHeight="1">
      <c r="A21" s="169">
        <f>IF(D21&lt;&gt;"",COUNTA($D$10:D21),"")</f>
        <v>11</v>
      </c>
      <c r="B21" s="98" t="s">
        <v>373</v>
      </c>
      <c r="C21" s="223">
        <v>6.6987289591205776</v>
      </c>
      <c r="D21" s="223">
        <v>10.529891304347826</v>
      </c>
      <c r="E21" s="223">
        <v>7.1581961345740872</v>
      </c>
      <c r="F21" s="223">
        <v>3.7333333333333334</v>
      </c>
      <c r="G21" s="223">
        <v>5.4842161583734619</v>
      </c>
      <c r="H21" s="223">
        <v>4.4452347083926034</v>
      </c>
      <c r="I21" s="223">
        <v>3.7599033167718545</v>
      </c>
      <c r="J21" s="223">
        <v>4.6474571770017263</v>
      </c>
      <c r="K21" s="223">
        <v>5.4434413170472657</v>
      </c>
    </row>
    <row r="22" spans="1:11" s="80" customFormat="1" ht="11.45" customHeight="1">
      <c r="A22" s="169">
        <f>IF(D22&lt;&gt;"",COUNTA($D$10:D22),"")</f>
        <v>12</v>
      </c>
      <c r="B22" s="98" t="s">
        <v>374</v>
      </c>
      <c r="C22" s="223">
        <v>8.4602368866328259</v>
      </c>
      <c r="D22" s="223">
        <v>10.089020771513354</v>
      </c>
      <c r="E22" s="223">
        <v>10.324216627422567</v>
      </c>
      <c r="F22" s="223">
        <v>8.0456258274773393</v>
      </c>
      <c r="G22" s="223">
        <v>10.750527479152014</v>
      </c>
      <c r="H22" s="223">
        <v>9.3511724931664517</v>
      </c>
      <c r="I22" s="223">
        <v>9.9968431021782589</v>
      </c>
      <c r="J22" s="223">
        <v>9.5326909128587705</v>
      </c>
      <c r="K22" s="223">
        <v>9.5875569539470753</v>
      </c>
    </row>
    <row r="23" spans="1:11" s="80" customFormat="1" ht="11.45" customHeight="1">
      <c r="A23" s="169">
        <f>IF(D23&lt;&gt;"",COUNTA($D$10:D23),"")</f>
        <v>13</v>
      </c>
      <c r="B23" s="98" t="s">
        <v>375</v>
      </c>
      <c r="C23" s="223">
        <v>14.989910637071201</v>
      </c>
      <c r="D23" s="223">
        <v>14.021479713603819</v>
      </c>
      <c r="E23" s="223">
        <v>15.447743181269612</v>
      </c>
      <c r="F23" s="223">
        <v>11.748973158849937</v>
      </c>
      <c r="G23" s="223">
        <v>15.083233698151384</v>
      </c>
      <c r="H23" s="223">
        <v>12.8077415682368</v>
      </c>
      <c r="I23" s="223">
        <v>15.760225926938144</v>
      </c>
      <c r="J23" s="223">
        <v>13.368206916594014</v>
      </c>
      <c r="K23" s="223">
        <v>14.243085679551294</v>
      </c>
    </row>
    <row r="24" spans="1:11" s="80" customFormat="1" ht="11.45" customHeight="1">
      <c r="A24" s="169">
        <f>IF(D24&lt;&gt;"",COUNTA($D$10:D24),"")</f>
        <v>14</v>
      </c>
      <c r="B24" s="98" t="s">
        <v>376</v>
      </c>
      <c r="C24" s="223">
        <v>23.589743589743591</v>
      </c>
      <c r="D24" s="223">
        <v>21.909233176838811</v>
      </c>
      <c r="E24" s="223">
        <v>19.782031321549592</v>
      </c>
      <c r="F24" s="223">
        <v>22.478386167146972</v>
      </c>
      <c r="G24" s="223">
        <v>23.933855526544821</v>
      </c>
      <c r="H24" s="223">
        <v>24.685303253228707</v>
      </c>
      <c r="I24" s="223">
        <v>23.558586484810913</v>
      </c>
      <c r="J24" s="223">
        <v>19.612263300270513</v>
      </c>
      <c r="K24" s="223">
        <v>22.273425499231951</v>
      </c>
    </row>
    <row r="25" spans="1:11" s="80" customFormat="1" ht="11.45" customHeight="1">
      <c r="A25" s="169">
        <f>IF(D25&lt;&gt;"",COUNTA($D$10:D25),"")</f>
        <v>15</v>
      </c>
      <c r="B25" s="98" t="s">
        <v>377</v>
      </c>
      <c r="C25" s="223">
        <v>28.548612497504493</v>
      </c>
      <c r="D25" s="223">
        <v>34.443168771526977</v>
      </c>
      <c r="E25" s="223">
        <v>32.024670857549523</v>
      </c>
      <c r="F25" s="223">
        <v>30.218571219011295</v>
      </c>
      <c r="G25" s="223">
        <v>31.996646639653488</v>
      </c>
      <c r="H25" s="223">
        <v>29.091670154876518</v>
      </c>
      <c r="I25" s="223">
        <v>39.215686274509807</v>
      </c>
      <c r="J25" s="223">
        <v>29.363295880149813</v>
      </c>
      <c r="K25" s="223">
        <v>32.003426753151388</v>
      </c>
    </row>
    <row r="26" spans="1:11" s="80" customFormat="1" ht="11.45" customHeight="1">
      <c r="A26" s="169">
        <f>IF(D26&lt;&gt;"",COUNTA($D$10:D26),"")</f>
        <v>16</v>
      </c>
      <c r="B26" s="98" t="s">
        <v>378</v>
      </c>
      <c r="C26" s="223">
        <v>42.378048780487809</v>
      </c>
      <c r="D26" s="223">
        <v>42.117930204572801</v>
      </c>
      <c r="E26" s="223">
        <v>46.458665452061034</v>
      </c>
      <c r="F26" s="223">
        <v>42.070301688347634</v>
      </c>
      <c r="G26" s="223">
        <v>37.745219766575609</v>
      </c>
      <c r="H26" s="223">
        <v>48.608534322820034</v>
      </c>
      <c r="I26" s="223">
        <v>46.795523906408953</v>
      </c>
      <c r="J26" s="223">
        <v>48.112935753385187</v>
      </c>
      <c r="K26" s="223">
        <v>44.295847495197279</v>
      </c>
    </row>
    <row r="27" spans="1:11" s="80" customFormat="1" ht="11.45" customHeight="1">
      <c r="A27" s="169">
        <f>IF(D27&lt;&gt;"",COUNTA($D$10:D27),"")</f>
        <v>17</v>
      </c>
      <c r="B27" s="98" t="s">
        <v>399</v>
      </c>
      <c r="C27" s="223">
        <v>73.976538185300456</v>
      </c>
      <c r="D27" s="223">
        <v>80.719794344473002</v>
      </c>
      <c r="E27" s="223">
        <v>84.801310938140105</v>
      </c>
      <c r="F27" s="223">
        <v>77.58409035109257</v>
      </c>
      <c r="G27" s="223">
        <v>87.400177462289264</v>
      </c>
      <c r="H27" s="223">
        <v>84.615384615384613</v>
      </c>
      <c r="I27" s="223">
        <v>79.868451961475216</v>
      </c>
      <c r="J27" s="223">
        <v>75.939248601119104</v>
      </c>
      <c r="K27" s="223">
        <v>80.662181770215014</v>
      </c>
    </row>
    <row r="28" spans="1:11" s="80" customFormat="1" ht="11.45" customHeight="1">
      <c r="A28" s="169">
        <f>IF(D28&lt;&gt;"",COUNTA($D$10:D28),"")</f>
        <v>18</v>
      </c>
      <c r="B28" s="98" t="s">
        <v>400</v>
      </c>
      <c r="C28" s="223">
        <v>119.84368215371255</v>
      </c>
      <c r="D28" s="223">
        <v>126.50602409638553</v>
      </c>
      <c r="E28" s="223">
        <v>152.88122304978441</v>
      </c>
      <c r="F28" s="223">
        <v>122.59021255561048</v>
      </c>
      <c r="G28" s="223">
        <v>129.76140644621182</v>
      </c>
      <c r="H28" s="223">
        <v>121.86629526462396</v>
      </c>
      <c r="I28" s="223">
        <v>142.20374220374222</v>
      </c>
      <c r="J28" s="223">
        <v>133.92363032650803</v>
      </c>
      <c r="K28" s="223">
        <v>132.56647180841034</v>
      </c>
    </row>
    <row r="29" spans="1:11" s="80" customFormat="1" ht="11.45" customHeight="1">
      <c r="A29" s="169">
        <f>IF(D29&lt;&gt;"",COUNTA($D$10:D29),"")</f>
        <v>19</v>
      </c>
      <c r="B29" s="98" t="s">
        <v>381</v>
      </c>
      <c r="C29" s="223">
        <v>259.91189427312776</v>
      </c>
      <c r="D29" s="223">
        <v>258.25825825825825</v>
      </c>
      <c r="E29" s="223">
        <v>258.73221216041395</v>
      </c>
      <c r="F29" s="223">
        <v>284.26395939086296</v>
      </c>
      <c r="G29" s="223">
        <v>290.5109489051095</v>
      </c>
      <c r="H29" s="223">
        <v>235.42600896860989</v>
      </c>
      <c r="I29" s="223">
        <v>277.92915531335149</v>
      </c>
      <c r="J29" s="223">
        <v>275.60521415270017</v>
      </c>
      <c r="K29" s="223">
        <v>269.41595143395438</v>
      </c>
    </row>
    <row r="30" spans="1:11" s="80" customFormat="1" ht="20.100000000000001" customHeight="1">
      <c r="A30" s="169" t="str">
        <f>IF(D30&lt;&gt;"",COUNTA($D$10:D30),"")</f>
        <v/>
      </c>
      <c r="B30" s="84"/>
      <c r="C30" s="309" t="s">
        <v>83</v>
      </c>
      <c r="D30" s="310"/>
      <c r="E30" s="310"/>
      <c r="F30" s="310"/>
      <c r="G30" s="310"/>
      <c r="H30" s="310"/>
      <c r="I30" s="310"/>
      <c r="J30" s="310"/>
      <c r="K30" s="310"/>
    </row>
    <row r="31" spans="1:11" s="80" customFormat="1" ht="11.45" customHeight="1">
      <c r="A31" s="169">
        <f>IF(D31&lt;&gt;"",COUNTA($D$10:D31),"")</f>
        <v>20</v>
      </c>
      <c r="B31" s="95" t="s">
        <v>56</v>
      </c>
      <c r="C31" s="231">
        <v>13.086882357875899</v>
      </c>
      <c r="D31" s="231">
        <v>14.476398023115539</v>
      </c>
      <c r="E31" s="231">
        <v>15.111178339131749</v>
      </c>
      <c r="F31" s="231">
        <v>13.176305970149254</v>
      </c>
      <c r="G31" s="231">
        <v>14.389230399395585</v>
      </c>
      <c r="H31" s="231">
        <v>12.568258646095172</v>
      </c>
      <c r="I31" s="231">
        <v>14.835598854622651</v>
      </c>
      <c r="J31" s="231">
        <v>13.882810826916451</v>
      </c>
      <c r="K31" s="231">
        <v>14.000362078329612</v>
      </c>
    </row>
    <row r="32" spans="1:11" s="80" customFormat="1" ht="11.45" customHeight="1">
      <c r="A32" s="169" t="str">
        <f>IF(D32&lt;&gt;"",COUNTA($D$10:D32),"")</f>
        <v/>
      </c>
      <c r="B32" s="149"/>
      <c r="C32" s="223"/>
      <c r="D32" s="223"/>
      <c r="E32" s="223"/>
      <c r="F32" s="223"/>
      <c r="G32" s="223"/>
      <c r="H32" s="223"/>
      <c r="I32" s="223"/>
      <c r="J32" s="223"/>
      <c r="K32" s="223"/>
    </row>
    <row r="33" spans="1:11" s="80" customFormat="1" ht="11.45" customHeight="1">
      <c r="A33" s="169">
        <f>IF(D33&lt;&gt;"",COUNTA($D$10:D33),"")</f>
        <v>21</v>
      </c>
      <c r="B33" s="84" t="s">
        <v>366</v>
      </c>
      <c r="C33" s="223">
        <v>6.887052341597796</v>
      </c>
      <c r="D33" s="223">
        <v>5.6980056980056979</v>
      </c>
      <c r="E33" s="223" t="s">
        <v>5</v>
      </c>
      <c r="F33" s="223">
        <v>1.4513788098693758</v>
      </c>
      <c r="G33" s="223">
        <v>4.885993485342019</v>
      </c>
      <c r="H33" s="223">
        <v>1.996007984031936</v>
      </c>
      <c r="I33" s="223">
        <v>1.5105740181268883</v>
      </c>
      <c r="J33" s="223">
        <v>1.4430014430014431</v>
      </c>
      <c r="K33" s="223">
        <v>2.8140703517587942</v>
      </c>
    </row>
    <row r="34" spans="1:11" s="80" customFormat="1" ht="11.45" customHeight="1">
      <c r="A34" s="169">
        <f>IF(D34&lt;&gt;"",COUNTA($D$10:D34),"")</f>
        <v>22</v>
      </c>
      <c r="B34" s="98" t="s">
        <v>398</v>
      </c>
      <c r="C34" s="223">
        <v>0.17195426016679563</v>
      </c>
      <c r="D34" s="223" t="s">
        <v>5</v>
      </c>
      <c r="E34" s="223">
        <v>0.13039509714434735</v>
      </c>
      <c r="F34" s="223">
        <v>6.7911714770797965E-2</v>
      </c>
      <c r="G34" s="223">
        <v>7.624857033930614E-2</v>
      </c>
      <c r="H34" s="223" t="s">
        <v>5</v>
      </c>
      <c r="I34" s="223">
        <v>7.2955424235791932E-2</v>
      </c>
      <c r="J34" s="223">
        <v>7.4493444576877232E-2</v>
      </c>
      <c r="K34" s="223">
        <v>8.1551101959265224E-2</v>
      </c>
    </row>
    <row r="35" spans="1:11" s="80" customFormat="1" ht="11.45" customHeight="1">
      <c r="A35" s="169">
        <f>IF(D35&lt;&gt;"",COUNTA($D$10:D35),"")</f>
        <v>23</v>
      </c>
      <c r="B35" s="98" t="s">
        <v>370</v>
      </c>
      <c r="C35" s="223" t="s">
        <v>5</v>
      </c>
      <c r="D35" s="223" t="s">
        <v>5</v>
      </c>
      <c r="E35" s="223">
        <v>0.18274853801169588</v>
      </c>
      <c r="F35" s="223">
        <v>0.21331058020477817</v>
      </c>
      <c r="G35" s="223" t="s">
        <v>5</v>
      </c>
      <c r="H35" s="223">
        <v>0.29832935560859192</v>
      </c>
      <c r="I35" s="223">
        <v>0.39944078290393448</v>
      </c>
      <c r="J35" s="223">
        <v>0.2332089552238806</v>
      </c>
      <c r="K35" s="223">
        <v>0.17494241478846545</v>
      </c>
    </row>
    <row r="36" spans="1:11" s="80" customFormat="1" ht="11.45" customHeight="1">
      <c r="A36" s="169">
        <f>IF(D36&lt;&gt;"",COUNTA($D$10:D36),"")</f>
        <v>24</v>
      </c>
      <c r="B36" s="98" t="s">
        <v>341</v>
      </c>
      <c r="C36" s="223">
        <v>0.12983640612827838</v>
      </c>
      <c r="D36" s="223" t="s">
        <v>5</v>
      </c>
      <c r="E36" s="223">
        <v>0.44662795891022777</v>
      </c>
      <c r="F36" s="223" t="s">
        <v>5</v>
      </c>
      <c r="G36" s="223" t="s">
        <v>5</v>
      </c>
      <c r="H36" s="223">
        <v>0.34916201117318435</v>
      </c>
      <c r="I36" s="223">
        <v>0.34423407917383825</v>
      </c>
      <c r="J36" s="223" t="s">
        <v>5</v>
      </c>
      <c r="K36" s="223">
        <v>0.177551563933359</v>
      </c>
    </row>
    <row r="37" spans="1:11" s="80" customFormat="1" ht="11.45" customHeight="1">
      <c r="A37" s="169">
        <f>IF(D37&lt;&gt;"",COUNTA($D$10:D37),"")</f>
        <v>25</v>
      </c>
      <c r="B37" s="98" t="s">
        <v>333</v>
      </c>
      <c r="C37" s="223">
        <v>0.15363343063450607</v>
      </c>
      <c r="D37" s="223" t="s">
        <v>5</v>
      </c>
      <c r="E37" s="223">
        <v>0.5193456245131135</v>
      </c>
      <c r="F37" s="223" t="s">
        <v>5</v>
      </c>
      <c r="G37" s="223">
        <v>0.28137310073157007</v>
      </c>
      <c r="H37" s="223">
        <v>0.39246467817896391</v>
      </c>
      <c r="I37" s="223">
        <v>0.2155636990730761</v>
      </c>
      <c r="J37" s="223" t="s">
        <v>5</v>
      </c>
      <c r="K37" s="223">
        <v>0.2029358046404654</v>
      </c>
    </row>
    <row r="38" spans="1:11" s="80" customFormat="1" ht="11.45" customHeight="1">
      <c r="A38" s="169">
        <f>IF(D38&lt;&gt;"",COUNTA($D$10:D38),"")</f>
        <v>26</v>
      </c>
      <c r="B38" s="98" t="s">
        <v>334</v>
      </c>
      <c r="C38" s="223">
        <v>0.28989708653428037</v>
      </c>
      <c r="D38" s="223" t="s">
        <v>5</v>
      </c>
      <c r="E38" s="223">
        <v>0.33823778116015557</v>
      </c>
      <c r="F38" s="223">
        <v>0.93335822288594361</v>
      </c>
      <c r="G38" s="223">
        <v>0.18484288354898334</v>
      </c>
      <c r="H38" s="223" t="s">
        <v>5</v>
      </c>
      <c r="I38" s="223">
        <v>0.4899559039686428</v>
      </c>
      <c r="J38" s="223">
        <v>0.38160656363289447</v>
      </c>
      <c r="K38" s="223">
        <v>0.35879158992513216</v>
      </c>
    </row>
    <row r="39" spans="1:11" s="80" customFormat="1" ht="11.45" customHeight="1">
      <c r="A39" s="169">
        <f>IF(D39&lt;&gt;"",COUNTA($D$10:D39),"")</f>
        <v>27</v>
      </c>
      <c r="B39" s="98" t="s">
        <v>342</v>
      </c>
      <c r="C39" s="223">
        <v>0.80645161290322576</v>
      </c>
      <c r="D39" s="223">
        <v>1.4318442153493698</v>
      </c>
      <c r="E39" s="223">
        <v>0.74110671936758887</v>
      </c>
      <c r="F39" s="223">
        <v>0.65754865860073641</v>
      </c>
      <c r="G39" s="223">
        <v>1.3804527885146327</v>
      </c>
      <c r="H39" s="223">
        <v>0.72241285894888929</v>
      </c>
      <c r="I39" s="223">
        <v>0.63726739739994909</v>
      </c>
      <c r="J39" s="223">
        <v>0.42893909064912783</v>
      </c>
      <c r="K39" s="223">
        <v>0.81103000811030013</v>
      </c>
    </row>
    <row r="40" spans="1:11" s="80" customFormat="1" ht="11.45" customHeight="1">
      <c r="A40" s="169">
        <f>IF(D40&lt;&gt;"",COUNTA($D$10:D40),"")</f>
        <v>28</v>
      </c>
      <c r="B40" s="98" t="s">
        <v>371</v>
      </c>
      <c r="C40" s="223">
        <v>0.62179387533032804</v>
      </c>
      <c r="D40" s="223">
        <v>0.63051702395964693</v>
      </c>
      <c r="E40" s="223">
        <v>1.2445550715619167</v>
      </c>
      <c r="F40" s="223">
        <v>1.0825439783491204</v>
      </c>
      <c r="G40" s="223">
        <v>1.2338908692075679</v>
      </c>
      <c r="H40" s="223">
        <v>1.1282437006393382</v>
      </c>
      <c r="I40" s="223">
        <v>0.96445301736015432</v>
      </c>
      <c r="J40" s="223">
        <v>1.1851851851851851</v>
      </c>
      <c r="K40" s="223">
        <v>1.045539033457249</v>
      </c>
    </row>
    <row r="41" spans="1:11" s="80" customFormat="1" ht="11.45" customHeight="1">
      <c r="A41" s="169">
        <f>IF(D41&lt;&gt;"",COUNTA($D$10:D41),"")</f>
        <v>29</v>
      </c>
      <c r="B41" s="98" t="s">
        <v>372</v>
      </c>
      <c r="C41" s="223">
        <v>2.0008003201280511</v>
      </c>
      <c r="D41" s="223">
        <v>1.5249714067861229</v>
      </c>
      <c r="E41" s="223">
        <v>1.1788977306218684</v>
      </c>
      <c r="F41" s="223">
        <v>1.5100671140939597</v>
      </c>
      <c r="G41" s="223">
        <v>1.1358104819081618</v>
      </c>
      <c r="H41" s="223">
        <v>1.3683010262257698</v>
      </c>
      <c r="I41" s="223">
        <v>1.812191103789127</v>
      </c>
      <c r="J41" s="223">
        <v>2.109704641350211</v>
      </c>
      <c r="K41" s="223">
        <v>1.570116235470566</v>
      </c>
    </row>
    <row r="42" spans="1:11" s="80" customFormat="1" ht="11.45" customHeight="1">
      <c r="A42" s="169">
        <f>IF(D42&lt;&gt;"",COUNTA($D$10:D42),"")</f>
        <v>30</v>
      </c>
      <c r="B42" s="98" t="s">
        <v>373</v>
      </c>
      <c r="C42" s="223">
        <v>2.3436091581034795</v>
      </c>
      <c r="D42" s="223">
        <v>3.5701535166012142</v>
      </c>
      <c r="E42" s="223">
        <v>2.5135101168782201</v>
      </c>
      <c r="F42" s="223">
        <v>2.3759608665269045</v>
      </c>
      <c r="G42" s="223">
        <v>1.6406890894175554</v>
      </c>
      <c r="H42" s="223">
        <v>2.0778239516433699</v>
      </c>
      <c r="I42" s="223">
        <v>2.2691816763579635</v>
      </c>
      <c r="J42" s="223">
        <v>3.0589543937708568</v>
      </c>
      <c r="K42" s="223">
        <v>2.4051840661525006</v>
      </c>
    </row>
    <row r="43" spans="1:11" s="80" customFormat="1" ht="11.45" customHeight="1">
      <c r="A43" s="169">
        <f>IF(D43&lt;&gt;"",COUNTA($D$10:D43),"")</f>
        <v>31</v>
      </c>
      <c r="B43" s="98" t="s">
        <v>374</v>
      </c>
      <c r="C43" s="223">
        <v>4.5558086560364464</v>
      </c>
      <c r="D43" s="223">
        <v>4.9396267837541163</v>
      </c>
      <c r="E43" s="223">
        <v>3.6241492088747456</v>
      </c>
      <c r="F43" s="223">
        <v>2.576257213520198</v>
      </c>
      <c r="G43" s="223">
        <v>4.2603784801347464</v>
      </c>
      <c r="H43" s="223">
        <v>4.8055919615552636</v>
      </c>
      <c r="I43" s="223">
        <v>5.038560411311054</v>
      </c>
      <c r="J43" s="223">
        <v>3.7590059517594234</v>
      </c>
      <c r="K43" s="223">
        <v>4.0768268452424756</v>
      </c>
    </row>
    <row r="44" spans="1:11" s="80" customFormat="1" ht="11.45" customHeight="1">
      <c r="A44" s="169">
        <f>IF(D44&lt;&gt;"",COUNTA($D$10:D44),"")</f>
        <v>32</v>
      </c>
      <c r="B44" s="98" t="s">
        <v>375</v>
      </c>
      <c r="C44" s="223">
        <v>6.9453719780953653</v>
      </c>
      <c r="D44" s="223">
        <v>7.0404827759617801</v>
      </c>
      <c r="E44" s="223">
        <v>5.7279975230280984</v>
      </c>
      <c r="F44" s="223">
        <v>5.9188544152744624</v>
      </c>
      <c r="G44" s="223">
        <v>6.6106842951581202</v>
      </c>
      <c r="H44" s="223">
        <v>5.2515201768933117</v>
      </c>
      <c r="I44" s="223">
        <v>7.6591249229685712</v>
      </c>
      <c r="J44" s="223">
        <v>5.9290427464856075</v>
      </c>
      <c r="K44" s="223">
        <v>6.3513621474794277</v>
      </c>
    </row>
    <row r="45" spans="1:11" s="80" customFormat="1" ht="11.45" customHeight="1">
      <c r="A45" s="169">
        <f>IF(D45&lt;&gt;"",COUNTA($D$10:D45),"")</f>
        <v>33</v>
      </c>
      <c r="B45" s="98" t="s">
        <v>376</v>
      </c>
      <c r="C45" s="223">
        <v>9.6855699045480073</v>
      </c>
      <c r="D45" s="223">
        <v>11.485042735042736</v>
      </c>
      <c r="E45" s="223">
        <v>9.4564661782245683</v>
      </c>
      <c r="F45" s="223">
        <v>10.395010395010395</v>
      </c>
      <c r="G45" s="223">
        <v>10.867397806580261</v>
      </c>
      <c r="H45" s="223">
        <v>9.6034696406443629</v>
      </c>
      <c r="I45" s="223">
        <v>10.712894429294897</v>
      </c>
      <c r="J45" s="223">
        <v>12.921038100496963</v>
      </c>
      <c r="K45" s="223">
        <v>10.599242065371863</v>
      </c>
    </row>
    <row r="46" spans="1:11" s="80" customFormat="1" ht="11.45" customHeight="1">
      <c r="A46" s="169">
        <f>IF(D46&lt;&gt;"",COUNTA($D$10:D46),"")</f>
        <v>34</v>
      </c>
      <c r="B46" s="98" t="s">
        <v>377</v>
      </c>
      <c r="C46" s="223">
        <v>11.678604796013703</v>
      </c>
      <c r="D46" s="223">
        <v>14.335868929198362</v>
      </c>
      <c r="E46" s="223">
        <v>13.88460351743289</v>
      </c>
      <c r="F46" s="223">
        <v>13.529968881071573</v>
      </c>
      <c r="G46" s="223">
        <v>15.524093392945852</v>
      </c>
      <c r="H46" s="223">
        <v>15.709743781559753</v>
      </c>
      <c r="I46" s="223">
        <v>18.022290728005689</v>
      </c>
      <c r="J46" s="223">
        <v>17.711360177113601</v>
      </c>
      <c r="K46" s="223">
        <v>15.139342652598502</v>
      </c>
    </row>
    <row r="47" spans="1:11" s="80" customFormat="1" ht="11.45" customHeight="1">
      <c r="A47" s="169">
        <f>IF(D47&lt;&gt;"",COUNTA($D$10:D47),"")</f>
        <v>35</v>
      </c>
      <c r="B47" s="98" t="s">
        <v>378</v>
      </c>
      <c r="C47" s="223">
        <v>21.621621621621621</v>
      </c>
      <c r="D47" s="223">
        <v>25.010969723562969</v>
      </c>
      <c r="E47" s="223">
        <v>29.710417450169238</v>
      </c>
      <c r="F47" s="223">
        <v>23.798521256931608</v>
      </c>
      <c r="G47" s="223">
        <v>29.10891089108911</v>
      </c>
      <c r="H47" s="223">
        <v>22.927135678391959</v>
      </c>
      <c r="I47" s="223">
        <v>26.321330806485577</v>
      </c>
      <c r="J47" s="223">
        <v>25.501361723198809</v>
      </c>
      <c r="K47" s="223">
        <v>25.79684241882633</v>
      </c>
    </row>
    <row r="48" spans="1:11" s="80" customFormat="1" ht="11.45" customHeight="1">
      <c r="A48" s="169">
        <f>IF(D48&lt;&gt;"",COUNTA($D$10:D48),"")</f>
        <v>36</v>
      </c>
      <c r="B48" s="98" t="s">
        <v>399</v>
      </c>
      <c r="C48" s="223">
        <v>43.945912722802703</v>
      </c>
      <c r="D48" s="223">
        <v>45.603674540682412</v>
      </c>
      <c r="E48" s="223">
        <v>56.261095179571214</v>
      </c>
      <c r="F48" s="223">
        <v>49.369561356774994</v>
      </c>
      <c r="G48" s="223">
        <v>49.894482966536032</v>
      </c>
      <c r="H48" s="223">
        <v>46.712802768166092</v>
      </c>
      <c r="I48" s="223">
        <v>48.232009925558309</v>
      </c>
      <c r="J48" s="223">
        <v>53.856258209795456</v>
      </c>
      <c r="K48" s="223">
        <v>49.65974291687052</v>
      </c>
    </row>
    <row r="49" spans="1:11" s="80" customFormat="1" ht="11.45" customHeight="1">
      <c r="A49" s="169">
        <f>IF(D49&lt;&gt;"",COUNTA($D$10:D49),"")</f>
        <v>37</v>
      </c>
      <c r="B49" s="98" t="s">
        <v>400</v>
      </c>
      <c r="C49" s="223">
        <v>85.836909871244629</v>
      </c>
      <c r="D49" s="223">
        <v>97.422680412371136</v>
      </c>
      <c r="E49" s="223">
        <v>105.34716679968078</v>
      </c>
      <c r="F49" s="223">
        <v>111.37026239067055</v>
      </c>
      <c r="G49" s="223">
        <v>96.385542168674704</v>
      </c>
      <c r="H49" s="223">
        <v>92.656670511341787</v>
      </c>
      <c r="I49" s="223">
        <v>98.553345388788429</v>
      </c>
      <c r="J49" s="223">
        <v>98.712446351931334</v>
      </c>
      <c r="K49" s="223">
        <v>98.611397539011477</v>
      </c>
    </row>
    <row r="50" spans="1:11" s="80" customFormat="1" ht="11.45" customHeight="1">
      <c r="A50" s="169">
        <f>IF(D50&lt;&gt;"",COUNTA($D$10:D50),"")</f>
        <v>38</v>
      </c>
      <c r="B50" s="98" t="s">
        <v>381</v>
      </c>
      <c r="C50" s="223">
        <v>243.40527577937652</v>
      </c>
      <c r="D50" s="223">
        <v>219.26910299003322</v>
      </c>
      <c r="E50" s="223">
        <v>219.8100407055631</v>
      </c>
      <c r="F50" s="223">
        <v>233.58116480793061</v>
      </c>
      <c r="G50" s="223">
        <v>223.0378317334839</v>
      </c>
      <c r="H50" s="223">
        <v>210.52631578947367</v>
      </c>
      <c r="I50" s="223">
        <v>247.3173224322943</v>
      </c>
      <c r="J50" s="223">
        <v>238.81578947368419</v>
      </c>
      <c r="K50" s="223">
        <v>230.50085284540239</v>
      </c>
    </row>
    <row r="51" spans="1:11" s="80" customFormat="1" ht="11.45" customHeight="1">
      <c r="C51" s="144"/>
      <c r="D51" s="144"/>
      <c r="E51" s="144"/>
      <c r="F51" s="144"/>
      <c r="G51" s="144"/>
      <c r="H51" s="144"/>
      <c r="I51" s="144"/>
      <c r="J51" s="144"/>
      <c r="K51" s="144"/>
    </row>
    <row r="52" spans="1:11" s="80" customFormat="1" ht="11.25">
      <c r="C52" s="144"/>
      <c r="D52" s="144"/>
      <c r="E52" s="144"/>
      <c r="F52" s="144"/>
      <c r="G52" s="144"/>
      <c r="H52" s="144"/>
      <c r="I52" s="144"/>
      <c r="J52" s="144"/>
      <c r="K52" s="144"/>
    </row>
    <row r="53" spans="1:11">
      <c r="C53" s="20"/>
      <c r="D53" s="20"/>
      <c r="E53" s="20"/>
      <c r="F53" s="20"/>
      <c r="G53" s="20"/>
      <c r="H53" s="20"/>
      <c r="I53" s="20"/>
      <c r="J53" s="20"/>
      <c r="K53" s="20"/>
    </row>
    <row r="54" spans="1:11">
      <c r="C54" s="20"/>
      <c r="D54" s="20"/>
      <c r="E54" s="20"/>
      <c r="F54" s="20"/>
      <c r="G54" s="20"/>
      <c r="H54" s="20"/>
      <c r="I54" s="20"/>
      <c r="J54" s="20"/>
      <c r="K54" s="20"/>
    </row>
    <row r="55" spans="1:11">
      <c r="C55" s="20"/>
      <c r="D55" s="20"/>
      <c r="E55" s="20"/>
      <c r="F55" s="20"/>
      <c r="G55" s="20"/>
      <c r="H55" s="20"/>
      <c r="I55" s="20"/>
      <c r="J55" s="20"/>
      <c r="K55" s="20"/>
    </row>
    <row r="56" spans="1:11">
      <c r="C56" s="20"/>
      <c r="D56" s="20"/>
      <c r="E56" s="20"/>
      <c r="F56" s="20"/>
      <c r="G56" s="20"/>
      <c r="H56" s="20"/>
      <c r="I56" s="20"/>
      <c r="J56" s="20"/>
      <c r="K56" s="20"/>
    </row>
    <row r="57" spans="1:11">
      <c r="C57" s="20"/>
      <c r="D57" s="20"/>
      <c r="E57" s="20"/>
      <c r="F57" s="20"/>
      <c r="G57" s="20"/>
      <c r="H57" s="20"/>
      <c r="I57" s="20"/>
      <c r="J57" s="20"/>
      <c r="K57" s="20"/>
    </row>
    <row r="58" spans="1:11">
      <c r="C58" s="20"/>
      <c r="D58" s="20"/>
      <c r="E58" s="20"/>
      <c r="F58" s="20"/>
      <c r="G58" s="20"/>
      <c r="H58" s="20"/>
      <c r="I58" s="20"/>
      <c r="J58" s="20"/>
      <c r="K58" s="20"/>
    </row>
  </sheetData>
  <mergeCells count="19">
    <mergeCell ref="C9:K9"/>
    <mergeCell ref="C30:K30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"/>
  </cols>
  <sheetData>
    <row r="1" spans="1:11" ht="15" customHeight="1">
      <c r="A1" s="270" t="s">
        <v>150</v>
      </c>
      <c r="B1" s="271"/>
      <c r="C1" s="277" t="s">
        <v>52</v>
      </c>
      <c r="D1" s="277"/>
      <c r="E1" s="277"/>
      <c r="F1" s="277"/>
      <c r="G1" s="277"/>
      <c r="H1" s="277"/>
      <c r="I1" s="277"/>
      <c r="J1" s="277"/>
      <c r="K1" s="278"/>
    </row>
    <row r="2" spans="1:11" s="128" customFormat="1" ht="15" customHeight="1">
      <c r="A2" s="272" t="s">
        <v>305</v>
      </c>
      <c r="B2" s="273"/>
      <c r="C2" s="274" t="s">
        <v>544</v>
      </c>
      <c r="D2" s="274"/>
      <c r="E2" s="274"/>
      <c r="F2" s="274"/>
      <c r="G2" s="274"/>
      <c r="H2" s="274"/>
      <c r="I2" s="274"/>
      <c r="J2" s="274"/>
      <c r="K2" s="275"/>
    </row>
    <row r="3" spans="1:11" s="128" customFormat="1" ht="15" customHeight="1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5"/>
    </row>
    <row r="4" spans="1:11" s="128" customFormat="1" ht="11.45" customHeight="1">
      <c r="A4" s="276" t="s">
        <v>29</v>
      </c>
      <c r="B4" s="268" t="s">
        <v>302</v>
      </c>
      <c r="C4" s="268" t="s">
        <v>228</v>
      </c>
      <c r="D4" s="268"/>
      <c r="E4" s="268" t="s">
        <v>229</v>
      </c>
      <c r="F4" s="268"/>
      <c r="G4" s="268"/>
      <c r="H4" s="268"/>
      <c r="I4" s="268"/>
      <c r="J4" s="268"/>
      <c r="K4" s="161" t="s">
        <v>230</v>
      </c>
    </row>
    <row r="5" spans="1:11" s="128" customFormat="1" ht="11.45" customHeight="1">
      <c r="A5" s="276"/>
      <c r="B5" s="268"/>
      <c r="C5" s="296" t="s">
        <v>26</v>
      </c>
      <c r="D5" s="296" t="s">
        <v>27</v>
      </c>
      <c r="E5" s="296" t="s">
        <v>233</v>
      </c>
      <c r="F5" s="296" t="s">
        <v>232</v>
      </c>
      <c r="G5" s="296" t="s">
        <v>234</v>
      </c>
      <c r="H5" s="296" t="s">
        <v>235</v>
      </c>
      <c r="I5" s="296" t="s">
        <v>236</v>
      </c>
      <c r="J5" s="296" t="s">
        <v>237</v>
      </c>
      <c r="K5" s="299" t="s">
        <v>238</v>
      </c>
    </row>
    <row r="6" spans="1:11" s="128" customFormat="1" ht="11.45" customHeight="1">
      <c r="A6" s="276"/>
      <c r="B6" s="268"/>
      <c r="C6" s="296"/>
      <c r="D6" s="296"/>
      <c r="E6" s="296"/>
      <c r="F6" s="296"/>
      <c r="G6" s="296"/>
      <c r="H6" s="296"/>
      <c r="I6" s="296"/>
      <c r="J6" s="296"/>
      <c r="K6" s="299"/>
    </row>
    <row r="7" spans="1:11" s="128" customFormat="1" ht="11.45" customHeight="1">
      <c r="A7" s="276"/>
      <c r="B7" s="268"/>
      <c r="C7" s="296"/>
      <c r="D7" s="296"/>
      <c r="E7" s="296"/>
      <c r="F7" s="296"/>
      <c r="G7" s="296"/>
      <c r="H7" s="296"/>
      <c r="I7" s="296"/>
      <c r="J7" s="296"/>
      <c r="K7" s="299"/>
    </row>
    <row r="8" spans="1:11" s="13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128" customFormat="1" ht="20.100000000000001" customHeight="1">
      <c r="A9" s="157"/>
      <c r="B9" s="168"/>
      <c r="C9" s="303" t="s">
        <v>82</v>
      </c>
      <c r="D9" s="303"/>
      <c r="E9" s="303"/>
      <c r="F9" s="303"/>
      <c r="G9" s="303"/>
      <c r="H9" s="303"/>
      <c r="I9" s="303"/>
      <c r="J9" s="303"/>
      <c r="K9" s="303"/>
    </row>
    <row r="10" spans="1:11" s="128" customFormat="1" ht="11.45" customHeight="1">
      <c r="A10" s="169">
        <f>IF(D10&lt;&gt;"",COUNTA($D10:D$10),"")</f>
        <v>1</v>
      </c>
      <c r="B10" s="95" t="s">
        <v>56</v>
      </c>
      <c r="C10" s="232">
        <v>1438</v>
      </c>
      <c r="D10" s="232">
        <v>739</v>
      </c>
      <c r="E10" s="232">
        <v>2133</v>
      </c>
      <c r="F10" s="232">
        <v>1572</v>
      </c>
      <c r="G10" s="232">
        <v>1882</v>
      </c>
      <c r="H10" s="232">
        <v>1152</v>
      </c>
      <c r="I10" s="232">
        <v>1958</v>
      </c>
      <c r="J10" s="232">
        <v>1531</v>
      </c>
      <c r="K10" s="232">
        <v>12405</v>
      </c>
    </row>
    <row r="11" spans="1:11" s="128" customFormat="1" ht="11.45" customHeight="1">
      <c r="A11" s="169" t="str">
        <f>IF(D11&lt;&gt;"",COUNTA($D$10:D11),"")</f>
        <v/>
      </c>
      <c r="B11" s="149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s="128" customFormat="1" ht="11.45" customHeight="1">
      <c r="A12" s="169">
        <f>IF(D12&lt;&gt;"",COUNTA($D$10:D12),"")</f>
        <v>2</v>
      </c>
      <c r="B12" s="84" t="s">
        <v>366</v>
      </c>
      <c r="C12" s="172">
        <v>3</v>
      </c>
      <c r="D12" s="172">
        <v>1</v>
      </c>
      <c r="E12" s="172">
        <v>1</v>
      </c>
      <c r="F12" s="172">
        <v>2</v>
      </c>
      <c r="G12" s="172">
        <v>4</v>
      </c>
      <c r="H12" s="172">
        <v>1</v>
      </c>
      <c r="I12" s="172" t="s">
        <v>5</v>
      </c>
      <c r="J12" s="172">
        <v>2</v>
      </c>
      <c r="K12" s="172">
        <v>14</v>
      </c>
    </row>
    <row r="13" spans="1:11" s="128" customFormat="1" ht="11.45" customHeight="1">
      <c r="A13" s="169">
        <f>IF(D13&lt;&gt;"",COUNTA($D$10:D13),"")</f>
        <v>3</v>
      </c>
      <c r="B13" s="98" t="s">
        <v>398</v>
      </c>
      <c r="C13" s="172">
        <v>1</v>
      </c>
      <c r="D13" s="172">
        <v>1</v>
      </c>
      <c r="E13" s="172">
        <v>1</v>
      </c>
      <c r="F13" s="172" t="s">
        <v>5</v>
      </c>
      <c r="G13" s="172">
        <v>3</v>
      </c>
      <c r="H13" s="172">
        <v>1</v>
      </c>
      <c r="I13" s="172">
        <v>5</v>
      </c>
      <c r="J13" s="172">
        <v>1</v>
      </c>
      <c r="K13" s="172">
        <v>13</v>
      </c>
    </row>
    <row r="14" spans="1:11" s="128" customFormat="1" ht="11.45" customHeight="1">
      <c r="A14" s="169">
        <f>IF(D14&lt;&gt;"",COUNTA($D$10:D14),"")</f>
        <v>4</v>
      </c>
      <c r="B14" s="98" t="s">
        <v>370</v>
      </c>
      <c r="C14" s="172">
        <v>1</v>
      </c>
      <c r="D14" s="172" t="s">
        <v>5</v>
      </c>
      <c r="E14" s="172">
        <v>1</v>
      </c>
      <c r="F14" s="172">
        <v>1</v>
      </c>
      <c r="G14" s="172" t="s">
        <v>5</v>
      </c>
      <c r="H14" s="172">
        <v>2</v>
      </c>
      <c r="I14" s="172">
        <v>3</v>
      </c>
      <c r="J14" s="172" t="s">
        <v>5</v>
      </c>
      <c r="K14" s="172">
        <v>8</v>
      </c>
    </row>
    <row r="15" spans="1:11" s="128" customFormat="1" ht="11.45" customHeight="1">
      <c r="A15" s="169">
        <f>IF(D15&lt;&gt;"",COUNTA($D$10:D15),"")</f>
        <v>5</v>
      </c>
      <c r="B15" s="98" t="s">
        <v>341</v>
      </c>
      <c r="C15" s="172">
        <v>1</v>
      </c>
      <c r="D15" s="172">
        <v>1</v>
      </c>
      <c r="E15" s="172">
        <v>5</v>
      </c>
      <c r="F15" s="172">
        <v>2</v>
      </c>
      <c r="G15" s="172" t="s">
        <v>5</v>
      </c>
      <c r="H15" s="172">
        <v>1</v>
      </c>
      <c r="I15" s="172">
        <v>4</v>
      </c>
      <c r="J15" s="172">
        <v>3</v>
      </c>
      <c r="K15" s="172">
        <v>17</v>
      </c>
    </row>
    <row r="16" spans="1:11" s="128" customFormat="1" ht="11.45" customHeight="1">
      <c r="A16" s="169">
        <f>IF(D16&lt;&gt;"",COUNTA($D$10:D16),"")</f>
        <v>6</v>
      </c>
      <c r="B16" s="98" t="s">
        <v>333</v>
      </c>
      <c r="C16" s="172">
        <v>4</v>
      </c>
      <c r="D16" s="172" t="s">
        <v>5</v>
      </c>
      <c r="E16" s="172" t="s">
        <v>5</v>
      </c>
      <c r="F16" s="172">
        <v>3</v>
      </c>
      <c r="G16" s="172">
        <v>2</v>
      </c>
      <c r="H16" s="172" t="s">
        <v>5</v>
      </c>
      <c r="I16" s="172">
        <v>4</v>
      </c>
      <c r="J16" s="172">
        <v>2</v>
      </c>
      <c r="K16" s="172">
        <v>15</v>
      </c>
    </row>
    <row r="17" spans="1:11" s="128" customFormat="1" ht="11.45" customHeight="1">
      <c r="A17" s="169">
        <f>IF(D17&lt;&gt;"",COUNTA($D$10:D17),"")</f>
        <v>7</v>
      </c>
      <c r="B17" s="98" t="s">
        <v>334</v>
      </c>
      <c r="C17" s="172">
        <v>6</v>
      </c>
      <c r="D17" s="172">
        <v>5</v>
      </c>
      <c r="E17" s="172">
        <v>8</v>
      </c>
      <c r="F17" s="172">
        <v>6</v>
      </c>
      <c r="G17" s="172">
        <v>12</v>
      </c>
      <c r="H17" s="172">
        <v>4</v>
      </c>
      <c r="I17" s="172">
        <v>6</v>
      </c>
      <c r="J17" s="172">
        <v>5</v>
      </c>
      <c r="K17" s="172">
        <v>52</v>
      </c>
    </row>
    <row r="18" spans="1:11" s="128" customFormat="1" ht="11.45" customHeight="1">
      <c r="A18" s="169">
        <f>IF(D18&lt;&gt;"",COUNTA($D$10:D18),"")</f>
        <v>8</v>
      </c>
      <c r="B18" s="98" t="s">
        <v>342</v>
      </c>
      <c r="C18" s="172">
        <v>10</v>
      </c>
      <c r="D18" s="172">
        <v>6</v>
      </c>
      <c r="E18" s="172">
        <v>7</v>
      </c>
      <c r="F18" s="172">
        <v>11</v>
      </c>
      <c r="G18" s="172">
        <v>8</v>
      </c>
      <c r="H18" s="172">
        <v>7</v>
      </c>
      <c r="I18" s="172">
        <v>12</v>
      </c>
      <c r="J18" s="172">
        <v>11</v>
      </c>
      <c r="K18" s="172">
        <v>72</v>
      </c>
    </row>
    <row r="19" spans="1:11" s="128" customFormat="1" ht="11.45" customHeight="1">
      <c r="A19" s="169">
        <f>IF(D19&lt;&gt;"",COUNTA($D$10:D19),"")</f>
        <v>9</v>
      </c>
      <c r="B19" s="98" t="s">
        <v>371</v>
      </c>
      <c r="C19" s="172">
        <v>15</v>
      </c>
      <c r="D19" s="172">
        <v>3</v>
      </c>
      <c r="E19" s="172">
        <v>18</v>
      </c>
      <c r="F19" s="172">
        <v>15</v>
      </c>
      <c r="G19" s="172">
        <v>18</v>
      </c>
      <c r="H19" s="172">
        <v>11</v>
      </c>
      <c r="I19" s="172">
        <v>18</v>
      </c>
      <c r="J19" s="172">
        <v>9</v>
      </c>
      <c r="K19" s="172">
        <v>107</v>
      </c>
    </row>
    <row r="20" spans="1:11" s="128" customFormat="1" ht="11.45" customHeight="1">
      <c r="A20" s="169">
        <f>IF(D20&lt;&gt;"",COUNTA($D$10:D20),"")</f>
        <v>10</v>
      </c>
      <c r="B20" s="98" t="s">
        <v>372</v>
      </c>
      <c r="C20" s="172">
        <v>12</v>
      </c>
      <c r="D20" s="172">
        <v>11</v>
      </c>
      <c r="E20" s="172">
        <v>32</v>
      </c>
      <c r="F20" s="172">
        <v>17</v>
      </c>
      <c r="G20" s="172">
        <v>19</v>
      </c>
      <c r="H20" s="172">
        <v>13</v>
      </c>
      <c r="I20" s="172">
        <v>16</v>
      </c>
      <c r="J20" s="172">
        <v>21</v>
      </c>
      <c r="K20" s="172">
        <v>141</v>
      </c>
    </row>
    <row r="21" spans="1:11" s="128" customFormat="1" ht="11.45" customHeight="1">
      <c r="A21" s="169">
        <f>IF(D21&lt;&gt;"",COUNTA($D$10:D21),"")</f>
        <v>11</v>
      </c>
      <c r="B21" s="98" t="s">
        <v>373</v>
      </c>
      <c r="C21" s="172">
        <v>39</v>
      </c>
      <c r="D21" s="172">
        <v>31</v>
      </c>
      <c r="E21" s="172">
        <v>60</v>
      </c>
      <c r="F21" s="172">
        <v>28</v>
      </c>
      <c r="G21" s="172">
        <v>41</v>
      </c>
      <c r="H21" s="172">
        <v>25</v>
      </c>
      <c r="I21" s="172">
        <v>28</v>
      </c>
      <c r="J21" s="172">
        <v>35</v>
      </c>
      <c r="K21" s="172">
        <v>287</v>
      </c>
    </row>
    <row r="22" spans="1:11" s="128" customFormat="1" ht="11.45" customHeight="1">
      <c r="A22" s="169">
        <f>IF(D22&lt;&gt;"",COUNTA($D$10:D22),"")</f>
        <v>12</v>
      </c>
      <c r="B22" s="98" t="s">
        <v>374</v>
      </c>
      <c r="C22" s="172">
        <v>60</v>
      </c>
      <c r="D22" s="172">
        <v>34</v>
      </c>
      <c r="E22" s="172">
        <v>114</v>
      </c>
      <c r="F22" s="172">
        <v>79</v>
      </c>
      <c r="G22" s="172">
        <v>107</v>
      </c>
      <c r="H22" s="172">
        <v>65</v>
      </c>
      <c r="I22" s="172">
        <v>95</v>
      </c>
      <c r="J22" s="172">
        <v>92</v>
      </c>
      <c r="K22" s="172">
        <v>646</v>
      </c>
    </row>
    <row r="23" spans="1:11" s="128" customFormat="1" ht="11.45" customHeight="1">
      <c r="A23" s="169">
        <f>IF(D23&lt;&gt;"",COUNTA($D$10:D23),"")</f>
        <v>13</v>
      </c>
      <c r="B23" s="98" t="s">
        <v>375</v>
      </c>
      <c r="C23" s="172">
        <v>104</v>
      </c>
      <c r="D23" s="172">
        <v>47</v>
      </c>
      <c r="E23" s="172">
        <v>192</v>
      </c>
      <c r="F23" s="172">
        <v>123</v>
      </c>
      <c r="G23" s="172">
        <v>164</v>
      </c>
      <c r="H23" s="172">
        <v>90</v>
      </c>
      <c r="I23" s="172">
        <v>173</v>
      </c>
      <c r="J23" s="172">
        <v>138</v>
      </c>
      <c r="K23" s="172">
        <v>1031</v>
      </c>
    </row>
    <row r="24" spans="1:11" s="128" customFormat="1" ht="11.45" customHeight="1">
      <c r="A24" s="169">
        <f>IF(D24&lt;&gt;"",COUNTA($D$10:D24),"")</f>
        <v>14</v>
      </c>
      <c r="B24" s="98" t="s">
        <v>376</v>
      </c>
      <c r="C24" s="172">
        <v>138</v>
      </c>
      <c r="D24" s="172">
        <v>70</v>
      </c>
      <c r="E24" s="172">
        <v>216</v>
      </c>
      <c r="F24" s="172">
        <v>195</v>
      </c>
      <c r="G24" s="172">
        <v>220</v>
      </c>
      <c r="H24" s="172">
        <v>151</v>
      </c>
      <c r="I24" s="172">
        <v>228</v>
      </c>
      <c r="J24" s="172">
        <v>174</v>
      </c>
      <c r="K24" s="172">
        <v>1392</v>
      </c>
    </row>
    <row r="25" spans="1:11" s="128" customFormat="1" ht="11.45" customHeight="1">
      <c r="A25" s="169">
        <f>IF(D25&lt;&gt;"",COUNTA($D$10:D25),"")</f>
        <v>15</v>
      </c>
      <c r="B25" s="98" t="s">
        <v>377</v>
      </c>
      <c r="C25" s="172">
        <v>143</v>
      </c>
      <c r="D25" s="172">
        <v>90</v>
      </c>
      <c r="E25" s="172">
        <v>270</v>
      </c>
      <c r="F25" s="172">
        <v>206</v>
      </c>
      <c r="G25" s="172">
        <v>229</v>
      </c>
      <c r="H25" s="172">
        <v>139</v>
      </c>
      <c r="I25" s="172">
        <v>296</v>
      </c>
      <c r="J25" s="172">
        <v>196</v>
      </c>
      <c r="K25" s="172">
        <v>1569</v>
      </c>
    </row>
    <row r="26" spans="1:11" s="128" customFormat="1" ht="11.45" customHeight="1">
      <c r="A26" s="169">
        <f>IF(D26&lt;&gt;"",COUNTA($D$10:D26),"")</f>
        <v>16</v>
      </c>
      <c r="B26" s="98" t="s">
        <v>378</v>
      </c>
      <c r="C26" s="172">
        <v>139</v>
      </c>
      <c r="D26" s="172">
        <v>70</v>
      </c>
      <c r="E26" s="172">
        <v>204</v>
      </c>
      <c r="F26" s="172">
        <v>152</v>
      </c>
      <c r="G26" s="172">
        <v>152</v>
      </c>
      <c r="H26" s="172">
        <v>131</v>
      </c>
      <c r="I26" s="172">
        <v>184</v>
      </c>
      <c r="J26" s="172">
        <v>167</v>
      </c>
      <c r="K26" s="172">
        <v>1199</v>
      </c>
    </row>
    <row r="27" spans="1:11" s="128" customFormat="1" ht="11.45" customHeight="1">
      <c r="A27" s="169">
        <f>IF(D27&lt;&gt;"",COUNTA($D$10:D27),"")</f>
        <v>17</v>
      </c>
      <c r="B27" s="98" t="s">
        <v>399</v>
      </c>
      <c r="C27" s="172">
        <v>309</v>
      </c>
      <c r="D27" s="172">
        <v>157</v>
      </c>
      <c r="E27" s="172">
        <v>414</v>
      </c>
      <c r="F27" s="172">
        <v>316</v>
      </c>
      <c r="G27" s="172">
        <v>394</v>
      </c>
      <c r="H27" s="172">
        <v>231</v>
      </c>
      <c r="I27" s="172">
        <v>340</v>
      </c>
      <c r="J27" s="172">
        <v>285</v>
      </c>
      <c r="K27" s="172">
        <v>2446</v>
      </c>
    </row>
    <row r="28" spans="1:11" s="128" customFormat="1" ht="11.45" customHeight="1">
      <c r="A28" s="169">
        <f>IF(D28&lt;&gt;"",COUNTA($D$10:D28),"")</f>
        <v>18</v>
      </c>
      <c r="B28" s="98" t="s">
        <v>400</v>
      </c>
      <c r="C28" s="172">
        <v>276</v>
      </c>
      <c r="D28" s="172">
        <v>126</v>
      </c>
      <c r="E28" s="172">
        <v>390</v>
      </c>
      <c r="F28" s="172">
        <v>248</v>
      </c>
      <c r="G28" s="172">
        <v>310</v>
      </c>
      <c r="H28" s="172">
        <v>175</v>
      </c>
      <c r="I28" s="172">
        <v>342</v>
      </c>
      <c r="J28" s="172">
        <v>242</v>
      </c>
      <c r="K28" s="172">
        <v>2109</v>
      </c>
    </row>
    <row r="29" spans="1:11" s="128" customFormat="1" ht="11.45" customHeight="1">
      <c r="A29" s="169">
        <f>IF(D29&lt;&gt;"",COUNTA($D$10:D29),"")</f>
        <v>19</v>
      </c>
      <c r="B29" s="98" t="s">
        <v>381</v>
      </c>
      <c r="C29" s="172">
        <v>177</v>
      </c>
      <c r="D29" s="172">
        <v>86</v>
      </c>
      <c r="E29" s="172">
        <v>200</v>
      </c>
      <c r="F29" s="172">
        <v>168</v>
      </c>
      <c r="G29" s="172">
        <v>199</v>
      </c>
      <c r="H29" s="172">
        <v>105</v>
      </c>
      <c r="I29" s="172">
        <v>204</v>
      </c>
      <c r="J29" s="172">
        <v>148</v>
      </c>
      <c r="K29" s="172">
        <v>1287</v>
      </c>
    </row>
    <row r="30" spans="1:11" s="128" customFormat="1" ht="20.100000000000001" customHeight="1">
      <c r="A30" s="169" t="str">
        <f>IF(D30&lt;&gt;"",COUNTA($D$10:D30),"")</f>
        <v/>
      </c>
      <c r="B30" s="84"/>
      <c r="C30" s="309" t="s">
        <v>83</v>
      </c>
      <c r="D30" s="310"/>
      <c r="E30" s="310"/>
      <c r="F30" s="310"/>
      <c r="G30" s="310"/>
      <c r="H30" s="310"/>
      <c r="I30" s="310"/>
      <c r="J30" s="310"/>
      <c r="K30" s="310"/>
    </row>
    <row r="31" spans="1:11" s="128" customFormat="1" ht="11.45" customHeight="1">
      <c r="A31" s="169">
        <f>IF(D31&lt;&gt;"",COUNTA($D$10:D31),"")</f>
        <v>20</v>
      </c>
      <c r="B31" s="95" t="s">
        <v>56</v>
      </c>
      <c r="C31" s="232">
        <v>1404</v>
      </c>
      <c r="D31" s="232">
        <v>744</v>
      </c>
      <c r="E31" s="232">
        <v>1998</v>
      </c>
      <c r="F31" s="232">
        <v>1469</v>
      </c>
      <c r="G31" s="232">
        <v>1676</v>
      </c>
      <c r="H31" s="232">
        <v>1015</v>
      </c>
      <c r="I31" s="232">
        <v>1803</v>
      </c>
      <c r="J31" s="232">
        <v>1491</v>
      </c>
      <c r="K31" s="232">
        <v>11600</v>
      </c>
    </row>
    <row r="32" spans="1:11" s="128" customFormat="1" ht="11.45" customHeight="1">
      <c r="A32" s="169" t="str">
        <f>IF(D32&lt;&gt;"",COUNTA($D$10:D32),"")</f>
        <v/>
      </c>
      <c r="B32" s="149"/>
      <c r="C32" s="172"/>
      <c r="D32" s="172"/>
      <c r="E32" s="172"/>
      <c r="F32" s="172"/>
      <c r="G32" s="172"/>
      <c r="H32" s="172"/>
      <c r="I32" s="172"/>
      <c r="J32" s="172"/>
      <c r="K32" s="172"/>
    </row>
    <row r="33" spans="1:11" s="128" customFormat="1" ht="11.45" customHeight="1">
      <c r="A33" s="169">
        <f>IF(D33&lt;&gt;"",COUNTA($D$10:D33),"")</f>
        <v>21</v>
      </c>
      <c r="B33" s="84" t="s">
        <v>366</v>
      </c>
      <c r="C33" s="172">
        <v>5</v>
      </c>
      <c r="D33" s="172">
        <v>2</v>
      </c>
      <c r="E33" s="172" t="s">
        <v>5</v>
      </c>
      <c r="F33" s="172">
        <v>1</v>
      </c>
      <c r="G33" s="172">
        <v>3</v>
      </c>
      <c r="H33" s="172">
        <v>1</v>
      </c>
      <c r="I33" s="172">
        <v>1</v>
      </c>
      <c r="J33" s="172">
        <v>1</v>
      </c>
      <c r="K33" s="172">
        <v>14</v>
      </c>
    </row>
    <row r="34" spans="1:11" s="128" customFormat="1" ht="11.45" customHeight="1">
      <c r="A34" s="169">
        <f>IF(D34&lt;&gt;"",COUNTA($D$10:D34),"")</f>
        <v>22</v>
      </c>
      <c r="B34" s="98" t="s">
        <v>398</v>
      </c>
      <c r="C34" s="172">
        <v>2</v>
      </c>
      <c r="D34" s="172" t="s">
        <v>5</v>
      </c>
      <c r="E34" s="172">
        <v>2</v>
      </c>
      <c r="F34" s="172">
        <v>1</v>
      </c>
      <c r="G34" s="172">
        <v>1</v>
      </c>
      <c r="H34" s="172" t="s">
        <v>5</v>
      </c>
      <c r="I34" s="172">
        <v>1</v>
      </c>
      <c r="J34" s="172">
        <v>1</v>
      </c>
      <c r="K34" s="172">
        <v>8</v>
      </c>
    </row>
    <row r="35" spans="1:11" s="128" customFormat="1" ht="11.45" customHeight="1">
      <c r="A35" s="169">
        <f>IF(D35&lt;&gt;"",COUNTA($D$10:D35),"")</f>
        <v>23</v>
      </c>
      <c r="B35" s="98" t="s">
        <v>370</v>
      </c>
      <c r="C35" s="172" t="s">
        <v>5</v>
      </c>
      <c r="D35" s="172" t="s">
        <v>5</v>
      </c>
      <c r="E35" s="172">
        <v>1</v>
      </c>
      <c r="F35" s="172">
        <v>1</v>
      </c>
      <c r="G35" s="172" t="s">
        <v>5</v>
      </c>
      <c r="H35" s="172">
        <v>1</v>
      </c>
      <c r="I35" s="172">
        <v>2</v>
      </c>
      <c r="J35" s="172">
        <v>1</v>
      </c>
      <c r="K35" s="172">
        <v>6</v>
      </c>
    </row>
    <row r="36" spans="1:11" s="128" customFormat="1" ht="11.45" customHeight="1">
      <c r="A36" s="169">
        <f>IF(D36&lt;&gt;"",COUNTA($D$10:D36),"")</f>
        <v>24</v>
      </c>
      <c r="B36" s="98" t="s">
        <v>341</v>
      </c>
      <c r="C36" s="172">
        <v>1</v>
      </c>
      <c r="D36" s="172" t="s">
        <v>5</v>
      </c>
      <c r="E36" s="172">
        <v>2</v>
      </c>
      <c r="F36" s="172" t="s">
        <v>5</v>
      </c>
      <c r="G36" s="172" t="s">
        <v>5</v>
      </c>
      <c r="H36" s="172">
        <v>1</v>
      </c>
      <c r="I36" s="172">
        <v>2</v>
      </c>
      <c r="J36" s="172" t="s">
        <v>5</v>
      </c>
      <c r="K36" s="172">
        <v>6</v>
      </c>
    </row>
    <row r="37" spans="1:11" s="128" customFormat="1" ht="11.45" customHeight="1">
      <c r="A37" s="169">
        <f>IF(D37&lt;&gt;"",COUNTA($D$10:D37),"")</f>
        <v>25</v>
      </c>
      <c r="B37" s="98" t="s">
        <v>333</v>
      </c>
      <c r="C37" s="172">
        <v>1</v>
      </c>
      <c r="D37" s="172" t="s">
        <v>5</v>
      </c>
      <c r="E37" s="172">
        <v>2</v>
      </c>
      <c r="F37" s="172" t="s">
        <v>5</v>
      </c>
      <c r="G37" s="172">
        <v>1</v>
      </c>
      <c r="H37" s="172">
        <v>1</v>
      </c>
      <c r="I37" s="172">
        <v>1</v>
      </c>
      <c r="J37" s="172" t="s">
        <v>5</v>
      </c>
      <c r="K37" s="172">
        <v>6</v>
      </c>
    </row>
    <row r="38" spans="1:11" s="128" customFormat="1" ht="11.45" customHeight="1">
      <c r="A38" s="169">
        <f>IF(D38&lt;&gt;"",COUNTA($D$10:D38),"")</f>
        <v>26</v>
      </c>
      <c r="B38" s="98" t="s">
        <v>334</v>
      </c>
      <c r="C38" s="172">
        <v>2</v>
      </c>
      <c r="D38" s="172" t="s">
        <v>5</v>
      </c>
      <c r="E38" s="172">
        <v>2</v>
      </c>
      <c r="F38" s="172">
        <v>5</v>
      </c>
      <c r="G38" s="172">
        <v>1</v>
      </c>
      <c r="H38" s="172" t="s">
        <v>5</v>
      </c>
      <c r="I38" s="172">
        <v>3</v>
      </c>
      <c r="J38" s="172">
        <v>2</v>
      </c>
      <c r="K38" s="172">
        <v>15</v>
      </c>
    </row>
    <row r="39" spans="1:11" s="128" customFormat="1" ht="11.45" customHeight="1">
      <c r="A39" s="169">
        <f>IF(D39&lt;&gt;"",COUNTA($D$10:D39),"")</f>
        <v>27</v>
      </c>
      <c r="B39" s="98" t="s">
        <v>342</v>
      </c>
      <c r="C39" s="172">
        <v>6</v>
      </c>
      <c r="D39" s="172">
        <v>5</v>
      </c>
      <c r="E39" s="172">
        <v>6</v>
      </c>
      <c r="F39" s="172">
        <v>5</v>
      </c>
      <c r="G39" s="172">
        <v>10</v>
      </c>
      <c r="H39" s="172">
        <v>4</v>
      </c>
      <c r="I39" s="172">
        <v>5</v>
      </c>
      <c r="J39" s="172">
        <v>3</v>
      </c>
      <c r="K39" s="172">
        <v>44</v>
      </c>
    </row>
    <row r="40" spans="1:11" s="128" customFormat="1" ht="11.45" customHeight="1">
      <c r="A40" s="169">
        <f>IF(D40&lt;&gt;"",COUNTA($D$10:D40),"")</f>
        <v>28</v>
      </c>
      <c r="B40" s="98" t="s">
        <v>371</v>
      </c>
      <c r="C40" s="172">
        <v>4</v>
      </c>
      <c r="D40" s="172">
        <v>2</v>
      </c>
      <c r="E40" s="172">
        <v>10</v>
      </c>
      <c r="F40" s="172">
        <v>8</v>
      </c>
      <c r="G40" s="172">
        <v>9</v>
      </c>
      <c r="H40" s="172">
        <v>6</v>
      </c>
      <c r="I40" s="172">
        <v>7</v>
      </c>
      <c r="J40" s="172">
        <v>8</v>
      </c>
      <c r="K40" s="172">
        <v>54</v>
      </c>
    </row>
    <row r="41" spans="1:11" s="128" customFormat="1" ht="11.45" customHeight="1">
      <c r="A41" s="169">
        <f>IF(D41&lt;&gt;"",COUNTA($D$10:D41),"")</f>
        <v>29</v>
      </c>
      <c r="B41" s="98" t="s">
        <v>372</v>
      </c>
      <c r="C41" s="172">
        <v>10</v>
      </c>
      <c r="D41" s="172">
        <v>4</v>
      </c>
      <c r="E41" s="172">
        <v>8</v>
      </c>
      <c r="F41" s="172">
        <v>9</v>
      </c>
      <c r="G41" s="172">
        <v>7</v>
      </c>
      <c r="H41" s="172">
        <v>6</v>
      </c>
      <c r="I41" s="172">
        <v>11</v>
      </c>
      <c r="J41" s="172">
        <v>12</v>
      </c>
      <c r="K41" s="172">
        <v>67</v>
      </c>
    </row>
    <row r="42" spans="1:11" s="128" customFormat="1" ht="11.45" customHeight="1">
      <c r="A42" s="169">
        <f>IF(D42&lt;&gt;"",COUNTA($D$10:D42),"")</f>
        <v>30</v>
      </c>
      <c r="B42" s="98" t="s">
        <v>373</v>
      </c>
      <c r="C42" s="172">
        <v>13</v>
      </c>
      <c r="D42" s="172">
        <v>10</v>
      </c>
      <c r="E42" s="172">
        <v>20</v>
      </c>
      <c r="F42" s="172">
        <v>17</v>
      </c>
      <c r="G42" s="172">
        <v>12</v>
      </c>
      <c r="H42" s="172">
        <v>11</v>
      </c>
      <c r="I42" s="172">
        <v>16</v>
      </c>
      <c r="J42" s="172">
        <v>22</v>
      </c>
      <c r="K42" s="172">
        <v>121</v>
      </c>
    </row>
    <row r="43" spans="1:11" s="128" customFormat="1" ht="11.45" customHeight="1">
      <c r="A43" s="169">
        <f>IF(D43&lt;&gt;"",COUNTA($D$10:D43),"")</f>
        <v>31</v>
      </c>
      <c r="B43" s="98" t="s">
        <v>374</v>
      </c>
      <c r="C43" s="172">
        <v>32</v>
      </c>
      <c r="D43" s="172">
        <v>18</v>
      </c>
      <c r="E43" s="172">
        <v>41</v>
      </c>
      <c r="F43" s="172">
        <v>25</v>
      </c>
      <c r="G43" s="172">
        <v>43</v>
      </c>
      <c r="H43" s="172">
        <v>33</v>
      </c>
      <c r="I43" s="172">
        <v>49</v>
      </c>
      <c r="J43" s="172">
        <v>36</v>
      </c>
      <c r="K43" s="172">
        <v>277</v>
      </c>
    </row>
    <row r="44" spans="1:11" s="128" customFormat="1" ht="11.45" customHeight="1">
      <c r="A44" s="169">
        <f>IF(D44&lt;&gt;"",COUNTA($D$10:D44),"")</f>
        <v>32</v>
      </c>
      <c r="B44" s="98" t="s">
        <v>375</v>
      </c>
      <c r="C44" s="172">
        <v>52</v>
      </c>
      <c r="D44" s="172">
        <v>28</v>
      </c>
      <c r="E44" s="172">
        <v>74</v>
      </c>
      <c r="F44" s="172">
        <v>62</v>
      </c>
      <c r="G44" s="172">
        <v>74</v>
      </c>
      <c r="H44" s="172">
        <v>38</v>
      </c>
      <c r="I44" s="172">
        <v>87</v>
      </c>
      <c r="J44" s="172">
        <v>62</v>
      </c>
      <c r="K44" s="172">
        <v>477</v>
      </c>
    </row>
    <row r="45" spans="1:11" s="128" customFormat="1" ht="11.45" customHeight="1">
      <c r="A45" s="169">
        <f>IF(D45&lt;&gt;"",COUNTA($D$10:D45),"")</f>
        <v>33</v>
      </c>
      <c r="B45" s="98" t="s">
        <v>376</v>
      </c>
      <c r="C45" s="172">
        <v>69</v>
      </c>
      <c r="D45" s="172">
        <v>43</v>
      </c>
      <c r="E45" s="172">
        <v>111</v>
      </c>
      <c r="F45" s="172">
        <v>95</v>
      </c>
      <c r="G45" s="172">
        <v>109</v>
      </c>
      <c r="H45" s="172">
        <v>62</v>
      </c>
      <c r="I45" s="172">
        <v>110</v>
      </c>
      <c r="J45" s="172">
        <v>117</v>
      </c>
      <c r="K45" s="172">
        <v>716</v>
      </c>
    </row>
    <row r="46" spans="1:11" s="128" customFormat="1" ht="11.45" customHeight="1">
      <c r="A46" s="169">
        <f>IF(D46&lt;&gt;"",COUNTA($D$10:D46),"")</f>
        <v>34</v>
      </c>
      <c r="B46" s="98" t="s">
        <v>377</v>
      </c>
      <c r="C46" s="172">
        <v>75</v>
      </c>
      <c r="D46" s="172">
        <v>49</v>
      </c>
      <c r="E46" s="172">
        <v>135</v>
      </c>
      <c r="F46" s="172">
        <v>100</v>
      </c>
      <c r="G46" s="172">
        <v>125</v>
      </c>
      <c r="H46" s="172">
        <v>84</v>
      </c>
      <c r="I46" s="172">
        <v>152</v>
      </c>
      <c r="J46" s="172">
        <v>128</v>
      </c>
      <c r="K46" s="172">
        <v>848</v>
      </c>
    </row>
    <row r="47" spans="1:11" s="128" customFormat="1" ht="11.45" customHeight="1">
      <c r="A47" s="169">
        <f>IF(D47&lt;&gt;"",COUNTA($D$10:D47),"")</f>
        <v>35</v>
      </c>
      <c r="B47" s="98" t="s">
        <v>378</v>
      </c>
      <c r="C47" s="172">
        <v>100</v>
      </c>
      <c r="D47" s="172">
        <v>57</v>
      </c>
      <c r="E47" s="172">
        <v>158</v>
      </c>
      <c r="F47" s="172">
        <v>103</v>
      </c>
      <c r="G47" s="172">
        <v>147</v>
      </c>
      <c r="H47" s="172">
        <v>73</v>
      </c>
      <c r="I47" s="172">
        <v>125</v>
      </c>
      <c r="J47" s="172">
        <v>103</v>
      </c>
      <c r="K47" s="172">
        <v>866</v>
      </c>
    </row>
    <row r="48" spans="1:11" s="128" customFormat="1" ht="11.45" customHeight="1">
      <c r="A48" s="169">
        <f>IF(D48&lt;&gt;"",COUNTA($D$10:D48),"")</f>
        <v>36</v>
      </c>
      <c r="B48" s="98" t="s">
        <v>399</v>
      </c>
      <c r="C48" s="172">
        <v>286</v>
      </c>
      <c r="D48" s="172">
        <v>139</v>
      </c>
      <c r="E48" s="172">
        <v>412</v>
      </c>
      <c r="F48" s="172">
        <v>278</v>
      </c>
      <c r="G48" s="172">
        <v>331</v>
      </c>
      <c r="H48" s="172">
        <v>189</v>
      </c>
      <c r="I48" s="172">
        <v>311</v>
      </c>
      <c r="J48" s="172">
        <v>287</v>
      </c>
      <c r="K48" s="172">
        <v>2233</v>
      </c>
    </row>
    <row r="49" spans="1:11" s="128" customFormat="1" ht="11.45" customHeight="1">
      <c r="A49" s="169">
        <f>IF(D49&lt;&gt;"",COUNTA($D$10:D49),"")</f>
        <v>37</v>
      </c>
      <c r="B49" s="98" t="s">
        <v>400</v>
      </c>
      <c r="C49" s="172">
        <v>340</v>
      </c>
      <c r="D49" s="172">
        <v>189</v>
      </c>
      <c r="E49" s="172">
        <v>528</v>
      </c>
      <c r="F49" s="172">
        <v>382</v>
      </c>
      <c r="G49" s="172">
        <v>408</v>
      </c>
      <c r="H49" s="172">
        <v>241</v>
      </c>
      <c r="I49" s="172">
        <v>436</v>
      </c>
      <c r="J49" s="172">
        <v>345</v>
      </c>
      <c r="K49" s="172">
        <v>2869</v>
      </c>
    </row>
    <row r="50" spans="1:11" s="128" customFormat="1" ht="11.45" customHeight="1">
      <c r="A50" s="169">
        <f>IF(D50&lt;&gt;"",COUNTA($D$10:D50),"")</f>
        <v>38</v>
      </c>
      <c r="B50" s="98" t="s">
        <v>381</v>
      </c>
      <c r="C50" s="172">
        <v>406</v>
      </c>
      <c r="D50" s="172">
        <v>198</v>
      </c>
      <c r="E50" s="172">
        <v>486</v>
      </c>
      <c r="F50" s="172">
        <v>377</v>
      </c>
      <c r="G50" s="172">
        <v>395</v>
      </c>
      <c r="H50" s="172">
        <v>264</v>
      </c>
      <c r="I50" s="172">
        <v>484</v>
      </c>
      <c r="J50" s="172">
        <v>363</v>
      </c>
      <c r="K50" s="172">
        <v>2973</v>
      </c>
    </row>
    <row r="51" spans="1:11" s="128" customFormat="1" ht="11.45" customHeight="1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</row>
    <row r="52" spans="1:11" s="128" customFormat="1" ht="11.45" customHeight="1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</row>
    <row r="53" spans="1:11" s="128" customFormat="1" ht="11.45" customHeight="1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</row>
    <row r="54" spans="1:11" s="128" customFormat="1" ht="11.45" customHeight="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</row>
    <row r="55" spans="1:11" s="128" customFormat="1" ht="11.45" customHeight="1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</row>
    <row r="56" spans="1:11" s="128" customFormat="1" ht="11.45" customHeight="1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s="128" customFormat="1" ht="11.45" customHeight="1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</row>
    <row r="58" spans="1:11" s="128" customFormat="1" ht="11.45" customHeight="1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s="128" customFormat="1" ht="11.45" customHeight="1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s="128" customFormat="1" ht="11.45" customHeight="1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</row>
    <row r="61" spans="1:11" s="128" customFormat="1" ht="11.45" customHeight="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</row>
    <row r="62" spans="1:11" s="128" customFormat="1" ht="11.45" customHeigh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</row>
    <row r="63" spans="1:11" s="128" customFormat="1" ht="11.45" customHeight="1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</row>
    <row r="64" spans="1:11" s="128" customFormat="1" ht="11.45" customHeight="1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</row>
    <row r="65" spans="1:11" s="128" customFormat="1" ht="11.45" customHeight="1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</row>
    <row r="66" spans="1:11" ht="11.4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ht="11.4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11.4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1.4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11.4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11.4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t="11.4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t="11.4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11.4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11.45" customHeight="1"/>
  </sheetData>
  <mergeCells count="19">
    <mergeCell ref="C9:K9"/>
    <mergeCell ref="C30:K30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zoomScale="140" zoomScaleNormal="140" workbookViewId="0">
      <selection sqref="A1:B1"/>
    </sheetView>
  </sheetViews>
  <sheetFormatPr baseColWidth="10" defaultRowHeight="12"/>
  <cols>
    <col min="1" max="1" width="5.7109375" style="13" customWidth="1"/>
    <col min="2" max="2" width="80.7109375" style="7" customWidth="1"/>
    <col min="3" max="16384" width="11.42578125" style="7"/>
  </cols>
  <sheetData>
    <row r="1" spans="1:2" s="145" customFormat="1" ht="30" customHeight="1">
      <c r="A1" s="311" t="s">
        <v>504</v>
      </c>
      <c r="B1" s="311"/>
    </row>
    <row r="2" spans="1:2" ht="12" customHeight="1">
      <c r="A2" s="5" t="s">
        <v>33</v>
      </c>
      <c r="B2" s="6" t="s">
        <v>505</v>
      </c>
    </row>
    <row r="3" spans="1:2" ht="8.1" customHeight="1">
      <c r="A3" s="5"/>
      <c r="B3" s="8"/>
    </row>
    <row r="4" spans="1:2" ht="12" customHeight="1">
      <c r="A4" s="5" t="s">
        <v>99</v>
      </c>
      <c r="B4" s="6" t="s">
        <v>506</v>
      </c>
    </row>
    <row r="5" spans="1:2" ht="8.1" customHeight="1">
      <c r="A5" s="5"/>
      <c r="B5" s="8"/>
    </row>
    <row r="6" spans="1:2" ht="12" customHeight="1">
      <c r="A6" s="5" t="s">
        <v>102</v>
      </c>
      <c r="B6" s="8" t="s">
        <v>507</v>
      </c>
    </row>
    <row r="7" spans="1:2" ht="8.1" customHeight="1">
      <c r="A7" s="5"/>
      <c r="B7" s="8"/>
    </row>
    <row r="8" spans="1:2" ht="12" customHeight="1">
      <c r="A8" s="5" t="s">
        <v>103</v>
      </c>
      <c r="B8" s="8" t="s">
        <v>508</v>
      </c>
    </row>
    <row r="9" spans="1:2" ht="8.1" customHeight="1">
      <c r="A9" s="5"/>
      <c r="B9" s="8"/>
    </row>
    <row r="10" spans="1:2" ht="12" customHeight="1">
      <c r="A10" s="5" t="s">
        <v>123</v>
      </c>
      <c r="B10" s="8" t="s">
        <v>509</v>
      </c>
    </row>
    <row r="11" spans="1:2" ht="8.1" customHeight="1">
      <c r="A11" s="5"/>
      <c r="B11" s="8"/>
    </row>
    <row r="12" spans="1:2" ht="12" customHeight="1">
      <c r="A12" s="5" t="s">
        <v>124</v>
      </c>
      <c r="B12" s="8" t="s">
        <v>545</v>
      </c>
    </row>
    <row r="13" spans="1:2" ht="8.1" customHeight="1">
      <c r="A13" s="5"/>
      <c r="B13" s="8"/>
    </row>
    <row r="14" spans="1:2" ht="12" customHeight="1">
      <c r="A14" s="5" t="s">
        <v>317</v>
      </c>
      <c r="B14" s="8" t="s">
        <v>510</v>
      </c>
    </row>
    <row r="15" spans="1:2" ht="8.1" customHeight="1">
      <c r="A15" s="5"/>
      <c r="B15" s="8"/>
    </row>
    <row r="16" spans="1:2" ht="11.45" customHeight="1">
      <c r="A16" s="5"/>
      <c r="B16" s="9"/>
    </row>
    <row r="17" spans="1:2" ht="8.1" customHeight="1">
      <c r="A17" s="10"/>
      <c r="B17" s="9"/>
    </row>
    <row r="18" spans="1:2" ht="11.45" customHeight="1">
      <c r="A18" s="10"/>
      <c r="B18" s="9"/>
    </row>
    <row r="19" spans="1:2" ht="8.1" customHeight="1">
      <c r="A19" s="10"/>
      <c r="B19" s="9"/>
    </row>
    <row r="20" spans="1:2" ht="11.45" customHeight="1">
      <c r="A20" s="10"/>
      <c r="B20" s="9"/>
    </row>
    <row r="21" spans="1:2" ht="8.1" customHeight="1">
      <c r="A21" s="10"/>
      <c r="B21" s="9"/>
    </row>
    <row r="22" spans="1:2" ht="11.45" customHeight="1">
      <c r="A22" s="10"/>
      <c r="B22" s="9"/>
    </row>
    <row r="23" spans="1:2" ht="8.1" customHeight="1">
      <c r="A23" s="10"/>
      <c r="B23" s="9"/>
    </row>
    <row r="24" spans="1:2" ht="11.45" customHeight="1">
      <c r="A24" s="10"/>
      <c r="B24" s="9"/>
    </row>
    <row r="25" spans="1:2" ht="8.1" customHeight="1">
      <c r="A25" s="10"/>
      <c r="B25" s="9"/>
    </row>
    <row r="26" spans="1:2" ht="11.45" customHeight="1">
      <c r="A26" s="10"/>
      <c r="B26" s="9"/>
    </row>
    <row r="27" spans="1:2" ht="8.1" customHeight="1">
      <c r="A27" s="10"/>
      <c r="B27" s="9"/>
    </row>
    <row r="28" spans="1:2" ht="11.45" customHeight="1">
      <c r="A28" s="10"/>
      <c r="B28" s="9"/>
    </row>
    <row r="29" spans="1:2" ht="8.1" customHeight="1">
      <c r="A29" s="10"/>
      <c r="B29" s="9"/>
    </row>
    <row r="30" spans="1:2" ht="11.45" customHeight="1">
      <c r="A30" s="10"/>
      <c r="B30" s="9"/>
    </row>
    <row r="31" spans="1:2" ht="8.1" customHeight="1">
      <c r="A31" s="10"/>
      <c r="B31" s="9"/>
    </row>
    <row r="32" spans="1:2" ht="11.45" customHeight="1">
      <c r="A32" s="10"/>
      <c r="B32" s="9"/>
    </row>
    <row r="33" spans="1:2" ht="8.1" customHeight="1">
      <c r="A33" s="10"/>
      <c r="B33" s="9"/>
    </row>
    <row r="34" spans="1:2" ht="11.45" customHeight="1">
      <c r="A34" s="10"/>
      <c r="B34" s="9"/>
    </row>
    <row r="35" spans="1:2" ht="8.1" customHeight="1">
      <c r="A35" s="10"/>
      <c r="B35" s="9"/>
    </row>
    <row r="36" spans="1:2" ht="11.45" customHeight="1">
      <c r="A36" s="10"/>
      <c r="B36" s="9"/>
    </row>
    <row r="37" spans="1:2" ht="8.1" customHeight="1">
      <c r="A37" s="10"/>
      <c r="B37" s="9"/>
    </row>
    <row r="38" spans="1:2" ht="11.45" customHeight="1">
      <c r="A38" s="10"/>
      <c r="B38" s="9"/>
    </row>
    <row r="39" spans="1:2" ht="8.1" customHeight="1">
      <c r="A39" s="10"/>
      <c r="B39" s="9"/>
    </row>
    <row r="40" spans="1:2" ht="11.45" customHeight="1">
      <c r="A40" s="10"/>
      <c r="B40" s="9"/>
    </row>
    <row r="41" spans="1:2" ht="11.45" customHeight="1">
      <c r="A41" s="10"/>
      <c r="B41" s="9"/>
    </row>
    <row r="42" spans="1:2" ht="11.45" customHeight="1">
      <c r="A42" s="10"/>
      <c r="B42" s="9"/>
    </row>
    <row r="43" spans="1:2" ht="11.45" customHeight="1">
      <c r="A43" s="10"/>
      <c r="B43" s="9"/>
    </row>
    <row r="44" spans="1:2" ht="11.45" customHeight="1">
      <c r="A44" s="11"/>
    </row>
    <row r="45" spans="1:2" ht="11.45" customHeight="1">
      <c r="A45" s="10"/>
    </row>
    <row r="46" spans="1:2" ht="11.45" customHeight="1">
      <c r="A46" s="10"/>
    </row>
    <row r="47" spans="1:2" ht="11.45" customHeight="1">
      <c r="A47" s="10"/>
    </row>
    <row r="48" spans="1:2" ht="11.45" customHeight="1">
      <c r="A48" s="10"/>
    </row>
    <row r="49" spans="1:1" ht="11.45" customHeight="1">
      <c r="A49" s="10"/>
    </row>
    <row r="50" spans="1:1" ht="11.45" customHeight="1">
      <c r="A50" s="10"/>
    </row>
    <row r="51" spans="1:1" ht="11.45" customHeight="1">
      <c r="A51" s="10"/>
    </row>
    <row r="52" spans="1:1" ht="11.45" customHeight="1">
      <c r="A52" s="11"/>
    </row>
    <row r="53" spans="1:1" ht="11.45" customHeight="1">
      <c r="A53" s="10"/>
    </row>
    <row r="54" spans="1:1" ht="11.45" customHeight="1">
      <c r="A54" s="12"/>
    </row>
    <row r="55" spans="1:1" ht="11.45" customHeight="1">
      <c r="A55" s="10"/>
    </row>
    <row r="56" spans="1:1" ht="11.45" customHeight="1">
      <c r="A56" s="11"/>
    </row>
    <row r="57" spans="1:1" ht="11.45" customHeight="1">
      <c r="A57" s="10"/>
    </row>
    <row r="58" spans="1:1" ht="11.45" customHeight="1">
      <c r="A58" s="12"/>
    </row>
    <row r="59" spans="1:1" ht="11.45" customHeight="1">
      <c r="A59" s="10"/>
    </row>
    <row r="60" spans="1:1" ht="11.45" customHeight="1">
      <c r="A60" s="10"/>
    </row>
    <row r="61" spans="1:1" ht="12" customHeight="1"/>
    <row r="62" spans="1:1" ht="12" customHeight="1"/>
    <row r="63" spans="1:1" ht="12" customHeight="1"/>
    <row r="64" spans="1: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B22"/>
  <sheetViews>
    <sheetView zoomScale="140" zoomScaleNormal="140" workbookViewId="0"/>
  </sheetViews>
  <sheetFormatPr baseColWidth="10" defaultRowHeight="12"/>
  <cols>
    <col min="1" max="2" width="45.7109375" style="48" customWidth="1"/>
    <col min="3" max="16384" width="11.42578125" style="37"/>
  </cols>
  <sheetData>
    <row r="1" spans="1:2" s="79" customFormat="1" ht="30" customHeight="1">
      <c r="A1" s="78" t="s">
        <v>53</v>
      </c>
      <c r="B1" s="78"/>
    </row>
    <row r="2" spans="1:2">
      <c r="A2" s="38"/>
      <c r="B2" s="38"/>
    </row>
    <row r="3" spans="1:2">
      <c r="A3" s="38"/>
      <c r="B3" s="38"/>
    </row>
    <row r="4" spans="1:2" ht="12.75">
      <c r="A4" s="39"/>
      <c r="B4" s="40"/>
    </row>
    <row r="5" spans="1:2">
      <c r="A5" s="39"/>
      <c r="B5" s="41"/>
    </row>
    <row r="6" spans="1:2" ht="12.75">
      <c r="A6" s="42"/>
      <c r="B6" s="43"/>
    </row>
    <row r="7" spans="1:2" ht="12.75">
      <c r="A7" s="44"/>
      <c r="B7" s="43"/>
    </row>
    <row r="8" spans="1:2" ht="12.75">
      <c r="A8" s="44"/>
      <c r="B8" s="43"/>
    </row>
    <row r="9" spans="1:2" ht="12.75">
      <c r="A9" s="43"/>
      <c r="B9" s="43"/>
    </row>
    <row r="10" spans="1:2" ht="12.75">
      <c r="A10" s="45"/>
      <c r="B10" s="43"/>
    </row>
    <row r="11" spans="1:2" ht="12.75">
      <c r="A11" s="44"/>
      <c r="B11" s="43"/>
    </row>
    <row r="12" spans="1:2" ht="12.75">
      <c r="A12" s="38"/>
      <c r="B12" s="43"/>
    </row>
    <row r="13" spans="1:2" ht="12.75">
      <c r="A13" s="46"/>
      <c r="B13" s="43"/>
    </row>
    <row r="14" spans="1:2" ht="12.75">
      <c r="A14" s="46"/>
      <c r="B14" s="43"/>
    </row>
    <row r="15" spans="1:2" ht="12.75">
      <c r="A15" s="40"/>
      <c r="B15" s="43"/>
    </row>
    <row r="16" spans="1:2" ht="12.75">
      <c r="A16" s="38"/>
      <c r="B16" s="43"/>
    </row>
    <row r="17" spans="1:2" ht="12.75">
      <c r="A17" s="47"/>
      <c r="B17" s="43"/>
    </row>
    <row r="21" spans="1:2">
      <c r="A21" s="267"/>
      <c r="B21" s="267"/>
    </row>
    <row r="22" spans="1:2">
      <c r="A22" s="267"/>
      <c r="B22" s="267"/>
    </row>
  </sheetData>
  <mergeCells count="2">
    <mergeCell ref="A21:B21"/>
    <mergeCell ref="A22:B2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42578125" style="90" customWidth="1"/>
    <col min="2" max="2" width="6.140625" style="17" customWidth="1"/>
    <col min="3" max="4" width="6.28515625" style="17" customWidth="1"/>
    <col min="5" max="6" width="6.140625" style="17" bestFit="1" customWidth="1"/>
    <col min="7" max="7" width="6.28515625" style="17" customWidth="1"/>
    <col min="8" max="8" width="5.85546875" style="17" customWidth="1"/>
    <col min="9" max="13" width="5.7109375" style="17" customWidth="1"/>
    <col min="14" max="14" width="6.28515625" style="17" customWidth="1"/>
    <col min="15" max="15" width="9.7109375" style="17" customWidth="1"/>
    <col min="16" max="16384" width="11.42578125" style="17"/>
  </cols>
  <sheetData>
    <row r="1" spans="1:15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8"/>
    </row>
    <row r="2" spans="1:15" s="80" customFormat="1" ht="15" customHeight="1">
      <c r="A2" s="272" t="s">
        <v>61</v>
      </c>
      <c r="B2" s="273"/>
      <c r="C2" s="274" t="s">
        <v>331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5"/>
    </row>
    <row r="3" spans="1:15" s="80" customFormat="1" ht="15" customHeight="1">
      <c r="A3" s="272" t="s">
        <v>182</v>
      </c>
      <c r="B3" s="273"/>
      <c r="C3" s="274" t="s">
        <v>43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1:15" s="81" customFormat="1" ht="11.45" customHeight="1">
      <c r="A4" s="276" t="s">
        <v>29</v>
      </c>
      <c r="B4" s="268" t="s">
        <v>59</v>
      </c>
      <c r="C4" s="268" t="s">
        <v>36</v>
      </c>
      <c r="D4" s="268" t="s">
        <v>37</v>
      </c>
      <c r="E4" s="268"/>
      <c r="F4" s="268"/>
      <c r="G4" s="268"/>
      <c r="H4" s="268" t="s">
        <v>38</v>
      </c>
      <c r="I4" s="268" t="s">
        <v>63</v>
      </c>
      <c r="J4" s="268"/>
      <c r="K4" s="268"/>
      <c r="L4" s="268"/>
      <c r="M4" s="268"/>
      <c r="N4" s="268"/>
      <c r="O4" s="269" t="s">
        <v>69</v>
      </c>
    </row>
    <row r="5" spans="1:15" s="81" customFormat="1" ht="11.45" customHeight="1">
      <c r="A5" s="276"/>
      <c r="B5" s="268"/>
      <c r="C5" s="268"/>
      <c r="D5" s="268" t="s">
        <v>30</v>
      </c>
      <c r="E5" s="268" t="s">
        <v>31</v>
      </c>
      <c r="F5" s="268" t="s">
        <v>39</v>
      </c>
      <c r="G5" s="268" t="s">
        <v>62</v>
      </c>
      <c r="H5" s="268"/>
      <c r="I5" s="268" t="s">
        <v>30</v>
      </c>
      <c r="J5" s="268" t="s">
        <v>31</v>
      </c>
      <c r="K5" s="268" t="s">
        <v>39</v>
      </c>
      <c r="L5" s="268" t="s">
        <v>64</v>
      </c>
      <c r="M5" s="268"/>
      <c r="N5" s="268"/>
      <c r="O5" s="269"/>
    </row>
    <row r="6" spans="1:15" s="81" customFormat="1" ht="11.45" customHeight="1">
      <c r="A6" s="276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 t="s">
        <v>67</v>
      </c>
      <c r="M6" s="268" t="s">
        <v>65</v>
      </c>
      <c r="N6" s="268"/>
      <c r="O6" s="269"/>
    </row>
    <row r="7" spans="1:15" s="81" customFormat="1" ht="11.45" customHeight="1">
      <c r="A7" s="276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33">
        <v>28</v>
      </c>
      <c r="N7" s="233">
        <v>7</v>
      </c>
      <c r="O7" s="269"/>
    </row>
    <row r="8" spans="1:15" s="81" customFormat="1" ht="11.45" customHeight="1">
      <c r="A8" s="276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 t="s">
        <v>66</v>
      </c>
      <c r="N8" s="268"/>
      <c r="O8" s="269"/>
    </row>
    <row r="9" spans="1:15" s="81" customFormat="1" ht="11.45" customHeight="1">
      <c r="A9" s="276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9"/>
    </row>
    <row r="10" spans="1:15" s="8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6">
        <v>15</v>
      </c>
    </row>
    <row r="11" spans="1:15" s="81" customFormat="1" ht="11.45" customHeight="1">
      <c r="A11" s="164"/>
      <c r="B11" s="105"/>
      <c r="C11" s="170"/>
      <c r="D11" s="171"/>
      <c r="E11" s="171"/>
      <c r="F11" s="171"/>
      <c r="G11" s="85"/>
      <c r="H11" s="172"/>
      <c r="I11" s="171"/>
      <c r="J11" s="171"/>
      <c r="K11" s="171"/>
      <c r="L11" s="172"/>
      <c r="M11" s="172"/>
      <c r="N11" s="172"/>
      <c r="O11" s="173"/>
    </row>
    <row r="12" spans="1:15" s="81" customFormat="1" ht="10.5" customHeight="1">
      <c r="A12" s="158">
        <f>IF(D12&lt;&gt;"",COUNTA($D$12:D12),"")</f>
        <v>1</v>
      </c>
      <c r="B12" s="84">
        <v>1955</v>
      </c>
      <c r="C12" s="170">
        <v>17853</v>
      </c>
      <c r="D12" s="171">
        <v>21181</v>
      </c>
      <c r="E12" s="171">
        <v>19827</v>
      </c>
      <c r="F12" s="171">
        <v>41008</v>
      </c>
      <c r="G12" s="85" t="s">
        <v>0</v>
      </c>
      <c r="H12" s="172">
        <v>712</v>
      </c>
      <c r="I12" s="171">
        <v>11068</v>
      </c>
      <c r="J12" s="171">
        <v>11103</v>
      </c>
      <c r="K12" s="171">
        <v>22171</v>
      </c>
      <c r="L12" s="172">
        <v>2018</v>
      </c>
      <c r="M12" s="172" t="s">
        <v>0</v>
      </c>
      <c r="N12" s="172" t="s">
        <v>0</v>
      </c>
      <c r="O12" s="173">
        <v>18837</v>
      </c>
    </row>
    <row r="13" spans="1:15" s="81" customFormat="1" ht="10.5" customHeight="1">
      <c r="A13" s="158">
        <f>IF(D13&lt;&gt;"",COUNTA($D$12:D13),"")</f>
        <v>2</v>
      </c>
      <c r="B13" s="84">
        <v>1960</v>
      </c>
      <c r="C13" s="170">
        <v>19713</v>
      </c>
      <c r="D13" s="171">
        <v>21296</v>
      </c>
      <c r="E13" s="171">
        <v>19814</v>
      </c>
      <c r="F13" s="171">
        <v>41110</v>
      </c>
      <c r="G13" s="85" t="s">
        <v>0</v>
      </c>
      <c r="H13" s="172">
        <v>650</v>
      </c>
      <c r="I13" s="171">
        <v>11702</v>
      </c>
      <c r="J13" s="171">
        <v>11727</v>
      </c>
      <c r="K13" s="171">
        <v>23429</v>
      </c>
      <c r="L13" s="172">
        <v>1536</v>
      </c>
      <c r="M13" s="172" t="s">
        <v>0</v>
      </c>
      <c r="N13" s="172" t="s">
        <v>0</v>
      </c>
      <c r="O13" s="173">
        <v>17681</v>
      </c>
    </row>
    <row r="14" spans="1:15" s="81" customFormat="1" ht="10.5" customHeight="1">
      <c r="A14" s="158">
        <f>IF(D14&lt;&gt;"",COUNTA($D$12:D14),"")</f>
        <v>3</v>
      </c>
      <c r="B14" s="84">
        <v>1965</v>
      </c>
      <c r="C14" s="170">
        <v>14395</v>
      </c>
      <c r="D14" s="171">
        <v>19239</v>
      </c>
      <c r="E14" s="171">
        <v>18168</v>
      </c>
      <c r="F14" s="171">
        <v>37407</v>
      </c>
      <c r="G14" s="85" t="s">
        <v>0</v>
      </c>
      <c r="H14" s="172">
        <v>445</v>
      </c>
      <c r="I14" s="171">
        <v>11561</v>
      </c>
      <c r="J14" s="171">
        <v>11564</v>
      </c>
      <c r="K14" s="171">
        <v>23125</v>
      </c>
      <c r="L14" s="172">
        <v>847</v>
      </c>
      <c r="M14" s="172" t="s">
        <v>0</v>
      </c>
      <c r="N14" s="172" t="s">
        <v>0</v>
      </c>
      <c r="O14" s="173">
        <v>14282</v>
      </c>
    </row>
    <row r="15" spans="1:15" s="81" customFormat="1" ht="10.5" customHeight="1">
      <c r="A15" s="158">
        <f>IF(D15&lt;&gt;"",COUNTA($D$12:D15),"")</f>
        <v>4</v>
      </c>
      <c r="B15" s="84">
        <v>1966</v>
      </c>
      <c r="C15" s="170">
        <v>13636</v>
      </c>
      <c r="D15" s="171">
        <v>18273</v>
      </c>
      <c r="E15" s="171">
        <v>17081</v>
      </c>
      <c r="F15" s="171">
        <v>35354</v>
      </c>
      <c r="G15" s="85" t="s">
        <v>0</v>
      </c>
      <c r="H15" s="172">
        <v>428</v>
      </c>
      <c r="I15" s="171">
        <v>10949</v>
      </c>
      <c r="J15" s="171">
        <v>11408</v>
      </c>
      <c r="K15" s="171">
        <v>22357</v>
      </c>
      <c r="L15" s="172">
        <v>778</v>
      </c>
      <c r="M15" s="172" t="s">
        <v>0</v>
      </c>
      <c r="N15" s="172" t="s">
        <v>0</v>
      </c>
      <c r="O15" s="173">
        <v>12997</v>
      </c>
    </row>
    <row r="16" spans="1:15" s="81" customFormat="1" ht="10.5" customHeight="1">
      <c r="A16" s="158">
        <f>IF(D16&lt;&gt;"",COUNTA($D$12:D16),"")</f>
        <v>5</v>
      </c>
      <c r="B16" s="84">
        <v>1967</v>
      </c>
      <c r="C16" s="170">
        <v>12898</v>
      </c>
      <c r="D16" s="171">
        <v>16501</v>
      </c>
      <c r="E16" s="171">
        <v>15932</v>
      </c>
      <c r="F16" s="171">
        <v>32433</v>
      </c>
      <c r="G16" s="85" t="s">
        <v>0</v>
      </c>
      <c r="H16" s="172">
        <v>352</v>
      </c>
      <c r="I16" s="171">
        <v>10753</v>
      </c>
      <c r="J16" s="171">
        <v>11054</v>
      </c>
      <c r="K16" s="171">
        <v>21807</v>
      </c>
      <c r="L16" s="172">
        <v>664</v>
      </c>
      <c r="M16" s="172" t="s">
        <v>0</v>
      </c>
      <c r="N16" s="172" t="s">
        <v>0</v>
      </c>
      <c r="O16" s="173">
        <v>10626</v>
      </c>
    </row>
    <row r="17" spans="1:15" s="81" customFormat="1" ht="10.5" customHeight="1">
      <c r="A17" s="158">
        <f>IF(D17&lt;&gt;"",COUNTA($D$12:D17),"")</f>
        <v>6</v>
      </c>
      <c r="B17" s="84">
        <v>1968</v>
      </c>
      <c r="C17" s="170">
        <v>13198</v>
      </c>
      <c r="D17" s="171">
        <v>15960</v>
      </c>
      <c r="E17" s="171">
        <v>15295</v>
      </c>
      <c r="F17" s="171">
        <v>31255</v>
      </c>
      <c r="G17" s="85" t="s">
        <v>0</v>
      </c>
      <c r="H17" s="172">
        <v>346</v>
      </c>
      <c r="I17" s="171">
        <v>11467</v>
      </c>
      <c r="J17" s="171">
        <v>12118</v>
      </c>
      <c r="K17" s="171">
        <v>23585</v>
      </c>
      <c r="L17" s="172">
        <v>622</v>
      </c>
      <c r="M17" s="172" t="s">
        <v>0</v>
      </c>
      <c r="N17" s="172" t="s">
        <v>0</v>
      </c>
      <c r="O17" s="173">
        <v>7670</v>
      </c>
    </row>
    <row r="18" spans="1:15" s="81" customFormat="1" ht="10.5" customHeight="1">
      <c r="A18" s="158">
        <f>IF(D18&lt;&gt;"",COUNTA($D$12:D18),"")</f>
        <v>7</v>
      </c>
      <c r="B18" s="84">
        <v>1969</v>
      </c>
      <c r="C18" s="170">
        <v>13949</v>
      </c>
      <c r="D18" s="171">
        <v>15386</v>
      </c>
      <c r="E18" s="171">
        <v>14497</v>
      </c>
      <c r="F18" s="171">
        <v>29883</v>
      </c>
      <c r="G18" s="85" t="s">
        <v>0</v>
      </c>
      <c r="H18" s="172">
        <v>317</v>
      </c>
      <c r="I18" s="171">
        <v>11788</v>
      </c>
      <c r="J18" s="171">
        <v>12211</v>
      </c>
      <c r="K18" s="171">
        <v>23999</v>
      </c>
      <c r="L18" s="172">
        <v>596</v>
      </c>
      <c r="M18" s="172" t="s">
        <v>0</v>
      </c>
      <c r="N18" s="172" t="s">
        <v>0</v>
      </c>
      <c r="O18" s="173">
        <v>5884</v>
      </c>
    </row>
    <row r="19" spans="1:15" s="81" customFormat="1" ht="10.5" customHeight="1">
      <c r="A19" s="158">
        <f>IF(D19&lt;&gt;"",COUNTA($D$12:D19),"")</f>
        <v>8</v>
      </c>
      <c r="B19" s="84">
        <v>1970</v>
      </c>
      <c r="C19" s="170">
        <v>14253</v>
      </c>
      <c r="D19" s="171">
        <v>14801</v>
      </c>
      <c r="E19" s="171">
        <v>14203</v>
      </c>
      <c r="F19" s="171">
        <v>29004</v>
      </c>
      <c r="G19" s="85" t="s">
        <v>0</v>
      </c>
      <c r="H19" s="172">
        <v>300</v>
      </c>
      <c r="I19" s="171">
        <v>11428</v>
      </c>
      <c r="J19" s="171">
        <v>12306</v>
      </c>
      <c r="K19" s="171">
        <v>23734</v>
      </c>
      <c r="L19" s="172">
        <v>538</v>
      </c>
      <c r="M19" s="172" t="s">
        <v>0</v>
      </c>
      <c r="N19" s="172" t="s">
        <v>0</v>
      </c>
      <c r="O19" s="173">
        <v>5270</v>
      </c>
    </row>
    <row r="20" spans="1:15" s="81" customFormat="1" ht="10.5" customHeight="1">
      <c r="A20" s="158">
        <f>IF(D20&lt;&gt;"",COUNTA($D$12:D20),"")</f>
        <v>9</v>
      </c>
      <c r="B20" s="84">
        <v>1971</v>
      </c>
      <c r="C20" s="170">
        <v>14521</v>
      </c>
      <c r="D20" s="171">
        <v>14839</v>
      </c>
      <c r="E20" s="171">
        <v>13962</v>
      </c>
      <c r="F20" s="171">
        <v>28801</v>
      </c>
      <c r="G20" s="85" t="s">
        <v>0</v>
      </c>
      <c r="H20" s="172">
        <v>259</v>
      </c>
      <c r="I20" s="171">
        <v>10884</v>
      </c>
      <c r="J20" s="171">
        <v>11640</v>
      </c>
      <c r="K20" s="171">
        <v>22524</v>
      </c>
      <c r="L20" s="172">
        <v>544</v>
      </c>
      <c r="M20" s="172" t="s">
        <v>0</v>
      </c>
      <c r="N20" s="172" t="s">
        <v>0</v>
      </c>
      <c r="O20" s="173">
        <v>6277</v>
      </c>
    </row>
    <row r="21" spans="1:15" s="81" customFormat="1" ht="10.5" customHeight="1">
      <c r="A21" s="158">
        <f>IF(D21&lt;&gt;"",COUNTA($D$12:D21),"")</f>
        <v>10</v>
      </c>
      <c r="B21" s="84">
        <v>1972</v>
      </c>
      <c r="C21" s="170">
        <v>15138</v>
      </c>
      <c r="D21" s="171">
        <v>12745</v>
      </c>
      <c r="E21" s="171">
        <v>12198</v>
      </c>
      <c r="F21" s="171">
        <v>24943</v>
      </c>
      <c r="G21" s="85" t="s">
        <v>0</v>
      </c>
      <c r="H21" s="172">
        <v>189</v>
      </c>
      <c r="I21" s="171">
        <v>11250</v>
      </c>
      <c r="J21" s="171">
        <v>12129</v>
      </c>
      <c r="K21" s="171">
        <v>23379</v>
      </c>
      <c r="L21" s="172">
        <v>454</v>
      </c>
      <c r="M21" s="172" t="s">
        <v>0</v>
      </c>
      <c r="N21" s="172" t="s">
        <v>0</v>
      </c>
      <c r="O21" s="173">
        <v>1564</v>
      </c>
    </row>
    <row r="22" spans="1:15" s="80" customFormat="1" ht="10.5" customHeight="1">
      <c r="A22" s="158">
        <f>IF(D22&lt;&gt;"",COUNTA($D$12:D22),"")</f>
        <v>11</v>
      </c>
      <c r="B22" s="84">
        <v>1973</v>
      </c>
      <c r="C22" s="170">
        <v>16316</v>
      </c>
      <c r="D22" s="171">
        <v>11948</v>
      </c>
      <c r="E22" s="171">
        <v>11268</v>
      </c>
      <c r="F22" s="171">
        <v>23216</v>
      </c>
      <c r="G22" s="85" t="s">
        <v>0</v>
      </c>
      <c r="H22" s="172">
        <v>210</v>
      </c>
      <c r="I22" s="171">
        <v>10859</v>
      </c>
      <c r="J22" s="171">
        <v>11721</v>
      </c>
      <c r="K22" s="171">
        <v>22580</v>
      </c>
      <c r="L22" s="172">
        <v>357</v>
      </c>
      <c r="M22" s="172" t="s">
        <v>0</v>
      </c>
      <c r="N22" s="172" t="s">
        <v>0</v>
      </c>
      <c r="O22" s="173">
        <v>636</v>
      </c>
    </row>
    <row r="23" spans="1:15" s="80" customFormat="1" ht="10.5" customHeight="1">
      <c r="A23" s="158">
        <f>IF(D23&lt;&gt;"",COUNTA($D$12:D23),"")</f>
        <v>12</v>
      </c>
      <c r="B23" s="84">
        <v>1974</v>
      </c>
      <c r="C23" s="170">
        <v>16709</v>
      </c>
      <c r="D23" s="171">
        <v>12028</v>
      </c>
      <c r="E23" s="171">
        <v>11220</v>
      </c>
      <c r="F23" s="171">
        <v>23248</v>
      </c>
      <c r="G23" s="85" t="s">
        <v>0</v>
      </c>
      <c r="H23" s="172">
        <v>183</v>
      </c>
      <c r="I23" s="171">
        <v>11099</v>
      </c>
      <c r="J23" s="171">
        <v>11796</v>
      </c>
      <c r="K23" s="171">
        <v>22895</v>
      </c>
      <c r="L23" s="172">
        <v>385</v>
      </c>
      <c r="M23" s="172" t="s">
        <v>0</v>
      </c>
      <c r="N23" s="172" t="s">
        <v>0</v>
      </c>
      <c r="O23" s="173">
        <v>353</v>
      </c>
    </row>
    <row r="24" spans="1:15" s="80" customFormat="1" ht="10.5" customHeight="1">
      <c r="A24" s="158">
        <f>IF(D24&lt;&gt;"",COUNTA($D$12:D24),"")</f>
        <v>13</v>
      </c>
      <c r="B24" s="84">
        <v>1975</v>
      </c>
      <c r="C24" s="170">
        <v>17689</v>
      </c>
      <c r="D24" s="171">
        <v>12498</v>
      </c>
      <c r="E24" s="171">
        <v>11858</v>
      </c>
      <c r="F24" s="171">
        <v>24356</v>
      </c>
      <c r="G24" s="85" t="s">
        <v>0</v>
      </c>
      <c r="H24" s="172">
        <v>177</v>
      </c>
      <c r="I24" s="171">
        <v>11243</v>
      </c>
      <c r="J24" s="171">
        <v>12417</v>
      </c>
      <c r="K24" s="171">
        <v>23660</v>
      </c>
      <c r="L24" s="172">
        <v>400</v>
      </c>
      <c r="M24" s="172" t="s">
        <v>0</v>
      </c>
      <c r="N24" s="172" t="s">
        <v>0</v>
      </c>
      <c r="O24" s="173">
        <v>696</v>
      </c>
    </row>
    <row r="25" spans="1:15" s="80" customFormat="1" ht="10.5" customHeight="1">
      <c r="A25" s="158">
        <f>IF(D25&lt;&gt;"",COUNTA($D$12:D25),"")</f>
        <v>14</v>
      </c>
      <c r="B25" s="84">
        <v>1976</v>
      </c>
      <c r="C25" s="170">
        <v>18373</v>
      </c>
      <c r="D25" s="171">
        <v>13579</v>
      </c>
      <c r="E25" s="171">
        <v>13068</v>
      </c>
      <c r="F25" s="171">
        <v>26647</v>
      </c>
      <c r="G25" s="85" t="s">
        <v>0</v>
      </c>
      <c r="H25" s="172">
        <v>162</v>
      </c>
      <c r="I25" s="171">
        <v>10936</v>
      </c>
      <c r="J25" s="171">
        <v>12193</v>
      </c>
      <c r="K25" s="171">
        <v>23129</v>
      </c>
      <c r="L25" s="172">
        <v>382</v>
      </c>
      <c r="M25" s="172" t="s">
        <v>0</v>
      </c>
      <c r="N25" s="172" t="s">
        <v>0</v>
      </c>
      <c r="O25" s="173">
        <v>3518</v>
      </c>
    </row>
    <row r="26" spans="1:15" s="80" customFormat="1" ht="10.5" customHeight="1">
      <c r="A26" s="158">
        <f>IF(D26&lt;&gt;"",COUNTA($D$12:D26),"")</f>
        <v>15</v>
      </c>
      <c r="B26" s="84">
        <v>1977</v>
      </c>
      <c r="C26" s="170">
        <v>19042</v>
      </c>
      <c r="D26" s="171">
        <v>16085</v>
      </c>
      <c r="E26" s="171">
        <v>15246</v>
      </c>
      <c r="F26" s="171">
        <v>31331</v>
      </c>
      <c r="G26" s="85" t="s">
        <v>0</v>
      </c>
      <c r="H26" s="172">
        <v>220</v>
      </c>
      <c r="I26" s="171">
        <v>10961</v>
      </c>
      <c r="J26" s="171">
        <v>11812</v>
      </c>
      <c r="K26" s="171">
        <v>22773</v>
      </c>
      <c r="L26" s="172">
        <v>421</v>
      </c>
      <c r="M26" s="172" t="s">
        <v>0</v>
      </c>
      <c r="N26" s="172" t="s">
        <v>0</v>
      </c>
      <c r="O26" s="173">
        <v>8558</v>
      </c>
    </row>
    <row r="27" spans="1:15" s="80" customFormat="1" ht="10.5" customHeight="1">
      <c r="A27" s="158">
        <f>IF(D27&lt;&gt;"",COUNTA($D$12:D27),"")</f>
        <v>16</v>
      </c>
      <c r="B27" s="84">
        <v>1978</v>
      </c>
      <c r="C27" s="170">
        <v>18041</v>
      </c>
      <c r="D27" s="171">
        <v>16477</v>
      </c>
      <c r="E27" s="171">
        <v>15370</v>
      </c>
      <c r="F27" s="171">
        <v>31847</v>
      </c>
      <c r="G27" s="85" t="s">
        <v>0</v>
      </c>
      <c r="H27" s="172">
        <v>191</v>
      </c>
      <c r="I27" s="171">
        <v>11025</v>
      </c>
      <c r="J27" s="171">
        <v>12305</v>
      </c>
      <c r="K27" s="171">
        <v>23330</v>
      </c>
      <c r="L27" s="172">
        <v>470</v>
      </c>
      <c r="M27" s="172" t="s">
        <v>0</v>
      </c>
      <c r="N27" s="172" t="s">
        <v>0</v>
      </c>
      <c r="O27" s="173">
        <v>8517</v>
      </c>
    </row>
    <row r="28" spans="1:15" s="80" customFormat="1" ht="10.5" customHeight="1">
      <c r="A28" s="158">
        <f>IF(D28&lt;&gt;"",COUNTA($D$12:D28),"")</f>
        <v>17</v>
      </c>
      <c r="B28" s="84">
        <v>1979</v>
      </c>
      <c r="C28" s="170">
        <v>17622</v>
      </c>
      <c r="D28" s="171">
        <v>16658</v>
      </c>
      <c r="E28" s="171">
        <v>15520</v>
      </c>
      <c r="F28" s="171">
        <v>32178</v>
      </c>
      <c r="G28" s="85" t="s">
        <v>0</v>
      </c>
      <c r="H28" s="172">
        <v>216</v>
      </c>
      <c r="I28" s="171">
        <v>11120</v>
      </c>
      <c r="J28" s="171">
        <v>12032</v>
      </c>
      <c r="K28" s="171">
        <v>23152</v>
      </c>
      <c r="L28" s="172">
        <v>410</v>
      </c>
      <c r="M28" s="172" t="s">
        <v>0</v>
      </c>
      <c r="N28" s="172" t="s">
        <v>0</v>
      </c>
      <c r="O28" s="173">
        <v>9026</v>
      </c>
    </row>
    <row r="29" spans="1:15" s="80" customFormat="1" ht="10.5" customHeight="1">
      <c r="A29" s="158">
        <f>IF(D29&lt;&gt;"",COUNTA($D$12:D29),"")</f>
        <v>18</v>
      </c>
      <c r="B29" s="84">
        <v>1980</v>
      </c>
      <c r="C29" s="170">
        <v>16926</v>
      </c>
      <c r="D29" s="171">
        <v>16926</v>
      </c>
      <c r="E29" s="171">
        <v>16170</v>
      </c>
      <c r="F29" s="171">
        <v>33096</v>
      </c>
      <c r="G29" s="85">
        <v>8447</v>
      </c>
      <c r="H29" s="172">
        <v>188</v>
      </c>
      <c r="I29" s="171">
        <v>11330</v>
      </c>
      <c r="J29" s="171">
        <v>12517</v>
      </c>
      <c r="K29" s="171">
        <v>23847</v>
      </c>
      <c r="L29" s="172">
        <v>391</v>
      </c>
      <c r="M29" s="172">
        <v>284</v>
      </c>
      <c r="N29" s="172">
        <v>233</v>
      </c>
      <c r="O29" s="173">
        <v>9249</v>
      </c>
    </row>
    <row r="30" spans="1:15" s="80" customFormat="1" ht="10.5" customHeight="1">
      <c r="A30" s="158">
        <f>IF(D30&lt;&gt;"",COUNTA($D$12:D30),"")</f>
        <v>19</v>
      </c>
      <c r="B30" s="84">
        <v>1981</v>
      </c>
      <c r="C30" s="170">
        <v>16202</v>
      </c>
      <c r="D30" s="171">
        <v>16260</v>
      </c>
      <c r="E30" s="171">
        <v>15435</v>
      </c>
      <c r="F30" s="171">
        <v>31695</v>
      </c>
      <c r="G30" s="85">
        <v>8956</v>
      </c>
      <c r="H30" s="172">
        <v>197</v>
      </c>
      <c r="I30" s="171">
        <v>10931</v>
      </c>
      <c r="J30" s="171">
        <v>12386</v>
      </c>
      <c r="K30" s="171">
        <v>23317</v>
      </c>
      <c r="L30" s="172">
        <v>404</v>
      </c>
      <c r="M30" s="172">
        <v>289</v>
      </c>
      <c r="N30" s="172">
        <v>231</v>
      </c>
      <c r="O30" s="173">
        <v>8378</v>
      </c>
    </row>
    <row r="31" spans="1:15" s="80" customFormat="1" ht="10.5" customHeight="1">
      <c r="A31" s="158">
        <f>IF(D31&lt;&gt;"",COUNTA($D$12:D31),"")</f>
        <v>20</v>
      </c>
      <c r="B31" s="84">
        <v>1982</v>
      </c>
      <c r="C31" s="170">
        <v>15023</v>
      </c>
      <c r="D31" s="171">
        <v>16252</v>
      </c>
      <c r="E31" s="171">
        <v>15608</v>
      </c>
      <c r="F31" s="171">
        <v>31860</v>
      </c>
      <c r="G31" s="85">
        <v>10356</v>
      </c>
      <c r="H31" s="172">
        <v>188</v>
      </c>
      <c r="I31" s="171">
        <v>10726</v>
      </c>
      <c r="J31" s="171">
        <v>12466</v>
      </c>
      <c r="K31" s="171">
        <v>23192</v>
      </c>
      <c r="L31" s="172">
        <v>357</v>
      </c>
      <c r="M31" s="172">
        <v>244</v>
      </c>
      <c r="N31" s="172">
        <v>186</v>
      </c>
      <c r="O31" s="173">
        <v>8668</v>
      </c>
    </row>
    <row r="32" spans="1:15" s="80" customFormat="1" ht="10.5" customHeight="1">
      <c r="A32" s="158">
        <f>IF(D32&lt;&gt;"",COUNTA($D$12:D32),"")</f>
        <v>21</v>
      </c>
      <c r="B32" s="84">
        <v>1983</v>
      </c>
      <c r="C32" s="170">
        <v>16261</v>
      </c>
      <c r="D32" s="171">
        <v>15889</v>
      </c>
      <c r="E32" s="171">
        <v>14905</v>
      </c>
      <c r="F32" s="171">
        <v>30794</v>
      </c>
      <c r="G32" s="85">
        <v>10615</v>
      </c>
      <c r="H32" s="172">
        <v>183</v>
      </c>
      <c r="I32" s="171">
        <v>10702</v>
      </c>
      <c r="J32" s="171">
        <v>11608</v>
      </c>
      <c r="K32" s="171">
        <v>22310</v>
      </c>
      <c r="L32" s="172">
        <v>330</v>
      </c>
      <c r="M32" s="172">
        <v>234</v>
      </c>
      <c r="N32" s="172">
        <v>173</v>
      </c>
      <c r="O32" s="173">
        <v>8484</v>
      </c>
    </row>
    <row r="33" spans="1:15" s="80" customFormat="1" ht="10.5" customHeight="1">
      <c r="A33" s="158">
        <f>IF(D33&lt;&gt;"",COUNTA($D$12:D33),"")</f>
        <v>22</v>
      </c>
      <c r="B33" s="84">
        <v>1984</v>
      </c>
      <c r="C33" s="170">
        <v>17291</v>
      </c>
      <c r="D33" s="171">
        <v>15386</v>
      </c>
      <c r="E33" s="171">
        <v>14722</v>
      </c>
      <c r="F33" s="171">
        <v>30108</v>
      </c>
      <c r="G33" s="85">
        <v>10876</v>
      </c>
      <c r="H33" s="172">
        <v>143</v>
      </c>
      <c r="I33" s="171">
        <v>10436</v>
      </c>
      <c r="J33" s="171">
        <v>11944</v>
      </c>
      <c r="K33" s="171">
        <v>22380</v>
      </c>
      <c r="L33" s="172">
        <v>303</v>
      </c>
      <c r="M33" s="172">
        <v>215</v>
      </c>
      <c r="N33" s="172">
        <v>167</v>
      </c>
      <c r="O33" s="173">
        <v>7728</v>
      </c>
    </row>
    <row r="34" spans="1:15" s="80" customFormat="1" ht="10.5" customHeight="1">
      <c r="A34" s="158">
        <f>IF(D34&lt;&gt;"",COUNTA($D$12:D34),"")</f>
        <v>23</v>
      </c>
      <c r="B34" s="84">
        <v>1985</v>
      </c>
      <c r="C34" s="170">
        <v>17564</v>
      </c>
      <c r="D34" s="171">
        <v>15682</v>
      </c>
      <c r="E34" s="171">
        <v>14899</v>
      </c>
      <c r="F34" s="171">
        <v>30581</v>
      </c>
      <c r="G34" s="85">
        <v>11025</v>
      </c>
      <c r="H34" s="172">
        <v>153</v>
      </c>
      <c r="I34" s="171">
        <v>10687</v>
      </c>
      <c r="J34" s="171">
        <v>12314</v>
      </c>
      <c r="K34" s="171">
        <v>23001</v>
      </c>
      <c r="L34" s="172">
        <v>271</v>
      </c>
      <c r="M34" s="172">
        <v>189</v>
      </c>
      <c r="N34" s="172">
        <v>137</v>
      </c>
      <c r="O34" s="173">
        <v>7580</v>
      </c>
    </row>
    <row r="35" spans="1:15" s="80" customFormat="1" ht="10.5" customHeight="1">
      <c r="A35" s="158">
        <f>IF(D35&lt;&gt;"",COUNTA($D$12:D35),"")</f>
        <v>24</v>
      </c>
      <c r="B35" s="84">
        <v>1986</v>
      </c>
      <c r="C35" s="170">
        <v>17908</v>
      </c>
      <c r="D35" s="171">
        <v>15234</v>
      </c>
      <c r="E35" s="171">
        <v>14569</v>
      </c>
      <c r="F35" s="171">
        <v>29803</v>
      </c>
      <c r="G35" s="85">
        <v>10677</v>
      </c>
      <c r="H35" s="172">
        <v>129</v>
      </c>
      <c r="I35" s="171">
        <v>10578</v>
      </c>
      <c r="J35" s="171">
        <v>12368</v>
      </c>
      <c r="K35" s="171">
        <v>22946</v>
      </c>
      <c r="L35" s="172">
        <v>263</v>
      </c>
      <c r="M35" s="172">
        <v>158</v>
      </c>
      <c r="N35" s="172">
        <v>131</v>
      </c>
      <c r="O35" s="173">
        <v>6857</v>
      </c>
    </row>
    <row r="36" spans="1:15" s="80" customFormat="1" ht="10.5" customHeight="1">
      <c r="A36" s="158">
        <f>IF(D36&lt;&gt;"",COUNTA($D$12:D36),"")</f>
        <v>25</v>
      </c>
      <c r="B36" s="84">
        <v>1987</v>
      </c>
      <c r="C36" s="170">
        <v>18373</v>
      </c>
      <c r="D36" s="171">
        <v>15824</v>
      </c>
      <c r="E36" s="171">
        <v>14784</v>
      </c>
      <c r="F36" s="171">
        <v>30608</v>
      </c>
      <c r="G36" s="85">
        <v>10458</v>
      </c>
      <c r="H36" s="172">
        <v>171</v>
      </c>
      <c r="I36" s="171">
        <v>10060</v>
      </c>
      <c r="J36" s="171">
        <v>11540</v>
      </c>
      <c r="K36" s="171">
        <v>21600</v>
      </c>
      <c r="L36" s="172">
        <v>237</v>
      </c>
      <c r="M36" s="172">
        <v>155</v>
      </c>
      <c r="N36" s="172">
        <v>121</v>
      </c>
      <c r="O36" s="173">
        <v>9008</v>
      </c>
    </row>
    <row r="37" spans="1:15" s="80" customFormat="1" ht="10.5" customHeight="1">
      <c r="A37" s="158">
        <f>IF(D37&lt;&gt;"",COUNTA($D$12:D37),"")</f>
        <v>26</v>
      </c>
      <c r="B37" s="84">
        <v>1988</v>
      </c>
      <c r="C37" s="170">
        <v>17726</v>
      </c>
      <c r="D37" s="171">
        <v>14773</v>
      </c>
      <c r="E37" s="171">
        <v>13722</v>
      </c>
      <c r="F37" s="171">
        <v>28495</v>
      </c>
      <c r="G37" s="85">
        <v>9710</v>
      </c>
      <c r="H37" s="172">
        <v>140</v>
      </c>
      <c r="I37" s="171">
        <v>10252</v>
      </c>
      <c r="J37" s="171">
        <v>11254</v>
      </c>
      <c r="K37" s="171">
        <v>21506</v>
      </c>
      <c r="L37" s="172">
        <v>226</v>
      </c>
      <c r="M37" s="172">
        <v>139</v>
      </c>
      <c r="N37" s="172">
        <v>107</v>
      </c>
      <c r="O37" s="173">
        <v>6989</v>
      </c>
    </row>
    <row r="38" spans="1:15" s="80" customFormat="1" ht="10.5" customHeight="1">
      <c r="A38" s="158">
        <f>IF(D38&lt;&gt;"",COUNTA($D$12:D38),"")</f>
        <v>27</v>
      </c>
      <c r="B38" s="84">
        <v>1989</v>
      </c>
      <c r="C38" s="170">
        <v>16732</v>
      </c>
      <c r="D38" s="171">
        <v>13635</v>
      </c>
      <c r="E38" s="171">
        <v>12768</v>
      </c>
      <c r="F38" s="171">
        <v>26403</v>
      </c>
      <c r="G38" s="85">
        <v>9174</v>
      </c>
      <c r="H38" s="172">
        <v>109</v>
      </c>
      <c r="I38" s="171">
        <v>9955</v>
      </c>
      <c r="J38" s="171">
        <v>11276</v>
      </c>
      <c r="K38" s="171">
        <v>21231</v>
      </c>
      <c r="L38" s="172">
        <v>174</v>
      </c>
      <c r="M38" s="172">
        <v>112</v>
      </c>
      <c r="N38" s="172">
        <v>91</v>
      </c>
      <c r="O38" s="173">
        <v>5172</v>
      </c>
    </row>
    <row r="39" spans="1:15" s="80" customFormat="1" ht="10.5" customHeight="1">
      <c r="A39" s="158">
        <f>IF(D39&lt;&gt;"",COUNTA($D$12:D39),"")</f>
        <v>28</v>
      </c>
      <c r="B39" s="84">
        <v>1990</v>
      </c>
      <c r="C39" s="170">
        <v>12706</v>
      </c>
      <c r="D39" s="171">
        <v>11951</v>
      </c>
      <c r="E39" s="171">
        <v>11552</v>
      </c>
      <c r="F39" s="171">
        <v>23503</v>
      </c>
      <c r="G39" s="85">
        <v>8410</v>
      </c>
      <c r="H39" s="172">
        <v>109</v>
      </c>
      <c r="I39" s="171">
        <v>10858</v>
      </c>
      <c r="J39" s="171">
        <v>11591</v>
      </c>
      <c r="K39" s="171">
        <v>22449</v>
      </c>
      <c r="L39" s="172">
        <v>169</v>
      </c>
      <c r="M39" s="172">
        <v>112</v>
      </c>
      <c r="N39" s="172">
        <v>91</v>
      </c>
      <c r="O39" s="173">
        <v>1054</v>
      </c>
    </row>
    <row r="40" spans="1:15" s="80" customFormat="1" ht="10.5" customHeight="1">
      <c r="A40" s="158">
        <f>IF(D40&lt;&gt;"",COUNTA($D$12:D40),"")</f>
        <v>29</v>
      </c>
      <c r="B40" s="84">
        <v>1991</v>
      </c>
      <c r="C40" s="170">
        <v>5465</v>
      </c>
      <c r="D40" s="171">
        <v>6927</v>
      </c>
      <c r="E40" s="171">
        <v>6708</v>
      </c>
      <c r="F40" s="171">
        <v>13635</v>
      </c>
      <c r="G40" s="85">
        <v>6153</v>
      </c>
      <c r="H40" s="172">
        <v>61</v>
      </c>
      <c r="I40" s="171">
        <v>10308</v>
      </c>
      <c r="J40" s="171">
        <v>11169</v>
      </c>
      <c r="K40" s="171">
        <v>21477</v>
      </c>
      <c r="L40" s="172">
        <v>111</v>
      </c>
      <c r="M40" s="172">
        <v>59</v>
      </c>
      <c r="N40" s="172">
        <v>45</v>
      </c>
      <c r="O40" s="173">
        <v>-7842</v>
      </c>
    </row>
    <row r="41" spans="1:15" s="80" customFormat="1" ht="10.5" customHeight="1">
      <c r="A41" s="158">
        <f>IF(D41&lt;&gt;"",COUNTA($D$12:D41),"")</f>
        <v>30</v>
      </c>
      <c r="B41" s="84">
        <v>1992</v>
      </c>
      <c r="C41" s="170">
        <v>5386</v>
      </c>
      <c r="D41" s="171">
        <v>5567</v>
      </c>
      <c r="E41" s="171">
        <v>5308</v>
      </c>
      <c r="F41" s="171">
        <v>10875</v>
      </c>
      <c r="G41" s="85">
        <v>4939</v>
      </c>
      <c r="H41" s="172">
        <v>50</v>
      </c>
      <c r="I41" s="171">
        <v>9851</v>
      </c>
      <c r="J41" s="171">
        <v>10501</v>
      </c>
      <c r="K41" s="171">
        <v>20352</v>
      </c>
      <c r="L41" s="172">
        <v>85</v>
      </c>
      <c r="M41" s="172">
        <v>51</v>
      </c>
      <c r="N41" s="172">
        <v>41</v>
      </c>
      <c r="O41" s="173">
        <v>-9477</v>
      </c>
    </row>
    <row r="42" spans="1:15" s="80" customFormat="1" ht="10.5" customHeight="1">
      <c r="A42" s="158">
        <f>IF(D42&lt;&gt;"",COUNTA($D$12:D42),"")</f>
        <v>31</v>
      </c>
      <c r="B42" s="84">
        <v>1993</v>
      </c>
      <c r="C42" s="170">
        <v>5458</v>
      </c>
      <c r="D42" s="171">
        <v>4905</v>
      </c>
      <c r="E42" s="171">
        <v>4527</v>
      </c>
      <c r="F42" s="171">
        <v>9432</v>
      </c>
      <c r="G42" s="85">
        <v>4239</v>
      </c>
      <c r="H42" s="172">
        <v>38</v>
      </c>
      <c r="I42" s="171">
        <v>9800</v>
      </c>
      <c r="J42" s="171">
        <v>9763</v>
      </c>
      <c r="K42" s="171">
        <v>19563</v>
      </c>
      <c r="L42" s="172">
        <v>68</v>
      </c>
      <c r="M42" s="172">
        <v>33</v>
      </c>
      <c r="N42" s="172">
        <v>26</v>
      </c>
      <c r="O42" s="173">
        <v>-10131</v>
      </c>
    </row>
    <row r="43" spans="1:15" s="80" customFormat="1" ht="10.5" customHeight="1">
      <c r="A43" s="158">
        <f>IF(D43&lt;&gt;"",COUNTA($D$12:D43),"")</f>
        <v>32</v>
      </c>
      <c r="B43" s="84">
        <v>1994</v>
      </c>
      <c r="C43" s="170">
        <v>5626</v>
      </c>
      <c r="D43" s="171">
        <v>4622</v>
      </c>
      <c r="E43" s="171">
        <v>4312</v>
      </c>
      <c r="F43" s="171">
        <v>8934</v>
      </c>
      <c r="G43" s="85">
        <v>4016</v>
      </c>
      <c r="H43" s="172">
        <v>40</v>
      </c>
      <c r="I43" s="171">
        <v>9727</v>
      </c>
      <c r="J43" s="171">
        <v>10108</v>
      </c>
      <c r="K43" s="171">
        <v>19835</v>
      </c>
      <c r="L43" s="172">
        <v>67</v>
      </c>
      <c r="M43" s="172">
        <v>37</v>
      </c>
      <c r="N43" s="172">
        <v>27</v>
      </c>
      <c r="O43" s="173">
        <v>-10901</v>
      </c>
    </row>
    <row r="44" spans="1:15" s="80" customFormat="1" ht="10.5" customHeight="1">
      <c r="A44" s="158">
        <f>IF(D44&lt;&gt;"",COUNTA($D$12:D44),"")</f>
        <v>33</v>
      </c>
      <c r="B44" s="84">
        <v>1995</v>
      </c>
      <c r="C44" s="170">
        <v>6113</v>
      </c>
      <c r="D44" s="171">
        <v>5086</v>
      </c>
      <c r="E44" s="171">
        <v>4792</v>
      </c>
      <c r="F44" s="171">
        <v>9878</v>
      </c>
      <c r="G44" s="85">
        <v>4477</v>
      </c>
      <c r="H44" s="172">
        <v>65</v>
      </c>
      <c r="I44" s="171">
        <v>9483</v>
      </c>
      <c r="J44" s="171">
        <v>9807</v>
      </c>
      <c r="K44" s="171">
        <v>19290</v>
      </c>
      <c r="L44" s="172">
        <v>45</v>
      </c>
      <c r="M44" s="172">
        <v>24</v>
      </c>
      <c r="N44" s="172">
        <v>14</v>
      </c>
      <c r="O44" s="173">
        <v>-9412</v>
      </c>
    </row>
    <row r="45" spans="1:15" s="80" customFormat="1" ht="10.5" customHeight="1">
      <c r="A45" s="158">
        <f>IF(D45&lt;&gt;"",COUNTA($D$12:D45),"")</f>
        <v>34</v>
      </c>
      <c r="B45" s="84">
        <v>1996</v>
      </c>
      <c r="C45" s="170">
        <v>6490</v>
      </c>
      <c r="D45" s="171">
        <v>5733</v>
      </c>
      <c r="E45" s="171">
        <v>5355</v>
      </c>
      <c r="F45" s="171">
        <v>11088</v>
      </c>
      <c r="G45" s="85">
        <v>5198</v>
      </c>
      <c r="H45" s="172">
        <v>52</v>
      </c>
      <c r="I45" s="171">
        <v>9064</v>
      </c>
      <c r="J45" s="171">
        <v>9578</v>
      </c>
      <c r="K45" s="171">
        <v>18642</v>
      </c>
      <c r="L45" s="172">
        <v>56</v>
      </c>
      <c r="M45" s="172">
        <v>35</v>
      </c>
      <c r="N45" s="172">
        <v>29</v>
      </c>
      <c r="O45" s="173">
        <v>-7554</v>
      </c>
    </row>
    <row r="46" spans="1:15" s="80" customFormat="1" ht="10.5" customHeight="1">
      <c r="A46" s="158">
        <f>IF(D46&lt;&gt;"",COUNTA($D$12:D46),"")</f>
        <v>35</v>
      </c>
      <c r="B46" s="84">
        <v>1997</v>
      </c>
      <c r="C46" s="170">
        <v>6299</v>
      </c>
      <c r="D46" s="171">
        <v>6264</v>
      </c>
      <c r="E46" s="171">
        <v>5782</v>
      </c>
      <c r="F46" s="171">
        <v>12046</v>
      </c>
      <c r="G46" s="85">
        <v>5684</v>
      </c>
      <c r="H46" s="172">
        <v>62</v>
      </c>
      <c r="I46" s="171">
        <v>8832</v>
      </c>
      <c r="J46" s="171">
        <v>9108</v>
      </c>
      <c r="K46" s="171">
        <v>17940</v>
      </c>
      <c r="L46" s="172">
        <v>68</v>
      </c>
      <c r="M46" s="172">
        <v>42</v>
      </c>
      <c r="N46" s="172">
        <v>32</v>
      </c>
      <c r="O46" s="173">
        <v>-5894</v>
      </c>
    </row>
    <row r="47" spans="1:15" s="80" customFormat="1" ht="10.5" customHeight="1">
      <c r="A47" s="158">
        <f>IF(D47&lt;&gt;"",COUNTA($D$12:D47),"")</f>
        <v>36</v>
      </c>
      <c r="B47" s="84">
        <v>1998</v>
      </c>
      <c r="C47" s="170">
        <v>6903</v>
      </c>
      <c r="D47" s="171">
        <v>6212</v>
      </c>
      <c r="E47" s="171">
        <v>6034</v>
      </c>
      <c r="F47" s="171">
        <v>12246</v>
      </c>
      <c r="G47" s="85">
        <v>6280</v>
      </c>
      <c r="H47" s="172">
        <v>62</v>
      </c>
      <c r="I47" s="171">
        <v>8542</v>
      </c>
      <c r="J47" s="171">
        <v>9077</v>
      </c>
      <c r="K47" s="171">
        <v>17619</v>
      </c>
      <c r="L47" s="172">
        <v>62</v>
      </c>
      <c r="M47" s="172">
        <v>36</v>
      </c>
      <c r="N47" s="172">
        <v>27</v>
      </c>
      <c r="O47" s="173">
        <v>-5373</v>
      </c>
    </row>
    <row r="48" spans="1:15" s="80" customFormat="1" ht="10.5" customHeight="1">
      <c r="A48" s="158">
        <f>IF(D48&lt;&gt;"",COUNTA($D$12:D48),"")</f>
        <v>37</v>
      </c>
      <c r="B48" s="84">
        <v>1999</v>
      </c>
      <c r="C48" s="170">
        <v>8029</v>
      </c>
      <c r="D48" s="171">
        <v>6466</v>
      </c>
      <c r="E48" s="171">
        <v>6123</v>
      </c>
      <c r="F48" s="171">
        <v>12589</v>
      </c>
      <c r="G48" s="85">
        <v>6842</v>
      </c>
      <c r="H48" s="172">
        <v>66</v>
      </c>
      <c r="I48" s="171">
        <v>8521</v>
      </c>
      <c r="J48" s="171">
        <v>8937</v>
      </c>
      <c r="K48" s="171">
        <v>17458</v>
      </c>
      <c r="L48" s="172">
        <v>61</v>
      </c>
      <c r="M48" s="172">
        <v>44</v>
      </c>
      <c r="N48" s="172">
        <v>30</v>
      </c>
      <c r="O48" s="173">
        <v>-4869</v>
      </c>
    </row>
    <row r="49" spans="1:15" s="80" customFormat="1" ht="10.5" customHeight="1">
      <c r="A49" s="158">
        <f>IF(D49&lt;&gt;"",COUNTA($D$12:D49),"")</f>
        <v>38</v>
      </c>
      <c r="B49" s="84">
        <v>2000</v>
      </c>
      <c r="C49" s="170">
        <v>8083</v>
      </c>
      <c r="D49" s="171">
        <v>6825</v>
      </c>
      <c r="E49" s="171">
        <v>6494</v>
      </c>
      <c r="F49" s="171">
        <v>13319</v>
      </c>
      <c r="G49" s="85">
        <v>7435</v>
      </c>
      <c r="H49" s="172">
        <v>74</v>
      </c>
      <c r="I49" s="171">
        <v>8575</v>
      </c>
      <c r="J49" s="171">
        <v>8885</v>
      </c>
      <c r="K49" s="171">
        <v>17460</v>
      </c>
      <c r="L49" s="172">
        <v>59</v>
      </c>
      <c r="M49" s="172">
        <v>30</v>
      </c>
      <c r="N49" s="172">
        <v>20</v>
      </c>
      <c r="O49" s="173">
        <v>-4141</v>
      </c>
    </row>
    <row r="50" spans="1:15" s="80" customFormat="1" ht="10.5" customHeight="1">
      <c r="A50" s="158">
        <f>IF(D50&lt;&gt;"",COUNTA($D$12:D50),"")</f>
        <v>39</v>
      </c>
      <c r="B50" s="84">
        <v>2001</v>
      </c>
      <c r="C50" s="170">
        <v>7869</v>
      </c>
      <c r="D50" s="171">
        <v>6644</v>
      </c>
      <c r="E50" s="171">
        <v>6324</v>
      </c>
      <c r="F50" s="171">
        <v>12968</v>
      </c>
      <c r="G50" s="85">
        <v>7470</v>
      </c>
      <c r="H50" s="172">
        <v>75</v>
      </c>
      <c r="I50" s="171">
        <v>8467</v>
      </c>
      <c r="J50" s="171">
        <v>8712</v>
      </c>
      <c r="K50" s="171">
        <v>17179</v>
      </c>
      <c r="L50" s="172">
        <v>36</v>
      </c>
      <c r="M50" s="172">
        <v>25</v>
      </c>
      <c r="N50" s="172">
        <v>23</v>
      </c>
      <c r="O50" s="173">
        <v>-4211</v>
      </c>
    </row>
    <row r="51" spans="1:15" s="80" customFormat="1" ht="10.5" customHeight="1">
      <c r="A51" s="158">
        <f>IF(D51&lt;&gt;"",COUNTA($D$12:D51),"")</f>
        <v>40</v>
      </c>
      <c r="B51" s="84">
        <v>2002</v>
      </c>
      <c r="C51" s="170">
        <v>7901</v>
      </c>
      <c r="D51" s="171">
        <v>6433</v>
      </c>
      <c r="E51" s="171">
        <v>6071</v>
      </c>
      <c r="F51" s="171">
        <v>12504</v>
      </c>
      <c r="G51" s="85">
        <v>7492</v>
      </c>
      <c r="H51" s="172">
        <v>41</v>
      </c>
      <c r="I51" s="171">
        <v>8362</v>
      </c>
      <c r="J51" s="171">
        <v>8971</v>
      </c>
      <c r="K51" s="171">
        <v>17333</v>
      </c>
      <c r="L51" s="172">
        <v>54</v>
      </c>
      <c r="M51" s="172">
        <v>34</v>
      </c>
      <c r="N51" s="172">
        <v>26</v>
      </c>
      <c r="O51" s="173">
        <v>-4829</v>
      </c>
    </row>
    <row r="52" spans="1:15" s="80" customFormat="1" ht="10.5" customHeight="1">
      <c r="A52" s="158">
        <f>IF(D52&lt;&gt;"",COUNTA($D$12:D52),"")</f>
        <v>41</v>
      </c>
      <c r="B52" s="84">
        <v>2003</v>
      </c>
      <c r="C52" s="170">
        <v>7872</v>
      </c>
      <c r="D52" s="171">
        <v>6502</v>
      </c>
      <c r="E52" s="171">
        <v>6280</v>
      </c>
      <c r="F52" s="171">
        <v>12782</v>
      </c>
      <c r="G52" s="85">
        <v>7773</v>
      </c>
      <c r="H52" s="172">
        <v>56</v>
      </c>
      <c r="I52" s="171">
        <v>8669</v>
      </c>
      <c r="J52" s="171">
        <v>9046</v>
      </c>
      <c r="K52" s="171">
        <v>17715</v>
      </c>
      <c r="L52" s="172">
        <v>41</v>
      </c>
      <c r="M52" s="172">
        <v>26</v>
      </c>
      <c r="N52" s="172">
        <v>18</v>
      </c>
      <c r="O52" s="173">
        <v>-4933</v>
      </c>
    </row>
    <row r="53" spans="1:15" s="80" customFormat="1" ht="10.5" customHeight="1">
      <c r="A53" s="158">
        <f>IF(D53&lt;&gt;"",COUNTA($D$12:D53),"")</f>
        <v>42</v>
      </c>
      <c r="B53" s="84">
        <v>2004</v>
      </c>
      <c r="C53" s="170">
        <v>9567</v>
      </c>
      <c r="D53" s="171">
        <v>6664</v>
      </c>
      <c r="E53" s="171">
        <v>6381</v>
      </c>
      <c r="F53" s="171">
        <v>13045</v>
      </c>
      <c r="G53" s="85">
        <v>8078</v>
      </c>
      <c r="H53" s="172">
        <v>52</v>
      </c>
      <c r="I53" s="171">
        <v>8361</v>
      </c>
      <c r="J53" s="171">
        <v>8773</v>
      </c>
      <c r="K53" s="171">
        <v>17134</v>
      </c>
      <c r="L53" s="172">
        <v>55</v>
      </c>
      <c r="M53" s="172">
        <v>36</v>
      </c>
      <c r="N53" s="172">
        <v>26</v>
      </c>
      <c r="O53" s="173">
        <v>-4089</v>
      </c>
    </row>
    <row r="54" spans="1:15" s="80" customFormat="1" ht="10.5" customHeight="1">
      <c r="A54" s="158">
        <f>IF(D54&lt;&gt;"",COUNTA($D$12:D54),"")</f>
        <v>43</v>
      </c>
      <c r="B54" s="84">
        <v>2005</v>
      </c>
      <c r="C54" s="170">
        <v>9743</v>
      </c>
      <c r="D54" s="171">
        <v>6244</v>
      </c>
      <c r="E54" s="171">
        <v>6113</v>
      </c>
      <c r="F54" s="171">
        <v>12357</v>
      </c>
      <c r="G54" s="85">
        <v>7842</v>
      </c>
      <c r="H54" s="172">
        <v>50</v>
      </c>
      <c r="I54" s="171">
        <v>8494</v>
      </c>
      <c r="J54" s="171">
        <v>8890</v>
      </c>
      <c r="K54" s="171">
        <v>17384</v>
      </c>
      <c r="L54" s="172">
        <v>42</v>
      </c>
      <c r="M54" s="172">
        <v>21</v>
      </c>
      <c r="N54" s="172">
        <v>17</v>
      </c>
      <c r="O54" s="173">
        <v>-5027</v>
      </c>
    </row>
    <row r="55" spans="1:15" s="80" customFormat="1" ht="10.5" customHeight="1">
      <c r="A55" s="158">
        <f>IF(D55&lt;&gt;"",COUNTA($D$12:D55),"")</f>
        <v>44</v>
      </c>
      <c r="B55" s="84">
        <v>2006</v>
      </c>
      <c r="C55" s="170">
        <v>9440</v>
      </c>
      <c r="D55" s="171">
        <v>6470</v>
      </c>
      <c r="E55" s="171">
        <v>6168</v>
      </c>
      <c r="F55" s="171">
        <v>12638</v>
      </c>
      <c r="G55" s="85">
        <v>7920</v>
      </c>
      <c r="H55" s="172">
        <v>51</v>
      </c>
      <c r="I55" s="171">
        <v>8584</v>
      </c>
      <c r="J55" s="171">
        <v>8701</v>
      </c>
      <c r="K55" s="171">
        <v>17285</v>
      </c>
      <c r="L55" s="172">
        <v>51</v>
      </c>
      <c r="M55" s="172">
        <v>30</v>
      </c>
      <c r="N55" s="172">
        <v>18</v>
      </c>
      <c r="O55" s="173">
        <v>-4647</v>
      </c>
    </row>
    <row r="56" spans="1:15" s="80" customFormat="1" ht="10.5" customHeight="1">
      <c r="A56" s="158">
        <f>IF(D56&lt;&gt;"",COUNTA($D$12:D56),"")</f>
        <v>45</v>
      </c>
      <c r="B56" s="84">
        <v>2007</v>
      </c>
      <c r="C56" s="170">
        <v>9747</v>
      </c>
      <c r="D56" s="171">
        <v>6561</v>
      </c>
      <c r="E56" s="171">
        <v>6225</v>
      </c>
      <c r="F56" s="171">
        <v>12786</v>
      </c>
      <c r="G56" s="85">
        <v>8058</v>
      </c>
      <c r="H56" s="172">
        <v>65</v>
      </c>
      <c r="I56" s="171">
        <v>8745</v>
      </c>
      <c r="J56" s="171">
        <v>8850</v>
      </c>
      <c r="K56" s="171">
        <v>17595</v>
      </c>
      <c r="L56" s="172">
        <v>33</v>
      </c>
      <c r="M56" s="172">
        <v>23</v>
      </c>
      <c r="N56" s="172">
        <v>18</v>
      </c>
      <c r="O56" s="173">
        <v>-4809</v>
      </c>
    </row>
    <row r="57" spans="1:15" s="80" customFormat="1" ht="10.5" customHeight="1">
      <c r="A57" s="158">
        <f>IF(D57&lt;&gt;"",COUNTA($D$12:D57),"")</f>
        <v>46</v>
      </c>
      <c r="B57" s="84">
        <v>2008</v>
      </c>
      <c r="C57" s="170">
        <v>10464</v>
      </c>
      <c r="D57" s="171">
        <v>6637</v>
      </c>
      <c r="E57" s="171">
        <v>6461</v>
      </c>
      <c r="F57" s="171">
        <v>13098</v>
      </c>
      <c r="G57" s="85">
        <v>8287</v>
      </c>
      <c r="H57" s="172">
        <v>58</v>
      </c>
      <c r="I57" s="171">
        <v>8836</v>
      </c>
      <c r="J57" s="171">
        <v>8982</v>
      </c>
      <c r="K57" s="171">
        <v>17818</v>
      </c>
      <c r="L57" s="172">
        <v>48</v>
      </c>
      <c r="M57" s="172">
        <v>29</v>
      </c>
      <c r="N57" s="172">
        <v>14</v>
      </c>
      <c r="O57" s="173">
        <v>-4720</v>
      </c>
    </row>
    <row r="58" spans="1:15" s="80" customFormat="1" ht="10.5" customHeight="1">
      <c r="A58" s="158">
        <f>IF(D58&lt;&gt;"",COUNTA($D$12:D58),"")</f>
        <v>47</v>
      </c>
      <c r="B58" s="84">
        <v>2009</v>
      </c>
      <c r="C58" s="170">
        <v>10493</v>
      </c>
      <c r="D58" s="171">
        <v>6558</v>
      </c>
      <c r="E58" s="171">
        <v>6456</v>
      </c>
      <c r="F58" s="171">
        <v>13014</v>
      </c>
      <c r="G58" s="85">
        <v>8295</v>
      </c>
      <c r="H58" s="172">
        <v>53</v>
      </c>
      <c r="I58" s="171">
        <v>9324</v>
      </c>
      <c r="J58" s="171">
        <v>9018</v>
      </c>
      <c r="K58" s="171">
        <v>18342</v>
      </c>
      <c r="L58" s="172">
        <v>47</v>
      </c>
      <c r="M58" s="172">
        <v>29</v>
      </c>
      <c r="N58" s="172">
        <v>23</v>
      </c>
      <c r="O58" s="173">
        <v>-5328</v>
      </c>
    </row>
    <row r="59" spans="1:15" s="80" customFormat="1" ht="10.5" customHeight="1">
      <c r="A59" s="158">
        <f>IF(D59&lt;&gt;"",COUNTA($D$12:D59),"")</f>
        <v>48</v>
      </c>
      <c r="B59" s="84">
        <v>2010</v>
      </c>
      <c r="C59" s="170">
        <v>10751</v>
      </c>
      <c r="D59" s="171">
        <v>6803</v>
      </c>
      <c r="E59" s="171">
        <v>6534</v>
      </c>
      <c r="F59" s="171">
        <v>13337</v>
      </c>
      <c r="G59" s="85">
        <v>8498</v>
      </c>
      <c r="H59" s="172">
        <v>64</v>
      </c>
      <c r="I59" s="171">
        <v>9308</v>
      </c>
      <c r="J59" s="171">
        <v>9430</v>
      </c>
      <c r="K59" s="171">
        <v>18738</v>
      </c>
      <c r="L59" s="172">
        <v>34</v>
      </c>
      <c r="M59" s="172">
        <v>20</v>
      </c>
      <c r="N59" s="172">
        <v>15</v>
      </c>
      <c r="O59" s="173">
        <v>-5401</v>
      </c>
    </row>
    <row r="60" spans="1:15" s="80" customFormat="1" ht="10.5" customHeight="1">
      <c r="A60" s="158">
        <f>IF(D60&lt;&gt;"",COUNTA($D$12:D60),"")</f>
        <v>49</v>
      </c>
      <c r="B60" s="84">
        <v>2011</v>
      </c>
      <c r="C60" s="170">
        <v>10400</v>
      </c>
      <c r="D60" s="171">
        <v>6494</v>
      </c>
      <c r="E60" s="171">
        <v>6144</v>
      </c>
      <c r="F60" s="171">
        <v>12638</v>
      </c>
      <c r="G60" s="85">
        <v>8187</v>
      </c>
      <c r="H60" s="172">
        <v>56</v>
      </c>
      <c r="I60" s="171">
        <v>9350</v>
      </c>
      <c r="J60" s="171">
        <v>9222</v>
      </c>
      <c r="K60" s="171">
        <v>18572</v>
      </c>
      <c r="L60" s="172">
        <v>32</v>
      </c>
      <c r="M60" s="172">
        <v>21</v>
      </c>
      <c r="N60" s="172">
        <v>9</v>
      </c>
      <c r="O60" s="173">
        <v>-5934</v>
      </c>
    </row>
    <row r="61" spans="1:15" s="80" customFormat="1" ht="10.5" customHeight="1">
      <c r="A61" s="158">
        <f>IF(D61&lt;&gt;"",COUNTA($D$12:D61),"")</f>
        <v>50</v>
      </c>
      <c r="B61" s="84">
        <v>2012</v>
      </c>
      <c r="C61" s="170">
        <v>10713</v>
      </c>
      <c r="D61" s="171">
        <v>6491</v>
      </c>
      <c r="E61" s="171">
        <v>6224</v>
      </c>
      <c r="F61" s="171">
        <v>12715</v>
      </c>
      <c r="G61" s="85">
        <v>8072</v>
      </c>
      <c r="H61" s="172">
        <v>57</v>
      </c>
      <c r="I61" s="171">
        <v>9511</v>
      </c>
      <c r="J61" s="171">
        <v>9401</v>
      </c>
      <c r="K61" s="171">
        <v>18912</v>
      </c>
      <c r="L61" s="172">
        <v>39</v>
      </c>
      <c r="M61" s="172">
        <v>25</v>
      </c>
      <c r="N61" s="172">
        <v>17</v>
      </c>
      <c r="O61" s="173">
        <v>-6197</v>
      </c>
    </row>
    <row r="62" spans="1:15" s="80" customFormat="1" ht="10.5" customHeight="1">
      <c r="A62" s="158">
        <f>IF(D62&lt;&gt;"",COUNTA($D$12:D62),"")</f>
        <v>51</v>
      </c>
      <c r="B62" s="84">
        <v>2013</v>
      </c>
      <c r="C62" s="170">
        <v>10269</v>
      </c>
      <c r="D62" s="171">
        <v>6427</v>
      </c>
      <c r="E62" s="171">
        <v>6133</v>
      </c>
      <c r="F62" s="171">
        <v>12560</v>
      </c>
      <c r="G62" s="85">
        <v>7959</v>
      </c>
      <c r="H62" s="172">
        <v>66</v>
      </c>
      <c r="I62" s="171">
        <v>9880</v>
      </c>
      <c r="J62" s="171">
        <v>9950</v>
      </c>
      <c r="K62" s="171">
        <v>19830</v>
      </c>
      <c r="L62" s="172">
        <v>37</v>
      </c>
      <c r="M62" s="172">
        <v>25</v>
      </c>
      <c r="N62" s="172">
        <v>20</v>
      </c>
      <c r="O62" s="173">
        <v>-7270</v>
      </c>
    </row>
    <row r="63" spans="1:15" s="80" customFormat="1" ht="10.5" customHeight="1">
      <c r="A63" s="158">
        <f>IF(D63&lt;&gt;"",COUNTA($D$12:D63),"")</f>
        <v>52</v>
      </c>
      <c r="B63" s="84">
        <v>2014</v>
      </c>
      <c r="C63" s="170">
        <v>10678</v>
      </c>
      <c r="D63" s="171">
        <v>6545</v>
      </c>
      <c r="E63" s="171">
        <v>6285</v>
      </c>
      <c r="F63" s="171">
        <v>12830</v>
      </c>
      <c r="G63" s="85">
        <v>8042</v>
      </c>
      <c r="H63" s="172">
        <v>52</v>
      </c>
      <c r="I63" s="171">
        <v>9658</v>
      </c>
      <c r="J63" s="171">
        <v>9260</v>
      </c>
      <c r="K63" s="171">
        <v>18918</v>
      </c>
      <c r="L63" s="172">
        <v>29</v>
      </c>
      <c r="M63" s="172">
        <v>19</v>
      </c>
      <c r="N63" s="172">
        <v>15</v>
      </c>
      <c r="O63" s="173">
        <v>-6088</v>
      </c>
    </row>
    <row r="64" spans="1:15" s="80" customFormat="1" ht="10.5" customHeight="1">
      <c r="A64" s="158">
        <f>IF(D64&lt;&gt;"",COUNTA($D$12:D64),"")</f>
        <v>53</v>
      </c>
      <c r="B64" s="84">
        <v>2015</v>
      </c>
      <c r="C64" s="170">
        <v>11106</v>
      </c>
      <c r="D64" s="171">
        <v>6761</v>
      </c>
      <c r="E64" s="171">
        <v>6537</v>
      </c>
      <c r="F64" s="171">
        <v>13298</v>
      </c>
      <c r="G64" s="85">
        <v>8276</v>
      </c>
      <c r="H64" s="172">
        <v>50</v>
      </c>
      <c r="I64" s="171">
        <v>10418</v>
      </c>
      <c r="J64" s="171">
        <v>9897</v>
      </c>
      <c r="K64" s="171">
        <v>20315</v>
      </c>
      <c r="L64" s="172">
        <v>34</v>
      </c>
      <c r="M64" s="172">
        <v>19</v>
      </c>
      <c r="N64" s="172">
        <v>17</v>
      </c>
      <c r="O64" s="173">
        <v>-7017</v>
      </c>
    </row>
    <row r="65" spans="1:15" s="80" customFormat="1" ht="10.5" customHeight="1">
      <c r="A65" s="158">
        <f>IF(D65&lt;&gt;"",COUNTA($D$12:D65),"")</f>
        <v>54</v>
      </c>
      <c r="B65" s="84">
        <v>2016</v>
      </c>
      <c r="C65" s="170">
        <v>11660</v>
      </c>
      <c r="D65" s="171">
        <v>6832</v>
      </c>
      <c r="E65" s="171">
        <v>6610</v>
      </c>
      <c r="F65" s="171">
        <v>13442</v>
      </c>
      <c r="G65" s="85">
        <v>8127</v>
      </c>
      <c r="H65" s="172">
        <v>67</v>
      </c>
      <c r="I65" s="171">
        <v>10418</v>
      </c>
      <c r="J65" s="171">
        <v>10027</v>
      </c>
      <c r="K65" s="171">
        <v>20445</v>
      </c>
      <c r="L65" s="172">
        <v>43</v>
      </c>
      <c r="M65" s="172">
        <v>29</v>
      </c>
      <c r="N65" s="172">
        <v>19</v>
      </c>
      <c r="O65" s="173">
        <v>-7003</v>
      </c>
    </row>
    <row r="66" spans="1:15" s="80" customFormat="1" ht="10.5" customHeight="1">
      <c r="A66" s="158">
        <f>IF(D66&lt;&gt;"",COUNTA($D$12:D66),"")</f>
        <v>55</v>
      </c>
      <c r="B66" s="84">
        <v>2017</v>
      </c>
      <c r="C66" s="170">
        <v>11399</v>
      </c>
      <c r="D66" s="171">
        <v>6669</v>
      </c>
      <c r="E66" s="171">
        <v>6412</v>
      </c>
      <c r="F66" s="171">
        <v>13081</v>
      </c>
      <c r="G66" s="85">
        <v>7684</v>
      </c>
      <c r="H66" s="172">
        <v>61</v>
      </c>
      <c r="I66" s="171">
        <v>10684</v>
      </c>
      <c r="J66" s="171">
        <v>10052</v>
      </c>
      <c r="K66" s="171">
        <v>20736</v>
      </c>
      <c r="L66" s="172">
        <v>42</v>
      </c>
      <c r="M66" s="172">
        <v>26</v>
      </c>
      <c r="N66" s="172">
        <v>19</v>
      </c>
      <c r="O66" s="173">
        <v>-7655</v>
      </c>
    </row>
    <row r="67" spans="1:15" s="80" customFormat="1" ht="10.5" customHeight="1">
      <c r="A67" s="158">
        <f>IF(D67&lt;&gt;"",COUNTA($D$12:D67),"")</f>
        <v>56</v>
      </c>
      <c r="B67" s="84">
        <v>2018</v>
      </c>
      <c r="C67" s="170">
        <v>12274</v>
      </c>
      <c r="D67" s="171">
        <v>6682</v>
      </c>
      <c r="E67" s="171">
        <v>6350</v>
      </c>
      <c r="F67" s="171">
        <v>13032</v>
      </c>
      <c r="G67" s="85">
        <v>7492</v>
      </c>
      <c r="H67" s="172">
        <v>60</v>
      </c>
      <c r="I67" s="171">
        <v>11273</v>
      </c>
      <c r="J67" s="171">
        <v>10675</v>
      </c>
      <c r="K67" s="171">
        <v>21948</v>
      </c>
      <c r="L67" s="172">
        <v>36</v>
      </c>
      <c r="M67" s="172">
        <v>25</v>
      </c>
      <c r="N67" s="172">
        <v>20</v>
      </c>
      <c r="O67" s="173">
        <v>-8916</v>
      </c>
    </row>
    <row r="68" spans="1:15" s="88" customFormat="1" ht="10.5" customHeight="1">
      <c r="A68" s="158">
        <f>IF(D68&lt;&gt;"",COUNTA($D$12:D68),"")</f>
        <v>57</v>
      </c>
      <c r="B68" s="84">
        <v>2019</v>
      </c>
      <c r="C68" s="170">
        <v>11084</v>
      </c>
      <c r="D68" s="171">
        <v>6494</v>
      </c>
      <c r="E68" s="171">
        <v>6136</v>
      </c>
      <c r="F68" s="171">
        <v>12630</v>
      </c>
      <c r="G68" s="85">
        <v>7132</v>
      </c>
      <c r="H68" s="172">
        <v>74</v>
      </c>
      <c r="I68" s="171">
        <v>11103</v>
      </c>
      <c r="J68" s="171">
        <v>10599</v>
      </c>
      <c r="K68" s="171">
        <v>21702</v>
      </c>
      <c r="L68" s="172">
        <v>28</v>
      </c>
      <c r="M68" s="172">
        <v>22</v>
      </c>
      <c r="N68" s="172">
        <v>20</v>
      </c>
      <c r="O68" s="173">
        <v>-9072</v>
      </c>
    </row>
    <row r="69" spans="1:15" s="80" customFormat="1" ht="10.5" customHeight="1">
      <c r="A69" s="158">
        <f>IF(D69&lt;&gt;"",COUNTA($D$12:D69),"")</f>
        <v>58</v>
      </c>
      <c r="B69" s="84">
        <v>2020</v>
      </c>
      <c r="C69" s="170">
        <v>9560</v>
      </c>
      <c r="D69" s="171">
        <v>6256</v>
      </c>
      <c r="E69" s="171">
        <v>5805</v>
      </c>
      <c r="F69" s="171">
        <v>12061</v>
      </c>
      <c r="G69" s="85">
        <v>6779</v>
      </c>
      <c r="H69" s="172">
        <v>58</v>
      </c>
      <c r="I69" s="171">
        <v>11144</v>
      </c>
      <c r="J69" s="171">
        <v>10710</v>
      </c>
      <c r="K69" s="171">
        <v>21854</v>
      </c>
      <c r="L69" s="172">
        <v>43</v>
      </c>
      <c r="M69" s="172">
        <v>33</v>
      </c>
      <c r="N69" s="172">
        <v>28</v>
      </c>
      <c r="O69" s="173">
        <v>-9793</v>
      </c>
    </row>
    <row r="70" spans="1:15" s="80" customFormat="1" ht="10.5" customHeight="1">
      <c r="A70" s="158">
        <f>IF(D70&lt;&gt;"",COUNTA($D$12:D70),"")</f>
        <v>59</v>
      </c>
      <c r="B70" s="84">
        <v>2021</v>
      </c>
      <c r="C70" s="170">
        <v>8972</v>
      </c>
      <c r="D70" s="171">
        <v>6036</v>
      </c>
      <c r="E70" s="171">
        <v>5809</v>
      </c>
      <c r="F70" s="171">
        <v>11845</v>
      </c>
      <c r="G70" s="85">
        <v>6497</v>
      </c>
      <c r="H70" s="172">
        <v>73</v>
      </c>
      <c r="I70" s="171">
        <v>12485</v>
      </c>
      <c r="J70" s="171">
        <v>11667</v>
      </c>
      <c r="K70" s="171">
        <v>24152</v>
      </c>
      <c r="L70" s="172">
        <v>24</v>
      </c>
      <c r="M70" s="172">
        <v>15</v>
      </c>
      <c r="N70" s="172">
        <v>11</v>
      </c>
      <c r="O70" s="173">
        <v>-12307</v>
      </c>
    </row>
    <row r="71" spans="1:15" s="81" customFormat="1" ht="10.5" customHeight="1">
      <c r="A71" s="158">
        <f>IF(D71&lt;&gt;"",COUNTA($D$12:D71),"")</f>
        <v>60</v>
      </c>
      <c r="B71" s="84">
        <v>2022</v>
      </c>
      <c r="C71" s="170">
        <v>9747</v>
      </c>
      <c r="D71" s="171">
        <v>5547</v>
      </c>
      <c r="E71" s="171">
        <v>5273</v>
      </c>
      <c r="F71" s="171">
        <v>10820</v>
      </c>
      <c r="G71" s="85">
        <v>6045</v>
      </c>
      <c r="H71" s="172">
        <v>61</v>
      </c>
      <c r="I71" s="171">
        <v>13022</v>
      </c>
      <c r="J71" s="171">
        <v>12355</v>
      </c>
      <c r="K71" s="171">
        <v>25377</v>
      </c>
      <c r="L71" s="172">
        <v>35</v>
      </c>
      <c r="M71" s="172">
        <v>25</v>
      </c>
      <c r="N71" s="172">
        <v>21</v>
      </c>
      <c r="O71" s="173">
        <v>-14557</v>
      </c>
    </row>
    <row r="72" spans="1:15" s="80" customFormat="1" ht="10.5" customHeight="1">
      <c r="A72" s="158">
        <f>IF(D72&lt;&gt;"",COUNTA($D$12:D72),"")</f>
        <v>61</v>
      </c>
      <c r="B72" s="84">
        <v>2023</v>
      </c>
      <c r="C72" s="170">
        <v>8633</v>
      </c>
      <c r="D72" s="171">
        <v>5053</v>
      </c>
      <c r="E72" s="171">
        <v>4618</v>
      </c>
      <c r="F72" s="171">
        <v>9671</v>
      </c>
      <c r="G72" s="85">
        <v>5419</v>
      </c>
      <c r="H72" s="172">
        <v>50</v>
      </c>
      <c r="I72" s="171">
        <v>12405</v>
      </c>
      <c r="J72" s="171">
        <v>11600</v>
      </c>
      <c r="K72" s="171">
        <v>24005</v>
      </c>
      <c r="L72" s="172">
        <v>28</v>
      </c>
      <c r="M72" s="172">
        <v>22</v>
      </c>
      <c r="N72" s="172">
        <v>19</v>
      </c>
      <c r="O72" s="173">
        <v>-14334</v>
      </c>
    </row>
    <row r="73" spans="1:15" s="80" customFormat="1" ht="10.7" customHeight="1">
      <c r="A73" s="90"/>
    </row>
    <row r="74" spans="1:15" s="80" customFormat="1" ht="10.7" customHeight="1">
      <c r="A74" s="90"/>
    </row>
    <row r="75" spans="1:15" s="80" customFormat="1" ht="10.7" customHeight="1">
      <c r="A75" s="90"/>
    </row>
    <row r="76" spans="1:15" ht="10.7" customHeight="1"/>
    <row r="77" spans="1:15" ht="10.7" customHeight="1"/>
    <row r="78" spans="1:15" ht="11.45" customHeight="1"/>
    <row r="79" spans="1:15" ht="11.45" customHeight="1"/>
    <row r="80" spans="1:15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</sheetData>
  <mergeCells count="24">
    <mergeCell ref="A1:B1"/>
    <mergeCell ref="A2:B2"/>
    <mergeCell ref="C2:O2"/>
    <mergeCell ref="E5:E9"/>
    <mergeCell ref="F5:F9"/>
    <mergeCell ref="I5:I9"/>
    <mergeCell ref="G5:G9"/>
    <mergeCell ref="A3:B3"/>
    <mergeCell ref="C3:O3"/>
    <mergeCell ref="A4:A9"/>
    <mergeCell ref="C1:O1"/>
    <mergeCell ref="J5:J9"/>
    <mergeCell ref="K5:K9"/>
    <mergeCell ref="L5:N5"/>
    <mergeCell ref="M6:N6"/>
    <mergeCell ref="M8:N9"/>
    <mergeCell ref="B4:B9"/>
    <mergeCell ref="C4:C9"/>
    <mergeCell ref="D4:G4"/>
    <mergeCell ref="I4:N4"/>
    <mergeCell ref="O4:O9"/>
    <mergeCell ref="D5:D9"/>
    <mergeCell ref="H4:H9"/>
    <mergeCell ref="L6:L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90" customWidth="1"/>
    <col min="2" max="2" width="6.7109375" style="17" customWidth="1"/>
    <col min="3" max="5" width="8.28515625" style="17" customWidth="1"/>
    <col min="6" max="6" width="10.28515625" style="17" customWidth="1"/>
    <col min="7" max="7" width="10.7109375" style="17" customWidth="1"/>
    <col min="8" max="8" width="7.7109375" style="17" customWidth="1"/>
    <col min="9" max="9" width="8.28515625" style="17" customWidth="1"/>
    <col min="10" max="11" width="6.7109375" style="17" customWidth="1"/>
    <col min="12" max="12" width="6.28515625" style="17" customWidth="1"/>
    <col min="13" max="16384" width="11.42578125" style="17"/>
  </cols>
  <sheetData>
    <row r="1" spans="1:12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8"/>
    </row>
    <row r="2" spans="1:12" s="80" customFormat="1" ht="15" customHeight="1">
      <c r="A2" s="272" t="s">
        <v>61</v>
      </c>
      <c r="B2" s="273"/>
      <c r="C2" s="274" t="s">
        <v>331</v>
      </c>
      <c r="D2" s="274"/>
      <c r="E2" s="274"/>
      <c r="F2" s="274"/>
      <c r="G2" s="274"/>
      <c r="H2" s="274"/>
      <c r="I2" s="274"/>
      <c r="J2" s="274"/>
      <c r="K2" s="274"/>
      <c r="L2" s="275"/>
    </row>
    <row r="3" spans="1:12" s="80" customFormat="1" ht="15" customHeight="1">
      <c r="A3" s="272" t="s">
        <v>183</v>
      </c>
      <c r="B3" s="273"/>
      <c r="C3" s="274" t="s">
        <v>44</v>
      </c>
      <c r="D3" s="274"/>
      <c r="E3" s="274"/>
      <c r="F3" s="274"/>
      <c r="G3" s="274"/>
      <c r="H3" s="274"/>
      <c r="I3" s="274"/>
      <c r="J3" s="274"/>
      <c r="K3" s="274"/>
      <c r="L3" s="275"/>
    </row>
    <row r="4" spans="1:12" s="81" customFormat="1" ht="11.45" customHeight="1">
      <c r="A4" s="276" t="s">
        <v>29</v>
      </c>
      <c r="B4" s="268" t="s">
        <v>59</v>
      </c>
      <c r="C4" s="268" t="s">
        <v>36</v>
      </c>
      <c r="D4" s="268" t="s">
        <v>72</v>
      </c>
      <c r="E4" s="268" t="s">
        <v>57</v>
      </c>
      <c r="F4" s="268" t="s">
        <v>68</v>
      </c>
      <c r="G4" s="268" t="s">
        <v>549</v>
      </c>
      <c r="H4" s="268" t="s">
        <v>550</v>
      </c>
      <c r="I4" s="268" t="s">
        <v>551</v>
      </c>
      <c r="J4" s="268" t="s">
        <v>71</v>
      </c>
      <c r="K4" s="268"/>
      <c r="L4" s="269"/>
    </row>
    <row r="5" spans="1:12" s="81" customFormat="1" ht="11.45" customHeight="1">
      <c r="A5" s="276"/>
      <c r="B5" s="268"/>
      <c r="C5" s="268"/>
      <c r="D5" s="268"/>
      <c r="E5" s="268"/>
      <c r="F5" s="268"/>
      <c r="G5" s="268"/>
      <c r="H5" s="268"/>
      <c r="I5" s="268"/>
      <c r="J5" s="268" t="s">
        <v>64</v>
      </c>
      <c r="K5" s="268"/>
      <c r="L5" s="269"/>
    </row>
    <row r="6" spans="1:12" s="81" customFormat="1" ht="11.45" customHeight="1">
      <c r="A6" s="276"/>
      <c r="B6" s="268"/>
      <c r="C6" s="268"/>
      <c r="D6" s="268"/>
      <c r="E6" s="268"/>
      <c r="F6" s="268"/>
      <c r="G6" s="268"/>
      <c r="H6" s="268"/>
      <c r="I6" s="268"/>
      <c r="J6" s="268" t="s">
        <v>67</v>
      </c>
      <c r="K6" s="268" t="s">
        <v>65</v>
      </c>
      <c r="L6" s="269"/>
    </row>
    <row r="7" spans="1:12" s="81" customFormat="1" ht="11.45" customHeight="1">
      <c r="A7" s="276"/>
      <c r="B7" s="268"/>
      <c r="C7" s="268"/>
      <c r="D7" s="268"/>
      <c r="E7" s="268"/>
      <c r="F7" s="268"/>
      <c r="G7" s="268"/>
      <c r="H7" s="268"/>
      <c r="I7" s="268"/>
      <c r="J7" s="268"/>
      <c r="K7" s="160">
        <v>28</v>
      </c>
      <c r="L7" s="161">
        <v>7</v>
      </c>
    </row>
    <row r="8" spans="1:12" s="81" customFormat="1" ht="11.45" customHeight="1">
      <c r="A8" s="276"/>
      <c r="B8" s="268"/>
      <c r="C8" s="268"/>
      <c r="D8" s="268"/>
      <c r="E8" s="268"/>
      <c r="F8" s="268"/>
      <c r="G8" s="268"/>
      <c r="H8" s="268"/>
      <c r="I8" s="268"/>
      <c r="J8" s="268"/>
      <c r="K8" s="268" t="s">
        <v>66</v>
      </c>
      <c r="L8" s="269"/>
    </row>
    <row r="9" spans="1:12" s="81" customFormat="1" ht="11.45" customHeight="1">
      <c r="A9" s="276"/>
      <c r="B9" s="268"/>
      <c r="C9" s="268" t="s">
        <v>548</v>
      </c>
      <c r="D9" s="268"/>
      <c r="E9" s="268"/>
      <c r="F9" s="268"/>
      <c r="G9" s="268"/>
      <c r="H9" s="268"/>
      <c r="I9" s="268"/>
      <c r="J9" s="268" t="s">
        <v>552</v>
      </c>
      <c r="K9" s="268"/>
      <c r="L9" s="269"/>
    </row>
    <row r="10" spans="1:12" s="8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6">
        <v>12</v>
      </c>
    </row>
    <row r="11" spans="1:12" s="81" customFormat="1" ht="11.45" customHeight="1">
      <c r="A11" s="164"/>
      <c r="B11" s="105"/>
      <c r="C11" s="174"/>
      <c r="D11" s="174"/>
      <c r="E11" s="174"/>
      <c r="F11" s="176"/>
      <c r="G11" s="178"/>
      <c r="H11" s="174"/>
      <c r="I11" s="174"/>
      <c r="J11" s="174"/>
      <c r="K11" s="174"/>
      <c r="L11" s="174"/>
    </row>
    <row r="12" spans="1:12" s="81" customFormat="1" ht="10.5" customHeight="1">
      <c r="A12" s="158">
        <f>IF(D12&lt;&gt;"",COUNTA($D$12:D12),"")</f>
        <v>1</v>
      </c>
      <c r="B12" s="84">
        <v>1955</v>
      </c>
      <c r="C12" s="174" t="s">
        <v>58</v>
      </c>
      <c r="D12" s="174" t="s">
        <v>58</v>
      </c>
      <c r="E12" s="174" t="s">
        <v>58</v>
      </c>
      <c r="F12" s="176" t="s">
        <v>73</v>
      </c>
      <c r="G12" s="178" t="s">
        <v>0</v>
      </c>
      <c r="H12" s="174">
        <v>1068.3</v>
      </c>
      <c r="I12" s="174">
        <v>17.100000000000001</v>
      </c>
      <c r="J12" s="174">
        <v>49.2</v>
      </c>
      <c r="K12" s="174" t="s">
        <v>0</v>
      </c>
      <c r="L12" s="174" t="s">
        <v>0</v>
      </c>
    </row>
    <row r="13" spans="1:12" s="81" customFormat="1" ht="10.5" customHeight="1">
      <c r="A13" s="158">
        <f>IF(D13&lt;&gt;"",COUNTA($D$12:D13),"")</f>
        <v>2</v>
      </c>
      <c r="B13" s="84">
        <v>1960</v>
      </c>
      <c r="C13" s="174">
        <v>10.199999999999999</v>
      </c>
      <c r="D13" s="174">
        <v>21.2</v>
      </c>
      <c r="E13" s="174">
        <v>12.1</v>
      </c>
      <c r="F13" s="176">
        <v>9.1</v>
      </c>
      <c r="G13" s="178" t="s">
        <v>0</v>
      </c>
      <c r="H13" s="174">
        <v>1074.8</v>
      </c>
      <c r="I13" s="174">
        <v>15.6</v>
      </c>
      <c r="J13" s="174">
        <v>37.4</v>
      </c>
      <c r="K13" s="174" t="s">
        <v>0</v>
      </c>
      <c r="L13" s="174" t="s">
        <v>0</v>
      </c>
    </row>
    <row r="14" spans="1:12" s="81" customFormat="1" ht="10.5" customHeight="1">
      <c r="A14" s="158">
        <f>IF(D14&lt;&gt;"",COUNTA($D$12:D14),"")</f>
        <v>3</v>
      </c>
      <c r="B14" s="84">
        <v>1965</v>
      </c>
      <c r="C14" s="174">
        <v>7.6</v>
      </c>
      <c r="D14" s="174">
        <v>19.7</v>
      </c>
      <c r="E14" s="174">
        <v>12.2</v>
      </c>
      <c r="F14" s="176">
        <v>7.5</v>
      </c>
      <c r="G14" s="178" t="s">
        <v>0</v>
      </c>
      <c r="H14" s="174">
        <v>1058.9000000000001</v>
      </c>
      <c r="I14" s="174">
        <v>11.8</v>
      </c>
      <c r="J14" s="174">
        <v>22.6</v>
      </c>
      <c r="K14" s="174" t="s">
        <v>0</v>
      </c>
      <c r="L14" s="174" t="s">
        <v>0</v>
      </c>
    </row>
    <row r="15" spans="1:12" s="81" customFormat="1" ht="10.5" customHeight="1">
      <c r="A15" s="158">
        <f>IF(D15&lt;&gt;"",COUNTA($D$12:D15),"")</f>
        <v>4</v>
      </c>
      <c r="B15" s="84">
        <v>1966</v>
      </c>
      <c r="C15" s="174">
        <v>7.2</v>
      </c>
      <c r="D15" s="174">
        <v>18.5</v>
      </c>
      <c r="E15" s="174">
        <v>11.7</v>
      </c>
      <c r="F15" s="176">
        <v>6.8</v>
      </c>
      <c r="G15" s="178" t="s">
        <v>0</v>
      </c>
      <c r="H15" s="174">
        <v>1069.8</v>
      </c>
      <c r="I15" s="174">
        <v>12</v>
      </c>
      <c r="J15" s="174">
        <v>22</v>
      </c>
      <c r="K15" s="174" t="s">
        <v>0</v>
      </c>
      <c r="L15" s="174" t="s">
        <v>0</v>
      </c>
    </row>
    <row r="16" spans="1:12" s="81" customFormat="1" ht="10.5" customHeight="1">
      <c r="A16" s="158">
        <f>IF(D16&lt;&gt;"",COUNTA($D$12:D16),"")</f>
        <v>5</v>
      </c>
      <c r="B16" s="84">
        <v>1967</v>
      </c>
      <c r="C16" s="174">
        <v>6.7</v>
      </c>
      <c r="D16" s="174">
        <v>16.899999999999999</v>
      </c>
      <c r="E16" s="174">
        <v>11.4</v>
      </c>
      <c r="F16" s="176">
        <v>5.6</v>
      </c>
      <c r="G16" s="178" t="s">
        <v>0</v>
      </c>
      <c r="H16" s="174">
        <v>1035.7</v>
      </c>
      <c r="I16" s="174">
        <v>10.7</v>
      </c>
      <c r="J16" s="174">
        <v>20.5</v>
      </c>
      <c r="K16" s="174" t="s">
        <v>0</v>
      </c>
      <c r="L16" s="174" t="s">
        <v>0</v>
      </c>
    </row>
    <row r="17" spans="1:12" s="81" customFormat="1" ht="10.5" customHeight="1">
      <c r="A17" s="158">
        <f>IF(D17&lt;&gt;"",COUNTA($D$12:D17),"")</f>
        <v>6</v>
      </c>
      <c r="B17" s="84">
        <v>1968</v>
      </c>
      <c r="C17" s="174">
        <v>6.9</v>
      </c>
      <c r="D17" s="174">
        <v>16.3</v>
      </c>
      <c r="E17" s="174">
        <v>12.3</v>
      </c>
      <c r="F17" s="176">
        <v>4</v>
      </c>
      <c r="G17" s="178" t="s">
        <v>0</v>
      </c>
      <c r="H17" s="174">
        <v>1043.5</v>
      </c>
      <c r="I17" s="174">
        <v>10.9</v>
      </c>
      <c r="J17" s="174">
        <v>19.899999999999999</v>
      </c>
      <c r="K17" s="174" t="s">
        <v>0</v>
      </c>
      <c r="L17" s="174" t="s">
        <v>0</v>
      </c>
    </row>
    <row r="18" spans="1:12" s="81" customFormat="1" ht="10.5" customHeight="1">
      <c r="A18" s="158">
        <f>IF(D18&lt;&gt;"",COUNTA($D$12:D18),"")</f>
        <v>7</v>
      </c>
      <c r="B18" s="84">
        <v>1969</v>
      </c>
      <c r="C18" s="174">
        <v>7.3</v>
      </c>
      <c r="D18" s="174">
        <v>15.5</v>
      </c>
      <c r="E18" s="174">
        <v>12.5</v>
      </c>
      <c r="F18" s="176">
        <v>3.1</v>
      </c>
      <c r="G18" s="178" t="s">
        <v>0</v>
      </c>
      <c r="H18" s="174">
        <v>1061.3</v>
      </c>
      <c r="I18" s="174">
        <v>10.5</v>
      </c>
      <c r="J18" s="174">
        <v>19.899999999999999</v>
      </c>
      <c r="K18" s="174" t="s">
        <v>0</v>
      </c>
      <c r="L18" s="174" t="s">
        <v>0</v>
      </c>
    </row>
    <row r="19" spans="1:12" s="81" customFormat="1" ht="10.5" customHeight="1">
      <c r="A19" s="158">
        <f>IF(D19&lt;&gt;"",COUNTA($D$12:D19),"")</f>
        <v>8</v>
      </c>
      <c r="B19" s="84">
        <v>1970</v>
      </c>
      <c r="C19" s="174">
        <v>7.4</v>
      </c>
      <c r="D19" s="174">
        <v>15.1</v>
      </c>
      <c r="E19" s="174">
        <v>12.3</v>
      </c>
      <c r="F19" s="176">
        <v>2.7</v>
      </c>
      <c r="G19" s="178" t="s">
        <v>0</v>
      </c>
      <c r="H19" s="174">
        <v>1042.0999999999999</v>
      </c>
      <c r="I19" s="174">
        <v>10.199999999999999</v>
      </c>
      <c r="J19" s="174">
        <v>18.5</v>
      </c>
      <c r="K19" s="174" t="s">
        <v>0</v>
      </c>
      <c r="L19" s="174" t="s">
        <v>0</v>
      </c>
    </row>
    <row r="20" spans="1:12" s="81" customFormat="1" ht="10.5" customHeight="1">
      <c r="A20" s="158">
        <f>IF(D20&lt;&gt;"",COUNTA($D$12:D20),"")</f>
        <v>9</v>
      </c>
      <c r="B20" s="84">
        <v>1971</v>
      </c>
      <c r="C20" s="174">
        <v>7.5</v>
      </c>
      <c r="D20" s="174">
        <v>14.9</v>
      </c>
      <c r="E20" s="174">
        <v>11.7</v>
      </c>
      <c r="F20" s="176">
        <v>3.3</v>
      </c>
      <c r="G20" s="178" t="s">
        <v>0</v>
      </c>
      <c r="H20" s="174">
        <v>1062.8</v>
      </c>
      <c r="I20" s="174">
        <v>8.9</v>
      </c>
      <c r="J20" s="174">
        <v>18.899999999999999</v>
      </c>
      <c r="K20" s="174" t="s">
        <v>0</v>
      </c>
      <c r="L20" s="174" t="s">
        <v>0</v>
      </c>
    </row>
    <row r="21" spans="1:12" s="81" customFormat="1" ht="10.5" customHeight="1">
      <c r="A21" s="158">
        <f>IF(D21&lt;&gt;"",COUNTA($D$12:D21),"")</f>
        <v>10</v>
      </c>
      <c r="B21" s="84">
        <v>1972</v>
      </c>
      <c r="C21" s="174">
        <v>7.8</v>
      </c>
      <c r="D21" s="174">
        <v>12.9</v>
      </c>
      <c r="E21" s="174">
        <v>12.1</v>
      </c>
      <c r="F21" s="176">
        <v>0.8</v>
      </c>
      <c r="G21" s="178" t="s">
        <v>0</v>
      </c>
      <c r="H21" s="174">
        <v>1044.8</v>
      </c>
      <c r="I21" s="174">
        <v>7.5</v>
      </c>
      <c r="J21" s="174">
        <v>18.2</v>
      </c>
      <c r="K21" s="174" t="s">
        <v>0</v>
      </c>
      <c r="L21" s="174" t="s">
        <v>0</v>
      </c>
    </row>
    <row r="22" spans="1:12" s="81" customFormat="1" ht="10.5" customHeight="1">
      <c r="A22" s="158">
        <f>IF(D22&lt;&gt;"",COUNTA($D$12:D22),"")</f>
        <v>11</v>
      </c>
      <c r="B22" s="84">
        <v>1973</v>
      </c>
      <c r="C22" s="174">
        <v>8.5</v>
      </c>
      <c r="D22" s="174">
        <v>12</v>
      </c>
      <c r="E22" s="174">
        <v>11.7</v>
      </c>
      <c r="F22" s="176">
        <v>0.3</v>
      </c>
      <c r="G22" s="178" t="s">
        <v>0</v>
      </c>
      <c r="H22" s="174">
        <v>1060.3</v>
      </c>
      <c r="I22" s="174">
        <v>9</v>
      </c>
      <c r="J22" s="174">
        <v>15.4</v>
      </c>
      <c r="K22" s="174" t="s">
        <v>0</v>
      </c>
      <c r="L22" s="174" t="s">
        <v>0</v>
      </c>
    </row>
    <row r="23" spans="1:12" s="81" customFormat="1" ht="10.5" customHeight="1">
      <c r="A23" s="158">
        <f>IF(D23&lt;&gt;"",COUNTA($D$12:D23),"")</f>
        <v>12</v>
      </c>
      <c r="B23" s="84">
        <v>1974</v>
      </c>
      <c r="C23" s="174">
        <v>8.6999999999999993</v>
      </c>
      <c r="D23" s="174">
        <v>12.1</v>
      </c>
      <c r="E23" s="174">
        <v>11.9</v>
      </c>
      <c r="F23" s="176">
        <v>0.2</v>
      </c>
      <c r="G23" s="178" t="s">
        <v>0</v>
      </c>
      <c r="H23" s="174">
        <v>1072</v>
      </c>
      <c r="I23" s="174">
        <v>7.8</v>
      </c>
      <c r="J23" s="174">
        <v>16.600000000000001</v>
      </c>
      <c r="K23" s="174" t="s">
        <v>0</v>
      </c>
      <c r="L23" s="174" t="s">
        <v>0</v>
      </c>
    </row>
    <row r="24" spans="1:12" s="81" customFormat="1" ht="10.5" customHeight="1">
      <c r="A24" s="158">
        <f>IF(D24&lt;&gt;"",COUNTA($D$12:D24),"")</f>
        <v>13</v>
      </c>
      <c r="B24" s="84">
        <v>1975</v>
      </c>
      <c r="C24" s="174">
        <v>9.1999999999999993</v>
      </c>
      <c r="D24" s="174">
        <v>12.7</v>
      </c>
      <c r="E24" s="174">
        <v>12.3</v>
      </c>
      <c r="F24" s="176">
        <v>0.4</v>
      </c>
      <c r="G24" s="178" t="s">
        <v>0</v>
      </c>
      <c r="H24" s="174">
        <v>1054</v>
      </c>
      <c r="I24" s="174">
        <v>7.2</v>
      </c>
      <c r="J24" s="174">
        <v>16.399999999999999</v>
      </c>
      <c r="K24" s="174" t="s">
        <v>0</v>
      </c>
      <c r="L24" s="174" t="s">
        <v>0</v>
      </c>
    </row>
    <row r="25" spans="1:12" s="81" customFormat="1" ht="10.5" customHeight="1">
      <c r="A25" s="158">
        <f>IF(D25&lt;&gt;"",COUNTA($D$12:D25),"")</f>
        <v>14</v>
      </c>
      <c r="B25" s="84">
        <v>1976</v>
      </c>
      <c r="C25" s="174">
        <v>9.5</v>
      </c>
      <c r="D25" s="174">
        <v>13.8</v>
      </c>
      <c r="E25" s="174">
        <v>12</v>
      </c>
      <c r="F25" s="176">
        <v>1.8</v>
      </c>
      <c r="G25" s="178" t="s">
        <v>0</v>
      </c>
      <c r="H25" s="174">
        <v>1039.0999999999999</v>
      </c>
      <c r="I25" s="174">
        <v>6</v>
      </c>
      <c r="J25" s="174">
        <v>14.3</v>
      </c>
      <c r="K25" s="174" t="s">
        <v>0</v>
      </c>
      <c r="L25" s="174" t="s">
        <v>0</v>
      </c>
    </row>
    <row r="26" spans="1:12" s="80" customFormat="1" ht="10.5" customHeight="1">
      <c r="A26" s="158">
        <f>IF(D26&lt;&gt;"",COUNTA($D$12:D26),"")</f>
        <v>15</v>
      </c>
      <c r="B26" s="84">
        <v>1977</v>
      </c>
      <c r="C26" s="174">
        <v>9.9</v>
      </c>
      <c r="D26" s="174">
        <v>16.2</v>
      </c>
      <c r="E26" s="174">
        <v>11.8</v>
      </c>
      <c r="F26" s="176">
        <v>4.4000000000000004</v>
      </c>
      <c r="G26" s="178" t="s">
        <v>0</v>
      </c>
      <c r="H26" s="174">
        <v>1055</v>
      </c>
      <c r="I26" s="174">
        <v>7</v>
      </c>
      <c r="J26" s="174">
        <v>13.4</v>
      </c>
      <c r="K26" s="174" t="s">
        <v>0</v>
      </c>
      <c r="L26" s="174" t="s">
        <v>0</v>
      </c>
    </row>
    <row r="27" spans="1:12" s="80" customFormat="1" ht="10.5" customHeight="1">
      <c r="A27" s="158">
        <f>IF(D27&lt;&gt;"",COUNTA($D$12:D27),"")</f>
        <v>16</v>
      </c>
      <c r="B27" s="84">
        <v>1978</v>
      </c>
      <c r="C27" s="174">
        <v>9.3000000000000007</v>
      </c>
      <c r="D27" s="174">
        <v>16.5</v>
      </c>
      <c r="E27" s="174">
        <v>12.1</v>
      </c>
      <c r="F27" s="176">
        <v>4.4000000000000004</v>
      </c>
      <c r="G27" s="178" t="s">
        <v>0</v>
      </c>
      <c r="H27" s="174">
        <v>1072</v>
      </c>
      <c r="I27" s="174">
        <v>6</v>
      </c>
      <c r="J27" s="174">
        <v>14.8</v>
      </c>
      <c r="K27" s="174" t="s">
        <v>0</v>
      </c>
      <c r="L27" s="174" t="s">
        <v>0</v>
      </c>
    </row>
    <row r="28" spans="1:12" s="80" customFormat="1" ht="10.5" customHeight="1">
      <c r="A28" s="158">
        <f>IF(D28&lt;&gt;"",COUNTA($D$12:D28),"")</f>
        <v>17</v>
      </c>
      <c r="B28" s="84">
        <v>1979</v>
      </c>
      <c r="C28" s="174">
        <v>9.1</v>
      </c>
      <c r="D28" s="174">
        <v>16.600000000000001</v>
      </c>
      <c r="E28" s="174">
        <v>12</v>
      </c>
      <c r="F28" s="176">
        <v>4.7</v>
      </c>
      <c r="G28" s="178" t="s">
        <v>0</v>
      </c>
      <c r="H28" s="174">
        <v>1073.3</v>
      </c>
      <c r="I28" s="174">
        <v>6.7</v>
      </c>
      <c r="J28" s="174">
        <v>12.7</v>
      </c>
      <c r="K28" s="174" t="s">
        <v>0</v>
      </c>
      <c r="L28" s="174" t="s">
        <v>0</v>
      </c>
    </row>
    <row r="29" spans="1:12" s="80" customFormat="1" ht="10.5" customHeight="1">
      <c r="A29" s="158">
        <f>IF(D29&lt;&gt;"",COUNTA($D$12:D29),"")</f>
        <v>18</v>
      </c>
      <c r="B29" s="84">
        <v>1980</v>
      </c>
      <c r="C29" s="174">
        <v>8.6999999999999993</v>
      </c>
      <c r="D29" s="174">
        <v>17</v>
      </c>
      <c r="E29" s="174">
        <v>12.3</v>
      </c>
      <c r="F29" s="176">
        <v>4.8</v>
      </c>
      <c r="G29" s="178">
        <v>255.2</v>
      </c>
      <c r="H29" s="174">
        <v>1046.8</v>
      </c>
      <c r="I29" s="174">
        <v>5.6</v>
      </c>
      <c r="J29" s="174">
        <v>11.8</v>
      </c>
      <c r="K29" s="174">
        <v>8.6</v>
      </c>
      <c r="L29" s="174">
        <v>7</v>
      </c>
    </row>
    <row r="30" spans="1:12" s="80" customFormat="1" ht="10.5" customHeight="1">
      <c r="A30" s="158">
        <f>IF(D30&lt;&gt;"",COUNTA($D$12:D30),"")</f>
        <v>19</v>
      </c>
      <c r="B30" s="84">
        <v>1981</v>
      </c>
      <c r="C30" s="174">
        <v>8.3000000000000007</v>
      </c>
      <c r="D30" s="174">
        <v>16.3</v>
      </c>
      <c r="E30" s="174">
        <v>12</v>
      </c>
      <c r="F30" s="176">
        <v>4.3</v>
      </c>
      <c r="G30" s="178">
        <v>282.60000000000002</v>
      </c>
      <c r="H30" s="174">
        <v>1053.4000000000001</v>
      </c>
      <c r="I30" s="174">
        <v>6.2</v>
      </c>
      <c r="J30" s="174">
        <v>12.7</v>
      </c>
      <c r="K30" s="174">
        <v>9.1</v>
      </c>
      <c r="L30" s="174">
        <v>7.3</v>
      </c>
    </row>
    <row r="31" spans="1:12" s="80" customFormat="1" ht="10.5" customHeight="1">
      <c r="A31" s="158">
        <f>IF(D31&lt;&gt;"",COUNTA($D$12:D31),"")</f>
        <v>20</v>
      </c>
      <c r="B31" s="84">
        <v>1982</v>
      </c>
      <c r="C31" s="174">
        <v>7.7</v>
      </c>
      <c r="D31" s="174">
        <v>16.399999999999999</v>
      </c>
      <c r="E31" s="174">
        <v>11.9</v>
      </c>
      <c r="F31" s="176">
        <v>4.5</v>
      </c>
      <c r="G31" s="178">
        <v>325</v>
      </c>
      <c r="H31" s="174">
        <v>1041.3</v>
      </c>
      <c r="I31" s="174">
        <v>5.9</v>
      </c>
      <c r="J31" s="174">
        <v>11.2</v>
      </c>
      <c r="K31" s="174">
        <v>7.7</v>
      </c>
      <c r="L31" s="174">
        <v>5.8</v>
      </c>
    </row>
    <row r="32" spans="1:12" s="80" customFormat="1" ht="10.5" customHeight="1">
      <c r="A32" s="158">
        <f>IF(D32&lt;&gt;"",COUNTA($D$12:D32),"")</f>
        <v>21</v>
      </c>
      <c r="B32" s="84">
        <v>1983</v>
      </c>
      <c r="C32" s="174">
        <v>8.3000000000000007</v>
      </c>
      <c r="D32" s="174">
        <v>15.8</v>
      </c>
      <c r="E32" s="174">
        <v>11.4</v>
      </c>
      <c r="F32" s="176">
        <v>4.3</v>
      </c>
      <c r="G32" s="178">
        <v>344.7</v>
      </c>
      <c r="H32" s="174">
        <v>1066</v>
      </c>
      <c r="I32" s="174">
        <v>5.9</v>
      </c>
      <c r="J32" s="174">
        <v>10.7</v>
      </c>
      <c r="K32" s="174">
        <v>7.6</v>
      </c>
      <c r="L32" s="174">
        <v>5.6</v>
      </c>
    </row>
    <row r="33" spans="1:12" s="80" customFormat="1" ht="10.5" customHeight="1">
      <c r="A33" s="158">
        <f>IF(D33&lt;&gt;"",COUNTA($D$12:D33),"")</f>
        <v>22</v>
      </c>
      <c r="B33" s="84">
        <v>1984</v>
      </c>
      <c r="C33" s="174">
        <v>8.8000000000000007</v>
      </c>
      <c r="D33" s="174">
        <v>15.4</v>
      </c>
      <c r="E33" s="174">
        <v>11.5</v>
      </c>
      <c r="F33" s="176">
        <v>4</v>
      </c>
      <c r="G33" s="178">
        <v>361.2</v>
      </c>
      <c r="H33" s="174">
        <v>1045.0999999999999</v>
      </c>
      <c r="I33" s="174">
        <v>4.7</v>
      </c>
      <c r="J33" s="174">
        <v>10.1</v>
      </c>
      <c r="K33" s="174">
        <v>7.1</v>
      </c>
      <c r="L33" s="174">
        <v>5.5</v>
      </c>
    </row>
    <row r="34" spans="1:12" s="80" customFormat="1" ht="10.5" customHeight="1">
      <c r="A34" s="158">
        <f>IF(D34&lt;&gt;"",COUNTA($D$12:D34),"")</f>
        <v>23</v>
      </c>
      <c r="B34" s="84">
        <v>1985</v>
      </c>
      <c r="C34" s="174">
        <v>9</v>
      </c>
      <c r="D34" s="174">
        <v>15.6</v>
      </c>
      <c r="E34" s="174">
        <v>11.8</v>
      </c>
      <c r="F34" s="176">
        <v>3.9</v>
      </c>
      <c r="G34" s="178">
        <v>360.5</v>
      </c>
      <c r="H34" s="174">
        <v>1052.5999999999999</v>
      </c>
      <c r="I34" s="174">
        <v>5</v>
      </c>
      <c r="J34" s="174">
        <v>8.9</v>
      </c>
      <c r="K34" s="174">
        <v>6.2</v>
      </c>
      <c r="L34" s="174">
        <v>4.5</v>
      </c>
    </row>
    <row r="35" spans="1:12" s="80" customFormat="1" ht="10.5" customHeight="1">
      <c r="A35" s="158">
        <f>IF(D35&lt;&gt;"",COUNTA($D$12:D35),"")</f>
        <v>24</v>
      </c>
      <c r="B35" s="84">
        <v>1986</v>
      </c>
      <c r="C35" s="174">
        <v>9.1</v>
      </c>
      <c r="D35" s="174">
        <v>15.2</v>
      </c>
      <c r="E35" s="174">
        <v>11.7</v>
      </c>
      <c r="F35" s="176">
        <v>3.5</v>
      </c>
      <c r="G35" s="178">
        <v>358.3</v>
      </c>
      <c r="H35" s="174">
        <v>1045.5999999999999</v>
      </c>
      <c r="I35" s="174">
        <v>4.3</v>
      </c>
      <c r="J35" s="174">
        <v>8.8000000000000007</v>
      </c>
      <c r="K35" s="174">
        <v>5.3</v>
      </c>
      <c r="L35" s="174">
        <v>4.4000000000000004</v>
      </c>
    </row>
    <row r="36" spans="1:12" s="80" customFormat="1" ht="10.5" customHeight="1">
      <c r="A36" s="158">
        <f>IF(D36&lt;&gt;"",COUNTA($D$12:D36),"")</f>
        <v>25</v>
      </c>
      <c r="B36" s="84">
        <v>1987</v>
      </c>
      <c r="C36" s="174">
        <v>9.3000000000000007</v>
      </c>
      <c r="D36" s="174">
        <v>15.5</v>
      </c>
      <c r="E36" s="174">
        <v>11</v>
      </c>
      <c r="F36" s="176">
        <v>4.5999999999999996</v>
      </c>
      <c r="G36" s="178">
        <v>341.7</v>
      </c>
      <c r="H36" s="174">
        <v>1070.3</v>
      </c>
      <c r="I36" s="174">
        <v>5.6</v>
      </c>
      <c r="J36" s="174">
        <v>7.7</v>
      </c>
      <c r="K36" s="174">
        <v>5.0999999999999996</v>
      </c>
      <c r="L36" s="174">
        <v>4</v>
      </c>
    </row>
    <row r="37" spans="1:12" s="80" customFormat="1" ht="10.5" customHeight="1">
      <c r="A37" s="158">
        <f>IF(D37&lt;&gt;"",COUNTA($D$12:D37),"")</f>
        <v>26</v>
      </c>
      <c r="B37" s="84">
        <v>1988</v>
      </c>
      <c r="C37" s="174">
        <v>9</v>
      </c>
      <c r="D37" s="174">
        <v>14.4</v>
      </c>
      <c r="E37" s="174">
        <v>10.9</v>
      </c>
      <c r="F37" s="176">
        <v>3.5</v>
      </c>
      <c r="G37" s="178">
        <v>340.8</v>
      </c>
      <c r="H37" s="174">
        <v>1076.5999999999999</v>
      </c>
      <c r="I37" s="174">
        <v>4.9000000000000004</v>
      </c>
      <c r="J37" s="174">
        <v>7.9</v>
      </c>
      <c r="K37" s="174">
        <v>4.9000000000000004</v>
      </c>
      <c r="L37" s="174">
        <v>3.8</v>
      </c>
    </row>
    <row r="38" spans="1:12" s="80" customFormat="1" ht="10.5" customHeight="1">
      <c r="A38" s="158">
        <f>IF(D38&lt;&gt;"",COUNTA($D$12:D38),"")</f>
        <v>27</v>
      </c>
      <c r="B38" s="84">
        <v>1989</v>
      </c>
      <c r="C38" s="174">
        <v>8.5</v>
      </c>
      <c r="D38" s="174">
        <v>13.4</v>
      </c>
      <c r="E38" s="174">
        <v>10.7</v>
      </c>
      <c r="F38" s="176">
        <v>2.6</v>
      </c>
      <c r="G38" s="178">
        <v>347.5</v>
      </c>
      <c r="H38" s="174">
        <v>1067.9000000000001</v>
      </c>
      <c r="I38" s="174">
        <v>4.0999999999999996</v>
      </c>
      <c r="J38" s="174">
        <v>6.6</v>
      </c>
      <c r="K38" s="174">
        <v>4.2</v>
      </c>
      <c r="L38" s="174">
        <v>3.4</v>
      </c>
    </row>
    <row r="39" spans="1:12" s="80" customFormat="1" ht="10.5" customHeight="1">
      <c r="A39" s="158">
        <f>IF(D39&lt;&gt;"",COUNTA($D$12:D39),"")</f>
        <v>28</v>
      </c>
      <c r="B39" s="84">
        <v>1990</v>
      </c>
      <c r="C39" s="174">
        <v>6.6</v>
      </c>
      <c r="D39" s="174">
        <v>12.2</v>
      </c>
      <c r="E39" s="174">
        <v>11.6</v>
      </c>
      <c r="F39" s="176">
        <v>0.5</v>
      </c>
      <c r="G39" s="178">
        <v>357.8</v>
      </c>
      <c r="H39" s="174">
        <v>1034.5</v>
      </c>
      <c r="I39" s="174">
        <v>4.5999999999999996</v>
      </c>
      <c r="J39" s="174">
        <v>7.1</v>
      </c>
      <c r="K39" s="174">
        <v>4.8</v>
      </c>
      <c r="L39" s="174">
        <v>3.9</v>
      </c>
    </row>
    <row r="40" spans="1:12" s="80" customFormat="1" ht="10.5" customHeight="1">
      <c r="A40" s="158">
        <f>IF(D40&lt;&gt;"",COUNTA($D$12:D40),"")</f>
        <v>29</v>
      </c>
      <c r="B40" s="84">
        <v>1991</v>
      </c>
      <c r="C40" s="174">
        <v>2.9</v>
      </c>
      <c r="D40" s="174">
        <v>7.1</v>
      </c>
      <c r="E40" s="174">
        <v>11.3</v>
      </c>
      <c r="F40" s="176">
        <v>-4.0999999999999996</v>
      </c>
      <c r="G40" s="178">
        <v>451.3</v>
      </c>
      <c r="H40" s="174">
        <v>1032.5999999999999</v>
      </c>
      <c r="I40" s="174">
        <v>4.5</v>
      </c>
      <c r="J40" s="174">
        <v>7.5</v>
      </c>
      <c r="K40" s="174">
        <v>4.3</v>
      </c>
      <c r="L40" s="174">
        <v>3.3</v>
      </c>
    </row>
    <row r="41" spans="1:12" s="80" customFormat="1" ht="10.5" customHeight="1">
      <c r="A41" s="158">
        <f>IF(D41&lt;&gt;"",COUNTA($D$12:D41),"")</f>
        <v>30</v>
      </c>
      <c r="B41" s="84">
        <v>1992</v>
      </c>
      <c r="C41" s="174">
        <v>2.9</v>
      </c>
      <c r="D41" s="174">
        <v>5.8</v>
      </c>
      <c r="E41" s="174">
        <v>10.8</v>
      </c>
      <c r="F41" s="176">
        <v>-5.0999999999999996</v>
      </c>
      <c r="G41" s="178">
        <v>454.2</v>
      </c>
      <c r="H41" s="174">
        <v>1048.8</v>
      </c>
      <c r="I41" s="174">
        <v>4.5999999999999996</v>
      </c>
      <c r="J41" s="174">
        <v>7.5</v>
      </c>
      <c r="K41" s="174">
        <v>4.7</v>
      </c>
      <c r="L41" s="174">
        <v>3.8</v>
      </c>
    </row>
    <row r="42" spans="1:12" s="80" customFormat="1" ht="10.5" customHeight="1">
      <c r="A42" s="158">
        <f>IF(D42&lt;&gt;"",COUNTA($D$12:D42),"")</f>
        <v>31</v>
      </c>
      <c r="B42" s="84">
        <v>1993</v>
      </c>
      <c r="C42" s="174">
        <v>2.9</v>
      </c>
      <c r="D42" s="174">
        <v>5.0999999999999996</v>
      </c>
      <c r="E42" s="174">
        <v>10.6</v>
      </c>
      <c r="F42" s="176">
        <v>-5.5</v>
      </c>
      <c r="G42" s="178">
        <v>449.4</v>
      </c>
      <c r="H42" s="174">
        <v>1083.5</v>
      </c>
      <c r="I42" s="174">
        <v>4</v>
      </c>
      <c r="J42" s="174">
        <v>6.9</v>
      </c>
      <c r="K42" s="174">
        <v>3.5</v>
      </c>
      <c r="L42" s="174">
        <v>2.8</v>
      </c>
    </row>
    <row r="43" spans="1:12" s="80" customFormat="1" ht="10.5" customHeight="1">
      <c r="A43" s="158">
        <f>IF(D43&lt;&gt;"",COUNTA($D$12:D43),"")</f>
        <v>32</v>
      </c>
      <c r="B43" s="84">
        <v>1994</v>
      </c>
      <c r="C43" s="174">
        <v>3.1</v>
      </c>
      <c r="D43" s="174">
        <v>4.9000000000000004</v>
      </c>
      <c r="E43" s="174">
        <v>10.8</v>
      </c>
      <c r="F43" s="176">
        <v>-5.9</v>
      </c>
      <c r="G43" s="178">
        <v>449.5</v>
      </c>
      <c r="H43" s="174">
        <v>1071.9000000000001</v>
      </c>
      <c r="I43" s="174">
        <v>4.5</v>
      </c>
      <c r="J43" s="174">
        <v>7.4</v>
      </c>
      <c r="K43" s="174">
        <v>4.0999999999999996</v>
      </c>
      <c r="L43" s="174">
        <v>3</v>
      </c>
    </row>
    <row r="44" spans="1:12" s="80" customFormat="1" ht="10.5" customHeight="1">
      <c r="A44" s="158">
        <f>IF(D44&lt;&gt;"",COUNTA($D$12:D44),"")</f>
        <v>33</v>
      </c>
      <c r="B44" s="84">
        <v>1995</v>
      </c>
      <c r="C44" s="174">
        <v>3.3</v>
      </c>
      <c r="D44" s="174">
        <v>5.4</v>
      </c>
      <c r="E44" s="174">
        <v>10.6</v>
      </c>
      <c r="F44" s="176">
        <v>-5.0999999999999996</v>
      </c>
      <c r="G44" s="178">
        <v>453.2</v>
      </c>
      <c r="H44" s="174">
        <v>1061.4000000000001</v>
      </c>
      <c r="I44" s="174">
        <v>6.5</v>
      </c>
      <c r="J44" s="174">
        <v>4.7</v>
      </c>
      <c r="K44" s="174">
        <v>2.4</v>
      </c>
      <c r="L44" s="174">
        <v>1.4</v>
      </c>
    </row>
    <row r="45" spans="1:12" s="80" customFormat="1" ht="10.5" customHeight="1">
      <c r="A45" s="158">
        <f>IF(D45&lt;&gt;"",COUNTA($D$12:D45),"")</f>
        <v>34</v>
      </c>
      <c r="B45" s="84">
        <v>1996</v>
      </c>
      <c r="C45" s="174">
        <v>3.6</v>
      </c>
      <c r="D45" s="174">
        <v>6.1</v>
      </c>
      <c r="E45" s="174">
        <v>10.199999999999999</v>
      </c>
      <c r="F45" s="176">
        <v>-4.0999999999999996</v>
      </c>
      <c r="G45" s="178">
        <v>468.8</v>
      </c>
      <c r="H45" s="174">
        <v>1070.5999999999999</v>
      </c>
      <c r="I45" s="174">
        <v>4.7</v>
      </c>
      <c r="J45" s="174">
        <v>5.0999999999999996</v>
      </c>
      <c r="K45" s="174">
        <v>3.2</v>
      </c>
      <c r="L45" s="174">
        <v>2.6</v>
      </c>
    </row>
    <row r="46" spans="1:12" s="80" customFormat="1" ht="10.5" customHeight="1">
      <c r="A46" s="158">
        <f>IF(D46&lt;&gt;"",COUNTA($D$12:D46),"")</f>
        <v>35</v>
      </c>
      <c r="B46" s="84">
        <v>1997</v>
      </c>
      <c r="C46" s="174">
        <v>3.5</v>
      </c>
      <c r="D46" s="174">
        <v>6.6</v>
      </c>
      <c r="E46" s="174">
        <v>9.9</v>
      </c>
      <c r="F46" s="176">
        <v>-3.2</v>
      </c>
      <c r="G46" s="178">
        <v>471.9</v>
      </c>
      <c r="H46" s="174">
        <v>1083.4000000000001</v>
      </c>
      <c r="I46" s="174">
        <v>5.0999999999999996</v>
      </c>
      <c r="J46" s="174">
        <v>5.7</v>
      </c>
      <c r="K46" s="174">
        <v>3.5</v>
      </c>
      <c r="L46" s="174">
        <v>2.7</v>
      </c>
    </row>
    <row r="47" spans="1:12" s="80" customFormat="1" ht="10.5" customHeight="1">
      <c r="A47" s="158">
        <f>IF(D47&lt;&gt;"",COUNTA($D$12:D47),"")</f>
        <v>36</v>
      </c>
      <c r="B47" s="84">
        <v>1998</v>
      </c>
      <c r="C47" s="174">
        <v>3.8</v>
      </c>
      <c r="D47" s="174">
        <v>6.8</v>
      </c>
      <c r="E47" s="174">
        <v>9.8000000000000007</v>
      </c>
      <c r="F47" s="176">
        <v>-3</v>
      </c>
      <c r="G47" s="178">
        <v>512.79999999999995</v>
      </c>
      <c r="H47" s="174">
        <v>1029.5</v>
      </c>
      <c r="I47" s="174">
        <v>5</v>
      </c>
      <c r="J47" s="174">
        <v>5.0999999999999996</v>
      </c>
      <c r="K47" s="174">
        <v>2.9</v>
      </c>
      <c r="L47" s="174">
        <v>2.2000000000000002</v>
      </c>
    </row>
    <row r="48" spans="1:12" s="80" customFormat="1" ht="10.5" customHeight="1">
      <c r="A48" s="158">
        <f>IF(D48&lt;&gt;"",COUNTA($D$12:D48),"")</f>
        <v>37</v>
      </c>
      <c r="B48" s="84">
        <v>1999</v>
      </c>
      <c r="C48" s="174">
        <v>4.5</v>
      </c>
      <c r="D48" s="174">
        <v>7</v>
      </c>
      <c r="E48" s="174">
        <v>9.6999999999999993</v>
      </c>
      <c r="F48" s="176">
        <v>-2.7</v>
      </c>
      <c r="G48" s="178">
        <v>543.5</v>
      </c>
      <c r="H48" s="174">
        <v>1056</v>
      </c>
      <c r="I48" s="174">
        <v>5.2</v>
      </c>
      <c r="J48" s="174">
        <v>4.9000000000000004</v>
      </c>
      <c r="K48" s="174">
        <v>3.5</v>
      </c>
      <c r="L48" s="174">
        <v>2.4</v>
      </c>
    </row>
    <row r="49" spans="1:12" s="80" customFormat="1" ht="10.5" customHeight="1">
      <c r="A49" s="158">
        <f>IF(D49&lt;&gt;"",COUNTA($D$12:D49),"")</f>
        <v>38</v>
      </c>
      <c r="B49" s="84">
        <v>2000</v>
      </c>
      <c r="C49" s="174">
        <v>4.5</v>
      </c>
      <c r="D49" s="174">
        <v>7.5</v>
      </c>
      <c r="E49" s="174">
        <v>9.8000000000000007</v>
      </c>
      <c r="F49" s="176">
        <v>-2.2999999999999998</v>
      </c>
      <c r="G49" s="178">
        <v>558.20000000000005</v>
      </c>
      <c r="H49" s="174">
        <v>1051</v>
      </c>
      <c r="I49" s="174">
        <v>5.5</v>
      </c>
      <c r="J49" s="174">
        <v>4.5</v>
      </c>
      <c r="K49" s="174">
        <v>2.2999999999999998</v>
      </c>
      <c r="L49" s="174">
        <v>1.5</v>
      </c>
    </row>
    <row r="50" spans="1:12" s="80" customFormat="1" ht="10.5" customHeight="1">
      <c r="A50" s="158">
        <f>IF(D50&lt;&gt;"",COUNTA($D$12:D50),"")</f>
        <v>39</v>
      </c>
      <c r="B50" s="84">
        <v>2001</v>
      </c>
      <c r="C50" s="174">
        <v>4.4000000000000004</v>
      </c>
      <c r="D50" s="174">
        <v>7.3</v>
      </c>
      <c r="E50" s="174">
        <v>9.6999999999999993</v>
      </c>
      <c r="F50" s="176">
        <v>-2.4</v>
      </c>
      <c r="G50" s="178">
        <v>576</v>
      </c>
      <c r="H50" s="174">
        <v>1050.5999999999999</v>
      </c>
      <c r="I50" s="174">
        <v>5.8</v>
      </c>
      <c r="J50" s="174">
        <v>2.8</v>
      </c>
      <c r="K50" s="174">
        <v>1.9</v>
      </c>
      <c r="L50" s="174">
        <v>1.8</v>
      </c>
    </row>
    <row r="51" spans="1:12" s="80" customFormat="1" ht="10.5" customHeight="1">
      <c r="A51" s="158">
        <f>IF(D51&lt;&gt;"",COUNTA($D$12:D51),"")</f>
        <v>40</v>
      </c>
      <c r="B51" s="84">
        <v>2002</v>
      </c>
      <c r="C51" s="174">
        <v>4.5</v>
      </c>
      <c r="D51" s="174">
        <v>7.1</v>
      </c>
      <c r="E51" s="174">
        <v>9.9</v>
      </c>
      <c r="F51" s="176">
        <v>-2.8</v>
      </c>
      <c r="G51" s="178">
        <v>599.20000000000005</v>
      </c>
      <c r="H51" s="174">
        <v>1059.5999999999999</v>
      </c>
      <c r="I51" s="174">
        <v>3.3</v>
      </c>
      <c r="J51" s="174">
        <v>4.3</v>
      </c>
      <c r="K51" s="174">
        <v>2.7</v>
      </c>
      <c r="L51" s="174">
        <v>2.1</v>
      </c>
    </row>
    <row r="52" spans="1:12" s="80" customFormat="1" ht="10.5" customHeight="1">
      <c r="A52" s="158">
        <f>IF(D52&lt;&gt;"",COUNTA($D$12:D52),"")</f>
        <v>41</v>
      </c>
      <c r="B52" s="84">
        <v>2003</v>
      </c>
      <c r="C52" s="174">
        <v>4.5</v>
      </c>
      <c r="D52" s="174">
        <v>7.4</v>
      </c>
      <c r="E52" s="174">
        <v>10.199999999999999</v>
      </c>
      <c r="F52" s="176">
        <v>-2.8</v>
      </c>
      <c r="G52" s="178">
        <v>608.1</v>
      </c>
      <c r="H52" s="174">
        <v>1035.4000000000001</v>
      </c>
      <c r="I52" s="174">
        <v>4.4000000000000004</v>
      </c>
      <c r="J52" s="174">
        <v>3.2</v>
      </c>
      <c r="K52" s="174">
        <v>2</v>
      </c>
      <c r="L52" s="174">
        <v>1.4</v>
      </c>
    </row>
    <row r="53" spans="1:12" s="80" customFormat="1" ht="10.5" customHeight="1">
      <c r="A53" s="158">
        <f>IF(D53&lt;&gt;"",COUNTA($D$12:D53),"")</f>
        <v>42</v>
      </c>
      <c r="B53" s="84">
        <v>2004</v>
      </c>
      <c r="C53" s="174">
        <v>5.5</v>
      </c>
      <c r="D53" s="174">
        <v>7.5</v>
      </c>
      <c r="E53" s="174">
        <v>9.9</v>
      </c>
      <c r="F53" s="176">
        <v>-2.4</v>
      </c>
      <c r="G53" s="178">
        <v>619.20000000000005</v>
      </c>
      <c r="H53" s="174">
        <v>1044.4000000000001</v>
      </c>
      <c r="I53" s="174">
        <v>4</v>
      </c>
      <c r="J53" s="174">
        <v>4.2</v>
      </c>
      <c r="K53" s="174">
        <v>2.8</v>
      </c>
      <c r="L53" s="174">
        <v>2</v>
      </c>
    </row>
    <row r="54" spans="1:12" s="80" customFormat="1" ht="10.5" customHeight="1">
      <c r="A54" s="158">
        <f>IF(D54&lt;&gt;"",COUNTA($D$12:D54),"")</f>
        <v>43</v>
      </c>
      <c r="B54" s="84">
        <v>2005</v>
      </c>
      <c r="C54" s="174">
        <v>5.7</v>
      </c>
      <c r="D54" s="174">
        <v>7.2</v>
      </c>
      <c r="E54" s="174">
        <v>10.1</v>
      </c>
      <c r="F54" s="176">
        <v>-2.9</v>
      </c>
      <c r="G54" s="178">
        <v>634.6</v>
      </c>
      <c r="H54" s="174">
        <v>1021.4</v>
      </c>
      <c r="I54" s="174">
        <v>4</v>
      </c>
      <c r="J54" s="174">
        <v>3.4</v>
      </c>
      <c r="K54" s="174">
        <v>1.7</v>
      </c>
      <c r="L54" s="174">
        <v>1.4</v>
      </c>
    </row>
    <row r="55" spans="1:12" s="80" customFormat="1" ht="10.5" customHeight="1">
      <c r="A55" s="158">
        <f>IF(D55&lt;&gt;"",COUNTA($D$12:D55),"")</f>
        <v>44</v>
      </c>
      <c r="B55" s="84">
        <v>2006</v>
      </c>
      <c r="C55" s="174">
        <v>5.6</v>
      </c>
      <c r="D55" s="174">
        <v>7.4</v>
      </c>
      <c r="E55" s="174">
        <v>10.199999999999999</v>
      </c>
      <c r="F55" s="176">
        <v>-2.7</v>
      </c>
      <c r="G55" s="178">
        <v>626.70000000000005</v>
      </c>
      <c r="H55" s="174">
        <v>1049</v>
      </c>
      <c r="I55" s="174">
        <v>4</v>
      </c>
      <c r="J55" s="174">
        <v>4</v>
      </c>
      <c r="K55" s="174">
        <v>2.4</v>
      </c>
      <c r="L55" s="174">
        <v>1.4</v>
      </c>
    </row>
    <row r="56" spans="1:12" s="80" customFormat="1" ht="10.5" customHeight="1">
      <c r="A56" s="158">
        <f>IF(D56&lt;&gt;"",COUNTA($D$12:D56),"")</f>
        <v>45</v>
      </c>
      <c r="B56" s="84">
        <v>2007</v>
      </c>
      <c r="C56" s="174">
        <v>5.8</v>
      </c>
      <c r="D56" s="174">
        <v>7.6</v>
      </c>
      <c r="E56" s="174">
        <v>10.4</v>
      </c>
      <c r="F56" s="176">
        <v>-2.9</v>
      </c>
      <c r="G56" s="178">
        <v>630.20000000000005</v>
      </c>
      <c r="H56" s="174">
        <v>1054</v>
      </c>
      <c r="I56" s="174">
        <v>5.0999999999999996</v>
      </c>
      <c r="J56" s="174">
        <v>2.6</v>
      </c>
      <c r="K56" s="174">
        <v>1.8</v>
      </c>
      <c r="L56" s="174">
        <v>1.4</v>
      </c>
    </row>
    <row r="57" spans="1:12" s="80" customFormat="1" ht="10.5" customHeight="1">
      <c r="A57" s="158">
        <f>IF(D57&lt;&gt;"",COUNTA($D$12:D57),"")</f>
        <v>46</v>
      </c>
      <c r="B57" s="84">
        <v>2008</v>
      </c>
      <c r="C57" s="174">
        <v>6.2</v>
      </c>
      <c r="D57" s="174">
        <v>7.8</v>
      </c>
      <c r="E57" s="174">
        <v>10.6</v>
      </c>
      <c r="F57" s="176">
        <v>-2.8</v>
      </c>
      <c r="G57" s="178">
        <v>632.70000000000005</v>
      </c>
      <c r="H57" s="174">
        <v>1027.2</v>
      </c>
      <c r="I57" s="174">
        <v>4.4000000000000004</v>
      </c>
      <c r="J57" s="174">
        <v>3.7</v>
      </c>
      <c r="K57" s="174">
        <v>2.2000000000000002</v>
      </c>
      <c r="L57" s="174">
        <v>1.1000000000000001</v>
      </c>
    </row>
    <row r="58" spans="1:12" s="80" customFormat="1" ht="10.5" customHeight="1">
      <c r="A58" s="158">
        <f>IF(D58&lt;&gt;"",COUNTA($D$12:D58),"")</f>
        <v>47</v>
      </c>
      <c r="B58" s="84">
        <v>2009</v>
      </c>
      <c r="C58" s="174">
        <v>6.3</v>
      </c>
      <c r="D58" s="174">
        <v>7.9</v>
      </c>
      <c r="E58" s="174">
        <v>11.1</v>
      </c>
      <c r="F58" s="176">
        <v>-3.2</v>
      </c>
      <c r="G58" s="178">
        <v>637.4</v>
      </c>
      <c r="H58" s="174">
        <v>1015.8</v>
      </c>
      <c r="I58" s="174">
        <v>4.0999999999999996</v>
      </c>
      <c r="J58" s="174">
        <v>3.6</v>
      </c>
      <c r="K58" s="174">
        <v>2.2000000000000002</v>
      </c>
      <c r="L58" s="174">
        <v>1.8</v>
      </c>
    </row>
    <row r="59" spans="1:12" s="80" customFormat="1" ht="10.5" customHeight="1">
      <c r="A59" s="158">
        <f>IF(D59&lt;&gt;"",COUNTA($D$12:D59),"")</f>
        <v>48</v>
      </c>
      <c r="B59" s="84">
        <v>2010</v>
      </c>
      <c r="C59" s="174">
        <v>6.5</v>
      </c>
      <c r="D59" s="174">
        <v>8.1</v>
      </c>
      <c r="E59" s="174">
        <v>11.4</v>
      </c>
      <c r="F59" s="176">
        <v>-3.3</v>
      </c>
      <c r="G59" s="178">
        <v>637.20000000000005</v>
      </c>
      <c r="H59" s="174">
        <v>1041.2</v>
      </c>
      <c r="I59" s="174">
        <v>4.8</v>
      </c>
      <c r="J59" s="174">
        <v>2.5</v>
      </c>
      <c r="K59" s="174">
        <v>1.5</v>
      </c>
      <c r="L59" s="174">
        <v>1.1000000000000001</v>
      </c>
    </row>
    <row r="60" spans="1:12" s="80" customFormat="1" ht="10.5" customHeight="1">
      <c r="A60" s="158">
        <f>IF(D60&lt;&gt;"",COUNTA($D$12:D60),"")</f>
        <v>49</v>
      </c>
      <c r="B60" s="84">
        <v>2011</v>
      </c>
      <c r="C60" s="174">
        <v>6.5</v>
      </c>
      <c r="D60" s="174">
        <v>7.8</v>
      </c>
      <c r="E60" s="174">
        <v>11.5</v>
      </c>
      <c r="F60" s="176">
        <v>-3.7</v>
      </c>
      <c r="G60" s="178">
        <v>647.79999999999995</v>
      </c>
      <c r="H60" s="174">
        <v>1057</v>
      </c>
      <c r="I60" s="174">
        <v>4.4000000000000004</v>
      </c>
      <c r="J60" s="174">
        <v>2.5</v>
      </c>
      <c r="K60" s="174">
        <v>1.7</v>
      </c>
      <c r="L60" s="174">
        <v>0.7</v>
      </c>
    </row>
    <row r="61" spans="1:12" s="80" customFormat="1" ht="10.5" customHeight="1">
      <c r="A61" s="158">
        <f>IF(D61&lt;&gt;"",COUNTA($D$12:D61),"")</f>
        <v>50</v>
      </c>
      <c r="B61" s="84">
        <v>2012</v>
      </c>
      <c r="C61" s="174">
        <v>6.7</v>
      </c>
      <c r="D61" s="174">
        <v>7.9</v>
      </c>
      <c r="E61" s="174">
        <v>11.8</v>
      </c>
      <c r="F61" s="176">
        <v>-3.9</v>
      </c>
      <c r="G61" s="178">
        <v>634.79999999999995</v>
      </c>
      <c r="H61" s="174">
        <v>1042.9000000000001</v>
      </c>
      <c r="I61" s="174">
        <v>4.5</v>
      </c>
      <c r="J61" s="174">
        <v>3.1</v>
      </c>
      <c r="K61" s="174">
        <v>2</v>
      </c>
      <c r="L61" s="174">
        <v>1.3</v>
      </c>
    </row>
    <row r="62" spans="1:12" s="80" customFormat="1" ht="10.5" customHeight="1">
      <c r="A62" s="158">
        <f>IF(D62&lt;&gt;"",COUNTA($D$12:D62),"")</f>
        <v>51</v>
      </c>
      <c r="B62" s="84">
        <v>2013</v>
      </c>
      <c r="C62" s="174">
        <v>6.4</v>
      </c>
      <c r="D62" s="174">
        <v>7.9</v>
      </c>
      <c r="E62" s="174">
        <v>12.4</v>
      </c>
      <c r="F62" s="176">
        <v>-4.5</v>
      </c>
      <c r="G62" s="178">
        <v>633.70000000000005</v>
      </c>
      <c r="H62" s="174">
        <v>1047.9000000000001</v>
      </c>
      <c r="I62" s="174">
        <v>5.2</v>
      </c>
      <c r="J62" s="174">
        <v>2.9</v>
      </c>
      <c r="K62" s="174">
        <v>2</v>
      </c>
      <c r="L62" s="174">
        <v>1.6</v>
      </c>
    </row>
    <row r="63" spans="1:12" s="80" customFormat="1" ht="10.5" customHeight="1">
      <c r="A63" s="158">
        <f>IF(D63&lt;&gt;"",COUNTA($D$12:D63),"")</f>
        <v>52</v>
      </c>
      <c r="B63" s="84">
        <v>2014</v>
      </c>
      <c r="C63" s="174">
        <v>6.7</v>
      </c>
      <c r="D63" s="174">
        <v>8</v>
      </c>
      <c r="E63" s="174">
        <v>11.8</v>
      </c>
      <c r="F63" s="176">
        <v>-3.8</v>
      </c>
      <c r="G63" s="178">
        <v>626.79999999999995</v>
      </c>
      <c r="H63" s="174">
        <v>1041.4000000000001</v>
      </c>
      <c r="I63" s="174">
        <v>4</v>
      </c>
      <c r="J63" s="174">
        <v>2.2999999999999998</v>
      </c>
      <c r="K63" s="174">
        <v>1.5</v>
      </c>
      <c r="L63" s="174">
        <v>1.2</v>
      </c>
    </row>
    <row r="64" spans="1:12" s="80" customFormat="1" ht="10.5" customHeight="1">
      <c r="A64" s="158">
        <f>IF(D64&lt;&gt;"",COUNTA($D$12:D64),"")</f>
        <v>53</v>
      </c>
      <c r="B64" s="84">
        <v>2015</v>
      </c>
      <c r="C64" s="174">
        <v>6.9163942083138723</v>
      </c>
      <c r="D64" s="174">
        <v>8.2814884010586951</v>
      </c>
      <c r="E64" s="174">
        <v>12.651408998910167</v>
      </c>
      <c r="F64" s="176">
        <v>-4.369920597851471</v>
      </c>
      <c r="G64" s="178">
        <v>622.34922544743574</v>
      </c>
      <c r="H64" s="174">
        <v>1034.3</v>
      </c>
      <c r="I64" s="174">
        <v>3.7</v>
      </c>
      <c r="J64" s="174">
        <v>2.5567754549556323</v>
      </c>
      <c r="K64" s="174">
        <v>1.4287862836516769</v>
      </c>
      <c r="L64" s="174">
        <v>1.2783877274778161</v>
      </c>
    </row>
    <row r="65" spans="1:13" s="80" customFormat="1" ht="10.5" customHeight="1">
      <c r="A65" s="158">
        <f>IF(D65&lt;&gt;"",COUNTA($D$12:D65),"")</f>
        <v>54</v>
      </c>
      <c r="B65" s="84">
        <v>2016</v>
      </c>
      <c r="C65" s="174">
        <v>7.2</v>
      </c>
      <c r="D65" s="174">
        <v>8.3000000000000007</v>
      </c>
      <c r="E65" s="174">
        <v>12.7</v>
      </c>
      <c r="F65" s="176">
        <v>-4.3</v>
      </c>
      <c r="G65" s="178">
        <v>604.6</v>
      </c>
      <c r="H65" s="174">
        <v>1033.5999999999999</v>
      </c>
      <c r="I65" s="174">
        <v>5</v>
      </c>
      <c r="J65" s="174">
        <v>3.2</v>
      </c>
      <c r="K65" s="174">
        <v>2.2000000000000002</v>
      </c>
      <c r="L65" s="174">
        <v>1.4</v>
      </c>
    </row>
    <row r="66" spans="1:13" s="80" customFormat="1" ht="10.5" customHeight="1">
      <c r="A66" s="158">
        <f>IF(D66&lt;&gt;"",COUNTA($D$12:D66),"")</f>
        <v>55</v>
      </c>
      <c r="B66" s="84">
        <v>2017</v>
      </c>
      <c r="C66" s="174">
        <v>7.1</v>
      </c>
      <c r="D66" s="174">
        <v>8.1</v>
      </c>
      <c r="E66" s="174">
        <v>12.9</v>
      </c>
      <c r="F66" s="176">
        <v>-4.8</v>
      </c>
      <c r="G66" s="178">
        <v>587.4</v>
      </c>
      <c r="H66" s="174">
        <v>1040.0999999999999</v>
      </c>
      <c r="I66" s="174">
        <v>4.5999999999999996</v>
      </c>
      <c r="J66" s="174">
        <v>3.2</v>
      </c>
      <c r="K66" s="174">
        <v>2</v>
      </c>
      <c r="L66" s="174">
        <v>1.5</v>
      </c>
    </row>
    <row r="67" spans="1:13" s="80" customFormat="1" ht="10.5" customHeight="1">
      <c r="A67" s="158">
        <f>IF(D67&lt;&gt;"",COUNTA($D$12:D67),"")</f>
        <v>56</v>
      </c>
      <c r="B67" s="84">
        <v>2018</v>
      </c>
      <c r="C67" s="174">
        <v>7.6</v>
      </c>
      <c r="D67" s="174">
        <v>8.1</v>
      </c>
      <c r="E67" s="174">
        <v>13.6</v>
      </c>
      <c r="F67" s="176">
        <v>-5.5</v>
      </c>
      <c r="G67" s="178">
        <v>574.9</v>
      </c>
      <c r="H67" s="174">
        <v>1052.3</v>
      </c>
      <c r="I67" s="174">
        <v>4.5999999999999996</v>
      </c>
      <c r="J67" s="174">
        <v>2.8</v>
      </c>
      <c r="K67" s="174">
        <v>1.9</v>
      </c>
      <c r="L67" s="174">
        <v>1.5</v>
      </c>
    </row>
    <row r="68" spans="1:13" s="92" customFormat="1" ht="10.5" customHeight="1">
      <c r="A68" s="158">
        <f>IF(D68&lt;&gt;"",COUNTA($D$12:D68),"")</f>
        <v>57</v>
      </c>
      <c r="B68" s="91">
        <v>2019</v>
      </c>
      <c r="C68" s="174">
        <v>6.9</v>
      </c>
      <c r="D68" s="174">
        <v>7.9</v>
      </c>
      <c r="E68" s="174">
        <v>13.5</v>
      </c>
      <c r="F68" s="176">
        <v>-5.6</v>
      </c>
      <c r="G68" s="178">
        <v>564.70000000000005</v>
      </c>
      <c r="H68" s="174">
        <v>1058.3</v>
      </c>
      <c r="I68" s="174">
        <v>5.8</v>
      </c>
      <c r="J68" s="174">
        <v>2.2000000000000002</v>
      </c>
      <c r="K68" s="174">
        <v>1.7</v>
      </c>
      <c r="L68" s="174">
        <v>1.6</v>
      </c>
    </row>
    <row r="69" spans="1:13" s="80" customFormat="1" ht="10.5" customHeight="1">
      <c r="A69" s="158">
        <f>IF(D69&lt;&gt;"",COUNTA($D$12:D69),"")</f>
        <v>58</v>
      </c>
      <c r="B69" s="84">
        <v>2020</v>
      </c>
      <c r="C69" s="174">
        <v>5.9</v>
      </c>
      <c r="D69" s="174">
        <v>7.5</v>
      </c>
      <c r="E69" s="174">
        <v>13.6</v>
      </c>
      <c r="F69" s="176">
        <v>-6.1</v>
      </c>
      <c r="G69" s="178">
        <v>562.1</v>
      </c>
      <c r="H69" s="174">
        <v>1077.7</v>
      </c>
      <c r="I69" s="174">
        <v>4.8</v>
      </c>
      <c r="J69" s="174">
        <v>3.6</v>
      </c>
      <c r="K69" s="174">
        <v>2.7</v>
      </c>
      <c r="L69" s="174">
        <v>2.2999999999999998</v>
      </c>
      <c r="M69" s="86"/>
    </row>
    <row r="70" spans="1:13" s="80" customFormat="1" ht="10.5" customHeight="1">
      <c r="A70" s="158">
        <f>IF(D70&lt;&gt;"",COUNTA($D$12:D70),"")</f>
        <v>59</v>
      </c>
      <c r="B70" s="84">
        <v>2021</v>
      </c>
      <c r="C70" s="174">
        <v>5.6</v>
      </c>
      <c r="D70" s="174">
        <v>7.4</v>
      </c>
      <c r="E70" s="174">
        <v>15</v>
      </c>
      <c r="F70" s="176">
        <v>-7.6</v>
      </c>
      <c r="G70" s="178">
        <v>548.5</v>
      </c>
      <c r="H70" s="174">
        <v>1039.0999999999999</v>
      </c>
      <c r="I70" s="174">
        <v>6.1</v>
      </c>
      <c r="J70" s="174">
        <v>2</v>
      </c>
      <c r="K70" s="174">
        <v>1.3</v>
      </c>
      <c r="L70" s="174">
        <v>0.9</v>
      </c>
      <c r="M70" s="86"/>
    </row>
    <row r="71" spans="1:13" s="81" customFormat="1" ht="10.5" customHeight="1">
      <c r="A71" s="158">
        <f>IF(D71&lt;&gt;"",COUNTA($D$12:D71),"")</f>
        <v>60</v>
      </c>
      <c r="B71" s="84">
        <v>2022</v>
      </c>
      <c r="C71" s="175">
        <v>6.017524721117641</v>
      </c>
      <c r="D71" s="175">
        <v>6.6799648591867111</v>
      </c>
      <c r="E71" s="175">
        <v>15.667048819924322</v>
      </c>
      <c r="F71" s="177">
        <v>-8.9870839607376105</v>
      </c>
      <c r="G71" s="179">
        <v>558.68761552680223</v>
      </c>
      <c r="H71" s="175">
        <v>1051.9628295088185</v>
      </c>
      <c r="I71" s="175">
        <v>5.6061023802959289</v>
      </c>
      <c r="J71" s="175">
        <v>3.234750462107209</v>
      </c>
      <c r="K71" s="175">
        <v>2.310536044362292</v>
      </c>
      <c r="L71" s="175">
        <v>1.9408502772643252</v>
      </c>
    </row>
    <row r="72" spans="1:13" s="80" customFormat="1" ht="10.5" customHeight="1">
      <c r="A72" s="158">
        <f>IF(D72&lt;&gt;"",COUNTA($D$12:D72),"")</f>
        <v>61</v>
      </c>
      <c r="B72" s="84">
        <v>2023</v>
      </c>
      <c r="C72" s="175">
        <v>5.2998273089977967</v>
      </c>
      <c r="D72" s="175">
        <v>5.9370589488379117</v>
      </c>
      <c r="E72" s="175">
        <v>14.736749050445049</v>
      </c>
      <c r="F72" s="177">
        <v>-8.7996901016071369</v>
      </c>
      <c r="G72" s="179">
        <v>560.33502223141352</v>
      </c>
      <c r="H72" s="175">
        <v>1094.1966219142485</v>
      </c>
      <c r="I72" s="175">
        <v>5.1435037547577407</v>
      </c>
      <c r="J72" s="175">
        <v>2.8952538517216424</v>
      </c>
      <c r="K72" s="175">
        <v>2.2748423120670047</v>
      </c>
      <c r="L72" s="175">
        <v>1.9646365422396859</v>
      </c>
    </row>
    <row r="73" spans="1:13" s="80" customFormat="1" ht="10.7" customHeight="1">
      <c r="A73" s="90"/>
    </row>
    <row r="74" spans="1:13" s="80" customFormat="1" ht="11.45" customHeight="1">
      <c r="A74" s="90"/>
    </row>
    <row r="75" spans="1:13" s="80" customFormat="1" ht="11.45" customHeight="1">
      <c r="A75" s="90"/>
    </row>
    <row r="76" spans="1:13" ht="11.45" customHeight="1"/>
    <row r="77" spans="1:13" ht="11.45" customHeight="1"/>
    <row r="78" spans="1:13" ht="11.45" customHeight="1"/>
    <row r="79" spans="1:13" ht="11.45" customHeight="1"/>
    <row r="80" spans="1:13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</sheetData>
  <mergeCells count="22">
    <mergeCell ref="B4:B9"/>
    <mergeCell ref="A4:A9"/>
    <mergeCell ref="J9:L9"/>
    <mergeCell ref="D4:D8"/>
    <mergeCell ref="E4:E8"/>
    <mergeCell ref="J4:L4"/>
    <mergeCell ref="G4:G9"/>
    <mergeCell ref="H4:H9"/>
    <mergeCell ref="K6:L6"/>
    <mergeCell ref="K8:L8"/>
    <mergeCell ref="J5:L5"/>
    <mergeCell ref="J6:J8"/>
    <mergeCell ref="C4:C8"/>
    <mergeCell ref="I4:I9"/>
    <mergeCell ref="C9:F9"/>
    <mergeCell ref="F4:F8"/>
    <mergeCell ref="A1:B1"/>
    <mergeCell ref="C1:L1"/>
    <mergeCell ref="A2:B2"/>
    <mergeCell ref="C2:L2"/>
    <mergeCell ref="A3:B3"/>
    <mergeCell ref="C3:L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90" customWidth="1"/>
    <col min="2" max="2" width="10.7109375" style="17" customWidth="1"/>
    <col min="3" max="3" width="6.28515625" style="17" customWidth="1"/>
    <col min="4" max="5" width="6" style="17" customWidth="1"/>
    <col min="6" max="6" width="6.28515625" style="17" customWidth="1"/>
    <col min="7" max="7" width="6.7109375" style="17" customWidth="1"/>
    <col min="8" max="8" width="5.7109375" style="17" customWidth="1"/>
    <col min="9" max="13" width="6.28515625" style="17" customWidth="1"/>
    <col min="14" max="14" width="9.28515625" style="17" customWidth="1"/>
    <col min="15" max="16384" width="11.42578125" style="17"/>
  </cols>
  <sheetData>
    <row r="1" spans="1:14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8"/>
    </row>
    <row r="2" spans="1:14" s="80" customFormat="1" ht="15" customHeight="1">
      <c r="A2" s="272" t="s">
        <v>70</v>
      </c>
      <c r="B2" s="273"/>
      <c r="C2" s="274" t="s">
        <v>528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5"/>
    </row>
    <row r="3" spans="1:14" s="80" customFormat="1" ht="15" customHeight="1">
      <c r="A3" s="272" t="s">
        <v>226</v>
      </c>
      <c r="B3" s="273"/>
      <c r="C3" s="274" t="s">
        <v>43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5"/>
    </row>
    <row r="4" spans="1:14" s="81" customFormat="1" ht="11.45" customHeight="1">
      <c r="A4" s="276" t="s">
        <v>29</v>
      </c>
      <c r="B4" s="268" t="s">
        <v>76</v>
      </c>
      <c r="C4" s="268" t="s">
        <v>36</v>
      </c>
      <c r="D4" s="268" t="s">
        <v>37</v>
      </c>
      <c r="E4" s="268"/>
      <c r="F4" s="268"/>
      <c r="G4" s="268"/>
      <c r="H4" s="268" t="s">
        <v>38</v>
      </c>
      <c r="I4" s="268" t="s">
        <v>63</v>
      </c>
      <c r="J4" s="268"/>
      <c r="K4" s="268"/>
      <c r="L4" s="268"/>
      <c r="M4" s="268"/>
      <c r="N4" s="269" t="s">
        <v>69</v>
      </c>
    </row>
    <row r="5" spans="1:14" s="81" customFormat="1" ht="11.45" customHeight="1">
      <c r="A5" s="276"/>
      <c r="B5" s="268"/>
      <c r="C5" s="268"/>
      <c r="D5" s="268" t="s">
        <v>30</v>
      </c>
      <c r="E5" s="268" t="s">
        <v>31</v>
      </c>
      <c r="F5" s="268" t="s">
        <v>39</v>
      </c>
      <c r="G5" s="268" t="s">
        <v>62</v>
      </c>
      <c r="H5" s="268"/>
      <c r="I5" s="268" t="s">
        <v>30</v>
      </c>
      <c r="J5" s="268" t="s">
        <v>31</v>
      </c>
      <c r="K5" s="268" t="s">
        <v>39</v>
      </c>
      <c r="L5" s="268" t="s">
        <v>64</v>
      </c>
      <c r="M5" s="268"/>
      <c r="N5" s="269"/>
    </row>
    <row r="6" spans="1:14" s="81" customFormat="1" ht="11.45" customHeight="1">
      <c r="A6" s="276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 t="s">
        <v>67</v>
      </c>
      <c r="M6" s="268" t="s">
        <v>75</v>
      </c>
      <c r="N6" s="269"/>
    </row>
    <row r="7" spans="1:14" s="81" customFormat="1" ht="11.45" customHeight="1">
      <c r="A7" s="276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9"/>
    </row>
    <row r="8" spans="1:14" s="81" customFormat="1" ht="11.45" customHeight="1">
      <c r="A8" s="276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9"/>
    </row>
    <row r="9" spans="1:14" s="81" customFormat="1" ht="11.45" customHeight="1">
      <c r="A9" s="276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9"/>
    </row>
    <row r="10" spans="1:14" s="8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6">
        <v>14</v>
      </c>
    </row>
    <row r="11" spans="1:14" s="81" customFormat="1" ht="11.45" customHeight="1">
      <c r="A11" s="164"/>
      <c r="B11" s="105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1"/>
    </row>
    <row r="12" spans="1:14" s="81" customFormat="1" ht="11.45" customHeight="1">
      <c r="A12" s="158">
        <f>IF(D12&lt;&gt;"",COUNTA($D12:D$12),"")</f>
        <v>1</v>
      </c>
      <c r="B12" s="95" t="s">
        <v>56</v>
      </c>
      <c r="C12" s="183">
        <v>8633</v>
      </c>
      <c r="D12" s="183">
        <v>5053</v>
      </c>
      <c r="E12" s="183">
        <v>4618</v>
      </c>
      <c r="F12" s="183">
        <v>9671</v>
      </c>
      <c r="G12" s="183">
        <v>5419</v>
      </c>
      <c r="H12" s="183">
        <v>50</v>
      </c>
      <c r="I12" s="183">
        <v>12405</v>
      </c>
      <c r="J12" s="183">
        <v>11600</v>
      </c>
      <c r="K12" s="183">
        <v>24005</v>
      </c>
      <c r="L12" s="183">
        <v>28</v>
      </c>
      <c r="M12" s="183">
        <v>19</v>
      </c>
      <c r="N12" s="182">
        <v>-14334</v>
      </c>
    </row>
    <row r="13" spans="1:14" s="81" customFormat="1" ht="11.45" customHeight="1">
      <c r="A13" s="158" t="str">
        <f>IF(D13&lt;&gt;"",COUNTA($D$12:D13),"")</f>
        <v/>
      </c>
      <c r="B13" s="84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1"/>
    </row>
    <row r="14" spans="1:14" s="81" customFormat="1" ht="11.45" customHeight="1">
      <c r="A14" s="158">
        <f>IF(D14&lt;&gt;"",COUNTA($D$12:D14),"")</f>
        <v>2</v>
      </c>
      <c r="B14" s="84" t="s">
        <v>401</v>
      </c>
      <c r="C14" s="180">
        <v>178</v>
      </c>
      <c r="D14" s="180">
        <v>429</v>
      </c>
      <c r="E14" s="180">
        <v>373</v>
      </c>
      <c r="F14" s="180">
        <v>802</v>
      </c>
      <c r="G14" s="180">
        <v>447</v>
      </c>
      <c r="H14" s="180">
        <v>1</v>
      </c>
      <c r="I14" s="180">
        <v>1251</v>
      </c>
      <c r="J14" s="180">
        <v>1232</v>
      </c>
      <c r="K14" s="180">
        <v>2483</v>
      </c>
      <c r="L14" s="180">
        <v>2</v>
      </c>
      <c r="M14" s="180">
        <v>1</v>
      </c>
      <c r="N14" s="181">
        <v>-1681</v>
      </c>
    </row>
    <row r="15" spans="1:14" s="81" customFormat="1" ht="11.45" customHeight="1">
      <c r="A15" s="158">
        <f>IF(D15&lt;&gt;"",COUNTA($D$12:D15),"")</f>
        <v>3</v>
      </c>
      <c r="B15" s="84" t="s">
        <v>402</v>
      </c>
      <c r="C15" s="180">
        <v>248</v>
      </c>
      <c r="D15" s="180">
        <v>433</v>
      </c>
      <c r="E15" s="180">
        <v>390</v>
      </c>
      <c r="F15" s="180">
        <v>823</v>
      </c>
      <c r="G15" s="180">
        <v>477</v>
      </c>
      <c r="H15" s="180">
        <v>5</v>
      </c>
      <c r="I15" s="180">
        <v>991</v>
      </c>
      <c r="J15" s="180">
        <v>866</v>
      </c>
      <c r="K15" s="180">
        <v>1857</v>
      </c>
      <c r="L15" s="180">
        <v>1</v>
      </c>
      <c r="M15" s="180">
        <v>1</v>
      </c>
      <c r="N15" s="181">
        <v>-1034</v>
      </c>
    </row>
    <row r="16" spans="1:14" s="81" customFormat="1" ht="11.45" customHeight="1">
      <c r="A16" s="158">
        <f>IF(D16&lt;&gt;"",COUNTA($D$12:D16),"")</f>
        <v>4</v>
      </c>
      <c r="B16" s="84" t="s">
        <v>403</v>
      </c>
      <c r="C16" s="180">
        <v>489</v>
      </c>
      <c r="D16" s="180">
        <v>426</v>
      </c>
      <c r="E16" s="180">
        <v>399</v>
      </c>
      <c r="F16" s="180">
        <v>825</v>
      </c>
      <c r="G16" s="180">
        <v>468</v>
      </c>
      <c r="H16" s="180">
        <v>4</v>
      </c>
      <c r="I16" s="180">
        <v>1111</v>
      </c>
      <c r="J16" s="180">
        <v>983</v>
      </c>
      <c r="K16" s="180">
        <v>2094</v>
      </c>
      <c r="L16" s="180">
        <v>5</v>
      </c>
      <c r="M16" s="180">
        <v>4</v>
      </c>
      <c r="N16" s="181">
        <v>-1269</v>
      </c>
    </row>
    <row r="17" spans="1:14" s="81" customFormat="1" ht="11.45" customHeight="1">
      <c r="A17" s="158" t="str">
        <f>IF(D17&lt;&gt;"",COUNTA($D$12:D17),"")</f>
        <v/>
      </c>
      <c r="B17" s="84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1"/>
    </row>
    <row r="18" spans="1:14" s="81" customFormat="1" ht="11.45" customHeight="1">
      <c r="A18" s="158">
        <f>IF(D18&lt;&gt;"",COUNTA($D$12:D18),"")</f>
        <v>5</v>
      </c>
      <c r="B18" s="98" t="s">
        <v>404</v>
      </c>
      <c r="C18" s="180">
        <v>915</v>
      </c>
      <c r="D18" s="180">
        <v>1288</v>
      </c>
      <c r="E18" s="180">
        <v>1162</v>
      </c>
      <c r="F18" s="180">
        <v>2450</v>
      </c>
      <c r="G18" s="180">
        <v>1392</v>
      </c>
      <c r="H18" s="180">
        <v>10</v>
      </c>
      <c r="I18" s="180">
        <v>3353</v>
      </c>
      <c r="J18" s="180">
        <v>3081</v>
      </c>
      <c r="K18" s="180">
        <v>6434</v>
      </c>
      <c r="L18" s="180">
        <v>8</v>
      </c>
      <c r="M18" s="180">
        <v>6</v>
      </c>
      <c r="N18" s="181">
        <v>-3984</v>
      </c>
    </row>
    <row r="19" spans="1:14" s="81" customFormat="1" ht="11.45" customHeight="1">
      <c r="A19" s="158" t="str">
        <f>IF(D19&lt;&gt;"",COUNTA($D$12:D19),"")</f>
        <v/>
      </c>
      <c r="B19" s="84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1"/>
    </row>
    <row r="20" spans="1:14" s="81" customFormat="1" ht="11.45" customHeight="1">
      <c r="A20" s="158">
        <f>IF(D20&lt;&gt;"",COUNTA($D$12:D20),"")</f>
        <v>6</v>
      </c>
      <c r="B20" s="84" t="s">
        <v>405</v>
      </c>
      <c r="C20" s="180">
        <v>477</v>
      </c>
      <c r="D20" s="180">
        <v>388</v>
      </c>
      <c r="E20" s="180">
        <v>353</v>
      </c>
      <c r="F20" s="180">
        <v>741</v>
      </c>
      <c r="G20" s="180">
        <v>409</v>
      </c>
      <c r="H20" s="180">
        <v>3</v>
      </c>
      <c r="I20" s="180">
        <v>1059</v>
      </c>
      <c r="J20" s="180">
        <v>1010</v>
      </c>
      <c r="K20" s="180">
        <v>2069</v>
      </c>
      <c r="L20" s="180">
        <v>2</v>
      </c>
      <c r="M20" s="180" t="s">
        <v>5</v>
      </c>
      <c r="N20" s="181">
        <v>-1328</v>
      </c>
    </row>
    <row r="21" spans="1:14" s="81" customFormat="1" ht="11.45" customHeight="1">
      <c r="A21" s="158">
        <f>IF(D21&lt;&gt;"",COUNTA($D$12:D21),"")</f>
        <v>7</v>
      </c>
      <c r="B21" s="84" t="s">
        <v>406</v>
      </c>
      <c r="C21" s="180">
        <v>997</v>
      </c>
      <c r="D21" s="180">
        <v>429</v>
      </c>
      <c r="E21" s="180">
        <v>365</v>
      </c>
      <c r="F21" s="180">
        <v>794</v>
      </c>
      <c r="G21" s="180">
        <v>442</v>
      </c>
      <c r="H21" s="180">
        <v>3</v>
      </c>
      <c r="I21" s="180">
        <v>1020</v>
      </c>
      <c r="J21" s="180">
        <v>958</v>
      </c>
      <c r="K21" s="180">
        <v>1978</v>
      </c>
      <c r="L21" s="180">
        <v>1</v>
      </c>
      <c r="M21" s="180">
        <v>1</v>
      </c>
      <c r="N21" s="181">
        <v>-1184</v>
      </c>
    </row>
    <row r="22" spans="1:14" s="81" customFormat="1" ht="11.45" customHeight="1">
      <c r="A22" s="158">
        <f>IF(D22&lt;&gt;"",COUNTA($D$12:D22),"")</f>
        <v>8</v>
      </c>
      <c r="B22" s="84" t="s">
        <v>407</v>
      </c>
      <c r="C22" s="180">
        <v>1324</v>
      </c>
      <c r="D22" s="180">
        <v>425</v>
      </c>
      <c r="E22" s="180">
        <v>401</v>
      </c>
      <c r="F22" s="180">
        <v>826</v>
      </c>
      <c r="G22" s="180">
        <v>443</v>
      </c>
      <c r="H22" s="180">
        <v>10</v>
      </c>
      <c r="I22" s="180">
        <v>948</v>
      </c>
      <c r="J22" s="180">
        <v>838</v>
      </c>
      <c r="K22" s="180">
        <v>1786</v>
      </c>
      <c r="L22" s="180">
        <v>2</v>
      </c>
      <c r="M22" s="180">
        <v>1</v>
      </c>
      <c r="N22" s="181">
        <v>-960</v>
      </c>
    </row>
    <row r="23" spans="1:14" s="81" customFormat="1" ht="11.45" customHeight="1">
      <c r="A23" s="158" t="str">
        <f>IF(D23&lt;&gt;"",COUNTA($D$12:D23),"")</f>
        <v/>
      </c>
      <c r="B23" s="84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</row>
    <row r="24" spans="1:14" s="81" customFormat="1" ht="11.45" customHeight="1">
      <c r="A24" s="158">
        <f>IF(D24&lt;&gt;"",COUNTA($D$12:D24),"")</f>
        <v>9</v>
      </c>
      <c r="B24" s="98" t="s">
        <v>408</v>
      </c>
      <c r="C24" s="180">
        <v>2798</v>
      </c>
      <c r="D24" s="180">
        <v>1242</v>
      </c>
      <c r="E24" s="180">
        <v>1119</v>
      </c>
      <c r="F24" s="180">
        <v>2361</v>
      </c>
      <c r="G24" s="180">
        <v>1294</v>
      </c>
      <c r="H24" s="180">
        <v>16</v>
      </c>
      <c r="I24" s="180">
        <v>3027</v>
      </c>
      <c r="J24" s="180">
        <v>2806</v>
      </c>
      <c r="K24" s="180">
        <v>5833</v>
      </c>
      <c r="L24" s="180">
        <v>5</v>
      </c>
      <c r="M24" s="180">
        <v>2</v>
      </c>
      <c r="N24" s="181">
        <v>-3472</v>
      </c>
    </row>
    <row r="25" spans="1:14" s="81" customFormat="1" ht="11.45" customHeight="1">
      <c r="A25" s="158" t="str">
        <f>IF(D25&lt;&gt;"",COUNTA($D$12:D25),"")</f>
        <v/>
      </c>
      <c r="B25" s="84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1"/>
    </row>
    <row r="26" spans="1:14" s="81" customFormat="1" ht="11.45" customHeight="1">
      <c r="A26" s="158">
        <f>IF(D26&lt;&gt;"",COUNTA($D$12:D26),"")</f>
        <v>10</v>
      </c>
      <c r="B26" s="84" t="s">
        <v>409</v>
      </c>
      <c r="C26" s="180">
        <v>1202</v>
      </c>
      <c r="D26" s="180">
        <v>450</v>
      </c>
      <c r="E26" s="180">
        <v>462</v>
      </c>
      <c r="F26" s="180">
        <v>912</v>
      </c>
      <c r="G26" s="180">
        <v>509</v>
      </c>
      <c r="H26" s="180">
        <v>2</v>
      </c>
      <c r="I26" s="180">
        <v>900</v>
      </c>
      <c r="J26" s="180">
        <v>856</v>
      </c>
      <c r="K26" s="180">
        <v>1756</v>
      </c>
      <c r="L26" s="180">
        <v>1</v>
      </c>
      <c r="M26" s="180">
        <v>1</v>
      </c>
      <c r="N26" s="181">
        <v>-844</v>
      </c>
    </row>
    <row r="27" spans="1:14" s="81" customFormat="1" ht="11.45" customHeight="1">
      <c r="A27" s="158">
        <f>IF(D27&lt;&gt;"",COUNTA($D$12:D27),"")</f>
        <v>11</v>
      </c>
      <c r="B27" s="84" t="s">
        <v>410</v>
      </c>
      <c r="C27" s="180">
        <v>1177</v>
      </c>
      <c r="D27" s="180">
        <v>439</v>
      </c>
      <c r="E27" s="180">
        <v>436</v>
      </c>
      <c r="F27" s="180">
        <v>875</v>
      </c>
      <c r="G27" s="180">
        <v>494</v>
      </c>
      <c r="H27" s="180">
        <v>3</v>
      </c>
      <c r="I27" s="180">
        <v>908</v>
      </c>
      <c r="J27" s="180">
        <v>869</v>
      </c>
      <c r="K27" s="180">
        <v>1777</v>
      </c>
      <c r="L27" s="180">
        <v>1</v>
      </c>
      <c r="M27" s="180" t="s">
        <v>5</v>
      </c>
      <c r="N27" s="181">
        <v>-902</v>
      </c>
    </row>
    <row r="28" spans="1:14" s="81" customFormat="1" ht="11.45" customHeight="1">
      <c r="A28" s="158">
        <f>IF(D28&lt;&gt;"",COUNTA($D$12:D28),"")</f>
        <v>12</v>
      </c>
      <c r="B28" s="84" t="s">
        <v>411</v>
      </c>
      <c r="C28" s="180">
        <v>1132</v>
      </c>
      <c r="D28" s="180">
        <v>430</v>
      </c>
      <c r="E28" s="180">
        <v>384</v>
      </c>
      <c r="F28" s="180">
        <v>814</v>
      </c>
      <c r="G28" s="180">
        <v>442</v>
      </c>
      <c r="H28" s="180">
        <v>4</v>
      </c>
      <c r="I28" s="180">
        <v>918</v>
      </c>
      <c r="J28" s="180">
        <v>893</v>
      </c>
      <c r="K28" s="180">
        <v>1811</v>
      </c>
      <c r="L28" s="180" t="s">
        <v>5</v>
      </c>
      <c r="M28" s="180" t="s">
        <v>5</v>
      </c>
      <c r="N28" s="181">
        <v>-997</v>
      </c>
    </row>
    <row r="29" spans="1:14" s="81" customFormat="1" ht="11.45" customHeight="1">
      <c r="A29" s="158" t="str">
        <f>IF(D29&lt;&gt;"",COUNTA($D$12:D29),"")</f>
        <v/>
      </c>
      <c r="B29" s="84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1"/>
    </row>
    <row r="30" spans="1:14" s="81" customFormat="1" ht="11.45" customHeight="1">
      <c r="A30" s="158">
        <f>IF(D30&lt;&gt;"",COUNTA($D$12:D30),"")</f>
        <v>13</v>
      </c>
      <c r="B30" s="98" t="s">
        <v>412</v>
      </c>
      <c r="C30" s="180">
        <v>3511</v>
      </c>
      <c r="D30" s="180">
        <v>1319</v>
      </c>
      <c r="E30" s="180">
        <v>1282</v>
      </c>
      <c r="F30" s="180">
        <v>2601</v>
      </c>
      <c r="G30" s="180">
        <v>1445</v>
      </c>
      <c r="H30" s="180">
        <v>9</v>
      </c>
      <c r="I30" s="180">
        <v>2726</v>
      </c>
      <c r="J30" s="180">
        <v>2618</v>
      </c>
      <c r="K30" s="180">
        <v>5344</v>
      </c>
      <c r="L30" s="180">
        <v>2</v>
      </c>
      <c r="M30" s="180">
        <v>1</v>
      </c>
      <c r="N30" s="181">
        <v>-2743</v>
      </c>
    </row>
    <row r="31" spans="1:14" s="81" customFormat="1" ht="11.45" customHeight="1">
      <c r="A31" s="158" t="str">
        <f>IF(D31&lt;&gt;"",COUNTA($D$12:D31),"")</f>
        <v/>
      </c>
      <c r="B31" s="84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1"/>
    </row>
    <row r="32" spans="1:14" s="80" customFormat="1" ht="11.45" customHeight="1">
      <c r="A32" s="158">
        <f>IF(D32&lt;&gt;"",COUNTA($D$12:D32),"")</f>
        <v>14</v>
      </c>
      <c r="B32" s="84" t="s">
        <v>413</v>
      </c>
      <c r="C32" s="180">
        <v>637</v>
      </c>
      <c r="D32" s="180">
        <v>437</v>
      </c>
      <c r="E32" s="180">
        <v>325</v>
      </c>
      <c r="F32" s="180">
        <v>762</v>
      </c>
      <c r="G32" s="180">
        <v>420</v>
      </c>
      <c r="H32" s="180">
        <v>4</v>
      </c>
      <c r="I32" s="180">
        <v>986</v>
      </c>
      <c r="J32" s="180">
        <v>939</v>
      </c>
      <c r="K32" s="180">
        <v>1925</v>
      </c>
      <c r="L32" s="180">
        <v>5</v>
      </c>
      <c r="M32" s="180">
        <v>4</v>
      </c>
      <c r="N32" s="181">
        <v>-1163</v>
      </c>
    </row>
    <row r="33" spans="1:14" s="80" customFormat="1" ht="11.45" customHeight="1">
      <c r="A33" s="158">
        <f>IF(D33&lt;&gt;"",COUNTA($D$12:D33),"")</f>
        <v>15</v>
      </c>
      <c r="B33" s="84" t="s">
        <v>414</v>
      </c>
      <c r="C33" s="180">
        <v>335</v>
      </c>
      <c r="D33" s="180">
        <v>403</v>
      </c>
      <c r="E33" s="180">
        <v>384</v>
      </c>
      <c r="F33" s="180">
        <v>787</v>
      </c>
      <c r="G33" s="180">
        <v>472</v>
      </c>
      <c r="H33" s="180">
        <v>5</v>
      </c>
      <c r="I33" s="180">
        <v>1116</v>
      </c>
      <c r="J33" s="180">
        <v>1029</v>
      </c>
      <c r="K33" s="180">
        <v>2145</v>
      </c>
      <c r="L33" s="180">
        <v>3</v>
      </c>
      <c r="M33" s="180">
        <v>2</v>
      </c>
      <c r="N33" s="181">
        <v>-1358</v>
      </c>
    </row>
    <row r="34" spans="1:14" s="80" customFormat="1" ht="11.45" customHeight="1">
      <c r="A34" s="158">
        <f>IF(D34&lt;&gt;"",COUNTA($D$12:D34),"")</f>
        <v>16</v>
      </c>
      <c r="B34" s="84" t="s">
        <v>415</v>
      </c>
      <c r="C34" s="180">
        <v>437</v>
      </c>
      <c r="D34" s="180">
        <v>364</v>
      </c>
      <c r="E34" s="180">
        <v>346</v>
      </c>
      <c r="F34" s="180">
        <v>710</v>
      </c>
      <c r="G34" s="180">
        <v>396</v>
      </c>
      <c r="H34" s="180">
        <v>6</v>
      </c>
      <c r="I34" s="180">
        <v>1197</v>
      </c>
      <c r="J34" s="180">
        <v>1127</v>
      </c>
      <c r="K34" s="180">
        <v>2324</v>
      </c>
      <c r="L34" s="180">
        <v>5</v>
      </c>
      <c r="M34" s="180">
        <v>4</v>
      </c>
      <c r="N34" s="181">
        <v>-1614</v>
      </c>
    </row>
    <row r="35" spans="1:14" s="80" customFormat="1" ht="11.45" customHeight="1">
      <c r="A35" s="158" t="str">
        <f>IF(D35&lt;&gt;"",COUNTA($D$12:D35),"")</f>
        <v/>
      </c>
      <c r="B35" s="84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1"/>
    </row>
    <row r="36" spans="1:14" s="80" customFormat="1" ht="11.45" customHeight="1">
      <c r="A36" s="158">
        <f>IF(D36&lt;&gt;"",COUNTA($D$12:D36),"")</f>
        <v>17</v>
      </c>
      <c r="B36" s="98" t="s">
        <v>416</v>
      </c>
      <c r="C36" s="180">
        <v>1409</v>
      </c>
      <c r="D36" s="180">
        <v>1204</v>
      </c>
      <c r="E36" s="180">
        <v>1055</v>
      </c>
      <c r="F36" s="180">
        <v>2259</v>
      </c>
      <c r="G36" s="180">
        <v>1288</v>
      </c>
      <c r="H36" s="180">
        <v>15</v>
      </c>
      <c r="I36" s="180">
        <v>3299</v>
      </c>
      <c r="J36" s="180">
        <v>3095</v>
      </c>
      <c r="K36" s="180">
        <v>6394</v>
      </c>
      <c r="L36" s="180">
        <v>13</v>
      </c>
      <c r="M36" s="180">
        <v>10</v>
      </c>
      <c r="N36" s="181">
        <v>-4135</v>
      </c>
    </row>
    <row r="37" spans="1:14" s="99" customFormat="1" ht="11.45" customHeight="1">
      <c r="A37" s="102"/>
      <c r="D37" s="100"/>
      <c r="E37" s="100"/>
    </row>
    <row r="38" spans="1:14" s="80" customFormat="1" ht="11.45" customHeight="1">
      <c r="A38" s="9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</row>
    <row r="39" spans="1:14" s="80" customFormat="1" ht="11.45" customHeight="1">
      <c r="A39" s="90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7"/>
    </row>
    <row r="40" spans="1:14" s="80" customFormat="1" ht="11.45" customHeight="1">
      <c r="A40" s="90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s="80" customFormat="1" ht="11.45" customHeight="1">
      <c r="A41" s="90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s="80" customFormat="1" ht="11.45" customHeight="1">
      <c r="A42" s="90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s="80" customFormat="1" ht="11.45" customHeight="1">
      <c r="A43" s="90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s="80" customFormat="1" ht="11.45" customHeight="1">
      <c r="A44" s="90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s="80" customFormat="1" ht="11.45" customHeight="1">
      <c r="A45" s="90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s="80" customFormat="1" ht="11.45" customHeight="1">
      <c r="A46" s="90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s="80" customFormat="1" ht="11.45" customHeight="1">
      <c r="A47" s="90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s="80" customFormat="1" ht="11.45" customHeight="1">
      <c r="A48" s="90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s="80" customFormat="1" ht="11.45" customHeight="1">
      <c r="A49" s="90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s="80" customFormat="1" ht="11.45" customHeight="1">
      <c r="A50" s="90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s="80" customFormat="1" ht="11.45" customHeight="1">
      <c r="A51" s="90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s="80" customFormat="1" ht="11.45" customHeight="1">
      <c r="A52" s="90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s="80" customFormat="1" ht="11.45" customHeight="1">
      <c r="A53" s="90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s="80" customFormat="1" ht="11.45" customHeight="1">
      <c r="A54" s="90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s="80" customFormat="1" ht="11.45" customHeight="1">
      <c r="A55" s="90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s="80" customFormat="1" ht="11.45" customHeight="1">
      <c r="A56" s="90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s="80" customFormat="1" ht="11.45" customHeight="1">
      <c r="A57" s="90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s="80" customFormat="1" ht="11.45" customHeight="1">
      <c r="A58" s="90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4"/>
    </row>
    <row r="59" spans="1:14" s="80" customFormat="1" ht="11.45" customHeight="1">
      <c r="A59" s="90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4"/>
    </row>
    <row r="60" spans="1:14" s="80" customFormat="1" ht="11.45" customHeight="1">
      <c r="A60" s="90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4"/>
    </row>
    <row r="61" spans="1:14" s="80" customFormat="1" ht="11.45" customHeight="1">
      <c r="A61" s="90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4"/>
    </row>
    <row r="62" spans="1:14" s="80" customFormat="1" ht="11.45" customHeight="1">
      <c r="A62" s="90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4"/>
    </row>
    <row r="63" spans="1:14" s="80" customFormat="1" ht="11.45" customHeight="1">
      <c r="A63" s="90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</row>
    <row r="64" spans="1:14" s="80" customFormat="1" ht="11.45" customHeight="1">
      <c r="A64" s="90"/>
    </row>
    <row r="65" spans="1:1" s="80" customFormat="1" ht="11.45" customHeight="1">
      <c r="A65" s="90"/>
    </row>
    <row r="66" spans="1:1" s="80" customFormat="1" ht="11.45" customHeight="1">
      <c r="A66" s="90"/>
    </row>
    <row r="67" spans="1:1" s="80" customFormat="1" ht="11.45" customHeight="1">
      <c r="A67" s="90"/>
    </row>
    <row r="68" spans="1:1" s="80" customFormat="1" ht="11.45" customHeight="1">
      <c r="A68" s="90"/>
    </row>
    <row r="69" spans="1:1" ht="11.45" customHeight="1"/>
    <row r="70" spans="1:1" ht="11.45" customHeight="1"/>
    <row r="71" spans="1:1" ht="11.45" customHeight="1"/>
    <row r="72" spans="1:1" ht="11.45" customHeight="1"/>
    <row r="73" spans="1:1" ht="11.45" customHeight="1"/>
    <row r="74" spans="1:1" ht="11.45" customHeight="1"/>
    <row r="75" spans="1:1" ht="11.45" customHeight="1"/>
    <row r="76" spans="1:1" ht="11.45" customHeight="1"/>
    <row r="77" spans="1:1" ht="11.45" customHeight="1"/>
    <row r="78" spans="1:1" ht="11.45" customHeight="1"/>
    <row r="79" spans="1:1" ht="11.45" customHeight="1"/>
    <row r="80" spans="1:1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</sheetData>
  <mergeCells count="23">
    <mergeCell ref="I4:M4"/>
    <mergeCell ref="M6:M9"/>
    <mergeCell ref="N4:N9"/>
    <mergeCell ref="D5:D9"/>
    <mergeCell ref="E5:E9"/>
    <mergeCell ref="F5:F9"/>
    <mergeCell ref="G5:G9"/>
    <mergeCell ref="I5:I9"/>
    <mergeCell ref="J5:J9"/>
    <mergeCell ref="K5:K9"/>
    <mergeCell ref="L5:M5"/>
    <mergeCell ref="L6:L9"/>
    <mergeCell ref="A4:A9"/>
    <mergeCell ref="B4:B9"/>
    <mergeCell ref="C4:C9"/>
    <mergeCell ref="D4:G4"/>
    <mergeCell ref="H4:H9"/>
    <mergeCell ref="A1:B1"/>
    <mergeCell ref="C1:N1"/>
    <mergeCell ref="A2:B2"/>
    <mergeCell ref="C2:N2"/>
    <mergeCell ref="A3:B3"/>
    <mergeCell ref="C3:N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11" sqref="C11"/>
    </sheetView>
  </sheetViews>
  <sheetFormatPr baseColWidth="10" defaultRowHeight="12.75"/>
  <cols>
    <col min="1" max="1" width="3.7109375" style="90" customWidth="1"/>
    <col min="2" max="2" width="10.7109375" style="17" customWidth="1"/>
    <col min="3" max="5" width="7.28515625" style="17" customWidth="1"/>
    <col min="6" max="6" width="10.28515625" style="17" customWidth="1"/>
    <col min="7" max="7" width="10.7109375" style="17" customWidth="1"/>
    <col min="8" max="8" width="7.7109375" style="17" customWidth="1"/>
    <col min="9" max="9" width="8.28515625" style="17" customWidth="1"/>
    <col min="10" max="11" width="9.28515625" style="17" customWidth="1"/>
    <col min="12" max="16384" width="11.42578125" style="17"/>
  </cols>
  <sheetData>
    <row r="1" spans="1:11" ht="15" customHeight="1">
      <c r="A1" s="270" t="s">
        <v>60</v>
      </c>
      <c r="B1" s="271"/>
      <c r="C1" s="277" t="s">
        <v>42</v>
      </c>
      <c r="D1" s="277"/>
      <c r="E1" s="277"/>
      <c r="F1" s="277"/>
      <c r="G1" s="277"/>
      <c r="H1" s="277"/>
      <c r="I1" s="277"/>
      <c r="J1" s="277"/>
      <c r="K1" s="278"/>
    </row>
    <row r="2" spans="1:11" s="80" customFormat="1" ht="15" customHeight="1">
      <c r="A2" s="272" t="s">
        <v>70</v>
      </c>
      <c r="B2" s="273"/>
      <c r="C2" s="274" t="s">
        <v>528</v>
      </c>
      <c r="D2" s="274"/>
      <c r="E2" s="274"/>
      <c r="F2" s="274"/>
      <c r="G2" s="274"/>
      <c r="H2" s="274"/>
      <c r="I2" s="274"/>
      <c r="J2" s="274"/>
      <c r="K2" s="275"/>
    </row>
    <row r="3" spans="1:11" s="80" customFormat="1" ht="15" customHeight="1">
      <c r="A3" s="272" t="s">
        <v>184</v>
      </c>
      <c r="B3" s="273"/>
      <c r="C3" s="274" t="s">
        <v>44</v>
      </c>
      <c r="D3" s="274"/>
      <c r="E3" s="274"/>
      <c r="F3" s="274"/>
      <c r="G3" s="274"/>
      <c r="H3" s="274"/>
      <c r="I3" s="274"/>
      <c r="J3" s="274"/>
      <c r="K3" s="275"/>
    </row>
    <row r="4" spans="1:11" s="81" customFormat="1" ht="11.45" customHeight="1">
      <c r="A4" s="276" t="s">
        <v>29</v>
      </c>
      <c r="B4" s="268" t="s">
        <v>76</v>
      </c>
      <c r="C4" s="268" t="s">
        <v>36</v>
      </c>
      <c r="D4" s="268" t="s">
        <v>72</v>
      </c>
      <c r="E4" s="268" t="s">
        <v>77</v>
      </c>
      <c r="F4" s="268" t="s">
        <v>68</v>
      </c>
      <c r="G4" s="268" t="s">
        <v>549</v>
      </c>
      <c r="H4" s="268" t="s">
        <v>550</v>
      </c>
      <c r="I4" s="268" t="s">
        <v>551</v>
      </c>
      <c r="J4" s="268" t="s">
        <v>57</v>
      </c>
      <c r="K4" s="269"/>
    </row>
    <row r="5" spans="1:11" s="81" customFormat="1" ht="11.45" customHeight="1">
      <c r="A5" s="276"/>
      <c r="B5" s="268"/>
      <c r="C5" s="268"/>
      <c r="D5" s="268"/>
      <c r="E5" s="268"/>
      <c r="F5" s="268"/>
      <c r="G5" s="268"/>
      <c r="H5" s="268"/>
      <c r="I5" s="268"/>
      <c r="J5" s="268" t="s">
        <v>67</v>
      </c>
      <c r="K5" s="269" t="s">
        <v>78</v>
      </c>
    </row>
    <row r="6" spans="1:11" s="81" customFormat="1" ht="11.45" customHeight="1">
      <c r="A6" s="276"/>
      <c r="B6" s="268"/>
      <c r="C6" s="268"/>
      <c r="D6" s="268"/>
      <c r="E6" s="268"/>
      <c r="F6" s="268"/>
      <c r="G6" s="268"/>
      <c r="H6" s="268"/>
      <c r="I6" s="268"/>
      <c r="J6" s="268"/>
      <c r="K6" s="269"/>
    </row>
    <row r="7" spans="1:11" s="81" customFormat="1" ht="11.45" customHeight="1">
      <c r="A7" s="276"/>
      <c r="B7" s="268"/>
      <c r="C7" s="268"/>
      <c r="D7" s="268"/>
      <c r="E7" s="268"/>
      <c r="F7" s="268"/>
      <c r="G7" s="268"/>
      <c r="H7" s="268"/>
      <c r="I7" s="268"/>
      <c r="J7" s="268"/>
      <c r="K7" s="269"/>
    </row>
    <row r="8" spans="1:11" s="81" customFormat="1" ht="11.45" customHeight="1">
      <c r="A8" s="276"/>
      <c r="B8" s="268"/>
      <c r="C8" s="268"/>
      <c r="D8" s="268"/>
      <c r="E8" s="268"/>
      <c r="F8" s="268"/>
      <c r="G8" s="268"/>
      <c r="H8" s="268"/>
      <c r="I8" s="268"/>
      <c r="J8" s="268"/>
      <c r="K8" s="269"/>
    </row>
    <row r="9" spans="1:11" s="81" customFormat="1" ht="11.45" customHeight="1">
      <c r="A9" s="276"/>
      <c r="B9" s="268"/>
      <c r="C9" s="268" t="s">
        <v>548</v>
      </c>
      <c r="D9" s="268"/>
      <c r="E9" s="268"/>
      <c r="F9" s="268"/>
      <c r="G9" s="268"/>
      <c r="H9" s="268"/>
      <c r="I9" s="268"/>
      <c r="J9" s="268" t="s">
        <v>552</v>
      </c>
      <c r="K9" s="269"/>
    </row>
    <row r="10" spans="1:11" s="8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6">
        <v>11</v>
      </c>
    </row>
    <row r="11" spans="1:11" s="81" customFormat="1" ht="11.45" customHeight="1">
      <c r="A11" s="164"/>
      <c r="B11" s="105"/>
      <c r="C11" s="184"/>
      <c r="D11" s="174"/>
      <c r="E11" s="174"/>
      <c r="F11" s="176"/>
      <c r="G11" s="178"/>
      <c r="H11" s="174"/>
      <c r="I11" s="174"/>
      <c r="J11" s="174"/>
      <c r="K11" s="174"/>
    </row>
    <row r="12" spans="1:11" s="81" customFormat="1" ht="11.45" customHeight="1">
      <c r="A12" s="158">
        <f>IF(D12&lt;&gt;"",COUNTA($D$12:D12),"")</f>
        <v>1</v>
      </c>
      <c r="B12" s="95" t="s">
        <v>56</v>
      </c>
      <c r="C12" s="185">
        <v>5.2998273089977967</v>
      </c>
      <c r="D12" s="186">
        <v>5.9370589488379117</v>
      </c>
      <c r="E12" s="186">
        <v>14.736749050445049</v>
      </c>
      <c r="F12" s="187">
        <v>-8.7996901016071369</v>
      </c>
      <c r="G12" s="188">
        <v>560.33502223141352</v>
      </c>
      <c r="H12" s="186">
        <v>1094.1966219142487</v>
      </c>
      <c r="I12" s="186">
        <v>5.1435037547577407</v>
      </c>
      <c r="J12" s="186">
        <v>2.895253851721642</v>
      </c>
      <c r="K12" s="186">
        <v>1.9646365422396859</v>
      </c>
    </row>
    <row r="13" spans="1:11" s="81" customFormat="1" ht="11.45" customHeight="1">
      <c r="A13" s="158" t="str">
        <f>IF(D13&lt;&gt;"",COUNTA($D$12:D13),"")</f>
        <v/>
      </c>
      <c r="B13" s="84"/>
      <c r="C13" s="184"/>
      <c r="D13" s="174"/>
      <c r="E13" s="174"/>
      <c r="F13" s="176"/>
      <c r="G13" s="178"/>
      <c r="H13" s="174"/>
      <c r="I13" s="174"/>
      <c r="J13" s="174"/>
      <c r="K13" s="174"/>
    </row>
    <row r="14" spans="1:11" s="81" customFormat="1" ht="11.45" customHeight="1">
      <c r="A14" s="158">
        <f>IF(D14&lt;&gt;"",COUNTA($D$12:D14),"")</f>
        <v>2</v>
      </c>
      <c r="B14" s="84" t="s">
        <v>401</v>
      </c>
      <c r="C14" s="184">
        <v>1.2870964067003849</v>
      </c>
      <c r="D14" s="174">
        <v>5.7991647088410598</v>
      </c>
      <c r="E14" s="174">
        <v>17.954271785601438</v>
      </c>
      <c r="F14" s="176">
        <v>-12.155107076760375</v>
      </c>
      <c r="G14" s="178">
        <v>557.35660847880297</v>
      </c>
      <c r="H14" s="174">
        <v>1150.1340482573726</v>
      </c>
      <c r="I14" s="174">
        <v>1.2453300124533002</v>
      </c>
      <c r="J14" s="174">
        <v>2.4937655860349128</v>
      </c>
      <c r="K14" s="174">
        <v>1.2468827930174564</v>
      </c>
    </row>
    <row r="15" spans="1:11" s="81" customFormat="1" ht="11.45" customHeight="1">
      <c r="A15" s="158">
        <f>IF(D15&lt;&gt;"",COUNTA($D$12:D15),"")</f>
        <v>3</v>
      </c>
      <c r="B15" s="84" t="s">
        <v>402</v>
      </c>
      <c r="C15" s="184">
        <v>1.9855688369914861</v>
      </c>
      <c r="D15" s="174">
        <v>6.589206261467714</v>
      </c>
      <c r="E15" s="174">
        <v>14.867747299569311</v>
      </c>
      <c r="F15" s="176">
        <v>-8.2785410381015989</v>
      </c>
      <c r="G15" s="178">
        <v>579.58687727825031</v>
      </c>
      <c r="H15" s="174">
        <v>1110.2564102564102</v>
      </c>
      <c r="I15" s="174">
        <v>6.0386473429951693</v>
      </c>
      <c r="J15" s="174">
        <v>1.2150668286755772</v>
      </c>
      <c r="K15" s="174">
        <v>1.2150668286755772</v>
      </c>
    </row>
    <row r="16" spans="1:11" s="81" customFormat="1" ht="11.45" customHeight="1">
      <c r="A16" s="158">
        <f>IF(D16&lt;&gt;"",COUNTA($D$12:D16),"")</f>
        <v>4</v>
      </c>
      <c r="B16" s="84" t="s">
        <v>403</v>
      </c>
      <c r="C16" s="184">
        <v>3.5358975075470016</v>
      </c>
      <c r="D16" s="174">
        <v>5.965471255063961</v>
      </c>
      <c r="E16" s="174">
        <v>15.141450676489615</v>
      </c>
      <c r="F16" s="176">
        <v>-9.1759794214256569</v>
      </c>
      <c r="G16" s="178">
        <v>567.27272727272725</v>
      </c>
      <c r="H16" s="174">
        <v>1067.6691729323309</v>
      </c>
      <c r="I16" s="174">
        <v>4.8250904704463204</v>
      </c>
      <c r="J16" s="174">
        <v>6.0606060606060606</v>
      </c>
      <c r="K16" s="174">
        <v>4.8484848484848486</v>
      </c>
    </row>
    <row r="17" spans="1:11" s="81" customFormat="1" ht="11.45" customHeight="1">
      <c r="A17" s="158" t="str">
        <f>IF(D17&lt;&gt;"",COUNTA($D$12:D17),"")</f>
        <v/>
      </c>
      <c r="B17" s="84"/>
      <c r="C17" s="184"/>
      <c r="D17" s="174"/>
      <c r="E17" s="174"/>
      <c r="F17" s="176"/>
      <c r="G17" s="178"/>
      <c r="H17" s="174"/>
      <c r="I17" s="174"/>
      <c r="J17" s="174"/>
      <c r="K17" s="174"/>
    </row>
    <row r="18" spans="1:11" s="81" customFormat="1" ht="11.45" customHeight="1">
      <c r="A18" s="158">
        <f>IF(D18&lt;&gt;"",COUNTA($D$12:D18),"")</f>
        <v>5</v>
      </c>
      <c r="B18" s="98" t="s">
        <v>404</v>
      </c>
      <c r="C18" s="184">
        <v>2.2790314616512761</v>
      </c>
      <c r="D18" s="174">
        <v>6.1023246787383902</v>
      </c>
      <c r="E18" s="174">
        <v>16.02545182979706</v>
      </c>
      <c r="F18" s="176">
        <v>-9.9231271510586723</v>
      </c>
      <c r="G18" s="178">
        <v>568.16326530612241</v>
      </c>
      <c r="H18" s="174">
        <v>1108.433734939759</v>
      </c>
      <c r="I18" s="174">
        <v>4.0650406504065044</v>
      </c>
      <c r="J18" s="174">
        <v>3.2653061224489797</v>
      </c>
      <c r="K18" s="174">
        <v>2.4489795918367347</v>
      </c>
    </row>
    <row r="19" spans="1:11" s="81" customFormat="1" ht="11.45" customHeight="1">
      <c r="A19" s="158" t="str">
        <f>IF(D19&lt;&gt;"",COUNTA($D$12:D19),"")</f>
        <v/>
      </c>
      <c r="B19" s="84"/>
      <c r="C19" s="184"/>
      <c r="D19" s="174"/>
      <c r="E19" s="174"/>
      <c r="F19" s="176"/>
      <c r="G19" s="178"/>
      <c r="H19" s="174"/>
      <c r="I19" s="174"/>
      <c r="J19" s="174"/>
      <c r="K19" s="174"/>
    </row>
    <row r="20" spans="1:11" s="81" customFormat="1" ht="11.45" customHeight="1">
      <c r="A20" s="158">
        <f>IF(D20&lt;&gt;"",COUNTA($D$12:D20),"")</f>
        <v>6</v>
      </c>
      <c r="B20" s="84" t="s">
        <v>405</v>
      </c>
      <c r="C20" s="184">
        <v>3.5642486817523573</v>
      </c>
      <c r="D20" s="174">
        <v>5.536914618822844</v>
      </c>
      <c r="E20" s="174">
        <v>15.460022059844082</v>
      </c>
      <c r="F20" s="176">
        <v>-9.923107441021239</v>
      </c>
      <c r="G20" s="178">
        <v>551.9568151147098</v>
      </c>
      <c r="H20" s="174">
        <v>1099.1501416430594</v>
      </c>
      <c r="I20" s="174">
        <v>4.032258064516129</v>
      </c>
      <c r="J20" s="174">
        <v>2.6990553306342782</v>
      </c>
      <c r="K20" s="174" t="s">
        <v>5</v>
      </c>
    </row>
    <row r="21" spans="1:11" s="81" customFormat="1" ht="11.45" customHeight="1">
      <c r="A21" s="158">
        <f>IF(D21&lt;&gt;"",COUNTA($D$12:D21),"")</f>
        <v>7</v>
      </c>
      <c r="B21" s="84" t="s">
        <v>406</v>
      </c>
      <c r="C21" s="184">
        <v>7.2097461687000353</v>
      </c>
      <c r="D21" s="174">
        <v>5.7417637491954139</v>
      </c>
      <c r="E21" s="174">
        <v>14.30378928955734</v>
      </c>
      <c r="F21" s="176">
        <v>-8.5620255403619279</v>
      </c>
      <c r="G21" s="178">
        <v>556.67506297229215</v>
      </c>
      <c r="H21" s="174">
        <v>1175.3424657534247</v>
      </c>
      <c r="I21" s="174">
        <v>3.7641154328732749</v>
      </c>
      <c r="J21" s="174">
        <v>1.2594458438287153</v>
      </c>
      <c r="K21" s="174">
        <v>1.2594458438287153</v>
      </c>
    </row>
    <row r="22" spans="1:11" s="81" customFormat="1" ht="11.45" customHeight="1">
      <c r="A22" s="158">
        <f>IF(D22&lt;&gt;"",COUNTA($D$12:D22),"")</f>
        <v>8</v>
      </c>
      <c r="B22" s="84" t="s">
        <v>407</v>
      </c>
      <c r="C22" s="184">
        <v>9.8926079826283306</v>
      </c>
      <c r="D22" s="174">
        <v>6.1716723517001517</v>
      </c>
      <c r="E22" s="174">
        <v>13.344560314935196</v>
      </c>
      <c r="F22" s="176">
        <v>-7.172887963235044</v>
      </c>
      <c r="G22" s="178">
        <v>536.31961259079901</v>
      </c>
      <c r="H22" s="174">
        <v>1059.850374064838</v>
      </c>
      <c r="I22" s="174">
        <v>11.961722488038278</v>
      </c>
      <c r="J22" s="174">
        <v>2.4213075060532687</v>
      </c>
      <c r="K22" s="174">
        <v>1.2106537530266344</v>
      </c>
    </row>
    <row r="23" spans="1:11" s="81" customFormat="1" ht="11.45" customHeight="1">
      <c r="A23" s="158" t="str">
        <f>IF(D23&lt;&gt;"",COUNTA($D$12:D23),"")</f>
        <v/>
      </c>
      <c r="B23" s="84"/>
      <c r="C23" s="184"/>
      <c r="D23" s="174"/>
      <c r="E23" s="174"/>
      <c r="F23" s="176"/>
      <c r="G23" s="178"/>
      <c r="H23" s="174"/>
      <c r="I23" s="174"/>
      <c r="J23" s="174"/>
      <c r="K23" s="174"/>
    </row>
    <row r="24" spans="1:11" s="81" customFormat="1" ht="11.45" customHeight="1">
      <c r="A24" s="158">
        <f>IF(D24&lt;&gt;"",COUNTA($D$12:D24),"")</f>
        <v>9</v>
      </c>
      <c r="B24" s="98" t="s">
        <v>408</v>
      </c>
      <c r="C24" s="184">
        <v>6.8923782839831071</v>
      </c>
      <c r="D24" s="174">
        <v>5.8159060502087616</v>
      </c>
      <c r="E24" s="174">
        <v>14.368564163857565</v>
      </c>
      <c r="F24" s="176">
        <v>-8.5526581136488034</v>
      </c>
      <c r="G24" s="178">
        <v>548.07285048708172</v>
      </c>
      <c r="H24" s="174">
        <v>1109.9195710455765</v>
      </c>
      <c r="I24" s="174">
        <v>6.731173748422381</v>
      </c>
      <c r="J24" s="174">
        <v>2.1177467174925879</v>
      </c>
      <c r="K24" s="174">
        <v>0.84709868699703517</v>
      </c>
    </row>
    <row r="25" spans="1:11" s="81" customFormat="1" ht="11.45" customHeight="1">
      <c r="A25" s="158" t="str">
        <f>IF(D25&lt;&gt;"",COUNTA($D$12:D25),"")</f>
        <v/>
      </c>
      <c r="B25" s="84"/>
      <c r="C25" s="184"/>
      <c r="D25" s="174"/>
      <c r="E25" s="174"/>
      <c r="F25" s="176"/>
      <c r="G25" s="178"/>
      <c r="H25" s="174"/>
      <c r="I25" s="174"/>
      <c r="J25" s="174"/>
      <c r="K25" s="174"/>
    </row>
    <row r="26" spans="1:11" s="81" customFormat="1" ht="11.45" customHeight="1">
      <c r="A26" s="158">
        <f>IF(D26&lt;&gt;"",COUNTA($D$12:D26),"")</f>
        <v>10</v>
      </c>
      <c r="B26" s="84" t="s">
        <v>409</v>
      </c>
      <c r="C26" s="184">
        <v>8.6868187886506973</v>
      </c>
      <c r="D26" s="174">
        <v>6.5909972839013609</v>
      </c>
      <c r="E26" s="174">
        <v>12.690560559792534</v>
      </c>
      <c r="F26" s="176">
        <v>-6.0995632758911711</v>
      </c>
      <c r="G26" s="178">
        <v>558.11403508771934</v>
      </c>
      <c r="H26" s="174">
        <v>974.02597402597405</v>
      </c>
      <c r="I26" s="174">
        <v>2.1881838074398248</v>
      </c>
      <c r="J26" s="174">
        <v>1.0964912280701755</v>
      </c>
      <c r="K26" s="174">
        <v>1.0964912280701755</v>
      </c>
    </row>
    <row r="27" spans="1:11" s="81" customFormat="1" ht="11.45" customHeight="1">
      <c r="A27" s="158">
        <f>IF(D27&lt;&gt;"",COUNTA($D$12:D27),"")</f>
        <v>11</v>
      </c>
      <c r="B27" s="84" t="s">
        <v>410</v>
      </c>
      <c r="C27" s="184">
        <v>8.5018966385662722</v>
      </c>
      <c r="D27" s="174">
        <v>6.3204414262918336</v>
      </c>
      <c r="E27" s="174">
        <v>12.835913616594958</v>
      </c>
      <c r="F27" s="176">
        <v>-6.5154721903031252</v>
      </c>
      <c r="G27" s="178">
        <v>564.57142857142856</v>
      </c>
      <c r="H27" s="174">
        <v>1006.8807339449542</v>
      </c>
      <c r="I27" s="174">
        <v>3.416856492027335</v>
      </c>
      <c r="J27" s="174">
        <v>1.1428571428571428</v>
      </c>
      <c r="K27" s="174" t="s">
        <v>5</v>
      </c>
    </row>
    <row r="28" spans="1:11" s="81" customFormat="1" ht="11.45" customHeight="1">
      <c r="A28" s="158">
        <f>IF(D28&lt;&gt;"",COUNTA($D$12:D28),"")</f>
        <v>12</v>
      </c>
      <c r="B28" s="84" t="s">
        <v>411</v>
      </c>
      <c r="C28" s="184">
        <v>8.4471653665486439</v>
      </c>
      <c r="D28" s="174">
        <v>6.0741984172885131</v>
      </c>
      <c r="E28" s="174">
        <v>13.513972154434272</v>
      </c>
      <c r="F28" s="176">
        <v>-7.4397737371457584</v>
      </c>
      <c r="G28" s="178">
        <v>542.99754299754295</v>
      </c>
      <c r="H28" s="174">
        <v>1119.7916666666667</v>
      </c>
      <c r="I28" s="174">
        <v>4.8899755501222497</v>
      </c>
      <c r="J28" s="174" t="s">
        <v>5</v>
      </c>
      <c r="K28" s="174" t="s">
        <v>5</v>
      </c>
    </row>
    <row r="29" spans="1:11" s="81" customFormat="1" ht="11.45" customHeight="1">
      <c r="A29" s="158" t="str">
        <f>IF(D29&lt;&gt;"",COUNTA($D$12:D29),"")</f>
        <v/>
      </c>
      <c r="B29" s="84"/>
      <c r="C29" s="184"/>
      <c r="D29" s="174"/>
      <c r="E29" s="174"/>
      <c r="F29" s="176"/>
      <c r="G29" s="178"/>
      <c r="H29" s="174"/>
      <c r="I29" s="174"/>
      <c r="J29" s="174"/>
      <c r="K29" s="174"/>
    </row>
    <row r="30" spans="1:11" s="81" customFormat="1" ht="11.45" customHeight="1">
      <c r="A30" s="158">
        <f>IF(D30&lt;&gt;"",COUNTA($D$12:D30),"")</f>
        <v>13</v>
      </c>
      <c r="B30" s="98" t="s">
        <v>412</v>
      </c>
      <c r="C30" s="184">
        <v>8.5463303867735494</v>
      </c>
      <c r="D30" s="174">
        <v>6.3312461794354897</v>
      </c>
      <c r="E30" s="174">
        <v>13.008142861554502</v>
      </c>
      <c r="F30" s="176">
        <v>-6.6768966821190112</v>
      </c>
      <c r="G30" s="178">
        <v>555.55555555555554</v>
      </c>
      <c r="H30" s="174">
        <v>1028.8611544461778</v>
      </c>
      <c r="I30" s="174">
        <v>3.4482758620689653</v>
      </c>
      <c r="J30" s="174">
        <v>0.76893502499038835</v>
      </c>
      <c r="K30" s="174">
        <v>0.38446751249519417</v>
      </c>
    </row>
    <row r="31" spans="1:11" s="81" customFormat="1" ht="11.45" customHeight="1">
      <c r="A31" s="158" t="str">
        <f>IF(D31&lt;&gt;"",COUNTA($D$12:D31),"")</f>
        <v/>
      </c>
      <c r="B31" s="84"/>
      <c r="C31" s="184"/>
      <c r="D31" s="174"/>
      <c r="E31" s="174"/>
      <c r="F31" s="176"/>
      <c r="G31" s="178"/>
      <c r="H31" s="174"/>
      <c r="I31" s="174"/>
      <c r="J31" s="174"/>
      <c r="K31" s="174"/>
    </row>
    <row r="32" spans="1:11" s="80" customFormat="1" ht="11.45" customHeight="1">
      <c r="A32" s="158">
        <f>IF(D32&lt;&gt;"",COUNTA($D$12:D32),"")</f>
        <v>14</v>
      </c>
      <c r="B32" s="84" t="s">
        <v>413</v>
      </c>
      <c r="C32" s="184">
        <v>4.5985659291523993</v>
      </c>
      <c r="D32" s="174">
        <v>5.500953277887171</v>
      </c>
      <c r="E32" s="174">
        <v>13.896765170515492</v>
      </c>
      <c r="F32" s="176">
        <v>-8.3958118926283198</v>
      </c>
      <c r="G32" s="178">
        <v>551.18110236220468</v>
      </c>
      <c r="H32" s="174">
        <v>1344.6153846153845</v>
      </c>
      <c r="I32" s="174">
        <v>5.2219321148825069</v>
      </c>
      <c r="J32" s="174">
        <v>6.5616797900262469</v>
      </c>
      <c r="K32" s="174">
        <v>5.2493438320209975</v>
      </c>
    </row>
    <row r="33" spans="1:11" s="80" customFormat="1" ht="11.45" customHeight="1">
      <c r="A33" s="158">
        <f>IF(D33&lt;&gt;"",COUNTA($D$12:D33),"")</f>
        <v>15</v>
      </c>
      <c r="B33" s="84" t="s">
        <v>414</v>
      </c>
      <c r="C33" s="184">
        <v>2.4990603872124368</v>
      </c>
      <c r="D33" s="174">
        <v>5.8709269395110093</v>
      </c>
      <c r="E33" s="174">
        <v>16.001446359912471</v>
      </c>
      <c r="F33" s="176">
        <v>-10.130519420401461</v>
      </c>
      <c r="G33" s="178">
        <v>599.74587039390087</v>
      </c>
      <c r="H33" s="174">
        <v>1049.4791666666667</v>
      </c>
      <c r="I33" s="174">
        <v>6.3131313131313131</v>
      </c>
      <c r="J33" s="174">
        <v>3.8119440914866582</v>
      </c>
      <c r="K33" s="174">
        <v>2.5412960609911055</v>
      </c>
    </row>
    <row r="34" spans="1:11" s="80" customFormat="1" ht="11.45" customHeight="1">
      <c r="A34" s="158">
        <f>IF(D34&lt;&gt;"",COUNTA($D$12:D34),"")</f>
        <v>16</v>
      </c>
      <c r="B34" s="84" t="s">
        <v>415</v>
      </c>
      <c r="C34" s="184">
        <v>3.1563737550307165</v>
      </c>
      <c r="D34" s="174">
        <v>5.1282044990201578</v>
      </c>
      <c r="E34" s="174">
        <v>16.785841205243447</v>
      </c>
      <c r="F34" s="176">
        <v>-11.657636706223288</v>
      </c>
      <c r="G34" s="178">
        <v>557.74647887323943</v>
      </c>
      <c r="H34" s="174">
        <v>1052.0231213872833</v>
      </c>
      <c r="I34" s="174">
        <v>8.3798882681564244</v>
      </c>
      <c r="J34" s="174">
        <v>7.042253521126761</v>
      </c>
      <c r="K34" s="174">
        <v>5.6338028169014081</v>
      </c>
    </row>
    <row r="35" spans="1:11" s="80" customFormat="1" ht="11.45" customHeight="1">
      <c r="A35" s="158" t="str">
        <f>IF(D35&lt;&gt;"",COUNTA($D$12:D35),"")</f>
        <v/>
      </c>
      <c r="B35" s="84"/>
      <c r="C35" s="184"/>
      <c r="D35" s="174"/>
      <c r="E35" s="174"/>
      <c r="F35" s="176"/>
      <c r="G35" s="178"/>
      <c r="H35" s="174"/>
      <c r="I35" s="174"/>
      <c r="J35" s="174"/>
      <c r="K35" s="174"/>
    </row>
    <row r="36" spans="1:11" s="80" customFormat="1" ht="11.45" customHeight="1">
      <c r="A36" s="158">
        <f>IF(D36&lt;&gt;"",COUNTA($D$12:D36),"")</f>
        <v>17</v>
      </c>
      <c r="B36" s="98" t="s">
        <v>416</v>
      </c>
      <c r="C36" s="184">
        <v>3.4280494916960227</v>
      </c>
      <c r="D36" s="174">
        <v>5.4960708316120046</v>
      </c>
      <c r="E36" s="174">
        <v>15.556386408732696</v>
      </c>
      <c r="F36" s="176">
        <v>-10.06031557712069</v>
      </c>
      <c r="G36" s="178">
        <v>570.16378928729523</v>
      </c>
      <c r="H36" s="174">
        <v>1141.2322274881517</v>
      </c>
      <c r="I36" s="174">
        <v>6.5963060686015833</v>
      </c>
      <c r="J36" s="174">
        <v>5.7547587428065512</v>
      </c>
      <c r="K36" s="174">
        <v>4.426737494466578</v>
      </c>
    </row>
    <row r="37" spans="1:11" s="80" customFormat="1" ht="11.45" customHeight="1">
      <c r="A37" s="90"/>
      <c r="C37" s="99"/>
    </row>
    <row r="38" spans="1:11" s="80" customFormat="1" ht="11.45" customHeight="1">
      <c r="A38" s="90"/>
      <c r="G38" s="88"/>
      <c r="H38" s="88"/>
      <c r="I38" s="88"/>
      <c r="J38" s="88"/>
      <c r="K38" s="88"/>
    </row>
    <row r="39" spans="1:11" s="80" customFormat="1" ht="11.45" customHeight="1">
      <c r="A39" s="90"/>
    </row>
    <row r="40" spans="1:11" s="80" customFormat="1" ht="11.45" customHeight="1">
      <c r="A40" s="90"/>
    </row>
    <row r="41" spans="1:11" s="80" customFormat="1" ht="11.45" customHeight="1">
      <c r="A41" s="90"/>
    </row>
    <row r="42" spans="1:11" s="80" customFormat="1" ht="11.45" customHeight="1">
      <c r="A42" s="90"/>
    </row>
    <row r="43" spans="1:11" s="80" customFormat="1" ht="11.45" customHeight="1">
      <c r="A43" s="90"/>
    </row>
    <row r="44" spans="1:11" s="80" customFormat="1" ht="11.45" customHeight="1">
      <c r="A44" s="90"/>
    </row>
    <row r="45" spans="1:11" s="80" customFormat="1" ht="11.45" customHeight="1">
      <c r="A45" s="90"/>
    </row>
    <row r="46" spans="1:11" s="80" customFormat="1" ht="11.45" customHeight="1">
      <c r="A46" s="90"/>
    </row>
    <row r="47" spans="1:11" s="80" customFormat="1" ht="11.45" customHeight="1">
      <c r="A47" s="90"/>
    </row>
    <row r="48" spans="1:11" s="80" customFormat="1" ht="11.45" customHeight="1">
      <c r="A48" s="90"/>
    </row>
    <row r="49" spans="1:1" s="80" customFormat="1" ht="11.45" customHeight="1">
      <c r="A49" s="90"/>
    </row>
    <row r="50" spans="1:1" s="80" customFormat="1" ht="11.45" customHeight="1">
      <c r="A50" s="90"/>
    </row>
    <row r="51" spans="1:1" s="80" customFormat="1" ht="11.45" customHeight="1">
      <c r="A51" s="90"/>
    </row>
    <row r="52" spans="1:1" s="80" customFormat="1" ht="11.45" customHeight="1">
      <c r="A52" s="90"/>
    </row>
    <row r="53" spans="1:1" s="80" customFormat="1" ht="11.45" customHeight="1">
      <c r="A53" s="90"/>
    </row>
    <row r="54" spans="1:1" s="80" customFormat="1" ht="11.45" customHeight="1">
      <c r="A54" s="90"/>
    </row>
    <row r="55" spans="1:1" s="80" customFormat="1" ht="11.45" customHeight="1">
      <c r="A55" s="90"/>
    </row>
    <row r="56" spans="1:1" s="80" customFormat="1" ht="11.45" customHeight="1">
      <c r="A56" s="90"/>
    </row>
    <row r="57" spans="1:1" s="80" customFormat="1" ht="11.45" customHeight="1">
      <c r="A57" s="90"/>
    </row>
    <row r="58" spans="1:1" s="80" customFormat="1" ht="11.45" customHeight="1">
      <c r="A58" s="90"/>
    </row>
    <row r="59" spans="1:1" s="80" customFormat="1" ht="11.45" customHeight="1">
      <c r="A59" s="90"/>
    </row>
    <row r="60" spans="1:1" s="80" customFormat="1" ht="11.45" customHeight="1">
      <c r="A60" s="90"/>
    </row>
    <row r="61" spans="1:1" s="80" customFormat="1" ht="11.45" customHeight="1">
      <c r="A61" s="90"/>
    </row>
    <row r="62" spans="1:1" s="80" customFormat="1" ht="11.45" customHeight="1">
      <c r="A62" s="90"/>
    </row>
    <row r="63" spans="1:1" s="80" customFormat="1" ht="11.45" customHeight="1">
      <c r="A63" s="90"/>
    </row>
    <row r="64" spans="1:1" s="80" customFormat="1" ht="11.45" customHeight="1">
      <c r="A64" s="90"/>
    </row>
    <row r="65" spans="1:1" s="80" customFormat="1" ht="11.45" customHeight="1">
      <c r="A65" s="90"/>
    </row>
    <row r="66" spans="1:1" s="80" customFormat="1" ht="11.45" customHeight="1">
      <c r="A66" s="90"/>
    </row>
    <row r="67" spans="1:1" s="80" customFormat="1" ht="11.45" customHeight="1">
      <c r="A67" s="90"/>
    </row>
    <row r="68" spans="1:1" s="80" customFormat="1" ht="11.45" customHeight="1">
      <c r="A68" s="90"/>
    </row>
    <row r="69" spans="1:1" s="80" customFormat="1" ht="11.45" customHeight="1">
      <c r="A69" s="90"/>
    </row>
    <row r="70" spans="1:1" s="80" customFormat="1" ht="11.45" customHeight="1">
      <c r="A70" s="90"/>
    </row>
    <row r="71" spans="1:1" s="80" customFormat="1" ht="11.45" customHeight="1">
      <c r="A71" s="90"/>
    </row>
    <row r="72" spans="1:1" s="80" customFormat="1" ht="11.45" customHeight="1">
      <c r="A72" s="90"/>
    </row>
    <row r="73" spans="1:1" s="80" customFormat="1" ht="11.45" customHeight="1">
      <c r="A73" s="90"/>
    </row>
    <row r="74" spans="1:1" s="80" customFormat="1" ht="11.45" customHeight="1">
      <c r="A74" s="90"/>
    </row>
    <row r="75" spans="1:1" s="80" customFormat="1" ht="11.45" customHeight="1">
      <c r="A75" s="90"/>
    </row>
    <row r="76" spans="1:1" s="80" customFormat="1" ht="11.45" customHeight="1">
      <c r="A76" s="90"/>
    </row>
    <row r="77" spans="1:1" s="80" customFormat="1" ht="11.45" customHeight="1">
      <c r="A77" s="90"/>
    </row>
    <row r="78" spans="1:1" s="80" customFormat="1" ht="11.45" customHeight="1">
      <c r="A78" s="90"/>
    </row>
    <row r="79" spans="1:1" s="80" customFormat="1" ht="11.45" customHeight="1">
      <c r="A79" s="90"/>
    </row>
    <row r="80" spans="1:1" s="80" customFormat="1" ht="11.45" customHeight="1">
      <c r="A80" s="90"/>
    </row>
    <row r="81" spans="1:1" s="80" customFormat="1" ht="11.45" customHeight="1">
      <c r="A81" s="90"/>
    </row>
    <row r="82" spans="1:1" s="80" customFormat="1" ht="11.45" customHeight="1">
      <c r="A82" s="90"/>
    </row>
    <row r="83" spans="1:1" s="80" customFormat="1" ht="11.45" customHeight="1">
      <c r="A83" s="90"/>
    </row>
    <row r="84" spans="1:1" s="80" customFormat="1" ht="11.45" customHeight="1">
      <c r="A84" s="90"/>
    </row>
    <row r="85" spans="1:1" s="80" customFormat="1" ht="11.45" customHeight="1">
      <c r="A85" s="90"/>
    </row>
    <row r="86" spans="1:1" s="80" customFormat="1" ht="11.45" customHeight="1">
      <c r="A86" s="90"/>
    </row>
    <row r="87" spans="1:1" s="80" customFormat="1" ht="11.45" customHeight="1">
      <c r="A87" s="90"/>
    </row>
    <row r="88" spans="1:1" s="80" customFormat="1" ht="11.45" customHeight="1">
      <c r="A88" s="90"/>
    </row>
    <row r="89" spans="1:1" s="80" customFormat="1" ht="11.45" customHeight="1">
      <c r="A89" s="90"/>
    </row>
    <row r="90" spans="1:1" s="80" customFormat="1" ht="11.45" customHeight="1">
      <c r="A90" s="90"/>
    </row>
    <row r="91" spans="1:1" s="80" customFormat="1" ht="11.45" customHeight="1">
      <c r="A91" s="90"/>
    </row>
    <row r="92" spans="1:1" s="80" customFormat="1" ht="11.45" customHeight="1">
      <c r="A92" s="90"/>
    </row>
    <row r="93" spans="1:1" s="80" customFormat="1" ht="11.45" customHeight="1">
      <c r="A93" s="90"/>
    </row>
    <row r="94" spans="1:1" s="80" customFormat="1" ht="11.45" customHeight="1">
      <c r="A94" s="90"/>
    </row>
    <row r="95" spans="1:1" s="80" customFormat="1" ht="11.45" customHeight="1">
      <c r="A95" s="90"/>
    </row>
    <row r="96" spans="1:1" s="80" customFormat="1" ht="11.45" customHeight="1">
      <c r="A96" s="90"/>
    </row>
    <row r="97" spans="1:1" s="80" customFormat="1" ht="11.45" customHeight="1">
      <c r="A97" s="90"/>
    </row>
    <row r="98" spans="1:1" s="80" customFormat="1" ht="11.45" customHeight="1">
      <c r="A98" s="90"/>
    </row>
    <row r="99" spans="1:1" s="80" customFormat="1" ht="11.45" customHeight="1">
      <c r="A99" s="90"/>
    </row>
    <row r="100" spans="1:1" s="80" customFormat="1" ht="11.45" customHeight="1">
      <c r="A100" s="90"/>
    </row>
    <row r="101" spans="1:1" s="80" customFormat="1" ht="11.45" customHeight="1">
      <c r="A101" s="90"/>
    </row>
    <row r="102" spans="1:1" s="80" customFormat="1" ht="11.45" customHeight="1">
      <c r="A102" s="90"/>
    </row>
    <row r="103" spans="1:1" ht="11.45" customHeight="1"/>
    <row r="104" spans="1:1" ht="11.45" customHeight="1"/>
    <row r="105" spans="1:1" ht="11.45" customHeight="1"/>
    <row r="106" spans="1:1" ht="11.45" customHeight="1"/>
    <row r="107" spans="1:1" ht="11.45" customHeight="1"/>
    <row r="108" spans="1:1" ht="11.45" customHeight="1"/>
  </sheetData>
  <mergeCells count="20">
    <mergeCell ref="A1:B1"/>
    <mergeCell ref="C1:K1"/>
    <mergeCell ref="A2:B2"/>
    <mergeCell ref="C2:K2"/>
    <mergeCell ref="A3:B3"/>
    <mergeCell ref="C3:K3"/>
    <mergeCell ref="A4:A9"/>
    <mergeCell ref="H4:H9"/>
    <mergeCell ref="E4:E8"/>
    <mergeCell ref="B4:B9"/>
    <mergeCell ref="J5:J8"/>
    <mergeCell ref="G4:G9"/>
    <mergeCell ref="I4:I9"/>
    <mergeCell ref="J4:K4"/>
    <mergeCell ref="F4:F8"/>
    <mergeCell ref="J9:K9"/>
    <mergeCell ref="D4:D8"/>
    <mergeCell ref="C4:C8"/>
    <mergeCell ref="C9:F9"/>
    <mergeCell ref="K5:K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:F7"/>
    </sheetView>
  </sheetViews>
  <sheetFormatPr baseColWidth="10" defaultRowHeight="12.75"/>
  <cols>
    <col min="1" max="1" width="3.7109375" style="90" customWidth="1"/>
    <col min="2" max="2" width="12.5703125" style="17" customWidth="1"/>
    <col min="3" max="6" width="18.7109375" style="17" customWidth="1"/>
    <col min="7" max="16384" width="11.42578125" style="17"/>
  </cols>
  <sheetData>
    <row r="1" spans="1:6" ht="15" customHeight="1">
      <c r="A1" s="270" t="s">
        <v>60</v>
      </c>
      <c r="B1" s="271"/>
      <c r="C1" s="277" t="s">
        <v>42</v>
      </c>
      <c r="D1" s="277"/>
      <c r="E1" s="277"/>
      <c r="F1" s="278"/>
    </row>
    <row r="2" spans="1:6" s="80" customFormat="1" ht="15" customHeight="1">
      <c r="A2" s="272" t="s">
        <v>185</v>
      </c>
      <c r="B2" s="273"/>
      <c r="C2" s="274" t="s">
        <v>45</v>
      </c>
      <c r="D2" s="274"/>
      <c r="E2" s="274"/>
      <c r="F2" s="275"/>
    </row>
    <row r="3" spans="1:6" s="80" customFormat="1" ht="15" customHeight="1">
      <c r="A3" s="272"/>
      <c r="B3" s="273"/>
      <c r="C3" s="274"/>
      <c r="D3" s="274"/>
      <c r="E3" s="274"/>
      <c r="F3" s="275"/>
    </row>
    <row r="4" spans="1:6" s="81" customFormat="1" ht="11.45" customHeight="1">
      <c r="A4" s="276" t="s">
        <v>29</v>
      </c>
      <c r="B4" s="268" t="s">
        <v>59</v>
      </c>
      <c r="C4" s="268" t="s">
        <v>32</v>
      </c>
      <c r="D4" s="268" t="s">
        <v>79</v>
      </c>
      <c r="E4" s="268"/>
      <c r="F4" s="269"/>
    </row>
    <row r="5" spans="1:6" s="81" customFormat="1" ht="11.45" customHeight="1">
      <c r="A5" s="276"/>
      <c r="B5" s="268"/>
      <c r="C5" s="268"/>
      <c r="D5" s="82" t="s">
        <v>80</v>
      </c>
      <c r="E5" s="82" t="s">
        <v>81</v>
      </c>
      <c r="F5" s="83" t="s">
        <v>420</v>
      </c>
    </row>
    <row r="6" spans="1:6" s="81" customFormat="1" ht="11.45" customHeight="1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6">
        <v>6</v>
      </c>
    </row>
    <row r="7" spans="1:6" s="81" customFormat="1" ht="20.100000000000001" customHeight="1">
      <c r="A7" s="164"/>
      <c r="B7" s="105"/>
      <c r="C7" s="281" t="s">
        <v>82</v>
      </c>
      <c r="D7" s="282"/>
      <c r="E7" s="282"/>
      <c r="F7" s="282"/>
    </row>
    <row r="8" spans="1:6" s="81" customFormat="1" ht="10.5" customHeight="1">
      <c r="A8" s="158">
        <f>IF(D8&lt;&gt;"",COUNTA($D8:D$8),"")</f>
        <v>1</v>
      </c>
      <c r="B8" s="84">
        <v>1990</v>
      </c>
      <c r="C8" s="189">
        <v>29.3</v>
      </c>
      <c r="D8" s="189">
        <v>25.8</v>
      </c>
      <c r="E8" s="189">
        <v>37.9</v>
      </c>
      <c r="F8" s="189">
        <v>52.9</v>
      </c>
    </row>
    <row r="9" spans="1:6" s="81" customFormat="1" ht="10.5" customHeight="1">
      <c r="A9" s="158">
        <f>IF(D9&lt;&gt;"",COUNTA($D$8:D9),"")</f>
        <v>2</v>
      </c>
      <c r="B9" s="84">
        <v>1995</v>
      </c>
      <c r="C9" s="189">
        <v>33.4</v>
      </c>
      <c r="D9" s="189">
        <v>28.8</v>
      </c>
      <c r="E9" s="189">
        <v>43.5</v>
      </c>
      <c r="F9" s="189">
        <v>61.8</v>
      </c>
    </row>
    <row r="10" spans="1:6" s="81" customFormat="1" ht="10.5" customHeight="1">
      <c r="A10" s="158">
        <f>IF(D10&lt;&gt;"",COUNTA($D$8:D10),"")</f>
        <v>3</v>
      </c>
      <c r="B10" s="84">
        <v>1996</v>
      </c>
      <c r="C10" s="189">
        <v>33.6</v>
      </c>
      <c r="D10" s="189">
        <v>29.3</v>
      </c>
      <c r="E10" s="189">
        <v>43.4</v>
      </c>
      <c r="F10" s="189">
        <v>61.3</v>
      </c>
    </row>
    <row r="11" spans="1:6" s="81" customFormat="1" ht="10.5" customHeight="1">
      <c r="A11" s="158">
        <f>IF(D11&lt;&gt;"",COUNTA($D$8:D11),"")</f>
        <v>4</v>
      </c>
      <c r="B11" s="84">
        <v>1997</v>
      </c>
      <c r="C11" s="189">
        <v>34</v>
      </c>
      <c r="D11" s="189">
        <v>29.5</v>
      </c>
      <c r="E11" s="189">
        <v>44.2</v>
      </c>
      <c r="F11" s="189">
        <v>60.3</v>
      </c>
    </row>
    <row r="12" spans="1:6" s="81" customFormat="1" ht="10.5" customHeight="1">
      <c r="A12" s="158">
        <f>IF(D12&lt;&gt;"",COUNTA($D$8:D12),"")</f>
        <v>5</v>
      </c>
      <c r="B12" s="84">
        <v>1998</v>
      </c>
      <c r="C12" s="189">
        <v>34.9</v>
      </c>
      <c r="D12" s="189">
        <v>30.2</v>
      </c>
      <c r="E12" s="189">
        <v>44.3</v>
      </c>
      <c r="F12" s="189">
        <v>61.5</v>
      </c>
    </row>
    <row r="13" spans="1:6" s="81" customFormat="1" ht="10.5" customHeight="1">
      <c r="A13" s="158">
        <f>IF(D13&lt;&gt;"",COUNTA($D$8:D13),"")</f>
        <v>6</v>
      </c>
      <c r="B13" s="84">
        <v>1999</v>
      </c>
      <c r="C13" s="189">
        <v>34.200000000000003</v>
      </c>
      <c r="D13" s="189">
        <v>30.7</v>
      </c>
      <c r="E13" s="189">
        <v>44.6</v>
      </c>
      <c r="F13" s="189">
        <v>59.2</v>
      </c>
    </row>
    <row r="14" spans="1:6" s="81" customFormat="1" ht="10.5" customHeight="1">
      <c r="A14" s="158">
        <f>IF(D14&lt;&gt;"",COUNTA($D$8:D14),"")</f>
        <v>7</v>
      </c>
      <c r="B14" s="84">
        <v>2000</v>
      </c>
      <c r="C14" s="189">
        <v>35.6</v>
      </c>
      <c r="D14" s="189">
        <v>31</v>
      </c>
      <c r="E14" s="189">
        <v>45.4</v>
      </c>
      <c r="F14" s="189">
        <v>60.1</v>
      </c>
    </row>
    <row r="15" spans="1:6" s="81" customFormat="1" ht="10.5" customHeight="1">
      <c r="A15" s="158">
        <f>IF(D15&lt;&gt;"",COUNTA($D$8:D15),"")</f>
        <v>8</v>
      </c>
      <c r="B15" s="84">
        <v>2001</v>
      </c>
      <c r="C15" s="189">
        <v>37.1</v>
      </c>
      <c r="D15" s="189">
        <v>31.9</v>
      </c>
      <c r="E15" s="189">
        <v>47</v>
      </c>
      <c r="F15" s="189">
        <v>61.2</v>
      </c>
    </row>
    <row r="16" spans="1:6" s="81" customFormat="1" ht="10.5" customHeight="1">
      <c r="A16" s="158">
        <f>IF(D16&lt;&gt;"",COUNTA($D$8:D16),"")</f>
        <v>9</v>
      </c>
      <c r="B16" s="84">
        <v>2002</v>
      </c>
      <c r="C16" s="189">
        <v>36</v>
      </c>
      <c r="D16" s="189">
        <v>31.9</v>
      </c>
      <c r="E16" s="189">
        <v>45.5</v>
      </c>
      <c r="F16" s="189">
        <v>59.9</v>
      </c>
    </row>
    <row r="17" spans="1:6" s="81" customFormat="1" ht="10.5" customHeight="1">
      <c r="A17" s="158">
        <f>IF(D17&lt;&gt;"",COUNTA($D$8:D17),"")</f>
        <v>10</v>
      </c>
      <c r="B17" s="84">
        <v>2003</v>
      </c>
      <c r="C17" s="189">
        <v>36.1</v>
      </c>
      <c r="D17" s="189">
        <v>32</v>
      </c>
      <c r="E17" s="189">
        <v>46.3</v>
      </c>
      <c r="F17" s="189">
        <v>58.7</v>
      </c>
    </row>
    <row r="18" spans="1:6" s="81" customFormat="1" ht="10.5" customHeight="1">
      <c r="A18" s="158">
        <f>IF(D18&lt;&gt;"",COUNTA($D$8:D18),"")</f>
        <v>11</v>
      </c>
      <c r="B18" s="84">
        <v>2004</v>
      </c>
      <c r="C18" s="189">
        <v>36.9</v>
      </c>
      <c r="D18" s="189">
        <v>32.700000000000003</v>
      </c>
      <c r="E18" s="189">
        <v>46.7</v>
      </c>
      <c r="F18" s="189">
        <v>59.8</v>
      </c>
    </row>
    <row r="19" spans="1:6" s="81" customFormat="1" ht="10.5" customHeight="1">
      <c r="A19" s="158">
        <f>IF(D19&lt;&gt;"",COUNTA($D$8:D19),"")</f>
        <v>12</v>
      </c>
      <c r="B19" s="84">
        <v>2005</v>
      </c>
      <c r="C19" s="189">
        <v>37.200000000000003</v>
      </c>
      <c r="D19" s="189">
        <v>33.1</v>
      </c>
      <c r="E19" s="189">
        <v>47</v>
      </c>
      <c r="F19" s="189">
        <v>63.2</v>
      </c>
    </row>
    <row r="20" spans="1:6" s="81" customFormat="1" ht="10.5" customHeight="1">
      <c r="A20" s="158">
        <f>IF(D20&lt;&gt;"",COUNTA($D$8:D20),"")</f>
        <v>13</v>
      </c>
      <c r="B20" s="84">
        <v>2006</v>
      </c>
      <c r="C20" s="189">
        <v>37.1</v>
      </c>
      <c r="D20" s="189">
        <v>33</v>
      </c>
      <c r="E20" s="189">
        <v>47.5</v>
      </c>
      <c r="F20" s="189">
        <v>60.2</v>
      </c>
    </row>
    <row r="21" spans="1:6" s="81" customFormat="1" ht="10.5" customHeight="1">
      <c r="A21" s="158">
        <f>IF(D21&lt;&gt;"",COUNTA($D$8:D21),"")</f>
        <v>14</v>
      </c>
      <c r="B21" s="84">
        <v>2007</v>
      </c>
      <c r="C21" s="189">
        <v>37.6</v>
      </c>
      <c r="D21" s="189">
        <v>33.299999999999997</v>
      </c>
      <c r="E21" s="189">
        <v>48.3</v>
      </c>
      <c r="F21" s="189">
        <v>61.3</v>
      </c>
    </row>
    <row r="22" spans="1:6" s="80" customFormat="1" ht="10.5" customHeight="1">
      <c r="A22" s="158">
        <f>IF(D22&lt;&gt;"",COUNTA($D$8:D22),"")</f>
        <v>15</v>
      </c>
      <c r="B22" s="84">
        <v>2008</v>
      </c>
      <c r="C22" s="189">
        <v>38</v>
      </c>
      <c r="D22" s="189">
        <v>33.700000000000003</v>
      </c>
      <c r="E22" s="189">
        <v>48.7</v>
      </c>
      <c r="F22" s="189">
        <v>61.3</v>
      </c>
    </row>
    <row r="23" spans="1:6" s="80" customFormat="1" ht="10.5" customHeight="1">
      <c r="A23" s="158">
        <f>IF(D23&lt;&gt;"",COUNTA($D$8:D23),"")</f>
        <v>16</v>
      </c>
      <c r="B23" s="84">
        <v>2009</v>
      </c>
      <c r="C23" s="189">
        <v>38.5</v>
      </c>
      <c r="D23" s="189">
        <v>34.1</v>
      </c>
      <c r="E23" s="189">
        <v>49</v>
      </c>
      <c r="F23" s="189">
        <v>61.4</v>
      </c>
    </row>
    <row r="24" spans="1:6" s="80" customFormat="1" ht="10.5" customHeight="1">
      <c r="A24" s="158">
        <f>IF(D24&lt;&gt;"",COUNTA($D$8:D24),"")</f>
        <v>17</v>
      </c>
      <c r="B24" s="84">
        <v>2010</v>
      </c>
      <c r="C24" s="189">
        <v>38.4</v>
      </c>
      <c r="D24" s="189">
        <v>34.200000000000003</v>
      </c>
      <c r="E24" s="189">
        <v>49.5</v>
      </c>
      <c r="F24" s="189">
        <v>61.5</v>
      </c>
    </row>
    <row r="25" spans="1:6" s="80" customFormat="1" ht="10.5" customHeight="1">
      <c r="A25" s="158">
        <f>IF(D25&lt;&gt;"",COUNTA($D$8:D25),"")</f>
        <v>18</v>
      </c>
      <c r="B25" s="84">
        <v>2011</v>
      </c>
      <c r="C25" s="189">
        <v>38.799999999999997</v>
      </c>
      <c r="D25" s="189">
        <v>34.4</v>
      </c>
      <c r="E25" s="189">
        <v>49.9</v>
      </c>
      <c r="F25" s="189">
        <v>62.1</v>
      </c>
    </row>
    <row r="26" spans="1:6" s="80" customFormat="1" ht="10.5" customHeight="1">
      <c r="A26" s="158">
        <f>IF(D26&lt;&gt;"",COUNTA($D$8:D26),"")</f>
        <v>19</v>
      </c>
      <c r="B26" s="84">
        <v>2012</v>
      </c>
      <c r="C26" s="189">
        <v>39.200000000000003</v>
      </c>
      <c r="D26" s="189">
        <v>34.799999999999997</v>
      </c>
      <c r="E26" s="189">
        <v>50.5</v>
      </c>
      <c r="F26" s="189">
        <v>64.3</v>
      </c>
    </row>
    <row r="27" spans="1:6" s="80" customFormat="1" ht="10.5" customHeight="1">
      <c r="A27" s="158">
        <f>IF(D27&lt;&gt;"",COUNTA($D$8:D27),"")</f>
        <v>20</v>
      </c>
      <c r="B27" s="84">
        <v>2013</v>
      </c>
      <c r="C27" s="189">
        <v>39.6</v>
      </c>
      <c r="D27" s="189">
        <v>35</v>
      </c>
      <c r="E27" s="189">
        <v>51</v>
      </c>
      <c r="F27" s="189">
        <v>63</v>
      </c>
    </row>
    <row r="28" spans="1:6" s="80" customFormat="1" ht="10.5" customHeight="1">
      <c r="A28" s="158">
        <f>IF(D28&lt;&gt;"",COUNTA($D$8:D28),"")</f>
        <v>21</v>
      </c>
      <c r="B28" s="84">
        <v>2014</v>
      </c>
      <c r="C28" s="189">
        <v>39.799999999999997</v>
      </c>
      <c r="D28" s="189">
        <v>35.299999999999997</v>
      </c>
      <c r="E28" s="189">
        <v>51.4</v>
      </c>
      <c r="F28" s="189">
        <v>63.1</v>
      </c>
    </row>
    <row r="29" spans="1:6" s="80" customFormat="1" ht="10.5" customHeight="1">
      <c r="A29" s="158">
        <f>IF(D29&lt;&gt;"",COUNTA($D$8:D29),"")</f>
        <v>22</v>
      </c>
      <c r="B29" s="84">
        <v>2015</v>
      </c>
      <c r="C29" s="189">
        <v>40.299999999999997</v>
      </c>
      <c r="D29" s="189">
        <v>35.799999999999997</v>
      </c>
      <c r="E29" s="189">
        <v>52</v>
      </c>
      <c r="F29" s="189">
        <v>63.7</v>
      </c>
    </row>
    <row r="30" spans="1:6" s="88" customFormat="1" ht="10.5" customHeight="1">
      <c r="A30" s="158">
        <f>IF(D30&lt;&gt;"",COUNTA($D$8:D30),"")</f>
        <v>23</v>
      </c>
      <c r="B30" s="84">
        <v>2016</v>
      </c>
      <c r="C30" s="189">
        <v>40.700000000000003</v>
      </c>
      <c r="D30" s="189">
        <v>36.299999999999997</v>
      </c>
      <c r="E30" s="189">
        <v>52.2</v>
      </c>
      <c r="F30" s="189">
        <v>64.8</v>
      </c>
    </row>
    <row r="31" spans="1:6" s="88" customFormat="1" ht="10.5" customHeight="1">
      <c r="A31" s="158">
        <f>IF(D31&lt;&gt;"",COUNTA($D$8:D31),"")</f>
        <v>24</v>
      </c>
      <c r="B31" s="84">
        <v>2017</v>
      </c>
      <c r="C31" s="189">
        <v>41.2</v>
      </c>
      <c r="D31" s="189">
        <v>36.700000000000003</v>
      </c>
      <c r="E31" s="189">
        <v>52.5</v>
      </c>
      <c r="F31" s="189">
        <v>64.400000000000006</v>
      </c>
    </row>
    <row r="32" spans="1:6" s="88" customFormat="1" ht="10.5" customHeight="1">
      <c r="A32" s="158">
        <f>IF(D32&lt;&gt;"",COUNTA($D$8:D32),"")</f>
        <v>25</v>
      </c>
      <c r="B32" s="84">
        <v>2018</v>
      </c>
      <c r="C32" s="189">
        <v>41.8</v>
      </c>
      <c r="D32" s="189">
        <v>37.200000000000003</v>
      </c>
      <c r="E32" s="189">
        <v>53</v>
      </c>
      <c r="F32" s="189">
        <v>52.6</v>
      </c>
    </row>
    <row r="33" spans="1:7" s="92" customFormat="1" ht="10.5" customHeight="1">
      <c r="A33" s="158">
        <f>IF(D33&lt;&gt;"",COUNTA($D$8:D33),"")</f>
        <v>26</v>
      </c>
      <c r="B33" s="91">
        <v>2019</v>
      </c>
      <c r="C33" s="189">
        <v>42.2</v>
      </c>
      <c r="D33" s="189">
        <v>37.799999999999997</v>
      </c>
      <c r="E33" s="189">
        <v>53.2</v>
      </c>
      <c r="F33" s="189">
        <v>58.3</v>
      </c>
    </row>
    <row r="34" spans="1:7" s="92" customFormat="1" ht="10.5" customHeight="1">
      <c r="A34" s="158">
        <f>IF(D34&lt;&gt;"",COUNTA($D$8:D34),"")</f>
        <v>27</v>
      </c>
      <c r="B34" s="84">
        <v>2020</v>
      </c>
      <c r="C34" s="189">
        <v>42.7</v>
      </c>
      <c r="D34" s="189">
        <v>38.200000000000003</v>
      </c>
      <c r="E34" s="189">
        <v>53.8</v>
      </c>
      <c r="F34" s="189">
        <v>60.4</v>
      </c>
    </row>
    <row r="35" spans="1:7" s="92" customFormat="1" ht="10.5" customHeight="1">
      <c r="A35" s="158">
        <f>IF(D35&lt;&gt;"",COUNTA($D$8:D35),"")</f>
        <v>28</v>
      </c>
      <c r="B35" s="84">
        <v>2021</v>
      </c>
      <c r="C35" s="189">
        <v>42.9</v>
      </c>
      <c r="D35" s="189">
        <v>38.4</v>
      </c>
      <c r="E35" s="189">
        <v>54</v>
      </c>
      <c r="F35" s="189">
        <v>63.4</v>
      </c>
    </row>
    <row r="36" spans="1:7" s="92" customFormat="1" ht="10.5" customHeight="1">
      <c r="A36" s="158">
        <f>IF(D36&lt;&gt;"",COUNTA($D$8:D36),"")</f>
        <v>29</v>
      </c>
      <c r="B36" s="84">
        <v>2022</v>
      </c>
      <c r="C36" s="190">
        <v>43.3</v>
      </c>
      <c r="D36" s="190">
        <v>38.799999999999997</v>
      </c>
      <c r="E36" s="190">
        <v>53.9</v>
      </c>
      <c r="F36" s="190">
        <v>62.1</v>
      </c>
    </row>
    <row r="37" spans="1:7" s="92" customFormat="1" ht="10.5" customHeight="1">
      <c r="A37" s="158">
        <f>IF(D37&lt;&gt;"",COUNTA($D$8:D37),"")</f>
        <v>30</v>
      </c>
      <c r="B37" s="84">
        <v>2023</v>
      </c>
      <c r="C37" s="190">
        <v>44</v>
      </c>
      <c r="D37" s="190">
        <v>39.299999999999997</v>
      </c>
      <c r="E37" s="190">
        <v>54.6</v>
      </c>
      <c r="F37" s="190">
        <v>64.400000000000006</v>
      </c>
    </row>
    <row r="38" spans="1:7" s="81" customFormat="1" ht="20.100000000000001" customHeight="1">
      <c r="A38" s="158" t="str">
        <f>IF(D38&lt;&gt;"",COUNTA($D$8:D38),"")</f>
        <v/>
      </c>
      <c r="B38" s="84"/>
      <c r="C38" s="279" t="s">
        <v>83</v>
      </c>
      <c r="D38" s="280"/>
      <c r="E38" s="280"/>
      <c r="F38" s="280"/>
    </row>
    <row r="39" spans="1:7" s="81" customFormat="1" ht="10.5" customHeight="1">
      <c r="A39" s="158">
        <f>IF(D39&lt;&gt;"",COUNTA($D$8:D39),"")</f>
        <v>31</v>
      </c>
      <c r="B39" s="84">
        <v>1990</v>
      </c>
      <c r="C39" s="189">
        <v>26.8</v>
      </c>
      <c r="D39" s="189">
        <v>23.6</v>
      </c>
      <c r="E39" s="189">
        <v>35.1</v>
      </c>
      <c r="F39" s="189">
        <v>44.7</v>
      </c>
      <c r="G39" s="103"/>
    </row>
    <row r="40" spans="1:7" s="81" customFormat="1" ht="10.5" customHeight="1">
      <c r="A40" s="158">
        <f>IF(D40&lt;&gt;"",COUNTA($D$8:D40),"")</f>
        <v>32</v>
      </c>
      <c r="B40" s="84">
        <v>1995</v>
      </c>
      <c r="C40" s="189">
        <v>30.6</v>
      </c>
      <c r="D40" s="189">
        <v>26.3</v>
      </c>
      <c r="E40" s="189">
        <v>40.299999999999997</v>
      </c>
      <c r="F40" s="189">
        <v>47.2</v>
      </c>
      <c r="G40" s="103"/>
    </row>
    <row r="41" spans="1:7" s="81" customFormat="1" ht="10.5" customHeight="1">
      <c r="A41" s="158">
        <f>IF(D41&lt;&gt;"",COUNTA($D$8:D41),"")</f>
        <v>33</v>
      </c>
      <c r="B41" s="84">
        <v>1996</v>
      </c>
      <c r="C41" s="189">
        <v>30.8</v>
      </c>
      <c r="D41" s="189">
        <v>26.8</v>
      </c>
      <c r="E41" s="189">
        <v>40.5</v>
      </c>
      <c r="F41" s="189">
        <v>44.4</v>
      </c>
      <c r="G41" s="103"/>
    </row>
    <row r="42" spans="1:7" s="81" customFormat="1" ht="10.5" customHeight="1">
      <c r="A42" s="158">
        <f>IF(D42&lt;&gt;"",COUNTA($D$8:D42),"")</f>
        <v>34</v>
      </c>
      <c r="B42" s="84">
        <v>1997</v>
      </c>
      <c r="C42" s="189">
        <v>31.2</v>
      </c>
      <c r="D42" s="189">
        <v>27.1</v>
      </c>
      <c r="E42" s="189">
        <v>40.4</v>
      </c>
      <c r="F42" s="189">
        <v>45.5</v>
      </c>
      <c r="G42" s="103"/>
    </row>
    <row r="43" spans="1:7" s="81" customFormat="1" ht="10.5" customHeight="1">
      <c r="A43" s="158">
        <f>IF(D43&lt;&gt;"",COUNTA($D$8:D43),"")</f>
        <v>35</v>
      </c>
      <c r="B43" s="84">
        <v>1998</v>
      </c>
      <c r="C43" s="189">
        <v>32.1</v>
      </c>
      <c r="D43" s="189">
        <v>27.7</v>
      </c>
      <c r="E43" s="189">
        <v>41.5</v>
      </c>
      <c r="F43" s="189">
        <v>47.4</v>
      </c>
      <c r="G43" s="103"/>
    </row>
    <row r="44" spans="1:7" s="81" customFormat="1" ht="10.5" customHeight="1">
      <c r="A44" s="158">
        <f>IF(D44&lt;&gt;"",COUNTA($D$8:D44),"")</f>
        <v>36</v>
      </c>
      <c r="B44" s="84">
        <v>1999</v>
      </c>
      <c r="C44" s="189">
        <v>31.3</v>
      </c>
      <c r="D44" s="189">
        <v>27.9</v>
      </c>
      <c r="E44" s="189">
        <v>41.4</v>
      </c>
      <c r="F44" s="189">
        <v>47.2</v>
      </c>
      <c r="G44" s="103"/>
    </row>
    <row r="45" spans="1:7" s="81" customFormat="1" ht="10.5" customHeight="1">
      <c r="A45" s="158">
        <f>IF(D45&lt;&gt;"",COUNTA($D$8:D45),"")</f>
        <v>37</v>
      </c>
      <c r="B45" s="84">
        <v>2000</v>
      </c>
      <c r="C45" s="189">
        <v>32.6</v>
      </c>
      <c r="D45" s="189">
        <v>28.1</v>
      </c>
      <c r="E45" s="189">
        <v>42.2</v>
      </c>
      <c r="F45" s="189">
        <v>47.2</v>
      </c>
      <c r="G45" s="103"/>
    </row>
    <row r="46" spans="1:7" s="81" customFormat="1" ht="10.5" customHeight="1">
      <c r="A46" s="158">
        <f>IF(D46&lt;&gt;"",COUNTA($D$8:D46),"")</f>
        <v>38</v>
      </c>
      <c r="B46" s="84">
        <v>2001</v>
      </c>
      <c r="C46" s="189">
        <v>33.9</v>
      </c>
      <c r="D46" s="189">
        <v>28.9</v>
      </c>
      <c r="E46" s="189">
        <v>43.5</v>
      </c>
      <c r="F46" s="189">
        <v>48.2</v>
      </c>
      <c r="G46" s="103"/>
    </row>
    <row r="47" spans="1:7" s="81" customFormat="1" ht="10.5" customHeight="1">
      <c r="A47" s="158">
        <f>IF(D47&lt;&gt;"",COUNTA($D$8:D47),"")</f>
        <v>39</v>
      </c>
      <c r="B47" s="84">
        <v>2002</v>
      </c>
      <c r="C47" s="189">
        <v>32.9</v>
      </c>
      <c r="D47" s="189">
        <v>28.8</v>
      </c>
      <c r="E47" s="189">
        <v>42.1</v>
      </c>
      <c r="F47" s="189">
        <v>50.3</v>
      </c>
      <c r="G47" s="103"/>
    </row>
    <row r="48" spans="1:7" s="81" customFormat="1" ht="10.5" customHeight="1">
      <c r="A48" s="158">
        <f>IF(D48&lt;&gt;"",COUNTA($D$8:D48),"")</f>
        <v>40</v>
      </c>
      <c r="B48" s="84">
        <v>2003</v>
      </c>
      <c r="C48" s="189">
        <v>33.1</v>
      </c>
      <c r="D48" s="189">
        <v>29.1</v>
      </c>
      <c r="E48" s="189">
        <v>42.8</v>
      </c>
      <c r="F48" s="189">
        <v>47.3</v>
      </c>
      <c r="G48" s="103"/>
    </row>
    <row r="49" spans="1:7" s="81" customFormat="1" ht="10.5" customHeight="1">
      <c r="A49" s="158">
        <f>IF(D49&lt;&gt;"",COUNTA($D$8:D49),"")</f>
        <v>41</v>
      </c>
      <c r="B49" s="84">
        <v>2004</v>
      </c>
      <c r="C49" s="189">
        <v>34</v>
      </c>
      <c r="D49" s="189">
        <v>29.8</v>
      </c>
      <c r="E49" s="189">
        <v>43.4</v>
      </c>
      <c r="F49" s="189">
        <v>47.5</v>
      </c>
      <c r="G49" s="103"/>
    </row>
    <row r="50" spans="1:7" s="81" customFormat="1" ht="10.5" customHeight="1">
      <c r="A50" s="158">
        <f>IF(D50&lt;&gt;"",COUNTA($D$8:D50),"")</f>
        <v>42</v>
      </c>
      <c r="B50" s="84">
        <v>2005</v>
      </c>
      <c r="C50" s="189">
        <v>34.1</v>
      </c>
      <c r="D50" s="189">
        <v>30</v>
      </c>
      <c r="E50" s="189">
        <v>44</v>
      </c>
      <c r="F50" s="189">
        <v>48.6</v>
      </c>
      <c r="G50" s="103"/>
    </row>
    <row r="51" spans="1:7" s="81" customFormat="1" ht="10.5" customHeight="1">
      <c r="A51" s="158">
        <f>IF(D51&lt;&gt;"",COUNTA($D$8:D51),"")</f>
        <v>43</v>
      </c>
      <c r="B51" s="84">
        <v>2006</v>
      </c>
      <c r="C51" s="189">
        <v>34</v>
      </c>
      <c r="D51" s="189">
        <v>30.1</v>
      </c>
      <c r="E51" s="189">
        <v>44.4</v>
      </c>
      <c r="F51" s="189">
        <v>49</v>
      </c>
      <c r="G51" s="103"/>
    </row>
    <row r="52" spans="1:7" s="81" customFormat="1" ht="10.5" customHeight="1">
      <c r="A52" s="158">
        <f>IF(D52&lt;&gt;"",COUNTA($D$8:D52),"")</f>
        <v>44</v>
      </c>
      <c r="B52" s="84">
        <v>2007</v>
      </c>
      <c r="C52" s="189">
        <v>34.5</v>
      </c>
      <c r="D52" s="189">
        <v>30.4</v>
      </c>
      <c r="E52" s="189">
        <v>45.3</v>
      </c>
      <c r="F52" s="189">
        <v>50</v>
      </c>
      <c r="G52" s="103"/>
    </row>
    <row r="53" spans="1:7" s="80" customFormat="1" ht="10.5" customHeight="1">
      <c r="A53" s="158">
        <f>IF(D53&lt;&gt;"",COUNTA($D$8:D53),"")</f>
        <v>45</v>
      </c>
      <c r="B53" s="84">
        <v>2008</v>
      </c>
      <c r="C53" s="189">
        <v>34.9</v>
      </c>
      <c r="D53" s="189">
        <v>30.7</v>
      </c>
      <c r="E53" s="189">
        <v>45.8</v>
      </c>
      <c r="F53" s="189">
        <v>51.3</v>
      </c>
      <c r="G53" s="103"/>
    </row>
    <row r="54" spans="1:7" s="80" customFormat="1" ht="10.5" customHeight="1">
      <c r="A54" s="158">
        <f>IF(D54&lt;&gt;"",COUNTA($D$8:D54),"")</f>
        <v>46</v>
      </c>
      <c r="B54" s="84">
        <v>2009</v>
      </c>
      <c r="C54" s="189">
        <v>35.299999999999997</v>
      </c>
      <c r="D54" s="189">
        <v>31.1</v>
      </c>
      <c r="E54" s="189">
        <v>46</v>
      </c>
      <c r="F54" s="189">
        <v>51.1</v>
      </c>
      <c r="G54" s="103"/>
    </row>
    <row r="55" spans="1:7" s="80" customFormat="1" ht="10.5" customHeight="1">
      <c r="A55" s="158">
        <f>IF(D55&lt;&gt;"",COUNTA($D$8:D55),"")</f>
        <v>47</v>
      </c>
      <c r="B55" s="84">
        <v>2010</v>
      </c>
      <c r="C55" s="189">
        <v>35.299999999999997</v>
      </c>
      <c r="D55" s="189">
        <v>31.3</v>
      </c>
      <c r="E55" s="189">
        <v>46.3</v>
      </c>
      <c r="F55" s="189">
        <v>51.7</v>
      </c>
      <c r="G55" s="103"/>
    </row>
    <row r="56" spans="1:7" s="80" customFormat="1" ht="10.5" customHeight="1">
      <c r="A56" s="158">
        <f>IF(D56&lt;&gt;"",COUNTA($D$8:D56),"")</f>
        <v>48</v>
      </c>
      <c r="B56" s="84">
        <v>2011</v>
      </c>
      <c r="C56" s="189">
        <v>35.799999999999997</v>
      </c>
      <c r="D56" s="189">
        <v>31.5</v>
      </c>
      <c r="E56" s="189">
        <v>46.9</v>
      </c>
      <c r="F56" s="189">
        <v>51.7</v>
      </c>
      <c r="G56" s="103"/>
    </row>
    <row r="57" spans="1:7" s="80" customFormat="1" ht="10.5" customHeight="1">
      <c r="A57" s="158">
        <f>IF(D57&lt;&gt;"",COUNTA($D$8:D57),"")</f>
        <v>49</v>
      </c>
      <c r="B57" s="84">
        <v>2012</v>
      </c>
      <c r="C57" s="189">
        <v>36.1</v>
      </c>
      <c r="D57" s="189">
        <v>31.9</v>
      </c>
      <c r="E57" s="189">
        <v>47.4</v>
      </c>
      <c r="F57" s="189">
        <v>53.4</v>
      </c>
      <c r="G57" s="103"/>
    </row>
    <row r="58" spans="1:7" s="80" customFormat="1" ht="10.5" customHeight="1">
      <c r="A58" s="158">
        <f>IF(D58&lt;&gt;"",COUNTA($D$8:D58),"")</f>
        <v>50</v>
      </c>
      <c r="B58" s="84">
        <v>2013</v>
      </c>
      <c r="C58" s="189">
        <v>36.5</v>
      </c>
      <c r="D58" s="189">
        <v>32.299999999999997</v>
      </c>
      <c r="E58" s="189">
        <v>47.8</v>
      </c>
      <c r="F58" s="189">
        <v>52.8</v>
      </c>
      <c r="G58" s="103"/>
    </row>
    <row r="59" spans="1:7" s="80" customFormat="1" ht="10.5" customHeight="1">
      <c r="A59" s="158">
        <f>IF(D59&lt;&gt;"",COUNTA($D$8:D59),"")</f>
        <v>51</v>
      </c>
      <c r="B59" s="84">
        <v>2014</v>
      </c>
      <c r="C59" s="189">
        <v>36.799999999999997</v>
      </c>
      <c r="D59" s="189">
        <v>32.5</v>
      </c>
      <c r="E59" s="189">
        <v>48.4</v>
      </c>
      <c r="F59" s="189">
        <v>52.5</v>
      </c>
      <c r="G59" s="103"/>
    </row>
    <row r="60" spans="1:7" s="80" customFormat="1" ht="10.5" customHeight="1">
      <c r="A60" s="158">
        <f>IF(D60&lt;&gt;"",COUNTA($D$8:D60),"")</f>
        <v>52</v>
      </c>
      <c r="B60" s="84">
        <v>2015</v>
      </c>
      <c r="C60" s="189">
        <v>37.5</v>
      </c>
      <c r="D60" s="189">
        <v>33.1</v>
      </c>
      <c r="E60" s="189">
        <v>49</v>
      </c>
      <c r="F60" s="189">
        <v>56</v>
      </c>
      <c r="G60" s="104"/>
    </row>
    <row r="61" spans="1:7" s="80" customFormat="1" ht="10.5" customHeight="1">
      <c r="A61" s="158">
        <f>IF(D61&lt;&gt;"",COUNTA($D$8:D61),"")</f>
        <v>53</v>
      </c>
      <c r="B61" s="84">
        <v>2016</v>
      </c>
      <c r="C61" s="189">
        <v>37.799999999999997</v>
      </c>
      <c r="D61" s="189">
        <v>33.700000000000003</v>
      </c>
      <c r="E61" s="189">
        <v>48.6</v>
      </c>
      <c r="F61" s="189">
        <v>55.9</v>
      </c>
      <c r="G61" s="104"/>
    </row>
    <row r="62" spans="1:7" s="80" customFormat="1" ht="10.5" customHeight="1">
      <c r="A62" s="158">
        <f>IF(D62&lt;&gt;"",COUNTA($D$8:D62),"")</f>
        <v>54</v>
      </c>
      <c r="B62" s="84">
        <v>2017</v>
      </c>
      <c r="C62" s="189">
        <v>38.299999999999997</v>
      </c>
      <c r="D62" s="189">
        <v>34.1</v>
      </c>
      <c r="E62" s="189">
        <v>49.2</v>
      </c>
      <c r="F62" s="189">
        <v>56</v>
      </c>
      <c r="G62" s="104"/>
    </row>
    <row r="63" spans="1:7" s="80" customFormat="1" ht="10.5" customHeight="1">
      <c r="A63" s="158">
        <f>IF(D63&lt;&gt;"",COUNTA($D$8:D63),"")</f>
        <v>55</v>
      </c>
      <c r="B63" s="84">
        <v>2018</v>
      </c>
      <c r="C63" s="189">
        <v>39.1</v>
      </c>
      <c r="D63" s="189">
        <v>34.700000000000003</v>
      </c>
      <c r="E63" s="189">
        <v>50.1</v>
      </c>
      <c r="F63" s="189">
        <v>47.5</v>
      </c>
    </row>
    <row r="64" spans="1:7" s="92" customFormat="1" ht="10.5" customHeight="1">
      <c r="A64" s="158">
        <f>IF(D64&lt;&gt;"",COUNTA($D$8:D64),"")</f>
        <v>56</v>
      </c>
      <c r="B64" s="91">
        <v>2019</v>
      </c>
      <c r="C64" s="189">
        <v>39.5</v>
      </c>
      <c r="D64" s="189">
        <v>35.200000000000003</v>
      </c>
      <c r="E64" s="189">
        <v>50</v>
      </c>
      <c r="F64" s="189">
        <v>52.1</v>
      </c>
    </row>
    <row r="65" spans="1:6" s="80" customFormat="1" ht="10.5" customHeight="1">
      <c r="A65" s="158">
        <f>IF(D65&lt;&gt;"",COUNTA($D$8:D65),"")</f>
        <v>57</v>
      </c>
      <c r="B65" s="84">
        <v>2020</v>
      </c>
      <c r="C65" s="189">
        <v>39.799999999999997</v>
      </c>
      <c r="D65" s="189">
        <v>35.299999999999997</v>
      </c>
      <c r="E65" s="189">
        <v>50.2</v>
      </c>
      <c r="F65" s="189">
        <v>56.3</v>
      </c>
    </row>
    <row r="66" spans="1:6" s="80" customFormat="1" ht="10.5" customHeight="1">
      <c r="A66" s="158">
        <f>IF(D66&lt;&gt;"",COUNTA($D$8:D66),"")</f>
        <v>58</v>
      </c>
      <c r="B66" s="84">
        <v>2021</v>
      </c>
      <c r="C66" s="189">
        <v>39.9</v>
      </c>
      <c r="D66" s="189">
        <v>35.6</v>
      </c>
      <c r="E66" s="189">
        <v>50.4</v>
      </c>
      <c r="F66" s="189">
        <v>56.1</v>
      </c>
    </row>
    <row r="67" spans="1:6" s="81" customFormat="1" ht="10.5" customHeight="1">
      <c r="A67" s="158">
        <f>IF(D67&lt;&gt;"",COUNTA($D$8:D67),"")</f>
        <v>59</v>
      </c>
      <c r="B67" s="84">
        <v>2022</v>
      </c>
      <c r="C67" s="190">
        <v>40.4</v>
      </c>
      <c r="D67" s="190">
        <v>35.9</v>
      </c>
      <c r="E67" s="190">
        <v>50.8</v>
      </c>
      <c r="F67" s="190">
        <v>54.5</v>
      </c>
    </row>
    <row r="68" spans="1:6" s="81" customFormat="1" ht="10.5" customHeight="1">
      <c r="A68" s="158">
        <f>IF(D68&lt;&gt;"",COUNTA($D$8:D68),"")</f>
        <v>60</v>
      </c>
      <c r="B68" s="84">
        <v>2023</v>
      </c>
      <c r="C68" s="190">
        <v>41.2</v>
      </c>
      <c r="D68" s="190">
        <v>36.5</v>
      </c>
      <c r="E68" s="190">
        <v>51.7</v>
      </c>
      <c r="F68" s="190">
        <v>55.7</v>
      </c>
    </row>
    <row r="69" spans="1:6" s="81" customFormat="1" ht="11.1" customHeight="1">
      <c r="A69" s="89"/>
      <c r="C69" s="154"/>
      <c r="D69" s="154"/>
      <c r="E69" s="154"/>
      <c r="F69" s="154"/>
    </row>
    <row r="70" spans="1:6" s="81" customFormat="1" ht="11.1" customHeight="1">
      <c r="A70" s="89"/>
    </row>
    <row r="71" spans="1:6" s="80" customFormat="1" ht="11.1" customHeight="1">
      <c r="A71" s="90"/>
    </row>
    <row r="72" spans="1:6" s="80" customFormat="1" ht="11.1" customHeight="1">
      <c r="A72" s="90"/>
    </row>
    <row r="73" spans="1:6" ht="11.1" customHeight="1"/>
    <row r="74" spans="1:6" ht="11.1" customHeight="1"/>
    <row r="75" spans="1:6" ht="11.1" customHeight="1"/>
    <row r="76" spans="1:6" ht="11.1" customHeight="1"/>
    <row r="77" spans="1:6" ht="11.1" customHeight="1"/>
    <row r="78" spans="1:6" ht="11.1" customHeight="1"/>
    <row r="79" spans="1:6" ht="11.1" customHeight="1"/>
    <row r="80" spans="1:6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11.1" customHeight="1"/>
    <row r="89" ht="11.1" customHeight="1"/>
    <row r="90" ht="11.1" customHeight="1"/>
    <row r="91" ht="11.1" customHeight="1"/>
    <row r="92" ht="11.1" customHeight="1"/>
    <row r="93" ht="11.1" customHeight="1"/>
    <row r="94" ht="11.1" customHeight="1"/>
    <row r="95" ht="11.1" customHeight="1"/>
    <row r="96" ht="11.1" customHeight="1"/>
    <row r="97" ht="11.1" customHeight="1"/>
    <row r="98" ht="11.1" customHeight="1"/>
    <row r="99" ht="11.1" customHeight="1"/>
    <row r="100" ht="11.1" customHeight="1"/>
    <row r="101" ht="11.45" customHeight="1"/>
    <row r="102" ht="11.45" customHeight="1"/>
    <row r="103" ht="11.45" customHeight="1"/>
    <row r="104" ht="11.45" customHeight="1"/>
  </sheetData>
  <mergeCells count="10">
    <mergeCell ref="A1:B1"/>
    <mergeCell ref="C1:F1"/>
    <mergeCell ref="C38:F38"/>
    <mergeCell ref="C7:F7"/>
    <mergeCell ref="A2:B3"/>
    <mergeCell ref="C2:F3"/>
    <mergeCell ref="A4:A5"/>
    <mergeCell ref="B4:B5"/>
    <mergeCell ref="C4:C5"/>
    <mergeCell ref="D4:F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2023 00&amp;R&amp;"-,Standard"&amp;7&amp;P</oddFooter>
    <evenFooter>&amp;L&amp;"-,Standard"&amp;7&amp;P&amp;R&amp;"-,Standard"&amp;7 StatA MV, Statistischer Bericht A213J 2023 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1</vt:i4>
      </vt:variant>
    </vt:vector>
  </HeadingPairs>
  <TitlesOfParts>
    <vt:vector size="35" baseType="lpstr">
      <vt:lpstr>Deckblatt</vt:lpstr>
      <vt:lpstr>Inhalt</vt:lpstr>
      <vt:lpstr>Vorbemerkungen</vt:lpstr>
      <vt:lpstr>Grafiken</vt:lpstr>
      <vt:lpstr>1.1.1</vt:lpstr>
      <vt:lpstr>1.1.2</vt:lpstr>
      <vt:lpstr>1.2.1</vt:lpstr>
      <vt:lpstr>1.2.2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1.12, 1.13</vt:lpstr>
      <vt:lpstr>1.14</vt:lpstr>
      <vt:lpstr>1.15</vt:lpstr>
      <vt:lpstr>1.16</vt:lpstr>
      <vt:lpstr>1.17</vt:lpstr>
      <vt:lpstr>1.18</vt:lpstr>
      <vt:lpstr>1.19</vt:lpstr>
      <vt:lpstr>2.1.1</vt:lpstr>
      <vt:lpstr>2.1.2</vt:lpstr>
      <vt:lpstr>2.2</vt:lpstr>
      <vt:lpstr>2.3</vt:lpstr>
      <vt:lpstr>2.4</vt:lpstr>
      <vt:lpstr>2.5</vt:lpstr>
      <vt:lpstr>2.6</vt:lpstr>
      <vt:lpstr>2.7</vt:lpstr>
      <vt:lpstr>2.8</vt:lpstr>
      <vt:lpstr>Fußnotenerläut.</vt:lpstr>
      <vt:lpstr>'1.9'!Drucktitel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A213J Natürliche Bevölkerungsbewegung 2023</dc:title>
  <dc:subject>Natürliche Bevölkerungsbewegung</dc:subject>
  <dc:creator>FB 422</dc:creator>
  <cp:lastModifiedBy> </cp:lastModifiedBy>
  <cp:lastPrinted>2024-09-24T06:58:21Z</cp:lastPrinted>
  <dcterms:created xsi:type="dcterms:W3CDTF">2012-05-04T05:47:28Z</dcterms:created>
  <dcterms:modified xsi:type="dcterms:W3CDTF">2024-09-25T06:20:12Z</dcterms:modified>
</cp:coreProperties>
</file>