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19140" windowHeight="8205"/>
  </bookViews>
  <sheets>
    <sheet name="Deckblatt" sheetId="1" r:id="rId1"/>
    <sheet name="Inhalt" sheetId="2" r:id="rId2"/>
    <sheet name="Hinweis" sheetId="3" r:id="rId3"/>
    <sheet name="Vorbemerkungen_Grundlagen" sheetId="16" r:id="rId4"/>
    <sheet name="Grafik" sheetId="5" r:id="rId5"/>
    <sheet name="1" sheetId="6" r:id="rId6"/>
    <sheet name="2" sheetId="7" r:id="rId7"/>
    <sheet name="3" sheetId="8" r:id="rId8"/>
    <sheet name="4" sheetId="9" r:id="rId9"/>
    <sheet name="5" sheetId="10" r:id="rId10"/>
    <sheet name="6" sheetId="11" r:id="rId11"/>
    <sheet name="7" sheetId="12" r:id="rId12"/>
    <sheet name="8" sheetId="13" r:id="rId13"/>
    <sheet name="9" sheetId="14" r:id="rId14"/>
    <sheet name="Fußnotenerläut." sheetId="15" r:id="rId15"/>
  </sheets>
  <externalReferences>
    <externalReference r:id="rId16"/>
  </externalReferences>
  <definedNames>
    <definedName name="_xlnm.Print_Titles" localSheetId="5">'1'!$A:$C,'1'!$1:$10</definedName>
    <definedName name="_xlnm.Print_Titles" localSheetId="6">'2'!$A:$C,'2'!$1:$10</definedName>
    <definedName name="_xlnm.Print_Titles" localSheetId="7">'3'!$A:$B,'3'!$1:$10</definedName>
    <definedName name="_xlnm.Print_Titles" localSheetId="10">'6'!$A:$B,'6'!$1:$11</definedName>
    <definedName name="_xlnm.Print_Titles" localSheetId="13">'9'!$A:$B,'9'!$1:$11</definedName>
    <definedName name="Print_Area" localSheetId="4">Grafik!$A$1:$H$58</definedName>
    <definedName name="Print_Titles" localSheetId="5">'1'!$A:$C,'1'!$1:$10</definedName>
    <definedName name="Print_Titles" localSheetId="6">'2'!$A:$C,'2'!$1:$10</definedName>
    <definedName name="Print_Titles" localSheetId="7">'3'!$A:$B,'3'!$1:$10</definedName>
    <definedName name="Print_Titles" localSheetId="10">'6'!$A:$B,'6'!$1:$11</definedName>
    <definedName name="Print_Titles" localSheetId="13">'9'!$A:$B,'9'!$1:$11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8" l="1"/>
  <c r="A13" i="8"/>
  <c r="A14" i="8"/>
  <c r="A15" i="8"/>
  <c r="A16" i="8"/>
  <c r="A17" i="8"/>
  <c r="A18" i="8"/>
  <c r="A19" i="8"/>
  <c r="A20" i="8"/>
  <c r="A21" i="8"/>
  <c r="A22" i="8"/>
  <c r="A23" i="8"/>
  <c r="A24" i="8"/>
  <c r="A25" i="8"/>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1" i="7"/>
  <c r="A12" i="6"/>
  <c r="A13" i="6"/>
  <c r="A14" i="6"/>
  <c r="A15" i="6"/>
  <c r="A16" i="6"/>
  <c r="A17" i="6"/>
  <c r="A18" i="6"/>
  <c r="A19" i="6"/>
  <c r="A20" i="6"/>
  <c r="A21" i="6"/>
  <c r="A22" i="6"/>
  <c r="A23" i="6"/>
  <c r="A24" i="6"/>
  <c r="A25" i="6"/>
  <c r="A26" i="6"/>
  <c r="A27" i="6"/>
  <c r="A28" i="6"/>
  <c r="A29" i="6"/>
  <c r="A11" i="6"/>
  <c r="A24" i="14" l="1"/>
  <c r="A22" i="14"/>
  <c r="A21" i="14"/>
  <c r="A16" i="14"/>
  <c r="A15" i="14"/>
  <c r="A14" i="14"/>
  <c r="A13" i="14"/>
  <c r="A12" i="14"/>
  <c r="A24" i="13"/>
  <c r="A23" i="13"/>
  <c r="A20" i="13"/>
  <c r="A19" i="13"/>
  <c r="A16" i="13"/>
  <c r="A21" i="13"/>
  <c r="A14" i="13"/>
  <c r="A13" i="13"/>
  <c r="A12" i="13"/>
  <c r="A11" i="13"/>
  <c r="A10" i="13"/>
  <c r="A27" i="12"/>
  <c r="A23" i="12"/>
  <c r="A19" i="12"/>
  <c r="A15" i="12"/>
  <c r="A14" i="12"/>
  <c r="A20" i="12"/>
  <c r="A13" i="12"/>
  <c r="A12" i="12"/>
  <c r="A11" i="12"/>
  <c r="A10" i="12"/>
  <c r="A26" i="11"/>
  <c r="A25" i="11"/>
  <c r="A21" i="11"/>
  <c r="A20" i="11"/>
  <c r="A18" i="11"/>
  <c r="A17" i="11"/>
  <c r="A16" i="11"/>
  <c r="A15" i="11"/>
  <c r="A13" i="11"/>
  <c r="A14" i="11"/>
  <c r="A12" i="11"/>
  <c r="A22" i="10"/>
  <c r="A21" i="10"/>
  <c r="A18" i="10"/>
  <c r="A17" i="10"/>
  <c r="A14" i="10"/>
  <c r="A13" i="10"/>
  <c r="A12" i="10"/>
  <c r="A11" i="10"/>
  <c r="A23" i="10"/>
  <c r="A28" i="9"/>
  <c r="A25" i="9"/>
  <c r="A24" i="9"/>
  <c r="A21" i="9"/>
  <c r="A20" i="9"/>
  <c r="A17" i="9"/>
  <c r="A13" i="9"/>
  <c r="A11" i="9"/>
  <c r="A26" i="9"/>
  <c r="A12" i="9" l="1"/>
  <c r="A16" i="9"/>
  <c r="A10" i="10"/>
  <c r="A18" i="12"/>
  <c r="A22" i="12"/>
  <c r="A26" i="12"/>
  <c r="A15" i="13"/>
  <c r="A23" i="11"/>
  <c r="A19" i="14"/>
  <c r="A10" i="9"/>
  <c r="A17" i="14"/>
  <c r="A25" i="14"/>
  <c r="A15" i="9"/>
  <c r="A19" i="9"/>
  <c r="A23" i="9"/>
  <c r="A27" i="9"/>
  <c r="A16" i="10"/>
  <c r="A20" i="10"/>
  <c r="A24" i="10"/>
  <c r="A24" i="11"/>
  <c r="A17" i="12"/>
  <c r="A21" i="12"/>
  <c r="A25" i="12"/>
  <c r="A18" i="13"/>
  <c r="A22" i="13"/>
  <c r="A20" i="14"/>
  <c r="A11" i="8"/>
  <c r="A19" i="11"/>
  <c r="A23" i="14"/>
  <c r="A14" i="9"/>
  <c r="A18" i="9"/>
  <c r="A22" i="9"/>
  <c r="A15" i="10"/>
  <c r="A19" i="10"/>
  <c r="A22" i="11"/>
  <c r="A16" i="12"/>
  <c r="A24" i="12"/>
  <c r="A28" i="12"/>
  <c r="A17" i="13"/>
  <c r="A18" i="14"/>
  <c r="A26" i="14"/>
</calcChain>
</file>

<file path=xl/comments1.xml><?xml version="1.0" encoding="utf-8"?>
<comments xmlns="http://schemas.openxmlformats.org/spreadsheetml/2006/main">
  <authors>
    <author>Angelika Etzien</author>
  </authors>
  <commentList>
    <comment ref="B2" authorId="0" shapeId="0">
      <text>
        <r>
          <rPr>
            <sz val="7"/>
            <color indexed="81"/>
            <rFont val="Calibri"/>
            <family val="2"/>
            <scheme val="minor"/>
          </rPr>
          <t>Klassifikation der Wirtschaftszweige, Ausgabe 2008 (WZ 2008).</t>
        </r>
      </text>
    </comment>
    <comment ref="D2" authorId="0" shapeId="0">
      <text>
        <r>
          <rPr>
            <sz val="7"/>
            <color indexed="81"/>
            <rFont val="Calibri"/>
            <family val="2"/>
            <scheme val="minor"/>
          </rPr>
          <t>Rechtliche Einheiten mit steuerbarem Umsatz und/oder Beschäftigten im Berichtsjahr 2023. (URS - Stand: 30.09.2024)</t>
        </r>
      </text>
    </comment>
    <comment ref="I2" authorId="0" shapeId="0">
      <text>
        <r>
          <rPr>
            <sz val="7"/>
            <color indexed="81"/>
            <rFont val="Calibri"/>
            <family val="2"/>
            <scheme val="minor"/>
          </rPr>
          <t>Niederlassungen von rechtlichen Einheiten sowie rechtliche Einheiten mit nur einer Niederlassung mit Beschäftigten und/oder mit steuerbarem Umsatz im Berichtsjahr 2023. (URS - Stand: 30.09.2024)</t>
        </r>
      </text>
    </comment>
    <comment ref="H3" authorId="0" shapeId="0">
      <text>
        <r>
          <rPr>
            <sz val="7"/>
            <color indexed="81"/>
            <rFont val="Calibri"/>
            <family val="2"/>
            <scheme val="minor"/>
          </rPr>
          <t>Einschließlich geschätzter Organschaftsumsätze.</t>
        </r>
      </text>
    </comment>
  </commentList>
</comments>
</file>

<file path=xl/comments2.xml><?xml version="1.0" encoding="utf-8"?>
<comments xmlns="http://schemas.openxmlformats.org/spreadsheetml/2006/main">
  <authors>
    <author>Angelika Etzien</author>
  </authors>
  <commentList>
    <comment ref="B2" authorId="0" shapeId="0">
      <text>
        <r>
          <rPr>
            <sz val="7"/>
            <color indexed="81"/>
            <rFont val="Arial"/>
            <family val="2"/>
          </rPr>
          <t>Klassifikation der Wirtschaftszweige, Ausgabe 2008 (WZ 2008).</t>
        </r>
      </text>
    </comment>
    <comment ref="D2" authorId="0" shapeId="0">
      <text>
        <r>
          <rPr>
            <sz val="7"/>
            <color indexed="81"/>
            <rFont val="Calibri"/>
            <family val="2"/>
            <scheme val="minor"/>
          </rPr>
          <t>Rechtliche Einheiten mit steuerbarem Umsatz und/oder Beschäftigten im Berichtsjahr 2023. (URS - Stand: 30.09.2024)</t>
        </r>
      </text>
    </comment>
    <comment ref="H2" authorId="0" shapeId="0">
      <text>
        <r>
          <rPr>
            <sz val="7"/>
            <color indexed="81"/>
            <rFont val="Calibri"/>
            <family val="2"/>
            <scheme val="minor"/>
          </rPr>
          <t>Niederlassungen von rechtlichen Einheiten sowie rechtliche Einheiten mit nur einer Niederlassung mit Beschäftigten und/oder mit steuerbarem Umsatz im Berichtsjahr 2023. (URS - Stand: 30.09.2024)</t>
        </r>
      </text>
    </comment>
  </commentList>
</comments>
</file>

<file path=xl/comments3.xml><?xml version="1.0" encoding="utf-8"?>
<comments xmlns="http://schemas.openxmlformats.org/spreadsheetml/2006/main">
  <authors>
    <author>Angelika Etzien</author>
  </authors>
  <commentList>
    <comment ref="C2" authorId="0" shapeId="0">
      <text>
        <r>
          <rPr>
            <sz val="7"/>
            <color indexed="81"/>
            <rFont val="Calibri"/>
            <family val="2"/>
            <scheme val="minor"/>
          </rPr>
          <t>Rechtliche Einheiten mit steuerbarem Umsatz und/oder Beschäftigten im Berichtsjahr 2023. (URS - Stand: 30.09.2024)</t>
        </r>
      </text>
    </comment>
    <comment ref="H2" authorId="0" shapeId="0">
      <text>
        <r>
          <rPr>
            <sz val="7"/>
            <color indexed="81"/>
            <rFont val="Calibri"/>
            <family val="2"/>
            <scheme val="minor"/>
          </rPr>
          <t>Niederlassungen von rechtlichen Einheiten sowie rechtliche Einheiten mit nur einer Niederlassung mit Beschäftigten und/oder mit steuerbarem Umsatz im Berichtsjahr 2023. (URS - Stand: 30.09.2024)</t>
        </r>
      </text>
    </comment>
    <comment ref="G3" authorId="0" shapeId="0">
      <text>
        <r>
          <rPr>
            <sz val="7"/>
            <color indexed="81"/>
            <rFont val="Calibri"/>
            <family val="2"/>
            <scheme val="minor"/>
          </rPr>
          <t>Einschließlich geschätzter Organschaftsumsätze.</t>
        </r>
      </text>
    </comment>
  </commentList>
</comments>
</file>

<file path=xl/comments4.xml><?xml version="1.0" encoding="utf-8"?>
<comments xmlns="http://schemas.openxmlformats.org/spreadsheetml/2006/main">
  <authors>
    <author>Angelika Etzien</author>
  </authors>
  <commentList>
    <comment ref="B2" authorId="0" shapeId="0">
      <text>
        <r>
          <rPr>
            <sz val="7"/>
            <color indexed="81"/>
            <rFont val="Calibri"/>
            <family val="2"/>
            <scheme val="minor"/>
          </rPr>
          <t>Klassifikation der Wirtschaftszweige, Ausgabe 2008 (WZ 2008).</t>
        </r>
      </text>
    </comment>
    <comment ref="D2" authorId="0" shapeId="0">
      <text>
        <r>
          <rPr>
            <sz val="7"/>
            <color indexed="81"/>
            <rFont val="Calibri"/>
            <family val="2"/>
            <scheme val="minor"/>
          </rPr>
          <t>Rechtliche Einheiten mit steuerbarem Umsatz und/oder Beschäftigten im Berichtsjahr 2023. (URS - Stand: 30.09.2024)</t>
        </r>
      </text>
    </comment>
  </commentList>
</comments>
</file>

<file path=xl/comments5.xml><?xml version="1.0" encoding="utf-8"?>
<comments xmlns="http://schemas.openxmlformats.org/spreadsheetml/2006/main">
  <authors>
    <author>Angelika Etzien</author>
  </authors>
  <commentList>
    <comment ref="C2" authorId="0" shapeId="0">
      <text>
        <r>
          <rPr>
            <sz val="7"/>
            <color indexed="81"/>
            <rFont val="Calibri"/>
            <family val="2"/>
            <scheme val="minor"/>
          </rPr>
          <t>Rechtliche Einheiten mit steuerbarem Umsatz und/oder Beschäftigten im Berichtsjahr 2023. (URS - Stand: 30.09.20124)</t>
        </r>
      </text>
    </comment>
  </commentList>
</comments>
</file>

<file path=xl/comments6.xml><?xml version="1.0" encoding="utf-8"?>
<comments xmlns="http://schemas.openxmlformats.org/spreadsheetml/2006/main">
  <authors>
    <author>Angelika Etzien</author>
  </authors>
  <commentList>
    <comment ref="C1" authorId="0" shapeId="0">
      <text>
        <r>
          <rPr>
            <sz val="7"/>
            <color indexed="81"/>
            <rFont val="Calibri"/>
            <family val="2"/>
            <scheme val="minor"/>
          </rPr>
          <t>Klassifikation der Wirtschaftszweige, Ausgabe 2008 (WZ 2008).</t>
        </r>
      </text>
    </comment>
    <comment ref="M1" authorId="0" shapeId="0">
      <text>
        <r>
          <rPr>
            <sz val="7"/>
            <color indexed="81"/>
            <rFont val="Calibri"/>
            <family val="2"/>
            <scheme val="minor"/>
          </rPr>
          <t>Klassifikation der Wirtschaftszweige, Ausgabe 2008 (WZ 2008).</t>
        </r>
      </text>
    </comment>
    <comment ref="C2" authorId="0" shapeId="0">
      <text>
        <r>
          <rPr>
            <sz val="7"/>
            <color indexed="81"/>
            <rFont val="Calibri"/>
            <family val="2"/>
            <scheme val="minor"/>
          </rPr>
          <t>Rechtliche Einheiten mit steuerbarem Umsatz und/oder Beschäftigten im Berichtsjahr 2023.(URS - Stand: 30.09.2024)</t>
        </r>
      </text>
    </comment>
    <comment ref="M2" authorId="0" shapeId="0">
      <text>
        <r>
          <rPr>
            <sz val="7"/>
            <color indexed="81"/>
            <rFont val="Calibri"/>
            <family val="2"/>
            <scheme val="minor"/>
          </rPr>
          <t>Rechtliche Einheiten mit steuerbarem Umsatz und/oder Beschäftigten im Berichtsjahr 2023. (URS - Stand: 30.09.2024)</t>
        </r>
      </text>
    </comment>
  </commentList>
</comments>
</file>

<file path=xl/comments7.xml><?xml version="1.0" encoding="utf-8"?>
<comments xmlns="http://schemas.openxmlformats.org/spreadsheetml/2006/main">
  <authors>
    <author>Angelika Etzien</author>
  </authors>
  <commentList>
    <comment ref="B2" authorId="0" shapeId="0">
      <text>
        <r>
          <rPr>
            <sz val="7"/>
            <color indexed="81"/>
            <rFont val="Calibri"/>
            <family val="2"/>
            <scheme val="minor"/>
          </rPr>
          <t>Klassifikation der Wirtschaftszweige, Ausgabe 2008 (WZ 2008).</t>
        </r>
      </text>
    </comment>
    <comment ref="D2" authorId="0" shapeId="0">
      <text>
        <r>
          <rPr>
            <sz val="7"/>
            <color indexed="81"/>
            <rFont val="Calibri"/>
            <family val="2"/>
            <scheme val="minor"/>
          </rPr>
          <t>Niederlassungen von rechtlichen Einheiten sowie rechtliche Einheiten mit nur einer Niederlassung mit Beschäftigten und/oder mit steuerbarem Umsatz im Berichtsjahr 2023. (URS - Stand: 30.09.2024)</t>
        </r>
      </text>
    </comment>
  </commentList>
</comments>
</file>

<file path=xl/comments8.xml><?xml version="1.0" encoding="utf-8"?>
<comments xmlns="http://schemas.openxmlformats.org/spreadsheetml/2006/main">
  <authors>
    <author>Angelika Etzien</author>
  </authors>
  <commentList>
    <comment ref="C2" authorId="0" shapeId="0">
      <text>
        <r>
          <rPr>
            <sz val="7"/>
            <color indexed="81"/>
            <rFont val="Calibri"/>
            <family val="2"/>
            <scheme val="minor"/>
          </rPr>
          <t>Niederlassungen von rechtlichen Einheiten sowie rechtliche Einheiten mit nur einer Niederlassung mit Beschäftigten und/oder mit steuerbarem Umsatz im Berichtsjahr 2023. (URS - Stand: 30.09.2024)</t>
        </r>
      </text>
    </comment>
  </commentList>
</comments>
</file>

<file path=xl/comments9.xml><?xml version="1.0" encoding="utf-8"?>
<comments xmlns="http://schemas.openxmlformats.org/spreadsheetml/2006/main">
  <authors>
    <author>Angelika Etzien</author>
  </authors>
  <commentList>
    <comment ref="C1" authorId="0" shapeId="0">
      <text>
        <r>
          <rPr>
            <sz val="7"/>
            <color indexed="81"/>
            <rFont val="Calibri"/>
            <family val="2"/>
            <scheme val="minor"/>
          </rPr>
          <t>Klassifikation der Wirtschaftszweige, Ausgabe 2008 (WZ 2008).</t>
        </r>
      </text>
    </comment>
    <comment ref="M1" authorId="0" shapeId="0">
      <text>
        <r>
          <rPr>
            <sz val="7"/>
            <color indexed="81"/>
            <rFont val="Calibri"/>
            <family val="2"/>
            <scheme val="minor"/>
          </rPr>
          <t>Klassifikation der Wirtschaftszweige, Ausgabe 2008 (WZ 2008).</t>
        </r>
      </text>
    </comment>
    <comment ref="C2" authorId="0" shapeId="0">
      <text>
        <r>
          <rPr>
            <sz val="7"/>
            <color indexed="81"/>
            <rFont val="Calibri"/>
            <family val="2"/>
            <scheme val="minor"/>
          </rPr>
          <t>Niederlassungen von rechtlichen Einheiten sowie rechtliche Einheiten mit nur einer Niederlassung mit Beschäftigten und/oder mit steuerbarem Umsatz im Berichtsjahr 2023. (URS - Stand: 30.09.2024)</t>
        </r>
      </text>
    </comment>
    <comment ref="M2" authorId="0" shapeId="0">
      <text>
        <r>
          <rPr>
            <sz val="7"/>
            <color indexed="81"/>
            <rFont val="Calibri"/>
            <family val="2"/>
            <scheme val="minor"/>
          </rPr>
          <t>Niederlassungen von rechtlichen Einheiten sowie rechtliche Einheiten mit nur einer Niederlassung mit Beschäftigten und/oder mit steuerbarem Umsatz im Berichtsjahr 2023. (URS - Stand: 30.09.2024)</t>
        </r>
      </text>
    </comment>
  </commentList>
</comments>
</file>

<file path=xl/sharedStrings.xml><?xml version="1.0" encoding="utf-8"?>
<sst xmlns="http://schemas.openxmlformats.org/spreadsheetml/2006/main" count="675" uniqueCount="294">
  <si>
    <t>Statistische Berichte</t>
  </si>
  <si>
    <t>Unternehmen und Arbeitsstätten</t>
  </si>
  <si>
    <t>D II - j</t>
  </si>
  <si>
    <t>Rechtliche Einheiten und Niederlassungen</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</si>
  <si>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</si>
  <si>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</si>
  <si>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</si>
  <si>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</si>
  <si>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</si>
  <si>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</si>
  <si>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</si>
  <si>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</si>
  <si>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</si>
  <si>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</si>
  <si>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</si>
  <si>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</si>
  <si>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</si>
  <si>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</si>
  <si>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</si>
  <si>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</si>
  <si>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</si>
  <si>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</si>
  <si>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</si>
  <si>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</si>
  <si>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</si>
  <si>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</si>
  <si>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</si>
  <si>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Seite</t>
  </si>
  <si>
    <t>Grafik</t>
  </si>
  <si>
    <t>Tabelle 1</t>
  </si>
  <si>
    <t>Tabelle 2</t>
  </si>
  <si>
    <t>Tabelle 3</t>
  </si>
  <si>
    <t>Tabelle 4</t>
  </si>
  <si>
    <t>Tabelle 5</t>
  </si>
  <si>
    <t>Tabelle 6</t>
  </si>
  <si>
    <t>Tabelle 7</t>
  </si>
  <si>
    <t>Tabelle 8</t>
  </si>
  <si>
    <t>Tabelle 9</t>
  </si>
  <si>
    <t>Fußnotenerläuterungen</t>
  </si>
  <si>
    <t>EU-Einheitenverordnung (EU-Verordnung 696/93):</t>
  </si>
  <si>
    <t>Einfaches Unternehmen</t>
  </si>
  <si>
    <t>Komplexes Unternehmen</t>
  </si>
  <si>
    <t xml:space="preserve">  rechtliche Einheit</t>
  </si>
  <si>
    <t>rechtliche Einheit 1</t>
  </si>
  <si>
    <t>Niederlassung 1</t>
  </si>
  <si>
    <t xml:space="preserve">   …</t>
  </si>
  <si>
    <t>Niederlassung n</t>
  </si>
  <si>
    <t>rechtliche Einheit 2</t>
  </si>
  <si>
    <t>rechtliche Einheit n</t>
  </si>
  <si>
    <t>(c) StatA MV</t>
  </si>
  <si>
    <t xml:space="preserve">Rechtliche Einheiten und Niederlassungen
nach ausgewählten Wirtschaftsabschnitten, Beschäftigte und Umsatz  </t>
  </si>
  <si>
    <t>Lfd.
Nr.</t>
  </si>
  <si>
    <t>Wirtschaftsgliederung</t>
  </si>
  <si>
    <t>insgesamt</t>
  </si>
  <si>
    <t>Insgesamt</t>
  </si>
  <si>
    <t>davon</t>
  </si>
  <si>
    <t>Anzahl</t>
  </si>
  <si>
    <t>B-N, P-S</t>
  </si>
  <si>
    <t>B</t>
  </si>
  <si>
    <t xml:space="preserve">   Bergbau und Gewinnung von
      Steinen und Erden</t>
  </si>
  <si>
    <t>C</t>
  </si>
  <si>
    <t xml:space="preserve">   Verarbeitendes Gewerbe</t>
  </si>
  <si>
    <t>D</t>
  </si>
  <si>
    <t xml:space="preserve">   Energieversorgung</t>
  </si>
  <si>
    <t>E</t>
  </si>
  <si>
    <t xml:space="preserve">   Wasserversorgung; Abwasser- und
      Abfallentsorgung und Beseitigung
      von Umweltverschmutzungen</t>
  </si>
  <si>
    <t>F</t>
  </si>
  <si>
    <t xml:space="preserve">   Baugewerbe</t>
  </si>
  <si>
    <t>G</t>
  </si>
  <si>
    <t xml:space="preserve">   Handel; Instandhaltung und Repa-
      ratur von Kraftfahrzeugen</t>
  </si>
  <si>
    <t>H</t>
  </si>
  <si>
    <t xml:space="preserve">   Verkehr und Lagerei</t>
  </si>
  <si>
    <t>I</t>
  </si>
  <si>
    <t xml:space="preserve">   Gastgewerbe</t>
  </si>
  <si>
    <t>J</t>
  </si>
  <si>
    <t xml:space="preserve">   Information und Kommunikation</t>
  </si>
  <si>
    <t>K</t>
  </si>
  <si>
    <t xml:space="preserve">   Erbringung von Finanz- und Ver-
      sicherungsdienstleistungen</t>
  </si>
  <si>
    <t>L</t>
  </si>
  <si>
    <t xml:space="preserve">   Grundstücks- und Wohnungswesen</t>
  </si>
  <si>
    <t>M</t>
  </si>
  <si>
    <t xml:space="preserve">   Erbringung von freiberuflichen,
      wissenschaftlichen und tech-
      nischen Dienstleistungen</t>
  </si>
  <si>
    <t>N</t>
  </si>
  <si>
    <t xml:space="preserve">   Erbringung von sonstigen wirt-
      schaftlichen Dienstleistungen</t>
  </si>
  <si>
    <t>P</t>
  </si>
  <si>
    <t xml:space="preserve">   Erziehung und Unterricht</t>
  </si>
  <si>
    <t>Q</t>
  </si>
  <si>
    <t xml:space="preserve">   Gesundheits- und Sozialwesen</t>
  </si>
  <si>
    <t>R</t>
  </si>
  <si>
    <t xml:space="preserve">   Kunst, Unterhaltung und Erholung</t>
  </si>
  <si>
    <t>S</t>
  </si>
  <si>
    <t xml:space="preserve">   Erbringung von sonstigen Dienst-
      leistungen</t>
  </si>
  <si>
    <t xml:space="preserve"> </t>
  </si>
  <si>
    <t>Rechtliche Einheiten und Niederlassungen
einschließlich Beschäftigte nach Wirtschaftsabschnitten
und -unterabschnitten</t>
  </si>
  <si>
    <t>Wirtschaftsgliederung
(H. v. = Herstellung von; E. v. = Erbringung von)</t>
  </si>
  <si>
    <t xml:space="preserve">   Bergbau und Gewinnung von Steinen und Erden</t>
  </si>
  <si>
    <t>05</t>
  </si>
  <si>
    <t xml:space="preserve">      Kohlenbergbau</t>
  </si>
  <si>
    <t>06</t>
  </si>
  <si>
    <t xml:space="preserve">      Gewinnung von Erdöl und Erdgas</t>
  </si>
  <si>
    <t>07</t>
  </si>
  <si>
    <t xml:space="preserve">      Erzbergbau</t>
  </si>
  <si>
    <t>08</t>
  </si>
  <si>
    <t xml:space="preserve">      Gewinnung von Steinen und Erden, sonstiger Bergbau</t>
  </si>
  <si>
    <t>09</t>
  </si>
  <si>
    <t xml:space="preserve">      Erbringung von Dienstleistungen für Bergbau und 
         Gewinnung von Steinen und Erden</t>
  </si>
  <si>
    <t xml:space="preserve">      H. v. Nahrungs- und Futtermitteln</t>
  </si>
  <si>
    <t xml:space="preserve">      Getränkeherstellung</t>
  </si>
  <si>
    <t xml:space="preserve">      Tabakverarbeitung</t>
  </si>
  <si>
    <t xml:space="preserve">      H. v. Textilien</t>
  </si>
  <si>
    <t xml:space="preserve">      H. v. Bekleidung</t>
  </si>
  <si>
    <t xml:space="preserve">      H. v. Leder, Lederwaren und Schuhen</t>
  </si>
  <si>
    <t xml:space="preserve">      H. v. Holz-, Flecht-, Korb- und Korkwaren (ohne Möbel) </t>
  </si>
  <si>
    <t xml:space="preserve">      H. v. Papier, Pappe und Waren daraus </t>
  </si>
  <si>
    <t xml:space="preserve">      H. v. Druckerzeugnissen; Vervielfältigung von 
         bespielten Ton-, Bild- und Datenträgern</t>
  </si>
  <si>
    <t xml:space="preserve">      Kokerei und Mineralölverarbeitung</t>
  </si>
  <si>
    <t xml:space="preserve">      H. v. chemischen Erzeugnissen</t>
  </si>
  <si>
    <t xml:space="preserve">      H. v. pharmazeutischen Erzeugnissen</t>
  </si>
  <si>
    <t xml:space="preserve">      H. v. Gummi- und Kunststoffwaren</t>
  </si>
  <si>
    <t xml:space="preserve">      H. v. Glas und Glaswaren, Keramik, Verarbeitung 
         von Steinen und Erden</t>
  </si>
  <si>
    <t xml:space="preserve">      Metallerzeugung und -bearbeitung</t>
  </si>
  <si>
    <t xml:space="preserve">      H. v. Metallerzeugnissen</t>
  </si>
  <si>
    <t xml:space="preserve">      H. v. DV-Geräten, elektronischen u. optischen 
         Erzeugnissen</t>
  </si>
  <si>
    <t xml:space="preserve">      H. v. elektrischen Ausrüstungen</t>
  </si>
  <si>
    <t xml:space="preserve">      Maschinenbau</t>
  </si>
  <si>
    <t xml:space="preserve">      H. v. Kraftwagen und Kraftwagenteilen</t>
  </si>
  <si>
    <t xml:space="preserve">      Sonstiger Fahrzeugbau</t>
  </si>
  <si>
    <t xml:space="preserve">      H. v. Möbeln</t>
  </si>
  <si>
    <t xml:space="preserve">      H. v. sonstigen Waren</t>
  </si>
  <si>
    <t xml:space="preserve">      Reparatur und Installation von Maschinen und 
         Ausrüstungen</t>
  </si>
  <si>
    <t xml:space="preserve">   Wasserversorgung; Abwasser- und Abfallentsorgung 
      und Beseitigung von Umweltverschmutzungen</t>
  </si>
  <si>
    <t xml:space="preserve">      Wasserversorgung</t>
  </si>
  <si>
    <t xml:space="preserve">      Abwasserentsorgung</t>
  </si>
  <si>
    <t xml:space="preserve">      Sammlung, Behandlung und Beseitigung von Abfällen; 
         Rückgewinnung</t>
  </si>
  <si>
    <t xml:space="preserve">      Beseitigung von Umweltverschmutzungen und 
         sonstige Entsorgung</t>
  </si>
  <si>
    <t xml:space="preserve">      Hochbau</t>
  </si>
  <si>
    <t xml:space="preserve">      Tiefbau</t>
  </si>
  <si>
    <t xml:space="preserve">      vorbereitende Baustellenarbeiten, Bauinstallation 
         und sonstiges Ausbaugewerbe</t>
  </si>
  <si>
    <t xml:space="preserve">   Handel; Instandhaltung und Reparatur von Kraftfahrzeugen</t>
  </si>
  <si>
    <t xml:space="preserve">      Großhandel (ohne Handel mit Kfz)</t>
  </si>
  <si>
    <t xml:space="preserve">      Einzelhandel (ohne Handel mit Kfz)</t>
  </si>
  <si>
    <t xml:space="preserve">      Landverkehr; Transport in Rohrfernleitungen</t>
  </si>
  <si>
    <t xml:space="preserve">      Schifffahrt</t>
  </si>
  <si>
    <t xml:space="preserve">      Luftfahrt</t>
  </si>
  <si>
    <t xml:space="preserve">      Lagerei, E. v. sonstigen Dienstleistungen für den Verkehr</t>
  </si>
  <si>
    <t xml:space="preserve">      Post-, Kurier- und Expressdienste</t>
  </si>
  <si>
    <t xml:space="preserve">      Beherbergung</t>
  </si>
  <si>
    <t xml:space="preserve">      Gastronomie</t>
  </si>
  <si>
    <t xml:space="preserve">      Verlagswesen</t>
  </si>
  <si>
    <t xml:space="preserve">      Herstellung, Verleih und Vertrieb von Filmen und TV</t>
  </si>
  <si>
    <t xml:space="preserve">      Rundfunkveranstalter</t>
  </si>
  <si>
    <t xml:space="preserve">      Telekommunikation</t>
  </si>
  <si>
    <t xml:space="preserve">      E. v. Dienstleistungen der Informationstechnologie</t>
  </si>
  <si>
    <t xml:space="preserve">      Informationsdienstleistungen</t>
  </si>
  <si>
    <t xml:space="preserve">   E. v. Finanz- und Versicherungsdienstleistungen</t>
  </si>
  <si>
    <t xml:space="preserve">      E. v. Finanzdienstleistungen</t>
  </si>
  <si>
    <t xml:space="preserve">      Versicherungen, Rückversicherungen und 
         Pensionskassen (ohne Sozialversicherung)</t>
  </si>
  <si>
    <t xml:space="preserve">      mit Finanz- und Versicherungsdienstleistungen 
         verbundene Tätigkeiten</t>
  </si>
  <si>
    <t xml:space="preserve">   E. v. freiberuflichen, wissenschaftlichen und technischen
      Dienstleistungen</t>
  </si>
  <si>
    <t xml:space="preserve">      Rechts- und Steuerberatung, Wirtschaftsprüfung</t>
  </si>
  <si>
    <t xml:space="preserve">      Verwaltung und Führung von Unternehmen, 
         Unternehmensberatung</t>
  </si>
  <si>
    <t xml:space="preserve">      Architektur- und Ingenieurbüros; technische Untersuchung</t>
  </si>
  <si>
    <t xml:space="preserve">      Forschung und Entwicklung</t>
  </si>
  <si>
    <t xml:space="preserve">      Werbung und Marktforschung</t>
  </si>
  <si>
    <t xml:space="preserve">      Sonstige freiberufliche, wissenschaftliche und 
         technische Tätigkeiten</t>
  </si>
  <si>
    <t xml:space="preserve">      Veterinärwesen</t>
  </si>
  <si>
    <t xml:space="preserve">   E. v. sonstigen wirtschaftlichen Dienstleistungen</t>
  </si>
  <si>
    <t xml:space="preserve">      Vermietung von beweglichen Sachen</t>
  </si>
  <si>
    <t xml:space="preserve">      Vermittlung und Überlassung von Arbeitskräften</t>
  </si>
  <si>
    <t xml:space="preserve">      Reisebüros und -veranstalter</t>
  </si>
  <si>
    <t xml:space="preserve">      Wach- und Sicherheitsdienste, Detekteien</t>
  </si>
  <si>
    <t xml:space="preserve">      Gebäudebetreuung, Garten- und Landschaftsbau</t>
  </si>
  <si>
    <t xml:space="preserve">      E. v. wirtschaftlichen Dienstleistungen für Unternehmen
         und Privatpersonen a.n.g.</t>
  </si>
  <si>
    <t xml:space="preserve">      Gesundheitswesen</t>
  </si>
  <si>
    <t xml:space="preserve">      Heime</t>
  </si>
  <si>
    <t xml:space="preserve">      Sozialwesen (ohne Heime)</t>
  </si>
  <si>
    <t xml:space="preserve">      Kreative, künstlerische und unterhaltende Tätigkeiten</t>
  </si>
  <si>
    <t xml:space="preserve">      Bibliotheken, Archive, Museen, botanische und 
         zoologische Gärten</t>
  </si>
  <si>
    <t xml:space="preserve">      Spiel-, Wett- und Lotteriewesen</t>
  </si>
  <si>
    <t xml:space="preserve">      E. v. Dienstleistungen des Sports, der Unterhaltung
         und der Erholung</t>
  </si>
  <si>
    <t xml:space="preserve">   E. v. sonstigen Dienstleistungen</t>
  </si>
  <si>
    <t xml:space="preserve">      Interessenvertretungen, religiöse Vereinigungen</t>
  </si>
  <si>
    <t xml:space="preserve">      Reparatur von Datenverarbeitungsgeräten und 
         Gebrauchsgütern</t>
  </si>
  <si>
    <t xml:space="preserve">      E. v. sonstigen überwiegend persönlichen 
         Dienstleistungen</t>
  </si>
  <si>
    <t xml:space="preserve">Rechtliche Einheiten und Niederlassungen
nach Kreisen, Beschäftigte und Umsatz  </t>
  </si>
  <si>
    <t>insgesamt
(B-N, P-S)</t>
  </si>
  <si>
    <t>insgesamt 
(B-N, P-S)</t>
  </si>
  <si>
    <t>Mecklenburg-Vorpommern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</si>
  <si>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</si>
  <si>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</si>
  <si>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</si>
  <si>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</si>
  <si>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</si>
  <si>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</si>
  <si>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</si>
  <si>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</si>
  <si>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</si>
  <si>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</si>
  <si>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</si>
  <si>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</si>
  <si>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Rechtliche Einheiten
nach ausgewählten Wirtschaftsabschnitten und Beschäftigtengrößenklassen</t>
  </si>
  <si>
    <t xml:space="preserve"> 10 - 50</t>
  </si>
  <si>
    <t xml:space="preserve"> 50 - 250</t>
  </si>
  <si>
    <t>250 und mehr</t>
  </si>
  <si>
    <t>Rechtliche Einheiten
nach Kreisen und Beschäftigtengrößenklassen</t>
  </si>
  <si>
    <t xml:space="preserve">   </t>
  </si>
  <si>
    <t xml:space="preserve">    </t>
  </si>
  <si>
    <t>insgesamt
(B-N; P-S)</t>
  </si>
  <si>
    <t>Bergbau
und Ge-
winnung
von Stei-
nen und
Erden</t>
  </si>
  <si>
    <t>Verarbei-
tendes
Gewerbe</t>
  </si>
  <si>
    <t>Energie-
versor-
gung</t>
  </si>
  <si>
    <t>Wasserversor-
gung; Abwasser-
und Abfallentsor-
gung und Beseiti-
gung von Umwelt-
verschmutzungen</t>
  </si>
  <si>
    <t>Bau-
gewerbe</t>
  </si>
  <si>
    <t>Handel;
Instandhal-
tung und
Reparatur
von Kraft-
fahrzeugen</t>
  </si>
  <si>
    <t>Verkehr und
Lagerei</t>
  </si>
  <si>
    <t>Gast-
ge-
werbe</t>
  </si>
  <si>
    <t>Informa-
tion und
Kommu-
nikation</t>
  </si>
  <si>
    <t>Erbringung
von Finanz-
und Versi-
cherungs-
dienstlei-
stungen</t>
  </si>
  <si>
    <t>Grund-
stücks-
und
Woh-
nungs-
wesen</t>
  </si>
  <si>
    <t>Erbringung von
freiberuflichen,
wissenschaft-
lichen und tech-
nischen Dienst-
leistungen</t>
  </si>
  <si>
    <t>Erbringung
von sonsti-
gen wirt-
schaftlichen
Dienstlei-
stungen</t>
  </si>
  <si>
    <t>Erziehung
und
Unterricht</t>
  </si>
  <si>
    <t>Gesund-
heits-
und
Sozial-
wesen</t>
  </si>
  <si>
    <t>Kunst,
Unterhal-
tung und
Erholung</t>
  </si>
  <si>
    <t>Erbringung
von sonsti-
gen Dienst-
leistungen</t>
  </si>
  <si>
    <t>Sozialwesen</t>
  </si>
  <si>
    <t>Gesundheits-, Veterinär- und</t>
  </si>
  <si>
    <t>Mecklenburg-
   Vorpommern</t>
  </si>
  <si>
    <t xml:space="preserve">   Mecklenburgische
      Seenplatte</t>
  </si>
  <si>
    <t xml:space="preserve">      darunter
      Neubrandenburg</t>
  </si>
  <si>
    <t xml:space="preserve">   Vorpommern-
      Rügen</t>
  </si>
  <si>
    <t xml:space="preserve">      darunter
      Stralsund</t>
  </si>
  <si>
    <t xml:space="preserve">   Nordwest-
      mecklenburg</t>
  </si>
  <si>
    <t xml:space="preserve">      darunter
      Wismar</t>
  </si>
  <si>
    <t xml:space="preserve">   Vorpommern-
      Greifswald</t>
  </si>
  <si>
    <t xml:space="preserve">      darunter 
      Greifswald</t>
  </si>
  <si>
    <t xml:space="preserve">   Ludwigslust-
      Parchim</t>
  </si>
  <si>
    <t>Niederlassungen
nach ausgewählten Wirtschaftsabschnitten und Beschäftigtengrößenklassen</t>
  </si>
  <si>
    <t>0 - 10</t>
  </si>
  <si>
    <t>Niederlassungen
nach Kreisen und Beschäftigtengrößenklassen</t>
  </si>
  <si>
    <t xml:space="preserve">1)  </t>
  </si>
  <si>
    <t xml:space="preserve">2)  </t>
  </si>
  <si>
    <t xml:space="preserve">3)  </t>
  </si>
  <si>
    <t xml:space="preserve">4)  </t>
  </si>
  <si>
    <t>Abhängig Beschäftigte 2023</t>
  </si>
  <si>
    <t>davon mit … bis unter … abhängig
Beschäftigten 2023</t>
  </si>
  <si>
    <t>D213 2024 00</t>
  </si>
  <si>
    <t xml:space="preserve">Vorbemerkungen  </t>
  </si>
  <si>
    <t xml:space="preserve">Definitionen  </t>
  </si>
  <si>
    <t xml:space="preserve">Methodische Grundlagen  </t>
  </si>
  <si>
    <t>©  Statistisches Amt Mecklenburg-Vorpommern, Schwerin, 2025</t>
  </si>
  <si>
    <t>Unternehmensregister, Stand: 30.09.2024</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</si>
  <si>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</si>
  <si>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Zuständige Fachbereichsleitung: Martin Axnick, Telefon: 0385 588-56420</t>
  </si>
  <si>
    <t xml:space="preserve">Rechtliche Einheiten und Niederlassungen nach ausgewählten Wirtschaftsabschnitten, Beschäftigte 
   und Umsatz 
</t>
  </si>
  <si>
    <t xml:space="preserve">Rechtliche Einheiten und Niederlassungen einschließlich Beschäftigte nach Wirtschaftsabschnitten 
   und -unterabschnitten </t>
  </si>
  <si>
    <t xml:space="preserve">Rechtliche Einheiten und Niederlassungen nach Kreisen, Beschäftigte und Umsatz </t>
  </si>
  <si>
    <t xml:space="preserve">Rechtliche Einheiten nach ausgewählten Wirtschaftsabschnitten und Beschäftigtengrößenklassen </t>
  </si>
  <si>
    <t xml:space="preserve">Rechtliche Einheiten nach Kreisen und Beschäftigtengrößenklassen </t>
  </si>
  <si>
    <t xml:space="preserve">Rechtliche Einheiten nach Kreisen und ausgewählten Wirtschaftsabschnitten </t>
  </si>
  <si>
    <t xml:space="preserve">Niederlassungen nach ausgewählten Wirtschaftsabschnitten und Beschäftigtengrößenklassen </t>
  </si>
  <si>
    <t xml:space="preserve">Niederlassungen nach Kreisen und Beschäftigtengrößenklassen </t>
  </si>
  <si>
    <t xml:space="preserve">Niederlassungen nach Kreisen und ausgewählten Wirtschaftsabschnitten </t>
  </si>
  <si>
    <t xml:space="preserve">Fußnotenerläuterungen  </t>
  </si>
  <si>
    <t xml:space="preserve">Inhaltsverzeichnis </t>
  </si>
  <si>
    <t xml:space="preserve">Hinweis </t>
  </si>
  <si>
    <t xml:space="preserve">Vorbemerkungen </t>
  </si>
  <si>
    <t xml:space="preserve">Methodische Grundlagen </t>
  </si>
  <si>
    <r>
      <t xml:space="preserve">Statistisches Unternehmen </t>
    </r>
    <r>
      <rPr>
        <sz val="10"/>
        <color theme="1"/>
        <rFont val="Calibri"/>
        <family val="2"/>
        <scheme val="minor"/>
      </rPr>
      <t>(nicht Gegenstand dieser Veröffentlichung)</t>
    </r>
  </si>
  <si>
    <r>
      <t xml:space="preserve">  (bisher: </t>
    </r>
    <r>
      <rPr>
        <b/>
        <sz val="10"/>
        <color indexed="10"/>
        <rFont val="Calibri"/>
        <family val="2"/>
        <scheme val="minor"/>
      </rPr>
      <t>Unternehmen</t>
    </r>
    <r>
      <rPr>
        <sz val="10"/>
        <color theme="1"/>
        <rFont val="Calibri"/>
        <family val="2"/>
        <scheme val="minor"/>
      </rPr>
      <t>)</t>
    </r>
  </si>
  <si>
    <r>
      <t xml:space="preserve">(bisher: </t>
    </r>
    <r>
      <rPr>
        <b/>
        <sz val="10"/>
        <color indexed="10"/>
        <rFont val="Calibri"/>
        <family val="2"/>
        <scheme val="minor"/>
      </rPr>
      <t>Unternehmen 1</t>
    </r>
    <r>
      <rPr>
        <sz val="10"/>
        <color theme="1"/>
        <rFont val="Calibri"/>
        <family val="2"/>
        <scheme val="minor"/>
      </rPr>
      <t>)</t>
    </r>
  </si>
  <si>
    <r>
      <t xml:space="preserve">(bisher: </t>
    </r>
    <r>
      <rPr>
        <b/>
        <sz val="10"/>
        <color indexed="10"/>
        <rFont val="Calibri"/>
        <family val="2"/>
        <scheme val="minor"/>
      </rPr>
      <t>Betrieb 1</t>
    </r>
    <r>
      <rPr>
        <sz val="10"/>
        <color theme="1"/>
        <rFont val="Calibri"/>
        <family val="2"/>
        <scheme val="minor"/>
      </rPr>
      <t>)</t>
    </r>
  </si>
  <si>
    <r>
      <t xml:space="preserve">(bisher: </t>
    </r>
    <r>
      <rPr>
        <b/>
        <sz val="10"/>
        <color indexed="10"/>
        <rFont val="Calibri"/>
        <family val="2"/>
        <scheme val="minor"/>
      </rPr>
      <t>Betrieb n</t>
    </r>
    <r>
      <rPr>
        <sz val="10"/>
        <color theme="1"/>
        <rFont val="Calibri"/>
        <family val="2"/>
        <scheme val="minor"/>
      </rPr>
      <t>)</t>
    </r>
  </si>
  <si>
    <r>
      <t xml:space="preserve">(bisher: </t>
    </r>
    <r>
      <rPr>
        <b/>
        <sz val="10"/>
        <color indexed="10"/>
        <rFont val="Calibri"/>
        <family val="2"/>
        <scheme val="minor"/>
      </rPr>
      <t>Unternehmen 2</t>
    </r>
    <r>
      <rPr>
        <sz val="10"/>
        <color theme="1"/>
        <rFont val="Calibri"/>
        <family val="2"/>
        <scheme val="minor"/>
      </rPr>
      <t>)</t>
    </r>
  </si>
  <si>
    <r>
      <t xml:space="preserve">(bisher: </t>
    </r>
    <r>
      <rPr>
        <b/>
        <sz val="10"/>
        <color indexed="10"/>
        <rFont val="Calibri"/>
        <family val="2"/>
        <scheme val="minor"/>
      </rPr>
      <t>Unternehmen n</t>
    </r>
    <r>
      <rPr>
        <sz val="10"/>
        <color theme="1"/>
        <rFont val="Calibri"/>
        <family val="2"/>
        <scheme val="minor"/>
      </rPr>
      <t>)</t>
    </r>
  </si>
  <si>
    <r>
      <t xml:space="preserve">WZ
2008 </t>
    </r>
    <r>
      <rPr>
        <sz val="6"/>
        <rFont val="Calibri"/>
        <family val="2"/>
        <scheme val="minor"/>
      </rPr>
      <t>1)</t>
    </r>
  </si>
  <si>
    <r>
      <t xml:space="preserve">Rechtliche Einheiten </t>
    </r>
    <r>
      <rPr>
        <sz val="6"/>
        <rFont val="Calibri"/>
        <family val="2"/>
        <scheme val="minor"/>
      </rPr>
      <t>2)</t>
    </r>
    <r>
      <rPr>
        <sz val="8.5"/>
        <rFont val="Calibri"/>
        <family val="2"/>
        <scheme val="minor"/>
      </rPr>
      <t xml:space="preserve"> 2023</t>
    </r>
  </si>
  <si>
    <r>
      <t xml:space="preserve">Niederlassungen </t>
    </r>
    <r>
      <rPr>
        <sz val="6"/>
        <rFont val="Calibri"/>
        <family val="2"/>
        <scheme val="minor"/>
      </rPr>
      <t>3)</t>
    </r>
    <r>
      <rPr>
        <sz val="8.5"/>
        <rFont val="Calibri"/>
        <family val="2"/>
        <scheme val="minor"/>
      </rPr>
      <t xml:space="preserve"> 2023</t>
    </r>
  </si>
  <si>
    <t>geringfügig
entlohnt
Beschäftigte</t>
  </si>
  <si>
    <t>sozialversiche-
rungspflichtig
Beschäftigte</t>
  </si>
  <si>
    <t>1.000 EUR</t>
  </si>
  <si>
    <r>
      <t xml:space="preserve">Nr. der Klassifi-
kation </t>
    </r>
    <r>
      <rPr>
        <sz val="6"/>
        <rFont val="Calibri"/>
        <family val="2"/>
        <scheme val="minor"/>
      </rPr>
      <t>1)</t>
    </r>
  </si>
  <si>
    <t xml:space="preserve">      Handel mit Kfz; Instandhaltung und Reparatur von Kfz</t>
  </si>
  <si>
    <r>
      <t xml:space="preserve">Land
Kreisfreie Stadt
Landkreis
</t>
    </r>
    <r>
      <rPr>
        <i/>
        <sz val="8.5"/>
        <rFont val="Calibri"/>
        <family val="2"/>
        <scheme val="minor"/>
      </rPr>
      <t>Große kreisangehörige Stadt</t>
    </r>
  </si>
  <si>
    <r>
      <t xml:space="preserve">steuerbarer
Umsatz
2023 </t>
    </r>
    <r>
      <rPr>
        <sz val="6"/>
        <rFont val="Calibri"/>
        <family val="2"/>
        <scheme val="minor"/>
      </rPr>
      <t>4)</t>
    </r>
  </si>
  <si>
    <r>
      <t xml:space="preserve">Rechtliche Einheiten
nach Kreisen und ausgewählten Wirtschaftsabschnitten </t>
    </r>
    <r>
      <rPr>
        <b/>
        <sz val="6"/>
        <rFont val="Calibri"/>
        <family val="2"/>
        <scheme val="minor"/>
      </rPr>
      <t>1)</t>
    </r>
  </si>
  <si>
    <r>
      <t xml:space="preserve">Land
Kreisfreie Stadt
Landkreis
</t>
    </r>
    <r>
      <rPr>
        <i/>
        <sz val="8.5"/>
        <rFont val="Calibri"/>
        <family val="2"/>
        <scheme val="minor"/>
      </rPr>
      <t>Große kreisange-
hörige Stadt</t>
    </r>
  </si>
  <si>
    <r>
      <t xml:space="preserve">Niederlassungen
nach Kreisen und ausgewählten Wirtschaftsabschnitten </t>
    </r>
    <r>
      <rPr>
        <b/>
        <sz val="6"/>
        <rFont val="Calibri"/>
        <family val="2"/>
        <scheme val="minor"/>
      </rPr>
      <t>1)</t>
    </r>
  </si>
  <si>
    <t xml:space="preserve">Klassifikation der Wirtschaftszweige, Ausgabe 2008 (WZ 2008). </t>
  </si>
  <si>
    <t xml:space="preserve">Rechtliche Einheiten mit steuerbarem Umsatz und/oder abhängig Beschäftigten im Berichtsjahr 2023. 
(URS - Stand: 30.09.2024) </t>
  </si>
  <si>
    <t xml:space="preserve">Niederlassungen von rechtlichen Einheiten sowie rechtliche Einheiten mit nur einer Niederlassung mit 
abhängig Beschäftigten und/oder mit steuerbarem Umsatz im Berichtsjahr 2023. 
(URS - Stand: 30.09.2024) </t>
  </si>
  <si>
    <t xml:space="preserve">In der Regel auf Basis der Umsatzsteuervoranmeldungen und einschließlich geschätzter Organschaftsumsätze. </t>
  </si>
  <si>
    <t xml:space="preserve">Struktur der in aktiven Niederlassungen abhängig Beschäftigten im Jahr 2023 
   nach ausgewählten Wirtschaftsabschnitten in Mecklenburg-Vorpommern  </t>
  </si>
  <si>
    <t>17.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</si>
</sst>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
    <numFmt numFmtId="165" formatCode="#,##0&quot;    &quot;;\-\ #,##0&quot;    &quot;;0&quot;    &quot;;@&quot;    &quot;"/>
    <numFmt numFmtId="166" formatCode="0&quot;  &quot;"/>
    <numFmt numFmtId="167" formatCode="#,##0&quot;      &quot;;\-\ #,##0&quot;      &quot;;0&quot;      &quot;;@&quot;      &quot;"/>
    <numFmt numFmtId="168" formatCode="#\ ###\ ##0"/>
    <numFmt numFmtId="169" formatCode="#\ ##0"/>
    <numFmt numFmtId="170" formatCode="#,##0&quot; &quot;;\-\ #,##0&quot; &quot;;0&quot; &quot;;@&quot; &quot;"/>
    <numFmt numFmtId="171" formatCode="#,##0&quot;    &quot;;\-#,##0&quot;    &quot;;0&quot;    &quot;;@&quot;    &quot;"/>
    <numFmt numFmtId="172" formatCode="#,##0&quot; &quot;;\-#,##0&quot; &quot;;0&quot; &quot;;@&quot; &quot;"/>
    <numFmt numFmtId="173" formatCode="#,##0&quot;      &quot;;\-#,##0&quot;      &quot;;0&quot;      &quot;;@&quot;      &quot;"/>
    <numFmt numFmtId="174" formatCode="#,##0&quot;  &quot;;\-#,##0&quot;  &quot;;0&quot;  &quot;;@&quot;  &quot;"/>
    <numFmt numFmtId="175" formatCode="#,##0&quot;   &quot;;\-#,##0&quot;   &quot;;0&quot;   &quot;;@&quot;   &quot;"/>
  </numFmts>
  <fonts count="42" x14ac:knownFonts="1">
    <font>
      <sz val="10"/>
      <color theme="1"/>
      <name val="Arial"/>
      <family val="2"/>
    </font>
    <font>
      <sz val="10"/>
      <color theme="1"/>
      <name val="Arial"/>
      <family val="2"/>
    </font>
    <font>
      <b/>
      <sz val="35"/>
      <color theme="1"/>
      <name val="Arial"/>
      <family val="2"/>
    </font>
    <font>
      <sz val="10"/>
      <name val="Arial"/>
      <family val="2"/>
    </font>
    <font>
      <sz val="7"/>
      <color indexed="81"/>
      <name val="Arial"/>
      <family val="2"/>
    </font>
    <font>
      <b/>
      <sz val="11"/>
      <name val="Calibri"/>
      <family val="2"/>
      <scheme val="minor"/>
    </font>
    <font>
      <sz val="11"/>
      <name val="Calibri"/>
      <family val="2"/>
      <scheme val="minor"/>
    </font>
    <font>
      <sz val="10"/>
      <color theme="1"/>
      <name val="Calibri"/>
      <family val="2"/>
      <scheme val="minor"/>
    </font>
    <font>
      <sz val="10"/>
      <color rgb="FFFF0000"/>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sz val="20"/>
      <name val="Calibri"/>
      <family val="2"/>
      <scheme val="minor"/>
    </font>
    <font>
      <i/>
      <sz val="20"/>
      <color rgb="FFFF0000"/>
      <name val="Calibri"/>
      <family val="2"/>
      <scheme val="minor"/>
    </font>
    <font>
      <b/>
      <sz val="20"/>
      <name val="Calibri"/>
      <family val="2"/>
      <scheme val="minor"/>
    </font>
    <font>
      <sz val="9"/>
      <name val="Calibri"/>
      <family val="2"/>
      <scheme val="minor"/>
    </font>
    <font>
      <sz val="10"/>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name val="Calibri"/>
      <family val="2"/>
      <scheme val="minor"/>
    </font>
    <font>
      <b/>
      <sz val="10"/>
      <color theme="1"/>
      <name val="Calibri"/>
      <family val="2"/>
      <scheme val="minor"/>
    </font>
    <font>
      <sz val="10"/>
      <color indexed="8"/>
      <name val="Calibri"/>
      <family val="2"/>
      <scheme val="minor"/>
    </font>
    <font>
      <b/>
      <sz val="9"/>
      <name val="Calibri"/>
      <family val="2"/>
      <scheme val="minor"/>
    </font>
    <font>
      <i/>
      <sz val="9"/>
      <name val="Calibri"/>
      <family val="2"/>
      <scheme val="minor"/>
    </font>
    <font>
      <b/>
      <i/>
      <sz val="11"/>
      <color theme="1"/>
      <name val="Calibri"/>
      <family val="2"/>
      <scheme val="minor"/>
    </font>
    <font>
      <b/>
      <sz val="10"/>
      <color theme="8" tint="-0.499984740745262"/>
      <name val="Calibri"/>
      <family val="2"/>
      <scheme val="minor"/>
    </font>
    <font>
      <b/>
      <sz val="10"/>
      <color rgb="FF9900CC"/>
      <name val="Calibri"/>
      <family val="2"/>
      <scheme val="minor"/>
    </font>
    <font>
      <b/>
      <sz val="10"/>
      <color rgb="FF0000FF"/>
      <name val="Calibri"/>
      <family val="2"/>
      <scheme val="minor"/>
    </font>
    <font>
      <b/>
      <sz val="10"/>
      <color indexed="10"/>
      <name val="Calibri"/>
      <family val="2"/>
      <scheme val="minor"/>
    </font>
    <font>
      <b/>
      <sz val="10"/>
      <color rgb="FF336600"/>
      <name val="Calibri"/>
      <family val="2"/>
      <scheme val="minor"/>
    </font>
    <font>
      <sz val="10"/>
      <color rgb="FF336600"/>
      <name val="Calibri"/>
      <family val="2"/>
      <scheme val="minor"/>
    </font>
    <font>
      <b/>
      <sz val="10"/>
      <name val="Calibri"/>
      <family val="2"/>
      <scheme val="minor"/>
    </font>
    <font>
      <sz val="6"/>
      <name val="Calibri"/>
      <family val="2"/>
      <scheme val="minor"/>
    </font>
    <font>
      <b/>
      <sz val="8.5"/>
      <name val="Calibri"/>
      <family val="2"/>
      <scheme val="minor"/>
    </font>
    <font>
      <sz val="8.5"/>
      <name val="Calibri"/>
      <family val="2"/>
      <scheme val="minor"/>
    </font>
    <font>
      <sz val="7"/>
      <color indexed="81"/>
      <name val="Calibri"/>
      <family val="2"/>
      <scheme val="minor"/>
    </font>
    <font>
      <i/>
      <sz val="8.5"/>
      <name val="Calibri"/>
      <family val="2"/>
      <scheme val="minor"/>
    </font>
    <font>
      <b/>
      <sz val="6"/>
      <name val="Calibri"/>
      <family val="2"/>
      <scheme val="minor"/>
    </font>
    <font>
      <u/>
      <sz val="9"/>
      <name val="Calibri"/>
      <family val="2"/>
      <scheme val="minor"/>
    </font>
    <font>
      <b/>
      <sz val="31"/>
      <name val="Calibri"/>
      <family val="2"/>
      <scheme val="minor"/>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s>
  <cellStyleXfs count="5">
    <xf numFmtId="0" fontId="0" fillId="0" borderId="0"/>
    <xf numFmtId="0" fontId="1" fillId="0" borderId="0"/>
    <xf numFmtId="0" fontId="3" fillId="0" borderId="0"/>
    <xf numFmtId="0" fontId="3" fillId="0" borderId="0"/>
    <xf numFmtId="0" fontId="3" fillId="0" borderId="0"/>
  </cellStyleXfs>
  <cellXfs count="186">
    <xf numFmtId="0" fontId="0" fillId="0" borderId="0" xfId="0"/>
    <xf numFmtId="0" fontId="1" fillId="0" borderId="0" xfId="1" applyFont="1"/>
    <xf numFmtId="0" fontId="5" fillId="0" borderId="0" xfId="0" applyFont="1" applyBorder="1" applyAlignment="1">
      <alignment vertical="center"/>
    </xf>
    <xf numFmtId="0" fontId="6" fillId="0" borderId="0" xfId="3" applyFont="1" applyAlignment="1">
      <alignment horizontal="right" vertical="center"/>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7" fillId="0" borderId="0" xfId="0" applyFont="1" applyAlignment="1">
      <alignment horizontal="left" vertical="top" wrapText="1"/>
    </xf>
    <xf numFmtId="0" fontId="7" fillId="0" borderId="0" xfId="1" applyFont="1"/>
    <xf numFmtId="49" fontId="16" fillId="0" borderId="0" xfId="1" applyNumberFormat="1" applyFont="1" applyAlignment="1">
      <alignment horizontal="right"/>
    </xf>
    <xf numFmtId="0" fontId="7" fillId="0" borderId="0" xfId="1" applyFont="1" applyAlignment="1"/>
    <xf numFmtId="0" fontId="16" fillId="0" borderId="0" xfId="1" applyFont="1" applyAlignment="1">
      <alignment horizontal="left" vertical="center" indent="33"/>
    </xf>
    <xf numFmtId="49" fontId="16" fillId="0" borderId="0" xfId="1" applyNumberFormat="1" applyFont="1" applyFill="1" applyAlignment="1">
      <alignment horizontal="right"/>
    </xf>
    <xf numFmtId="0" fontId="7" fillId="0" borderId="0" xfId="1" applyFont="1" applyAlignment="1">
      <alignment horizontal="left" vertical="center" indent="33"/>
    </xf>
    <xf numFmtId="49" fontId="7" fillId="0" borderId="0" xfId="1" applyNumberFormat="1" applyFont="1" applyAlignment="1">
      <alignment horizontal="right"/>
    </xf>
    <xf numFmtId="0" fontId="22" fillId="0" borderId="0" xfId="1" applyFont="1" applyAlignment="1">
      <alignment vertical="center"/>
    </xf>
    <xf numFmtId="49" fontId="7" fillId="0" borderId="0" xfId="1" applyNumberFormat="1" applyFont="1" applyAlignment="1">
      <alignment horizontal="left" vertical="center"/>
    </xf>
    <xf numFmtId="0" fontId="7" fillId="0" borderId="0" xfId="1" applyNumberFormat="1" applyFont="1" applyAlignment="1">
      <alignment horizontal="left" vertical="center"/>
    </xf>
    <xf numFmtId="0" fontId="15" fillId="0" borderId="0" xfId="3" applyFont="1"/>
    <xf numFmtId="0" fontId="15" fillId="0" borderId="0" xfId="3" applyFont="1" applyAlignment="1">
      <alignment horizontal="right" vertical="center"/>
    </xf>
    <xf numFmtId="0" fontId="15" fillId="0" borderId="0" xfId="3" applyFont="1" applyAlignment="1">
      <alignment vertical="center"/>
    </xf>
    <xf numFmtId="0" fontId="24" fillId="0" borderId="0" xfId="3" applyFont="1" applyAlignment="1">
      <alignment horizontal="left" vertical="center"/>
    </xf>
    <xf numFmtId="0" fontId="24" fillId="0" borderId="0" xfId="3" applyFont="1" applyAlignment="1">
      <alignment horizontal="left" vertical="center" wrapText="1"/>
    </xf>
    <xf numFmtId="0" fontId="15" fillId="0" borderId="0" xfId="3" applyFont="1" applyAlignment="1">
      <alignment horizontal="right"/>
    </xf>
    <xf numFmtId="0" fontId="24" fillId="0" borderId="0" xfId="3" applyFont="1" applyAlignment="1">
      <alignment vertical="center"/>
    </xf>
    <xf numFmtId="0" fontId="15" fillId="0" borderId="0" xfId="3" applyFont="1" applyAlignment="1">
      <alignment horizontal="left" vertical="top"/>
    </xf>
    <xf numFmtId="0" fontId="25" fillId="0" borderId="0" xfId="0" applyFont="1" applyFill="1" applyAlignment="1">
      <alignment horizontal="left" vertical="top" wrapText="1"/>
    </xf>
    <xf numFmtId="0" fontId="15" fillId="0" borderId="0" xfId="0" applyFont="1" applyAlignment="1">
      <alignment horizontal="left" vertical="top" wrapText="1"/>
    </xf>
    <xf numFmtId="0" fontId="25" fillId="0" borderId="0" xfId="3" applyFont="1" applyAlignment="1">
      <alignment vertical="center"/>
    </xf>
    <xf numFmtId="0" fontId="15" fillId="0" borderId="0" xfId="3" applyFont="1" applyAlignment="1">
      <alignment horizontal="left" vertical="center"/>
    </xf>
    <xf numFmtId="0" fontId="6" fillId="0" borderId="0" xfId="3" applyFont="1"/>
    <xf numFmtId="0" fontId="7" fillId="2" borderId="0" xfId="0" applyFont="1" applyFill="1"/>
    <xf numFmtId="0" fontId="27" fillId="2" borderId="0" xfId="0" applyFont="1" applyFill="1"/>
    <xf numFmtId="0" fontId="28" fillId="2" borderId="0" xfId="0" applyFont="1" applyFill="1"/>
    <xf numFmtId="0" fontId="29" fillId="2" borderId="0" xfId="0" applyFont="1" applyFill="1"/>
    <xf numFmtId="0" fontId="31" fillId="2" borderId="0" xfId="0" applyFont="1" applyFill="1"/>
    <xf numFmtId="0" fontId="22" fillId="2" borderId="0" xfId="0" applyFont="1" applyFill="1"/>
    <xf numFmtId="0" fontId="32" fillId="2" borderId="0" xfId="0" applyFont="1" applyFill="1"/>
    <xf numFmtId="0" fontId="17" fillId="2" borderId="0" xfId="0" applyFont="1" applyFill="1"/>
    <xf numFmtId="0" fontId="34" fillId="0" borderId="5" xfId="0" applyFont="1" applyBorder="1" applyAlignment="1">
      <alignment horizontal="center" vertical="center"/>
    </xf>
    <xf numFmtId="0" fontId="34" fillId="0" borderId="6" xfId="0" applyFont="1" applyBorder="1" applyAlignment="1">
      <alignment horizontal="center" vertical="center" wrapText="1"/>
    </xf>
    <xf numFmtId="0" fontId="34" fillId="0" borderId="6" xfId="0" applyFont="1" applyBorder="1" applyAlignment="1">
      <alignment horizontal="center" vertical="center"/>
    </xf>
    <xf numFmtId="0" fontId="34" fillId="0" borderId="7" xfId="0" applyFont="1" applyBorder="1" applyAlignment="1">
      <alignment horizontal="center" vertical="center"/>
    </xf>
    <xf numFmtId="166" fontId="34" fillId="0" borderId="0" xfId="0" applyNumberFormat="1" applyFont="1" applyAlignment="1" applyProtection="1">
      <alignment horizontal="right"/>
    </xf>
    <xf numFmtId="0" fontId="36" fillId="0" borderId="0" xfId="0" applyFont="1"/>
    <xf numFmtId="0" fontId="36" fillId="0" borderId="0" xfId="0" applyFont="1" applyAlignment="1">
      <alignment horizontal="center" vertical="center" wrapText="1"/>
    </xf>
    <xf numFmtId="0" fontId="36" fillId="0" borderId="8" xfId="0" applyFont="1" applyBorder="1" applyAlignment="1">
      <alignment horizontal="center"/>
    </xf>
    <xf numFmtId="0" fontId="36" fillId="0" borderId="9" xfId="0" applyFont="1" applyBorder="1" applyAlignment="1">
      <alignment horizontal="left" wrapText="1"/>
    </xf>
    <xf numFmtId="0" fontId="35" fillId="0" borderId="9" xfId="0" applyFont="1" applyBorder="1" applyAlignment="1">
      <alignment horizontal="center" vertical="center"/>
    </xf>
    <xf numFmtId="0" fontId="35" fillId="0" borderId="9" xfId="0" applyFont="1" applyBorder="1" applyAlignment="1">
      <alignment horizontal="left" wrapText="1"/>
    </xf>
    <xf numFmtId="0" fontId="36" fillId="0" borderId="9" xfId="0" applyFont="1" applyBorder="1" applyAlignment="1">
      <alignment horizontal="center"/>
    </xf>
    <xf numFmtId="0" fontId="36" fillId="0" borderId="9" xfId="0" applyFont="1" applyBorder="1" applyAlignment="1">
      <alignment horizontal="center" vertical="center"/>
    </xf>
    <xf numFmtId="0" fontId="36" fillId="0" borderId="9" xfId="0" applyFont="1" applyBorder="1" applyAlignment="1">
      <alignment horizontal="left"/>
    </xf>
    <xf numFmtId="0" fontId="36" fillId="0" borderId="0" xfId="0" applyFont="1" applyBorder="1" applyAlignment="1">
      <alignment horizontal="left"/>
    </xf>
    <xf numFmtId="0" fontId="36" fillId="0" borderId="0" xfId="0" applyFont="1" applyBorder="1"/>
    <xf numFmtId="164" fontId="36" fillId="0" borderId="0" xfId="0" applyNumberFormat="1" applyFont="1" applyBorder="1"/>
    <xf numFmtId="166" fontId="34" fillId="0" borderId="10" xfId="0" applyNumberFormat="1" applyFont="1" applyBorder="1" applyAlignment="1" applyProtection="1">
      <alignment horizontal="right"/>
    </xf>
    <xf numFmtId="0" fontId="34" fillId="0" borderId="0" xfId="0" applyFont="1" applyAlignment="1">
      <alignment horizontal="center" vertical="center" wrapText="1"/>
    </xf>
    <xf numFmtId="171" fontId="35" fillId="0" borderId="0" xfId="0" applyNumberFormat="1" applyFont="1" applyFill="1" applyAlignment="1">
      <alignment horizontal="right"/>
    </xf>
    <xf numFmtId="171" fontId="36" fillId="0" borderId="0" xfId="0" applyNumberFormat="1" applyFont="1" applyFill="1" applyAlignment="1">
      <alignment horizontal="right"/>
    </xf>
    <xf numFmtId="172" fontId="36" fillId="0" borderId="0" xfId="0" applyNumberFormat="1" applyFont="1" applyFill="1" applyAlignment="1">
      <alignment horizontal="right"/>
    </xf>
    <xf numFmtId="172" fontId="35" fillId="0" borderId="0" xfId="0" applyNumberFormat="1" applyFont="1" applyFill="1" applyAlignment="1">
      <alignment horizontal="right"/>
    </xf>
    <xf numFmtId="49" fontId="36" fillId="0" borderId="9" xfId="0" applyNumberFormat="1" applyFont="1" applyBorder="1" applyAlignment="1">
      <alignment horizontal="center"/>
    </xf>
    <xf numFmtId="0" fontId="36" fillId="0" borderId="9" xfId="0" quotePrefix="1" applyFont="1" applyFill="1" applyBorder="1" applyAlignment="1">
      <alignment horizontal="center" vertical="center"/>
    </xf>
    <xf numFmtId="0" fontId="36" fillId="0" borderId="9" xfId="0" applyNumberFormat="1" applyFont="1" applyFill="1" applyBorder="1" applyAlignment="1">
      <alignment horizontal="left" wrapText="1"/>
    </xf>
    <xf numFmtId="0" fontId="36" fillId="0" borderId="9" xfId="0" applyFont="1" applyFill="1" applyBorder="1" applyAlignment="1">
      <alignment horizontal="center" vertical="center"/>
    </xf>
    <xf numFmtId="0" fontId="36" fillId="0" borderId="9" xfId="0" applyFont="1" applyFill="1" applyBorder="1" applyAlignment="1">
      <alignment horizontal="center"/>
    </xf>
    <xf numFmtId="0" fontId="36" fillId="0" borderId="9" xfId="0" applyFont="1" applyFill="1" applyBorder="1" applyAlignment="1">
      <alignment horizontal="left" wrapText="1"/>
    </xf>
    <xf numFmtId="173" fontId="36" fillId="0" borderId="0" xfId="0" applyNumberFormat="1" applyFont="1" applyFill="1" applyAlignment="1">
      <alignment horizontal="right"/>
    </xf>
    <xf numFmtId="173" fontId="35" fillId="0" borderId="0" xfId="0" applyNumberFormat="1" applyFont="1" applyFill="1" applyAlignment="1">
      <alignment horizontal="right"/>
    </xf>
    <xf numFmtId="0" fontId="36" fillId="0" borderId="7" xfId="0" applyNumberFormat="1" applyFont="1" applyBorder="1" applyAlignment="1">
      <alignment horizontal="center" vertical="center" wrapText="1"/>
    </xf>
    <xf numFmtId="0" fontId="34" fillId="0" borderId="5" xfId="0" applyNumberFormat="1" applyFont="1" applyBorder="1" applyAlignment="1">
      <alignment horizontal="center" vertical="center"/>
    </xf>
    <xf numFmtId="0" fontId="34" fillId="0" borderId="6" xfId="0" applyNumberFormat="1" applyFont="1" applyBorder="1" applyAlignment="1">
      <alignment horizontal="center" vertical="center" wrapText="1"/>
    </xf>
    <xf numFmtId="0" fontId="34" fillId="0" borderId="6" xfId="0" applyNumberFormat="1" applyFont="1" applyBorder="1" applyAlignment="1">
      <alignment horizontal="center" vertical="center"/>
    </xf>
    <xf numFmtId="0" fontId="34" fillId="0" borderId="7" xfId="0" applyNumberFormat="1" applyFont="1" applyBorder="1" applyAlignment="1">
      <alignment horizontal="center" vertical="center"/>
    </xf>
    <xf numFmtId="0" fontId="34" fillId="0" borderId="0" xfId="0" applyFont="1"/>
    <xf numFmtId="0" fontId="36" fillId="0" borderId="0" xfId="0" applyFont="1" applyAlignment="1">
      <alignment horizontal="center" vertical="top" wrapText="1"/>
    </xf>
    <xf numFmtId="0" fontId="36" fillId="0" borderId="8" xfId="0" applyFont="1" applyBorder="1" applyAlignment="1">
      <alignment horizontal="left" wrapText="1"/>
    </xf>
    <xf numFmtId="168" fontId="38" fillId="0" borderId="9" xfId="0" applyNumberFormat="1" applyFont="1" applyBorder="1" applyAlignment="1">
      <alignment horizontal="left" wrapText="1"/>
    </xf>
    <xf numFmtId="0" fontId="38" fillId="0" borderId="9" xfId="0" applyFont="1" applyBorder="1" applyAlignment="1">
      <alignment horizontal="left" wrapText="1"/>
    </xf>
    <xf numFmtId="0" fontId="36" fillId="0" borderId="8" xfId="0" applyFont="1" applyBorder="1" applyAlignment="1">
      <alignment horizontal="center" vertical="center"/>
    </xf>
    <xf numFmtId="165" fontId="36" fillId="0" borderId="0" xfId="0" applyNumberFormat="1" applyFont="1" applyBorder="1"/>
    <xf numFmtId="0" fontId="36" fillId="0" borderId="9" xfId="0" applyFont="1" applyBorder="1" applyAlignment="1">
      <alignment horizontal="left" vertical="top" wrapText="1"/>
    </xf>
    <xf numFmtId="0" fontId="34" fillId="0" borderId="0" xfId="0" applyFont="1" applyAlignment="1">
      <alignment horizontal="center" vertical="center"/>
    </xf>
    <xf numFmtId="0" fontId="36" fillId="0" borderId="8" xfId="0" applyFont="1" applyBorder="1" applyAlignment="1">
      <alignment horizontal="left"/>
    </xf>
    <xf numFmtId="167" fontId="36" fillId="0" borderId="0" xfId="0" applyNumberFormat="1" applyFont="1"/>
    <xf numFmtId="0" fontId="35" fillId="0" borderId="0" xfId="0" applyFont="1" applyBorder="1"/>
    <xf numFmtId="0" fontId="36" fillId="0" borderId="0" xfId="0" applyFont="1" applyAlignment="1">
      <alignment horizontal="left"/>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165" fontId="34" fillId="0" borderId="6" xfId="0" applyNumberFormat="1" applyFont="1" applyBorder="1" applyAlignment="1">
      <alignment horizontal="center" vertical="center" wrapText="1"/>
    </xf>
    <xf numFmtId="165" fontId="34" fillId="0" borderId="7" xfId="0" applyNumberFormat="1" applyFont="1" applyBorder="1" applyAlignment="1">
      <alignment horizontal="center" vertical="center" wrapText="1"/>
    </xf>
    <xf numFmtId="0" fontId="34" fillId="0" borderId="0" xfId="0" applyFont="1" applyAlignment="1">
      <alignment vertical="center"/>
    </xf>
    <xf numFmtId="0" fontId="35" fillId="0" borderId="0" xfId="0" applyFont="1" applyBorder="1" applyAlignment="1">
      <alignment vertical="center" wrapText="1"/>
    </xf>
    <xf numFmtId="0" fontId="35" fillId="0" borderId="0" xfId="0" applyFont="1" applyAlignment="1">
      <alignment vertical="center"/>
    </xf>
    <xf numFmtId="0" fontId="36" fillId="0" borderId="0" xfId="0" applyFont="1" applyBorder="1" applyAlignment="1">
      <alignment vertical="center" wrapText="1"/>
    </xf>
    <xf numFmtId="0" fontId="35" fillId="0" borderId="0" xfId="0" applyFont="1"/>
    <xf numFmtId="169" fontId="36" fillId="0" borderId="0" xfId="0" applyNumberFormat="1" applyFont="1" applyBorder="1"/>
    <xf numFmtId="174" fontId="35" fillId="0" borderId="0" xfId="0" applyNumberFormat="1" applyFont="1" applyFill="1" applyAlignment="1">
      <alignment horizontal="right"/>
    </xf>
    <xf numFmtId="174" fontId="36" fillId="0" borderId="0" xfId="0" applyNumberFormat="1" applyFont="1" applyFill="1" applyAlignment="1">
      <alignment horizontal="right"/>
    </xf>
    <xf numFmtId="165" fontId="36" fillId="0" borderId="0" xfId="0" applyNumberFormat="1" applyFont="1"/>
    <xf numFmtId="167" fontId="35" fillId="0" borderId="0" xfId="0" applyNumberFormat="1" applyFont="1"/>
    <xf numFmtId="170" fontId="36" fillId="0" borderId="0" xfId="0" applyNumberFormat="1" applyFont="1"/>
    <xf numFmtId="165" fontId="34" fillId="0" borderId="6" xfId="0" applyNumberFormat="1" applyFont="1" applyBorder="1" applyAlignment="1">
      <alignment horizontal="center" vertical="center"/>
    </xf>
    <xf numFmtId="165" fontId="34" fillId="0" borderId="7" xfId="0" applyNumberFormat="1" applyFont="1" applyBorder="1" applyAlignment="1">
      <alignment horizontal="center" vertical="center"/>
    </xf>
    <xf numFmtId="172" fontId="36" fillId="0" borderId="0" xfId="0" applyNumberFormat="1" applyFont="1" applyAlignment="1">
      <alignment horizontal="right"/>
    </xf>
    <xf numFmtId="173" fontId="36" fillId="0" borderId="0" xfId="0" applyNumberFormat="1" applyFont="1" applyAlignment="1">
      <alignment horizontal="right"/>
    </xf>
    <xf numFmtId="175" fontId="36" fillId="0" borderId="0" xfId="0" applyNumberFormat="1" applyFont="1" applyAlignment="1">
      <alignment horizontal="right"/>
    </xf>
    <xf numFmtId="171" fontId="36" fillId="0" borderId="0" xfId="0" applyNumberFormat="1" applyFont="1" applyAlignment="1">
      <alignment horizontal="right"/>
    </xf>
    <xf numFmtId="0" fontId="15" fillId="0" borderId="0" xfId="4" applyFont="1" applyAlignment="1">
      <alignment vertical="top" wrapText="1"/>
    </xf>
    <xf numFmtId="0" fontId="15" fillId="0" borderId="0" xfId="4" applyFont="1"/>
    <xf numFmtId="0" fontId="15" fillId="0" borderId="0" xfId="4" applyFont="1" applyAlignment="1">
      <alignment horizontal="right" vertical="top"/>
    </xf>
    <xf numFmtId="0" fontId="15" fillId="0" borderId="0" xfId="4" applyFont="1" applyAlignment="1">
      <alignment wrapText="1"/>
    </xf>
    <xf numFmtId="0" fontId="15" fillId="0" borderId="0" xfId="4" applyFont="1" applyAlignment="1">
      <alignment horizontal="right" vertical="center"/>
    </xf>
    <xf numFmtId="0" fontId="24" fillId="0" borderId="0" xfId="4" applyFont="1" applyAlignment="1">
      <alignment horizontal="right" vertical="center"/>
    </xf>
    <xf numFmtId="0" fontId="40" fillId="0" borderId="0" xfId="4" applyFont="1" applyAlignment="1">
      <alignment horizontal="right" vertical="center"/>
    </xf>
    <xf numFmtId="0" fontId="15" fillId="0" borderId="0" xfId="4" applyFont="1" applyAlignment="1">
      <alignment horizontal="right"/>
    </xf>
    <xf numFmtId="0" fontId="6" fillId="0" borderId="0" xfId="4" applyFont="1" applyAlignment="1">
      <alignment vertical="center"/>
    </xf>
    <xf numFmtId="49" fontId="0" fillId="0" borderId="0" xfId="0" applyNumberFormat="1"/>
    <xf numFmtId="49" fontId="0" fillId="0" borderId="0" xfId="0" applyNumberFormat="1" applyFill="1"/>
    <xf numFmtId="175" fontId="35" fillId="0" borderId="0" xfId="0" applyNumberFormat="1" applyFont="1" applyFill="1" applyAlignment="1">
      <alignment horizontal="right"/>
    </xf>
    <xf numFmtId="49" fontId="7" fillId="0" borderId="0" xfId="1" applyNumberFormat="1" applyFont="1" applyAlignment="1">
      <alignment horizontal="left" vertical="center"/>
    </xf>
    <xf numFmtId="0" fontId="7" fillId="0" borderId="0" xfId="1" applyFont="1" applyAlignment="1">
      <alignment horizontal="left" wrapText="1"/>
    </xf>
    <xf numFmtId="49" fontId="23" fillId="0" borderId="0" xfId="1" applyNumberFormat="1" applyFont="1" applyAlignment="1">
      <alignment horizontal="left" vertical="center"/>
    </xf>
    <xf numFmtId="49" fontId="7" fillId="0" borderId="0" xfId="1" applyNumberFormat="1" applyFont="1" applyAlignment="1">
      <alignment horizontal="center" vertical="center"/>
    </xf>
    <xf numFmtId="0" fontId="7" fillId="0" borderId="0" xfId="1" applyFont="1" applyBorder="1" applyAlignment="1">
      <alignment horizontal="center" vertical="center"/>
    </xf>
    <xf numFmtId="0" fontId="7" fillId="0" borderId="0" xfId="1" applyFont="1" applyFill="1" applyBorder="1" applyAlignment="1">
      <alignment horizontal="left" vertical="center"/>
    </xf>
    <xf numFmtId="0" fontId="7" fillId="0" borderId="0" xfId="1" applyFont="1" applyBorder="1" applyAlignment="1">
      <alignment horizontal="left"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22" fillId="0" borderId="0" xfId="1" applyFont="1" applyAlignment="1">
      <alignment horizontal="center" vertical="center"/>
    </xf>
    <xf numFmtId="0" fontId="7" fillId="0" borderId="0" xfId="1" applyFont="1" applyAlignment="1">
      <alignment horizontal="center" vertical="center"/>
    </xf>
    <xf numFmtId="0" fontId="7" fillId="0" borderId="0" xfId="0" applyFont="1" applyFill="1" applyBorder="1" applyAlignment="1">
      <alignment horizontal="center" vertical="center"/>
    </xf>
    <xf numFmtId="0" fontId="14" fillId="0" borderId="0" xfId="1" applyFont="1" applyAlignment="1">
      <alignment horizontal="left" vertical="center"/>
    </xf>
    <xf numFmtId="0" fontId="16" fillId="0" borderId="0" xfId="1" applyFont="1" applyAlignment="1">
      <alignment horizontal="right"/>
    </xf>
    <xf numFmtId="0" fontId="7" fillId="0" borderId="0" xfId="1" applyFont="1" applyAlignment="1">
      <alignment horizontal="right"/>
    </xf>
    <xf numFmtId="0" fontId="22" fillId="0" borderId="3" xfId="1" applyFont="1" applyBorder="1" applyAlignment="1">
      <alignment horizontal="right"/>
    </xf>
    <xf numFmtId="0" fontId="2" fillId="0" borderId="1" xfId="1" applyFont="1" applyBorder="1" applyAlignment="1">
      <alignment horizontal="center" vertical="center" wrapText="1"/>
    </xf>
    <xf numFmtId="0" fontId="18" fillId="0" borderId="2" xfId="2" applyFont="1" applyBorder="1" applyAlignment="1">
      <alignment horizontal="left" vertical="center" wrapText="1"/>
    </xf>
    <xf numFmtId="0" fontId="19" fillId="0" borderId="2" xfId="2" applyFont="1" applyBorder="1" applyAlignment="1">
      <alignment horizontal="right" vertical="center" wrapText="1"/>
    </xf>
    <xf numFmtId="0" fontId="11" fillId="0" borderId="0" xfId="2" applyFont="1" applyBorder="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1" fillId="0" borderId="0" xfId="1" quotePrefix="1" applyNumberFormat="1" applyFont="1" applyAlignment="1">
      <alignment horizontal="left"/>
    </xf>
    <xf numFmtId="0" fontId="21" fillId="0" borderId="0" xfId="1" applyNumberFormat="1" applyFont="1" applyAlignment="1">
      <alignment horizontal="left"/>
    </xf>
    <xf numFmtId="49" fontId="12" fillId="0" borderId="0" xfId="1" quotePrefix="1" applyNumberFormat="1" applyFont="1" applyAlignment="1">
      <alignment horizontal="left"/>
    </xf>
    <xf numFmtId="49" fontId="13" fillId="0" borderId="0" xfId="1" quotePrefix="1" applyNumberFormat="1" applyFont="1" applyAlignment="1">
      <alignment horizontal="center"/>
    </xf>
    <xf numFmtId="0" fontId="9" fillId="0" borderId="0" xfId="3" applyFont="1" applyFill="1" applyAlignment="1">
      <alignment horizontal="left" vertical="center"/>
    </xf>
    <xf numFmtId="0" fontId="15" fillId="0" borderId="0" xfId="3" applyFont="1" applyAlignment="1">
      <alignment horizontal="left" vertical="center"/>
    </xf>
    <xf numFmtId="0" fontId="9" fillId="0" borderId="0" xfId="0" applyFont="1" applyAlignment="1">
      <alignment horizontal="left" vertical="center"/>
    </xf>
    <xf numFmtId="0" fontId="26" fillId="0" borderId="0" xfId="0" applyFont="1" applyAlignment="1">
      <alignment horizontal="center"/>
    </xf>
    <xf numFmtId="0" fontId="22" fillId="2" borderId="0" xfId="0" applyFont="1" applyFill="1" applyAlignment="1">
      <alignment horizontal="center"/>
    </xf>
    <xf numFmtId="0" fontId="33" fillId="0" borderId="0" xfId="0" applyFont="1" applyBorder="1" applyAlignment="1">
      <alignment horizontal="left" vertical="center"/>
    </xf>
    <xf numFmtId="0" fontId="35" fillId="0" borderId="5" xfId="0" applyNumberFormat="1" applyFont="1" applyBorder="1" applyAlignment="1">
      <alignment horizontal="center" vertical="center" wrapText="1"/>
    </xf>
    <xf numFmtId="0" fontId="35" fillId="0" borderId="6" xfId="0" applyNumberFormat="1" applyFont="1" applyBorder="1" applyAlignment="1">
      <alignment horizontal="center" vertical="center" wrapText="1"/>
    </xf>
    <xf numFmtId="0" fontId="35" fillId="0" borderId="7" xfId="0" applyNumberFormat="1" applyFont="1" applyBorder="1" applyAlignment="1">
      <alignment horizontal="center" vertical="center" wrapText="1"/>
    </xf>
    <xf numFmtId="0" fontId="36" fillId="0" borderId="6" xfId="0" applyNumberFormat="1" applyFont="1" applyBorder="1" applyAlignment="1">
      <alignment horizontal="center" vertical="center" wrapText="1"/>
    </xf>
    <xf numFmtId="0" fontId="36" fillId="0" borderId="7" xfId="0" applyNumberFormat="1" applyFont="1" applyBorder="1" applyAlignment="1">
      <alignment horizontal="center" vertical="center" wrapText="1"/>
    </xf>
    <xf numFmtId="0" fontId="36" fillId="0" borderId="6" xfId="0" applyNumberFormat="1" applyFont="1" applyFill="1" applyBorder="1" applyAlignment="1">
      <alignment horizontal="center" vertical="center" wrapText="1"/>
    </xf>
    <xf numFmtId="0" fontId="36" fillId="0" borderId="5" xfId="0" applyNumberFormat="1" applyFont="1" applyBorder="1" applyAlignment="1">
      <alignment horizontal="center" vertical="center" wrapText="1"/>
    </xf>
    <xf numFmtId="0" fontId="35" fillId="0" borderId="5" xfId="0" applyNumberFormat="1" applyFont="1" applyBorder="1" applyAlignment="1">
      <alignment horizontal="left" vertical="center"/>
    </xf>
    <xf numFmtId="0" fontId="35" fillId="0" borderId="6" xfId="0" applyNumberFormat="1" applyFont="1" applyBorder="1" applyAlignment="1">
      <alignment horizontal="left" vertical="center"/>
    </xf>
    <xf numFmtId="0" fontId="35" fillId="0" borderId="5" xfId="0" applyNumberFormat="1" applyFont="1" applyBorder="1" applyAlignment="1">
      <alignment horizontal="left" vertical="center" wrapText="1"/>
    </xf>
    <xf numFmtId="0" fontId="35" fillId="0" borderId="6" xfId="0" applyNumberFormat="1" applyFont="1" applyBorder="1" applyAlignment="1">
      <alignment horizontal="left" vertical="center" wrapText="1"/>
    </xf>
    <xf numFmtId="0" fontId="36" fillId="0" borderId="5" xfId="0" applyNumberFormat="1" applyFont="1" applyBorder="1" applyAlignment="1">
      <alignment horizontal="center" vertical="center"/>
    </xf>
    <xf numFmtId="0" fontId="36" fillId="0" borderId="7" xfId="0" applyFont="1" applyBorder="1" applyAlignment="1">
      <alignment horizontal="center" vertical="center"/>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5" xfId="0" applyFont="1" applyBorder="1" applyAlignment="1">
      <alignment horizontal="center" vertical="center"/>
    </xf>
    <xf numFmtId="0" fontId="36" fillId="0" borderId="6" xfId="0" applyFont="1" applyBorder="1" applyAlignment="1">
      <alignment horizontal="center" vertical="center" wrapText="1"/>
    </xf>
    <xf numFmtId="0" fontId="36" fillId="0" borderId="6" xfId="0" applyFont="1" applyBorder="1" applyAlignment="1">
      <alignment horizontal="center" vertical="center"/>
    </xf>
    <xf numFmtId="17" fontId="36" fillId="0" borderId="6" xfId="0" applyNumberFormat="1" applyFont="1" applyBorder="1" applyAlignment="1">
      <alignment horizontal="center" vertical="center"/>
    </xf>
    <xf numFmtId="0" fontId="36" fillId="0" borderId="7" xfId="0" applyFont="1" applyBorder="1" applyAlignment="1">
      <alignment horizontal="center" vertical="center" wrapText="1"/>
    </xf>
    <xf numFmtId="169" fontId="36" fillId="0" borderId="7" xfId="0" applyNumberFormat="1" applyFont="1" applyBorder="1" applyAlignment="1">
      <alignment horizontal="center" vertical="center" wrapText="1"/>
    </xf>
    <xf numFmtId="169" fontId="36" fillId="0" borderId="6" xfId="0" applyNumberFormat="1" applyFont="1" applyBorder="1" applyAlignment="1">
      <alignment horizontal="center" vertical="center" wrapText="1"/>
    </xf>
    <xf numFmtId="169" fontId="36" fillId="0" borderId="5" xfId="0" applyNumberFormat="1" applyFont="1" applyBorder="1" applyAlignment="1">
      <alignment horizontal="center" vertical="center" wrapText="1"/>
    </xf>
    <xf numFmtId="0" fontId="35" fillId="0" borderId="5" xfId="0" applyFont="1" applyBorder="1" applyAlignment="1">
      <alignment horizontal="center" vertical="center" wrapText="1"/>
    </xf>
    <xf numFmtId="0" fontId="35" fillId="0" borderId="5" xfId="0" applyFont="1" applyBorder="1" applyAlignment="1">
      <alignment horizontal="left" vertical="center"/>
    </xf>
    <xf numFmtId="0" fontId="35" fillId="0" borderId="6" xfId="0" applyFont="1" applyBorder="1" applyAlignment="1">
      <alignment horizontal="left" vertical="center"/>
    </xf>
    <xf numFmtId="17" fontId="36" fillId="0" borderId="6" xfId="0" applyNumberFormat="1" applyFont="1" applyBorder="1" applyAlignment="1">
      <alignment horizontal="center" vertical="center" wrapText="1"/>
    </xf>
    <xf numFmtId="0" fontId="5" fillId="0" borderId="0" xfId="4" applyFont="1" applyAlignment="1">
      <alignment horizontal="left" vertical="center"/>
    </xf>
    <xf numFmtId="0" fontId="41" fillId="0" borderId="1" xfId="1" applyFont="1" applyBorder="1" applyAlignment="1">
      <alignment horizontal="left" wrapText="1"/>
    </xf>
  </cellXfs>
  <cellStyles count="5">
    <cellStyle name="Standard" xfId="0" builtinId="0"/>
    <cellStyle name="Standard 2" xfId="2"/>
    <cellStyle name="Standard 2 2" xfId="3"/>
    <cellStyle name="Standard 2 2 2" xfId="4"/>
    <cellStyle name="Standard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mn-lt"/>
                <a:ea typeface="Calibri"/>
                <a:cs typeface="Calibri"/>
              </a:defRPr>
            </a:pPr>
            <a:r>
              <a:rPr lang="de-DE" sz="1100" b="1" i="0" u="none" strike="noStrike" baseline="0">
                <a:solidFill>
                  <a:srgbClr val="000000"/>
                </a:solidFill>
                <a:latin typeface="+mn-lt"/>
                <a:cs typeface="Arial"/>
              </a:rPr>
              <a:t>Struktur der in aktiven Niederlassungen abhängig Beschäftigten im Jahr 2023 nach ausgewählten Wirtschaftsabschnitten in Mecklenburg-Vorpommern  </a:t>
            </a:r>
          </a:p>
        </c:rich>
      </c:tx>
      <c:layout>
        <c:manualLayout>
          <c:xMode val="edge"/>
          <c:yMode val="edge"/>
          <c:x val="0.10199847026543261"/>
          <c:y val="0"/>
        </c:manualLayout>
      </c:layout>
      <c:overlay val="1"/>
    </c:title>
    <c:autoTitleDeleted val="0"/>
    <c:plotArea>
      <c:layout>
        <c:manualLayout>
          <c:layoutTarget val="inner"/>
          <c:xMode val="edge"/>
          <c:yMode val="edge"/>
          <c:x val="0.2608705940078539"/>
          <c:y val="0.14242137227111515"/>
          <c:w val="0.47270154095373268"/>
          <c:h val="0.76464680926967954"/>
        </c:manualLayout>
      </c:layout>
      <c:doughnutChart>
        <c:varyColors val="1"/>
        <c:ser>
          <c:idx val="0"/>
          <c:order val="0"/>
          <c:spPr>
            <a:ln>
              <a:solidFill>
                <a:schemeClr val="tx1">
                  <a:lumMod val="85000"/>
                  <a:lumOff val="15000"/>
                </a:schemeClr>
              </a:solidFill>
            </a:ln>
          </c:spPr>
          <c:explosion val="24"/>
          <c:dPt>
            <c:idx val="0"/>
            <c:bubble3D val="0"/>
            <c:spPr>
              <a:solidFill>
                <a:schemeClr val="accent3">
                  <a:lumMod val="50000"/>
                </a:schemeClr>
              </a:solidFill>
              <a:ln>
                <a:solidFill>
                  <a:schemeClr val="tx1">
                    <a:lumMod val="85000"/>
                    <a:lumOff val="15000"/>
                  </a:schemeClr>
                </a:solidFill>
              </a:ln>
            </c:spPr>
            <c:extLst>
              <c:ext xmlns:c16="http://schemas.microsoft.com/office/drawing/2014/chart" uri="{C3380CC4-5D6E-409C-BE32-E72D297353CC}">
                <c16:uniqueId val="{00000001-D558-4482-9B8E-9CAF8CF17303}"/>
              </c:ext>
            </c:extLst>
          </c:dPt>
          <c:dPt>
            <c:idx val="1"/>
            <c:bubble3D val="0"/>
            <c:spPr>
              <a:solidFill>
                <a:srgbClr val="0070C0"/>
              </a:solidFill>
              <a:ln>
                <a:solidFill>
                  <a:schemeClr val="tx1">
                    <a:lumMod val="85000"/>
                    <a:lumOff val="15000"/>
                  </a:schemeClr>
                </a:solidFill>
              </a:ln>
            </c:spPr>
            <c:extLst>
              <c:ext xmlns:c16="http://schemas.microsoft.com/office/drawing/2014/chart" uri="{C3380CC4-5D6E-409C-BE32-E72D297353CC}">
                <c16:uniqueId val="{00000003-D558-4482-9B8E-9CAF8CF17303}"/>
              </c:ext>
            </c:extLst>
          </c:dPt>
          <c:dPt>
            <c:idx val="2"/>
            <c:bubble3D val="0"/>
            <c:spPr>
              <a:solidFill>
                <a:schemeClr val="accent2">
                  <a:lumMod val="75000"/>
                </a:schemeClr>
              </a:solidFill>
              <a:ln>
                <a:solidFill>
                  <a:schemeClr val="tx1">
                    <a:lumMod val="85000"/>
                    <a:lumOff val="15000"/>
                  </a:schemeClr>
                </a:solidFill>
              </a:ln>
            </c:spPr>
            <c:extLst>
              <c:ext xmlns:c16="http://schemas.microsoft.com/office/drawing/2014/chart" uri="{C3380CC4-5D6E-409C-BE32-E72D297353CC}">
                <c16:uniqueId val="{00000005-D558-4482-9B8E-9CAF8CF17303}"/>
              </c:ext>
            </c:extLst>
          </c:dPt>
          <c:dPt>
            <c:idx val="3"/>
            <c:bubble3D val="0"/>
            <c:spPr>
              <a:solidFill>
                <a:srgbClr val="CC9304"/>
              </a:solidFill>
              <a:ln>
                <a:solidFill>
                  <a:schemeClr val="tx1">
                    <a:lumMod val="85000"/>
                    <a:lumOff val="15000"/>
                  </a:schemeClr>
                </a:solidFill>
              </a:ln>
            </c:spPr>
            <c:extLst>
              <c:ext xmlns:c16="http://schemas.microsoft.com/office/drawing/2014/chart" uri="{C3380CC4-5D6E-409C-BE32-E72D297353CC}">
                <c16:uniqueId val="{00000007-D558-4482-9B8E-9CAF8CF17303}"/>
              </c:ext>
            </c:extLst>
          </c:dPt>
          <c:dPt>
            <c:idx val="4"/>
            <c:bubble3D val="0"/>
            <c:spPr>
              <a:solidFill>
                <a:srgbClr val="00CC99"/>
              </a:solidFill>
              <a:ln>
                <a:solidFill>
                  <a:schemeClr val="tx1">
                    <a:lumMod val="85000"/>
                    <a:lumOff val="15000"/>
                  </a:schemeClr>
                </a:solidFill>
              </a:ln>
            </c:spPr>
            <c:extLst>
              <c:ext xmlns:c16="http://schemas.microsoft.com/office/drawing/2014/chart" uri="{C3380CC4-5D6E-409C-BE32-E72D297353CC}">
                <c16:uniqueId val="{00000009-D558-4482-9B8E-9CAF8CF17303}"/>
              </c:ext>
            </c:extLst>
          </c:dPt>
          <c:dPt>
            <c:idx val="5"/>
            <c:bubble3D val="0"/>
            <c:spPr>
              <a:solidFill>
                <a:schemeClr val="bg2">
                  <a:lumMod val="25000"/>
                </a:schemeClr>
              </a:solidFill>
              <a:ln>
                <a:solidFill>
                  <a:schemeClr val="tx1">
                    <a:lumMod val="85000"/>
                    <a:lumOff val="15000"/>
                  </a:schemeClr>
                </a:solidFill>
              </a:ln>
            </c:spPr>
            <c:extLst>
              <c:ext xmlns:c16="http://schemas.microsoft.com/office/drawing/2014/chart" uri="{C3380CC4-5D6E-409C-BE32-E72D297353CC}">
                <c16:uniqueId val="{0000000B-D558-4482-9B8E-9CAF8CF17303}"/>
              </c:ext>
            </c:extLst>
          </c:dPt>
          <c:dPt>
            <c:idx val="6"/>
            <c:bubble3D val="0"/>
            <c:spPr>
              <a:solidFill>
                <a:srgbClr val="CCCC00"/>
              </a:solidFill>
              <a:ln>
                <a:solidFill>
                  <a:schemeClr val="tx1">
                    <a:lumMod val="85000"/>
                    <a:lumOff val="15000"/>
                  </a:schemeClr>
                </a:solidFill>
              </a:ln>
            </c:spPr>
            <c:extLst>
              <c:ext xmlns:c16="http://schemas.microsoft.com/office/drawing/2014/chart" uri="{C3380CC4-5D6E-409C-BE32-E72D297353CC}">
                <c16:uniqueId val="{0000000D-D558-4482-9B8E-9CAF8CF17303}"/>
              </c:ext>
            </c:extLst>
          </c:dPt>
          <c:dPt>
            <c:idx val="7"/>
            <c:bubble3D val="0"/>
            <c:spPr>
              <a:solidFill>
                <a:srgbClr val="00B0F0"/>
              </a:solidFill>
              <a:ln>
                <a:solidFill>
                  <a:schemeClr val="tx1">
                    <a:lumMod val="85000"/>
                    <a:lumOff val="15000"/>
                  </a:schemeClr>
                </a:solidFill>
              </a:ln>
            </c:spPr>
            <c:extLst>
              <c:ext xmlns:c16="http://schemas.microsoft.com/office/drawing/2014/chart" uri="{C3380CC4-5D6E-409C-BE32-E72D297353CC}">
                <c16:uniqueId val="{0000000F-D558-4482-9B8E-9CAF8CF17303}"/>
              </c:ext>
            </c:extLst>
          </c:dPt>
          <c:dPt>
            <c:idx val="8"/>
            <c:bubble3D val="0"/>
            <c:extLst>
              <c:ext xmlns:c16="http://schemas.microsoft.com/office/drawing/2014/chart" uri="{C3380CC4-5D6E-409C-BE32-E72D297353CC}">
                <c16:uniqueId val="{00000010-D558-4482-9B8E-9CAF8CF17303}"/>
              </c:ext>
            </c:extLst>
          </c:dPt>
          <c:dPt>
            <c:idx val="9"/>
            <c:bubble3D val="0"/>
            <c:spPr>
              <a:solidFill>
                <a:schemeClr val="accent2">
                  <a:lumMod val="60000"/>
                  <a:lumOff val="40000"/>
                </a:schemeClr>
              </a:solidFill>
              <a:ln>
                <a:solidFill>
                  <a:schemeClr val="tx1">
                    <a:lumMod val="85000"/>
                    <a:lumOff val="15000"/>
                  </a:schemeClr>
                </a:solidFill>
              </a:ln>
            </c:spPr>
            <c:extLst>
              <c:ext xmlns:c16="http://schemas.microsoft.com/office/drawing/2014/chart" uri="{C3380CC4-5D6E-409C-BE32-E72D297353CC}">
                <c16:uniqueId val="{00000012-D558-4482-9B8E-9CAF8CF17303}"/>
              </c:ext>
            </c:extLst>
          </c:dPt>
          <c:dPt>
            <c:idx val="10"/>
            <c:bubble3D val="0"/>
            <c:spPr>
              <a:solidFill>
                <a:schemeClr val="bg1">
                  <a:lumMod val="65000"/>
                </a:schemeClr>
              </a:solidFill>
              <a:ln>
                <a:solidFill>
                  <a:schemeClr val="tx1">
                    <a:lumMod val="85000"/>
                    <a:lumOff val="15000"/>
                  </a:schemeClr>
                </a:solidFill>
              </a:ln>
            </c:spPr>
            <c:extLst>
              <c:ext xmlns:c16="http://schemas.microsoft.com/office/drawing/2014/chart" uri="{C3380CC4-5D6E-409C-BE32-E72D297353CC}">
                <c16:uniqueId val="{00000014-D558-4482-9B8E-9CAF8CF17303}"/>
              </c:ext>
            </c:extLst>
          </c:dPt>
          <c:dPt>
            <c:idx val="11"/>
            <c:bubble3D val="0"/>
            <c:spPr>
              <a:solidFill>
                <a:srgbClr val="287DA8"/>
              </a:solidFill>
              <a:ln>
                <a:solidFill>
                  <a:schemeClr val="tx1">
                    <a:lumMod val="85000"/>
                    <a:lumOff val="15000"/>
                  </a:schemeClr>
                </a:solidFill>
              </a:ln>
            </c:spPr>
            <c:extLst>
              <c:ext xmlns:c16="http://schemas.microsoft.com/office/drawing/2014/chart" uri="{C3380CC4-5D6E-409C-BE32-E72D297353CC}">
                <c16:uniqueId val="{00000016-D558-4482-9B8E-9CAF8CF17303}"/>
              </c:ext>
            </c:extLst>
          </c:dPt>
          <c:dPt>
            <c:idx val="12"/>
            <c:bubble3D val="0"/>
            <c:spPr>
              <a:solidFill>
                <a:schemeClr val="accent6">
                  <a:lumMod val="60000"/>
                  <a:lumOff val="40000"/>
                </a:schemeClr>
              </a:solidFill>
              <a:ln>
                <a:solidFill>
                  <a:schemeClr val="tx1">
                    <a:lumMod val="85000"/>
                    <a:lumOff val="15000"/>
                  </a:schemeClr>
                </a:solidFill>
              </a:ln>
            </c:spPr>
            <c:extLst>
              <c:ext xmlns:c16="http://schemas.microsoft.com/office/drawing/2014/chart" uri="{C3380CC4-5D6E-409C-BE32-E72D297353CC}">
                <c16:uniqueId val="{00000018-D558-4482-9B8E-9CAF8CF17303}"/>
              </c:ext>
            </c:extLst>
          </c:dPt>
          <c:dPt>
            <c:idx val="13"/>
            <c:bubble3D val="0"/>
            <c:spPr>
              <a:solidFill>
                <a:srgbClr val="004E95"/>
              </a:solidFill>
              <a:ln>
                <a:solidFill>
                  <a:schemeClr val="tx1">
                    <a:lumMod val="85000"/>
                    <a:lumOff val="15000"/>
                  </a:schemeClr>
                </a:solidFill>
              </a:ln>
            </c:spPr>
            <c:extLst>
              <c:ext xmlns:c16="http://schemas.microsoft.com/office/drawing/2014/chart" uri="{C3380CC4-5D6E-409C-BE32-E72D297353CC}">
                <c16:uniqueId val="{0000001A-D558-4482-9B8E-9CAF8CF17303}"/>
              </c:ext>
            </c:extLst>
          </c:dPt>
          <c:dPt>
            <c:idx val="14"/>
            <c:bubble3D val="0"/>
            <c:spPr>
              <a:solidFill>
                <a:srgbClr val="FBC33D"/>
              </a:solidFill>
              <a:ln>
                <a:solidFill>
                  <a:schemeClr val="tx1">
                    <a:lumMod val="85000"/>
                    <a:lumOff val="15000"/>
                  </a:schemeClr>
                </a:solidFill>
              </a:ln>
            </c:spPr>
            <c:extLst>
              <c:ext xmlns:c16="http://schemas.microsoft.com/office/drawing/2014/chart" uri="{C3380CC4-5D6E-409C-BE32-E72D297353CC}">
                <c16:uniqueId val="{0000001C-D558-4482-9B8E-9CAF8CF17303}"/>
              </c:ext>
            </c:extLst>
          </c:dPt>
          <c:dPt>
            <c:idx val="15"/>
            <c:bubble3D val="0"/>
            <c:spPr>
              <a:solidFill>
                <a:srgbClr val="92D050"/>
              </a:solidFill>
              <a:ln>
                <a:solidFill>
                  <a:schemeClr val="tx1">
                    <a:lumMod val="85000"/>
                    <a:lumOff val="15000"/>
                  </a:schemeClr>
                </a:solidFill>
              </a:ln>
            </c:spPr>
            <c:extLst>
              <c:ext xmlns:c16="http://schemas.microsoft.com/office/drawing/2014/chart" uri="{C3380CC4-5D6E-409C-BE32-E72D297353CC}">
                <c16:uniqueId val="{0000001E-D558-4482-9B8E-9CAF8CF17303}"/>
              </c:ext>
            </c:extLst>
          </c:dPt>
          <c:dPt>
            <c:idx val="16"/>
            <c:bubble3D val="0"/>
            <c:spPr>
              <a:solidFill>
                <a:schemeClr val="accent4">
                  <a:lumMod val="60000"/>
                  <a:lumOff val="40000"/>
                </a:schemeClr>
              </a:solidFill>
              <a:ln>
                <a:solidFill>
                  <a:schemeClr val="tx1">
                    <a:lumMod val="85000"/>
                    <a:lumOff val="15000"/>
                  </a:schemeClr>
                </a:solidFill>
              </a:ln>
            </c:spPr>
            <c:extLst>
              <c:ext xmlns:c16="http://schemas.microsoft.com/office/drawing/2014/chart" uri="{C3380CC4-5D6E-409C-BE32-E72D297353CC}">
                <c16:uniqueId val="{00000020-D558-4482-9B8E-9CAF8CF17303}"/>
              </c:ext>
            </c:extLst>
          </c:dPt>
          <c:dLbls>
            <c:dLbl>
              <c:idx val="0"/>
              <c:layout>
                <c:manualLayout>
                  <c:x val="2.164254959513014E-2"/>
                  <c:y val="-7.4847424187622733E-2"/>
                </c:manualLayout>
              </c:layout>
              <c:tx>
                <c:rich>
                  <a:bodyPr/>
                  <a:lstStyle/>
                  <a:p>
                    <a:pPr>
                      <a:defRPr sz="900" b="0" i="0" u="none" strike="noStrike" baseline="0">
                        <a:solidFill>
                          <a:srgbClr val="000000"/>
                        </a:solidFill>
                        <a:latin typeface="Calibri"/>
                        <a:ea typeface="Calibri"/>
                        <a:cs typeface="Calibri"/>
                      </a:defRPr>
                    </a:pPr>
                    <a:r>
                      <a:rPr lang="en-US" sz="900"/>
                      <a:t>B 0,1 %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558-4482-9B8E-9CAF8CF17303}"/>
                </c:ext>
              </c:extLst>
            </c:dLbl>
            <c:dLbl>
              <c:idx val="1"/>
              <c:layout>
                <c:manualLayout>
                  <c:x val="5.6004079359942317E-2"/>
                  <c:y val="-9.9376718676979378E-2"/>
                </c:manualLayout>
              </c:layout>
              <c:tx>
                <c:rich>
                  <a:bodyPr/>
                  <a:lstStyle/>
                  <a:p>
                    <a:pPr>
                      <a:defRPr sz="900" b="0" i="0" u="none" strike="noStrike" baseline="0">
                        <a:solidFill>
                          <a:srgbClr val="000000"/>
                        </a:solidFill>
                        <a:latin typeface="Calibri"/>
                        <a:ea typeface="Calibri"/>
                        <a:cs typeface="Calibri"/>
                      </a:defRPr>
                    </a:pPr>
                    <a:r>
                      <a:rPr lang="en-US" sz="900"/>
                      <a:t>C 12,6 %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558-4482-9B8E-9CAF8CF17303}"/>
                </c:ext>
              </c:extLst>
            </c:dLbl>
            <c:dLbl>
              <c:idx val="2"/>
              <c:layout>
                <c:manualLayout>
                  <c:x val="7.5127423531629933E-2"/>
                  <c:y val="-7.6118337710026726E-2"/>
                </c:manualLayout>
              </c:layout>
              <c:tx>
                <c:rich>
                  <a:bodyPr/>
                  <a:lstStyle/>
                  <a:p>
                    <a:pPr>
                      <a:defRPr sz="900" b="0" i="0" u="none" strike="noStrike" baseline="0">
                        <a:solidFill>
                          <a:srgbClr val="000000"/>
                        </a:solidFill>
                        <a:latin typeface="Calibri"/>
                        <a:ea typeface="Calibri"/>
                        <a:cs typeface="Calibri"/>
                      </a:defRPr>
                    </a:pPr>
                    <a:r>
                      <a:rPr lang="en-US" sz="900"/>
                      <a:t>D 0,9 %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558-4482-9B8E-9CAF8CF17303}"/>
                </c:ext>
              </c:extLst>
            </c:dLbl>
            <c:dLbl>
              <c:idx val="3"/>
              <c:layout>
                <c:manualLayout>
                  <c:x val="9.015290823795602E-2"/>
                  <c:y val="-4.4402363664182279E-2"/>
                </c:manualLayout>
              </c:layout>
              <c:tx>
                <c:rich>
                  <a:bodyPr/>
                  <a:lstStyle/>
                  <a:p>
                    <a:pPr>
                      <a:defRPr sz="900" b="0" i="0" u="none" strike="noStrike" baseline="0">
                        <a:solidFill>
                          <a:srgbClr val="000000"/>
                        </a:solidFill>
                        <a:latin typeface="Calibri"/>
                        <a:ea typeface="Calibri"/>
                        <a:cs typeface="Calibri"/>
                      </a:defRPr>
                    </a:pPr>
                    <a:r>
                      <a:rPr lang="en-US" sz="900"/>
                      <a:t>E 1,3 %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558-4482-9B8E-9CAF8CF17303}"/>
                </c:ext>
              </c:extLst>
            </c:dLbl>
            <c:dLbl>
              <c:idx val="4"/>
              <c:layout>
                <c:manualLayout>
                  <c:x val="8.33231424623532E-2"/>
                  <c:y val="0"/>
                </c:manualLayout>
              </c:layout>
              <c:tx>
                <c:rich>
                  <a:bodyPr/>
                  <a:lstStyle/>
                  <a:p>
                    <a:pPr>
                      <a:defRPr sz="900" b="0" i="0" u="none" strike="noStrike" baseline="0">
                        <a:solidFill>
                          <a:srgbClr val="000000"/>
                        </a:solidFill>
                        <a:latin typeface="Calibri"/>
                        <a:ea typeface="Calibri"/>
                        <a:cs typeface="Calibri"/>
                      </a:defRPr>
                    </a:pPr>
                    <a:r>
                      <a:rPr lang="en-US" sz="900"/>
                      <a:t>F 7,4 %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558-4482-9B8E-9CAF8CF17303}"/>
                </c:ext>
              </c:extLst>
            </c:dLbl>
            <c:dLbl>
              <c:idx val="5"/>
              <c:layout>
                <c:manualLayout>
                  <c:x val="7.9225282996991567E-2"/>
                  <c:y val="2.7487177506398553E-2"/>
                </c:manualLayout>
              </c:layout>
              <c:tx>
                <c:rich>
                  <a:bodyPr/>
                  <a:lstStyle/>
                  <a:p>
                    <a:pPr>
                      <a:defRPr sz="900" b="0" i="0" u="none" strike="noStrike" baseline="0">
                        <a:solidFill>
                          <a:srgbClr val="000000"/>
                        </a:solidFill>
                        <a:latin typeface="Calibri"/>
                        <a:ea typeface="Calibri"/>
                        <a:cs typeface="Calibri"/>
                      </a:defRPr>
                    </a:pPr>
                    <a:r>
                      <a:rPr lang="en-US" sz="900"/>
                      <a:t>G 14,6 %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558-4482-9B8E-9CAF8CF17303}"/>
                </c:ext>
              </c:extLst>
            </c:dLbl>
            <c:dLbl>
              <c:idx val="6"/>
              <c:layout>
                <c:manualLayout>
                  <c:x val="6.4199798290665577E-2"/>
                  <c:y val="7.6118337710026754E-2"/>
                </c:manualLayout>
              </c:layout>
              <c:tx>
                <c:rich>
                  <a:bodyPr/>
                  <a:lstStyle/>
                  <a:p>
                    <a:pPr>
                      <a:defRPr sz="900" b="0" i="0" u="none" strike="noStrike" baseline="0">
                        <a:solidFill>
                          <a:srgbClr val="000000"/>
                        </a:solidFill>
                        <a:latin typeface="Calibri"/>
                        <a:ea typeface="Calibri"/>
                        <a:cs typeface="Calibri"/>
                      </a:defRPr>
                    </a:pPr>
                    <a:r>
                      <a:rPr lang="en-US" sz="900"/>
                      <a:t>H 6,6 %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558-4482-9B8E-9CAF8CF17303}"/>
                </c:ext>
              </c:extLst>
            </c:dLbl>
            <c:dLbl>
              <c:idx val="7"/>
              <c:layout>
                <c:manualLayout>
                  <c:x val="3.0050969412651975E-2"/>
                  <c:y val="9.9376718676979378E-2"/>
                </c:manualLayout>
              </c:layout>
              <c:tx>
                <c:rich>
                  <a:bodyPr/>
                  <a:lstStyle/>
                  <a:p>
                    <a:pPr>
                      <a:defRPr sz="900" b="0" i="0" u="none" strike="noStrike" baseline="0">
                        <a:solidFill>
                          <a:srgbClr val="000000"/>
                        </a:solidFill>
                        <a:latin typeface="Calibri"/>
                        <a:ea typeface="Calibri"/>
                        <a:cs typeface="Calibri"/>
                      </a:defRPr>
                    </a:pPr>
                    <a:r>
                      <a:rPr lang="en-US" sz="900"/>
                      <a:t>I 7,6 %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558-4482-9B8E-9CAF8CF17303}"/>
                </c:ext>
              </c:extLst>
            </c:dLbl>
            <c:dLbl>
              <c:idx val="8"/>
              <c:layout>
                <c:manualLayout>
                  <c:x val="9.9788614583855764E-3"/>
                  <c:y val="0.10049119458415812"/>
                </c:manualLayout>
              </c:layout>
              <c:tx>
                <c:rich>
                  <a:bodyPr/>
                  <a:lstStyle/>
                  <a:p>
                    <a:pPr>
                      <a:defRPr sz="900" b="0" i="0" u="none" strike="noStrike" baseline="0">
                        <a:solidFill>
                          <a:srgbClr val="000000"/>
                        </a:solidFill>
                        <a:latin typeface="Calibri"/>
                        <a:ea typeface="Calibri"/>
                        <a:cs typeface="Calibri"/>
                      </a:defRPr>
                    </a:pPr>
                    <a:r>
                      <a:rPr lang="en-US" sz="900"/>
                      <a:t>J 1,6 %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558-4482-9B8E-9CAF8CF17303}"/>
                </c:ext>
              </c:extLst>
            </c:dLbl>
            <c:dLbl>
              <c:idx val="9"/>
              <c:layout>
                <c:manualLayout>
                  <c:x val="-3.24721831457414E-2"/>
                  <c:y val="0.11467739481805246"/>
                </c:manualLayout>
              </c:layout>
              <c:tx>
                <c:rich>
                  <a:bodyPr/>
                  <a:lstStyle/>
                  <a:p>
                    <a:pPr>
                      <a:defRPr sz="900" b="0" i="0" u="none" strike="noStrike" baseline="0">
                        <a:solidFill>
                          <a:srgbClr val="000000"/>
                        </a:solidFill>
                        <a:latin typeface="Calibri"/>
                        <a:ea typeface="Calibri"/>
                        <a:cs typeface="Calibri"/>
                      </a:defRPr>
                    </a:pPr>
                    <a:r>
                      <a:rPr lang="en-US" sz="900"/>
                      <a:t>K 1,4 %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558-4482-9B8E-9CAF8CF17303}"/>
                </c:ext>
              </c:extLst>
            </c:dLbl>
            <c:dLbl>
              <c:idx val="10"/>
              <c:layout>
                <c:manualLayout>
                  <c:x val="-4.5182949931400374E-2"/>
                  <c:y val="9.3033625244943602E-2"/>
                </c:manualLayout>
              </c:layout>
              <c:tx>
                <c:rich>
                  <a:bodyPr/>
                  <a:lstStyle/>
                  <a:p>
                    <a:pPr>
                      <a:defRPr sz="900" b="0" i="0" u="none" strike="noStrike" baseline="0">
                        <a:solidFill>
                          <a:srgbClr val="000000"/>
                        </a:solidFill>
                        <a:latin typeface="Calibri"/>
                        <a:ea typeface="Calibri"/>
                        <a:cs typeface="Calibri"/>
                      </a:defRPr>
                    </a:pPr>
                    <a:r>
                      <a:rPr lang="en-US" sz="900"/>
                      <a:t>L 1,6 %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558-4482-9B8E-9CAF8CF17303}"/>
                </c:ext>
              </c:extLst>
            </c:dLbl>
            <c:dLbl>
              <c:idx val="11"/>
              <c:layout>
                <c:manualLayout>
                  <c:x val="-5.8735985670183406E-2"/>
                  <c:y val="8.2461532519195663E-2"/>
                </c:manualLayout>
              </c:layout>
              <c:tx>
                <c:rich>
                  <a:bodyPr/>
                  <a:lstStyle/>
                  <a:p>
                    <a:pPr>
                      <a:defRPr sz="900" b="0" i="0" u="none" strike="noStrike" baseline="0">
                        <a:solidFill>
                          <a:srgbClr val="000000"/>
                        </a:solidFill>
                        <a:latin typeface="Calibri"/>
                        <a:ea typeface="Calibri"/>
                        <a:cs typeface="Calibri"/>
                      </a:defRPr>
                    </a:pPr>
                    <a:r>
                      <a:rPr lang="en-US" sz="900"/>
                      <a:t>M 4,3 %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558-4482-9B8E-9CAF8CF17303}"/>
                </c:ext>
              </c:extLst>
            </c:dLbl>
            <c:dLbl>
              <c:idx val="12"/>
              <c:layout>
                <c:manualLayout>
                  <c:x val="-7.6493376686750478E-2"/>
                  <c:y val="6.5546346361411933E-2"/>
                </c:manualLayout>
              </c:layout>
              <c:tx>
                <c:rich>
                  <a:bodyPr/>
                  <a:lstStyle/>
                  <a:p>
                    <a:pPr>
                      <a:defRPr sz="900" b="0" i="0" u="none" strike="noStrike" baseline="0">
                        <a:solidFill>
                          <a:srgbClr val="000000"/>
                        </a:solidFill>
                        <a:latin typeface="Calibri"/>
                        <a:ea typeface="Calibri"/>
                        <a:cs typeface="Calibri"/>
                      </a:defRPr>
                    </a:pPr>
                    <a:r>
                      <a:rPr lang="en-US" sz="900"/>
                      <a:t>N 9,0 %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558-4482-9B8E-9CAF8CF17303}"/>
                </c:ext>
              </c:extLst>
            </c:dLbl>
            <c:dLbl>
              <c:idx val="13"/>
              <c:layout>
                <c:manualLayout>
                  <c:x val="-7.9225282996991539E-2"/>
                  <c:y val="2.5372779236675587E-2"/>
                </c:manualLayout>
              </c:layout>
              <c:tx>
                <c:rich>
                  <a:bodyPr/>
                  <a:lstStyle/>
                  <a:p>
                    <a:pPr>
                      <a:defRPr sz="900" b="0" i="0" u="none" strike="noStrike" baseline="0">
                        <a:solidFill>
                          <a:srgbClr val="000000"/>
                        </a:solidFill>
                        <a:latin typeface="Calibri"/>
                        <a:ea typeface="Calibri"/>
                        <a:cs typeface="Calibri"/>
                      </a:defRPr>
                    </a:pPr>
                    <a:r>
                      <a:rPr lang="en-US" sz="900"/>
                      <a:t>P 5,3 %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D558-4482-9B8E-9CAF8CF17303}"/>
                </c:ext>
              </c:extLst>
            </c:dLbl>
            <c:dLbl>
              <c:idx val="14"/>
              <c:layout>
                <c:manualLayout>
                  <c:x val="-8.33231424623532E-2"/>
                  <c:y val="-4.4402530152235012E-2"/>
                </c:manualLayout>
              </c:layout>
              <c:tx>
                <c:rich>
                  <a:bodyPr/>
                  <a:lstStyle/>
                  <a:p>
                    <a:pPr>
                      <a:defRPr sz="900" b="0" i="0" u="none" strike="noStrike" baseline="0">
                        <a:solidFill>
                          <a:srgbClr val="000000"/>
                        </a:solidFill>
                        <a:latin typeface="Calibri"/>
                        <a:ea typeface="Calibri"/>
                        <a:cs typeface="Calibri"/>
                      </a:defRPr>
                    </a:pPr>
                    <a:r>
                      <a:rPr lang="en-US" sz="900"/>
                      <a:t>Q 21,4 %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558-4482-9B8E-9CAF8CF17303}"/>
                </c:ext>
              </c:extLst>
            </c:dLbl>
            <c:dLbl>
              <c:idx val="15"/>
              <c:layout>
                <c:manualLayout>
                  <c:x val="-5.1906366738055383E-2"/>
                  <c:y val="-7.3618459908076792E-2"/>
                </c:manualLayout>
              </c:layout>
              <c:tx>
                <c:rich>
                  <a:bodyPr/>
                  <a:lstStyle/>
                  <a:p>
                    <a:pPr>
                      <a:defRPr sz="900" b="0" i="0" u="none" strike="noStrike" baseline="0">
                        <a:solidFill>
                          <a:srgbClr val="000000"/>
                        </a:solidFill>
                        <a:latin typeface="Calibri"/>
                        <a:ea typeface="Calibri"/>
                        <a:cs typeface="Calibri"/>
                      </a:defRPr>
                    </a:pPr>
                    <a:r>
                      <a:rPr lang="en-US" sz="900"/>
                      <a:t>R 1,4 %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558-4482-9B8E-9CAF8CF17303}"/>
                </c:ext>
              </c:extLst>
            </c:dLbl>
            <c:dLbl>
              <c:idx val="16"/>
              <c:layout>
                <c:manualLayout>
                  <c:x val="-1.4608452006936607E-2"/>
                  <c:y val="-9.5762461172860122E-2"/>
                </c:manualLayout>
              </c:layout>
              <c:tx>
                <c:rich>
                  <a:bodyPr/>
                  <a:lstStyle/>
                  <a:p>
                    <a:pPr>
                      <a:defRPr sz="900" b="0" i="0" u="none" strike="noStrike" baseline="0">
                        <a:solidFill>
                          <a:srgbClr val="000000"/>
                        </a:solidFill>
                        <a:latin typeface="Calibri"/>
                        <a:ea typeface="Calibri"/>
                        <a:cs typeface="Calibri"/>
                      </a:defRPr>
                    </a:pPr>
                    <a:r>
                      <a:rPr lang="en-US" sz="900">
                        <a:solidFill>
                          <a:sysClr val="windowText" lastClr="000000"/>
                        </a:solidFill>
                      </a:rPr>
                      <a:t>S 2,8 %</a:t>
                    </a:r>
                  </a:p>
                </c:rich>
              </c:tx>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558-4482-9B8E-9CAF8CF17303}"/>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de-DE"/>
              </a:p>
            </c:txPr>
            <c:showLegendKey val="0"/>
            <c:showVal val="1"/>
            <c:showCatName val="0"/>
            <c:showSerName val="0"/>
            <c:showPercent val="0"/>
            <c:showBubbleSize val="0"/>
            <c:showLeaderLines val="0"/>
            <c:extLst>
              <c:ext xmlns:c15="http://schemas.microsoft.com/office/drawing/2012/chart" uri="{CE6537A1-D6FC-4f65-9D91-7224C49458BB}"/>
            </c:extLst>
          </c:dLbls>
          <c:cat>
            <c:strRef>
              <c:f>[1]Niederlassungen!$A$4:$A$20</c:f>
              <c:strCache>
                <c:ptCount val="17"/>
                <c:pt idx="0">
                  <c:v>B</c:v>
                </c:pt>
                <c:pt idx="1">
                  <c:v>C</c:v>
                </c:pt>
                <c:pt idx="2">
                  <c:v>D</c:v>
                </c:pt>
                <c:pt idx="3">
                  <c:v>E</c:v>
                </c:pt>
                <c:pt idx="4">
                  <c:v>F</c:v>
                </c:pt>
                <c:pt idx="5">
                  <c:v>G</c:v>
                </c:pt>
                <c:pt idx="6">
                  <c:v>H</c:v>
                </c:pt>
                <c:pt idx="7">
                  <c:v>I</c:v>
                </c:pt>
                <c:pt idx="8">
                  <c:v>J</c:v>
                </c:pt>
                <c:pt idx="9">
                  <c:v>K</c:v>
                </c:pt>
                <c:pt idx="10">
                  <c:v>L</c:v>
                </c:pt>
                <c:pt idx="11">
                  <c:v>M</c:v>
                </c:pt>
                <c:pt idx="12">
                  <c:v>N</c:v>
                </c:pt>
                <c:pt idx="13">
                  <c:v>P</c:v>
                </c:pt>
                <c:pt idx="14">
                  <c:v>Q</c:v>
                </c:pt>
                <c:pt idx="15">
                  <c:v>R</c:v>
                </c:pt>
                <c:pt idx="16">
                  <c:v>S</c:v>
                </c:pt>
              </c:strCache>
            </c:strRef>
          </c:cat>
          <c:val>
            <c:numRef>
              <c:f>[1]Niederlassungen!$B$4:$B$20</c:f>
              <c:numCache>
                <c:formatCode>General</c:formatCode>
                <c:ptCount val="17"/>
                <c:pt idx="0">
                  <c:v>9.892285939496262E-2</c:v>
                </c:pt>
                <c:pt idx="1">
                  <c:v>12.375843946567674</c:v>
                </c:pt>
                <c:pt idx="2">
                  <c:v>0.96703212196524413</c:v>
                </c:pt>
                <c:pt idx="3">
                  <c:v>1.3267198333342072</c:v>
                </c:pt>
                <c:pt idx="4">
                  <c:v>7.3043870365612591</c:v>
                </c:pt>
                <c:pt idx="5">
                  <c:v>14.590247883907209</c:v>
                </c:pt>
                <c:pt idx="6">
                  <c:v>6.4535805356165987</c:v>
                </c:pt>
                <c:pt idx="7">
                  <c:v>7.6221286591408397</c:v>
                </c:pt>
                <c:pt idx="8">
                  <c:v>1.654773202741177</c:v>
                </c:pt>
                <c:pt idx="9">
                  <c:v>1.360276704365714</c:v>
                </c:pt>
                <c:pt idx="10">
                  <c:v>1.5591710753753738</c:v>
                </c:pt>
                <c:pt idx="11">
                  <c:v>4.321845348266141</c:v>
                </c:pt>
                <c:pt idx="12">
                  <c:v>9.0559857942579303</c:v>
                </c:pt>
                <c:pt idx="13">
                  <c:v>5.4496708105906881</c:v>
                </c:pt>
                <c:pt idx="14">
                  <c:v>21.659212497138054</c:v>
                </c:pt>
                <c:pt idx="15">
                  <c:v>1.4406733745453655</c:v>
                </c:pt>
                <c:pt idx="16">
                  <c:v>2.7595283162315636</c:v>
                </c:pt>
              </c:numCache>
            </c:numRef>
          </c:val>
          <c:extLst>
            <c:ext xmlns:c16="http://schemas.microsoft.com/office/drawing/2014/chart" uri="{C3380CC4-5D6E-409C-BE32-E72D297353CC}">
              <c16:uniqueId val="{00000021-D558-4482-9B8E-9CAF8CF17303}"/>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hyperlink" Target="https://www.destatis.de/DE/Methoden/Qualitaet/Qualitaetsberichte/Unternehmen/unternehmensregister.html" TargetMode="External"/></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699135</xdr:colOff>
      <xdr:row>28</xdr:row>
      <xdr:rowOff>66675</xdr:rowOff>
    </xdr:from>
    <xdr:to>
      <xdr:col>3</xdr:col>
      <xdr:colOff>377202</xdr:colOff>
      <xdr:row>29</xdr:row>
      <xdr:rowOff>112435</xdr:rowOff>
    </xdr:to>
    <xdr:cxnSp macro="">
      <xdr:nvCxnSpPr>
        <xdr:cNvPr id="2" name="Gerade Verbindung mit Pfeil 1"/>
        <xdr:cNvCxnSpPr/>
      </xdr:nvCxnSpPr>
      <xdr:spPr>
        <a:xfrm flipH="1">
          <a:off x="1461135" y="4895850"/>
          <a:ext cx="1202067" cy="20768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744855</xdr:colOff>
      <xdr:row>28</xdr:row>
      <xdr:rowOff>40005</xdr:rowOff>
    </xdr:from>
    <xdr:to>
      <xdr:col>5</xdr:col>
      <xdr:colOff>188545</xdr:colOff>
      <xdr:row>29</xdr:row>
      <xdr:rowOff>112733</xdr:rowOff>
    </xdr:to>
    <xdr:cxnSp macro="">
      <xdr:nvCxnSpPr>
        <xdr:cNvPr id="3" name="Gerade Verbindung mit Pfeil 2"/>
        <xdr:cNvCxnSpPr/>
      </xdr:nvCxnSpPr>
      <xdr:spPr>
        <a:xfrm>
          <a:off x="3030855" y="4869180"/>
          <a:ext cx="967690" cy="2346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396240</xdr:colOff>
      <xdr:row>31</xdr:row>
      <xdr:rowOff>47625</xdr:rowOff>
    </xdr:from>
    <xdr:to>
      <xdr:col>4</xdr:col>
      <xdr:colOff>401003</xdr:colOff>
      <xdr:row>49</xdr:row>
      <xdr:rowOff>85725</xdr:rowOff>
    </xdr:to>
    <xdr:cxnSp macro="">
      <xdr:nvCxnSpPr>
        <xdr:cNvPr id="4" name="Gerade Verbindung 8"/>
        <xdr:cNvCxnSpPr/>
      </xdr:nvCxnSpPr>
      <xdr:spPr>
        <a:xfrm flipH="1">
          <a:off x="3444240" y="5362575"/>
          <a:ext cx="4763" cy="2952750"/>
        </a:xfrm>
        <a:prstGeom prst="line">
          <a:avLst/>
        </a:prstGeom>
        <a:ln>
          <a:solidFill>
            <a:srgbClr val="99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405765</xdr:colOff>
      <xdr:row>32</xdr:row>
      <xdr:rowOff>76200</xdr:rowOff>
    </xdr:from>
    <xdr:to>
      <xdr:col>4</xdr:col>
      <xdr:colOff>744768</xdr:colOff>
      <xdr:row>32</xdr:row>
      <xdr:rowOff>85725</xdr:rowOff>
    </xdr:to>
    <xdr:cxnSp macro="">
      <xdr:nvCxnSpPr>
        <xdr:cNvPr id="5" name="Gerade Verbindung mit Pfeil 4"/>
        <xdr:cNvCxnSpPr/>
      </xdr:nvCxnSpPr>
      <xdr:spPr>
        <a:xfrm flipV="1">
          <a:off x="3453765" y="5553075"/>
          <a:ext cx="339003" cy="9525"/>
        </a:xfrm>
        <a:prstGeom prst="straightConnector1">
          <a:avLst/>
        </a:prstGeom>
        <a:ln>
          <a:solidFill>
            <a:srgbClr val="99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396240</xdr:colOff>
      <xdr:row>40</xdr:row>
      <xdr:rowOff>85725</xdr:rowOff>
    </xdr:from>
    <xdr:to>
      <xdr:col>4</xdr:col>
      <xdr:colOff>733707</xdr:colOff>
      <xdr:row>40</xdr:row>
      <xdr:rowOff>95250</xdr:rowOff>
    </xdr:to>
    <xdr:cxnSp macro="">
      <xdr:nvCxnSpPr>
        <xdr:cNvPr id="6" name="Gerade Verbindung mit Pfeil 5"/>
        <xdr:cNvCxnSpPr/>
      </xdr:nvCxnSpPr>
      <xdr:spPr>
        <a:xfrm flipV="1">
          <a:off x="3444240" y="6858000"/>
          <a:ext cx="337467" cy="9525"/>
        </a:xfrm>
        <a:prstGeom prst="straightConnector1">
          <a:avLst/>
        </a:prstGeom>
        <a:ln>
          <a:solidFill>
            <a:srgbClr val="99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xdr:row>
      <xdr:rowOff>9525</xdr:rowOff>
    </xdr:from>
    <xdr:to>
      <xdr:col>7</xdr:col>
      <xdr:colOff>742361</xdr:colOff>
      <xdr:row>21</xdr:row>
      <xdr:rowOff>38100</xdr:rowOff>
    </xdr:to>
    <xdr:sp macro="" textlink="">
      <xdr:nvSpPr>
        <xdr:cNvPr id="7" name="Textfeld 6"/>
        <xdr:cNvSpPr txBox="1"/>
      </xdr:nvSpPr>
      <xdr:spPr>
        <a:xfrm>
          <a:off x="0" y="444954"/>
          <a:ext cx="6076361" cy="3294289"/>
        </a:xfrm>
        <a:prstGeom prst="rect">
          <a:avLst/>
        </a:prstGeom>
        <a:solidFill>
          <a:sysClr val="window" lastClr="FFFFFF"/>
        </a:solidFill>
        <a:ln w="9525" cmpd="sng">
          <a:noFill/>
        </a:ln>
        <a:effectLst/>
      </xdr:spPr>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Ab dem Berichtsjahr 2018 gibt es bei den Auswertungen aus dem statistischen Unternehmensregister folgende An­passungen: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Tabellen zu "</a:t>
          </a:r>
          <a:r>
            <a:rPr kumimoji="0" lang="de-DE" sz="950" b="1" i="0" u="none" strike="noStrike" kern="0" cap="none" spc="0" normalizeH="0" baseline="0" noProof="0">
              <a:ln>
                <a:noFill/>
              </a:ln>
              <a:solidFill>
                <a:srgbClr val="FF0000"/>
              </a:solidFill>
              <a:effectLst/>
              <a:uLnTx/>
              <a:uFillTx/>
              <a:latin typeface="+mn-lt"/>
              <a:ea typeface="+mn-ea"/>
              <a:cs typeface="Arial" panose="020B0604020202020204" pitchFamily="34" charset="0"/>
            </a:rPr>
            <a:t>Unternehmen</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werden künftig als Tabellen zu "</a:t>
          </a:r>
          <a:r>
            <a:rPr kumimoji="0" lang="de-DE" sz="950" b="1" i="0" u="none" strike="noStrike" kern="0" cap="none" spc="0" normalizeH="0" baseline="0" noProof="0">
              <a:ln>
                <a:noFill/>
              </a:ln>
              <a:solidFill>
                <a:srgbClr val="0000FF"/>
              </a:solidFill>
              <a:effectLst/>
              <a:uLnTx/>
              <a:uFillTx/>
              <a:latin typeface="+mn-lt"/>
              <a:ea typeface="+mn-ea"/>
              <a:cs typeface="Arial" panose="020B0604020202020204" pitchFamily="34" charset="0"/>
            </a:rPr>
            <a:t>Rechtlichen Einheiten</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bezeichnet,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Tabellen zu "</a:t>
          </a:r>
          <a:r>
            <a:rPr kumimoji="0" lang="de-DE" sz="950" b="1" i="0" u="none" strike="noStrike" kern="0" cap="none" spc="0" normalizeH="0" baseline="0" noProof="0">
              <a:ln>
                <a:noFill/>
              </a:ln>
              <a:solidFill>
                <a:srgbClr val="FF0000"/>
              </a:solidFill>
              <a:effectLst/>
              <a:uLnTx/>
              <a:uFillTx/>
              <a:latin typeface="+mn-lt"/>
              <a:ea typeface="+mn-ea"/>
              <a:cs typeface="Arial" panose="020B0604020202020204" pitchFamily="34" charset="0"/>
            </a:rPr>
            <a:t>Betrieben</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werden in Tabellen zu "</a:t>
          </a:r>
          <a:r>
            <a:rPr kumimoji="0" lang="de-DE" sz="950" b="1" i="0" u="none" strike="noStrike" kern="0" cap="none" spc="0" normalizeH="0" baseline="0" noProof="0">
              <a:ln>
                <a:noFill/>
              </a:ln>
              <a:solidFill>
                <a:srgbClr val="336600"/>
              </a:solidFill>
              <a:effectLst/>
              <a:uLnTx/>
              <a:uFillTx/>
              <a:latin typeface="+mn-lt"/>
              <a:ea typeface="+mn-ea"/>
              <a:cs typeface="Arial" panose="020B0604020202020204" pitchFamily="34" charset="0"/>
            </a:rPr>
            <a:t>Niederlassungen</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umbenannt.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Hintergrund ist die Umsetzung des EU-Unternehmensbegriffs. Die EU-Einheitenverordnung definiert das Unternehmen als "kleinste Kombination rechtlicher Einheiten, die eine organisatorische Einheit zur Erzeugung von Waren und Dienstleistun­gen bildet und […] über eine gewisse Entscheidungsfreiheit verfügt". Somit kann ein Unternehmen auch aus mehreren rechtlichen Einheiten bestehen.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Bis einschließlich Berichtsjahr 2017 wurde in der amtlichen Statistik die "Rechtliche Einheit" mit dem Unternehmen gleich­gesetzt und beide Begriffe synonym verwendet. Mit der Anwendung der EU-Unternehmensdefinition müssen diese Be­griffe künftig klar voneinander unterschieden werden. Aus dem Unternehmensregister werden (wie in der Vergangenheit auch) Tabellen zu "Rechtlichen Einheiten" sowie Tabellen zu "Niederlassungen"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rgbClr val="FF0000"/>
              </a:solidFill>
              <a:effectLst/>
              <a:uLnTx/>
              <a:uFillTx/>
              <a:latin typeface="+mn-lt"/>
              <a:ea typeface="+mn-ea"/>
              <a:cs typeface="Arial" panose="020B0604020202020204" pitchFamily="34" charset="0"/>
            </a:rPr>
            <a:t>Die Änderungen betreffen somit lediglich die Bezeichnungen und nicht das Datenangebot</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xdr:txBody>
    </xdr:sp>
    <xdr:clientData/>
  </xdr:twoCellAnchor>
  <xdr:twoCellAnchor>
    <xdr:from>
      <xdr:col>4</xdr:col>
      <xdr:colOff>396240</xdr:colOff>
      <xdr:row>49</xdr:row>
      <xdr:rowOff>76200</xdr:rowOff>
    </xdr:from>
    <xdr:to>
      <xdr:col>4</xdr:col>
      <xdr:colOff>733707</xdr:colOff>
      <xdr:row>49</xdr:row>
      <xdr:rowOff>80963</xdr:rowOff>
    </xdr:to>
    <xdr:cxnSp macro="">
      <xdr:nvCxnSpPr>
        <xdr:cNvPr id="8" name="Gerade Verbindung mit Pfeil 7"/>
        <xdr:cNvCxnSpPr/>
      </xdr:nvCxnSpPr>
      <xdr:spPr>
        <a:xfrm flipV="1">
          <a:off x="3444240" y="8305800"/>
          <a:ext cx="337467" cy="4763"/>
        </a:xfrm>
        <a:prstGeom prst="straightConnector1">
          <a:avLst/>
        </a:prstGeom>
        <a:ln>
          <a:solidFill>
            <a:srgbClr val="9900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245745</xdr:colOff>
      <xdr:row>34</xdr:row>
      <xdr:rowOff>66675</xdr:rowOff>
    </xdr:from>
    <xdr:to>
      <xdr:col>0</xdr:col>
      <xdr:colOff>255270</xdr:colOff>
      <xdr:row>38</xdr:row>
      <xdr:rowOff>76200</xdr:rowOff>
    </xdr:to>
    <xdr:cxnSp macro="">
      <xdr:nvCxnSpPr>
        <xdr:cNvPr id="9" name="Gerade Verbindung 30"/>
        <xdr:cNvCxnSpPr/>
      </xdr:nvCxnSpPr>
      <xdr:spPr>
        <a:xfrm>
          <a:off x="245745" y="5867400"/>
          <a:ext cx="9525" cy="657225"/>
        </a:xfrm>
        <a:prstGeom prst="line">
          <a:avLst/>
        </a:prstGeom>
        <a:ln w="63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264795</xdr:colOff>
      <xdr:row>35</xdr:row>
      <xdr:rowOff>76200</xdr:rowOff>
    </xdr:from>
    <xdr:to>
      <xdr:col>0</xdr:col>
      <xdr:colOff>632572</xdr:colOff>
      <xdr:row>35</xdr:row>
      <xdr:rowOff>76200</xdr:rowOff>
    </xdr:to>
    <xdr:cxnSp macro="">
      <xdr:nvCxnSpPr>
        <xdr:cNvPr id="10" name="Gerade Verbindung mit Pfeil 9"/>
        <xdr:cNvCxnSpPr/>
      </xdr:nvCxnSpPr>
      <xdr:spPr>
        <a:xfrm>
          <a:off x="264795" y="6038850"/>
          <a:ext cx="367777" cy="0"/>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207645</xdr:colOff>
      <xdr:row>34</xdr:row>
      <xdr:rowOff>19050</xdr:rowOff>
    </xdr:from>
    <xdr:to>
      <xdr:col>5</xdr:col>
      <xdr:colOff>207645</xdr:colOff>
      <xdr:row>37</xdr:row>
      <xdr:rowOff>83801</xdr:rowOff>
    </xdr:to>
    <xdr:cxnSp macro="">
      <xdr:nvCxnSpPr>
        <xdr:cNvPr id="11" name="Gerade Verbindung 36"/>
        <xdr:cNvCxnSpPr/>
      </xdr:nvCxnSpPr>
      <xdr:spPr>
        <a:xfrm>
          <a:off x="4017645" y="5819775"/>
          <a:ext cx="0" cy="550526"/>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217170</xdr:colOff>
      <xdr:row>34</xdr:row>
      <xdr:rowOff>76200</xdr:rowOff>
    </xdr:from>
    <xdr:to>
      <xdr:col>5</xdr:col>
      <xdr:colOff>584475</xdr:colOff>
      <xdr:row>34</xdr:row>
      <xdr:rowOff>76200</xdr:rowOff>
    </xdr:to>
    <xdr:cxnSp macro="">
      <xdr:nvCxnSpPr>
        <xdr:cNvPr id="12" name="Gerade Verbindung mit Pfeil 11"/>
        <xdr:cNvCxnSpPr/>
      </xdr:nvCxnSpPr>
      <xdr:spPr>
        <a:xfrm>
          <a:off x="4027170" y="5876925"/>
          <a:ext cx="367305" cy="0"/>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217170</xdr:colOff>
      <xdr:row>37</xdr:row>
      <xdr:rowOff>102870</xdr:rowOff>
    </xdr:from>
    <xdr:to>
      <xdr:col>5</xdr:col>
      <xdr:colOff>584475</xdr:colOff>
      <xdr:row>37</xdr:row>
      <xdr:rowOff>102870</xdr:rowOff>
    </xdr:to>
    <xdr:cxnSp macro="">
      <xdr:nvCxnSpPr>
        <xdr:cNvPr id="13" name="Gerade Verbindung mit Pfeil 12"/>
        <xdr:cNvCxnSpPr/>
      </xdr:nvCxnSpPr>
      <xdr:spPr>
        <a:xfrm>
          <a:off x="4027170" y="6389370"/>
          <a:ext cx="367305" cy="0"/>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42</xdr:row>
      <xdr:rowOff>28575</xdr:rowOff>
    </xdr:from>
    <xdr:to>
      <xdr:col>5</xdr:col>
      <xdr:colOff>190500</xdr:colOff>
      <xdr:row>45</xdr:row>
      <xdr:rowOff>102888</xdr:rowOff>
    </xdr:to>
    <xdr:cxnSp macro="">
      <xdr:nvCxnSpPr>
        <xdr:cNvPr id="14" name="Gerade Verbindung 42"/>
        <xdr:cNvCxnSpPr/>
      </xdr:nvCxnSpPr>
      <xdr:spPr>
        <a:xfrm>
          <a:off x="4000500" y="7124700"/>
          <a:ext cx="0" cy="560088"/>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42</xdr:row>
      <xdr:rowOff>104775</xdr:rowOff>
    </xdr:from>
    <xdr:to>
      <xdr:col>5</xdr:col>
      <xdr:colOff>575565</xdr:colOff>
      <xdr:row>42</xdr:row>
      <xdr:rowOff>104775</xdr:rowOff>
    </xdr:to>
    <xdr:cxnSp macro="">
      <xdr:nvCxnSpPr>
        <xdr:cNvPr id="15" name="Gerade Verbindung mit Pfeil 14"/>
        <xdr:cNvCxnSpPr/>
      </xdr:nvCxnSpPr>
      <xdr:spPr>
        <a:xfrm>
          <a:off x="4000500" y="7200900"/>
          <a:ext cx="385065" cy="0"/>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188595</xdr:colOff>
      <xdr:row>45</xdr:row>
      <xdr:rowOff>104775</xdr:rowOff>
    </xdr:from>
    <xdr:to>
      <xdr:col>5</xdr:col>
      <xdr:colOff>556372</xdr:colOff>
      <xdr:row>45</xdr:row>
      <xdr:rowOff>104775</xdr:rowOff>
    </xdr:to>
    <xdr:cxnSp macro="">
      <xdr:nvCxnSpPr>
        <xdr:cNvPr id="16" name="Gerade Verbindung mit Pfeil 15"/>
        <xdr:cNvCxnSpPr/>
      </xdr:nvCxnSpPr>
      <xdr:spPr>
        <a:xfrm>
          <a:off x="3998595" y="7686675"/>
          <a:ext cx="367777" cy="0"/>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255270</xdr:colOff>
      <xdr:row>51</xdr:row>
      <xdr:rowOff>0</xdr:rowOff>
    </xdr:from>
    <xdr:to>
      <xdr:col>5</xdr:col>
      <xdr:colOff>255270</xdr:colOff>
      <xdr:row>54</xdr:row>
      <xdr:rowOff>57242</xdr:rowOff>
    </xdr:to>
    <xdr:cxnSp macro="">
      <xdr:nvCxnSpPr>
        <xdr:cNvPr id="17" name="Gerade Verbindung 45"/>
        <xdr:cNvCxnSpPr/>
      </xdr:nvCxnSpPr>
      <xdr:spPr>
        <a:xfrm>
          <a:off x="4065270" y="8553450"/>
          <a:ext cx="0" cy="543017"/>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264795</xdr:colOff>
      <xdr:row>51</xdr:row>
      <xdr:rowOff>102870</xdr:rowOff>
    </xdr:from>
    <xdr:to>
      <xdr:col>5</xdr:col>
      <xdr:colOff>632572</xdr:colOff>
      <xdr:row>51</xdr:row>
      <xdr:rowOff>102870</xdr:rowOff>
    </xdr:to>
    <xdr:cxnSp macro="">
      <xdr:nvCxnSpPr>
        <xdr:cNvPr id="18" name="Gerade Verbindung mit Pfeil 17"/>
        <xdr:cNvCxnSpPr/>
      </xdr:nvCxnSpPr>
      <xdr:spPr>
        <a:xfrm>
          <a:off x="4074795" y="8656320"/>
          <a:ext cx="367777" cy="0"/>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255270</xdr:colOff>
      <xdr:row>54</xdr:row>
      <xdr:rowOff>83820</xdr:rowOff>
    </xdr:from>
    <xdr:to>
      <xdr:col>5</xdr:col>
      <xdr:colOff>622575</xdr:colOff>
      <xdr:row>54</xdr:row>
      <xdr:rowOff>83820</xdr:rowOff>
    </xdr:to>
    <xdr:cxnSp macro="">
      <xdr:nvCxnSpPr>
        <xdr:cNvPr id="19" name="Gerade Verbindung mit Pfeil 18"/>
        <xdr:cNvCxnSpPr/>
      </xdr:nvCxnSpPr>
      <xdr:spPr>
        <a:xfrm>
          <a:off x="4065270" y="9123045"/>
          <a:ext cx="367305" cy="0"/>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226695</xdr:colOff>
      <xdr:row>30</xdr:row>
      <xdr:rowOff>140970</xdr:rowOff>
    </xdr:from>
    <xdr:to>
      <xdr:col>0</xdr:col>
      <xdr:colOff>226695</xdr:colOff>
      <xdr:row>32</xdr:row>
      <xdr:rowOff>9515</xdr:rowOff>
    </xdr:to>
    <xdr:cxnSp macro="">
      <xdr:nvCxnSpPr>
        <xdr:cNvPr id="20" name="Gerade Verbindung 49"/>
        <xdr:cNvCxnSpPr/>
      </xdr:nvCxnSpPr>
      <xdr:spPr>
        <a:xfrm>
          <a:off x="226695" y="5293995"/>
          <a:ext cx="0" cy="1923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245745</xdr:colOff>
      <xdr:row>38</xdr:row>
      <xdr:rowOff>83820</xdr:rowOff>
    </xdr:from>
    <xdr:to>
      <xdr:col>0</xdr:col>
      <xdr:colOff>621184</xdr:colOff>
      <xdr:row>38</xdr:row>
      <xdr:rowOff>83820</xdr:rowOff>
    </xdr:to>
    <xdr:cxnSp macro="">
      <xdr:nvCxnSpPr>
        <xdr:cNvPr id="21" name="Gerade Verbindung mit Pfeil 20"/>
        <xdr:cNvCxnSpPr/>
      </xdr:nvCxnSpPr>
      <xdr:spPr>
        <a:xfrm>
          <a:off x="245745" y="6532245"/>
          <a:ext cx="375439" cy="0"/>
        </a:xfrm>
        <a:prstGeom prst="straightConnector1">
          <a:avLst/>
        </a:prstGeom>
        <a:ln>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6805</xdr:rowOff>
    </xdr:from>
    <xdr:to>
      <xdr:col>0</xdr:col>
      <xdr:colOff>6120000</xdr:colOff>
      <xdr:row>43</xdr:row>
      <xdr:rowOff>0</xdr:rowOff>
    </xdr:to>
    <xdr:sp macro="" textlink="">
      <xdr:nvSpPr>
        <xdr:cNvPr id="2" name="Textfeld 1"/>
        <xdr:cNvSpPr txBox="1"/>
      </xdr:nvSpPr>
      <xdr:spPr>
        <a:xfrm>
          <a:off x="0" y="444955"/>
          <a:ext cx="6120000" cy="60129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de-DE" sz="950">
              <a:solidFill>
                <a:schemeClr val="dk1"/>
              </a:solidFill>
              <a:effectLst/>
              <a:latin typeface="+mn-lt"/>
              <a:ea typeface="+mn-ea"/>
              <a:cs typeface="+mn-cs"/>
            </a:rPr>
            <a:t>Das statistische Unternehmensregister (im folgenden Unternehmensregister genannt) ist eine regelmäßig aktualisierte Daten­bank mit Informationen zu Unternehmen, rechtlichen Einheiten und Niederlassungen aus nahezu allen Wirtschafts­bereichen mit steuerbarem Umsatz aus Lieferungen und Leistungen und/oder Beschäftigten. In den hier veröffentlichten Tabellen bleiben rechtliche Einheiten ohne Umsatzsteuervoranmeldung und ohne Beschäftigte unberücksichtigt. Quellen zur Pflege des Unterneh­mensregisters sind zum einen Dateien aus Verwaltungsbereichen, wie die Bundesagentur für Ar­beit oder die Finanzbehörden, und zum anderen Angaben aus einzelnen Bereichsstatistiken, wie beispielsweise aus Erhe­bungen des Produzierenden Gewerbes, des Handels oder des Dienstleistungsbereichs. Das Unternehmensregister wird von den Statistischen Ämtern der Länder und dem Statistischen Bundesamt gemeinsam geführt. Das Register ermöglicht eigen­ständige Auswertungen und dient als wichtiges Ins­trument zur rationellen Unterstützung statistischer Erhebungen. Es trägt dadurch zur Entlastung der Wirtschaft bei.</a:t>
          </a:r>
        </a:p>
        <a:p>
          <a:r>
            <a:rPr lang="de-DE" sz="500">
              <a:solidFill>
                <a:schemeClr val="dk1"/>
              </a:solidFill>
              <a:effectLst/>
              <a:latin typeface="+mn-lt"/>
              <a:ea typeface="+mn-ea"/>
              <a:cs typeface="+mn-cs"/>
            </a:rPr>
            <a:t> </a:t>
          </a:r>
          <a:endParaRPr lang="de-DE" sz="500">
            <a:effectLst/>
          </a:endParaRPr>
        </a:p>
        <a:p>
          <a:r>
            <a:rPr lang="de-DE" sz="950" b="1">
              <a:solidFill>
                <a:schemeClr val="dk1"/>
              </a:solidFill>
              <a:effectLst/>
              <a:latin typeface="+mn-lt"/>
              <a:ea typeface="+mn-ea"/>
              <a:cs typeface="+mn-cs"/>
            </a:rPr>
            <a:t>Rechtsgrundlagen</a:t>
          </a:r>
          <a:endParaRPr lang="de-DE" sz="950">
            <a:effectLst/>
          </a:endParaRPr>
        </a:p>
        <a:p>
          <a:r>
            <a:rPr lang="de-DE" sz="950">
              <a:solidFill>
                <a:schemeClr val="dk1"/>
              </a:solidFill>
              <a:effectLst/>
              <a:latin typeface="+mn-lt"/>
              <a:ea typeface="+mn-ea"/>
              <a:cs typeface="+mn-cs"/>
            </a:rPr>
            <a:t>Auf Grundlage einer EU-Verordnung sind die Mitgliedsstaaten der Europäischen Union verpflichtet, bestimmte Informa­tionen in Unternehmensregistern zu erfassen. Neben der Nutzung von Angaben aus bestehenden Bereichsstatistiken wurde mit dem Statistikregistergesetz und dem Verwaltungsdatenverwendungsgesetz in Deutschland die rechtliche Grund­lage für die statistische Nutzung von Verwaltungsdateien geschaffen. So erfolgt kontinuierlich die Übernahme von Informa­tionen aus Verwaltungs­dateien der </a:t>
          </a:r>
        </a:p>
        <a:p>
          <a:r>
            <a:rPr lang="de-DE" sz="300">
              <a:solidFill>
                <a:schemeClr val="dk1"/>
              </a:solidFill>
              <a:effectLst/>
              <a:latin typeface="+mn-lt"/>
              <a:ea typeface="+mn-ea"/>
              <a:cs typeface="+mn-cs"/>
            </a:rPr>
            <a:t> </a:t>
          </a:r>
          <a:endParaRPr lang="de-DE" sz="300">
            <a:effectLst/>
          </a:endParaRPr>
        </a:p>
        <a:p>
          <a:pPr marL="180340" indent="-9017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rPr>
            <a:t>-	Bundesagentur für Arbeit,</a:t>
          </a:r>
          <a:endParaRPr lang="de-DE" sz="1200">
            <a:effectLst/>
            <a:latin typeface="Times New Roman" panose="02020603050405020304" pitchFamily="18" charset="0"/>
            <a:ea typeface="Times New Roman" panose="02020603050405020304" pitchFamily="18" charset="0"/>
          </a:endParaRPr>
        </a:p>
        <a:p>
          <a:pPr marL="180340" indent="-9017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rPr>
            <a:t>-	Finanzbehörden,</a:t>
          </a:r>
          <a:endParaRPr lang="de-DE" sz="1200">
            <a:effectLst/>
            <a:latin typeface="Times New Roman" panose="02020603050405020304" pitchFamily="18" charset="0"/>
            <a:ea typeface="Times New Roman" panose="02020603050405020304" pitchFamily="18" charset="0"/>
          </a:endParaRPr>
        </a:p>
        <a:p>
          <a:pPr marL="180340" indent="-9017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rPr>
            <a:t>-	Handwerkskammern und </a:t>
          </a:r>
          <a:endParaRPr lang="de-DE" sz="1200">
            <a:effectLst/>
            <a:latin typeface="Times New Roman" panose="02020603050405020304" pitchFamily="18" charset="0"/>
            <a:ea typeface="Times New Roman" panose="02020603050405020304" pitchFamily="18" charset="0"/>
          </a:endParaRPr>
        </a:p>
        <a:p>
          <a:pPr marL="180340" indent="-9017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rPr>
            <a:t>-	Industrie- und Handelskammern</a:t>
          </a:r>
          <a:endParaRPr lang="de-DE" sz="1200">
            <a:effectLst/>
            <a:latin typeface="Times New Roman" panose="02020603050405020304" pitchFamily="18" charset="0"/>
            <a:ea typeface="Times New Roman" panose="02020603050405020304" pitchFamily="18" charset="0"/>
          </a:endParaRPr>
        </a:p>
        <a:p>
          <a:r>
            <a:rPr lang="de-DE" sz="300">
              <a:solidFill>
                <a:schemeClr val="dk1"/>
              </a:solidFill>
              <a:effectLst/>
              <a:latin typeface="+mn-lt"/>
              <a:ea typeface="+mn-ea"/>
              <a:cs typeface="+mn-cs"/>
            </a:rPr>
            <a:t> </a:t>
          </a:r>
        </a:p>
        <a:p>
          <a:r>
            <a:rPr lang="de-DE" sz="950">
              <a:solidFill>
                <a:schemeClr val="dk1"/>
              </a:solidFill>
              <a:effectLst/>
              <a:latin typeface="+mn-lt"/>
              <a:ea typeface="+mn-ea"/>
              <a:cs typeface="+mn-cs"/>
            </a:rPr>
            <a:t>zur Pflege und Aktualisierung des Unternehmensregisters.</a:t>
          </a:r>
        </a:p>
        <a:p>
          <a:pPr marL="0" marR="0" lvl="0" indent="0" defTabSz="914400" eaLnBrk="1" fontAlgn="auto" latinLnBrk="0" hangingPunct="1">
            <a:lnSpc>
              <a:spcPct val="100000"/>
            </a:lnSpc>
            <a:spcBef>
              <a:spcPts val="0"/>
            </a:spcBef>
            <a:spcAft>
              <a:spcPts val="0"/>
            </a:spcAft>
            <a:buClrTx/>
            <a:buSzTx/>
            <a:buFontTx/>
            <a:buNone/>
            <a:tabLst/>
            <a:defRPr/>
          </a:pPr>
          <a:r>
            <a:rPr lang="de-DE" sz="300">
              <a:solidFill>
                <a:schemeClr val="dk1"/>
              </a:solidFill>
              <a:effectLst/>
              <a:latin typeface="+mn-lt"/>
              <a:ea typeface="+mn-ea"/>
              <a:cs typeface="+mn-cs"/>
            </a:rPr>
            <a:t> </a:t>
          </a:r>
          <a:endParaRPr lang="de-DE" sz="300">
            <a:effectLst/>
          </a:endParaRPr>
        </a:p>
        <a:p>
          <a:pPr marL="18034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Verordnung (EG) Nr. 177/2008 des Europäischen Parlaments und des Rates vom 20. Februar 2008 zur Schaffung eines gemeinsamen Rahmens für Unternehmensregister für statistische Zwecke und zur Aufhebung der Verordnung (EWG) Nr. 2186/93 des Rates (ABI. EU Nr. L 61, S. 6)</a:t>
          </a:r>
          <a:endParaRPr lang="de-DE" sz="1200">
            <a:effectLst/>
            <a:latin typeface="Times New Roman" panose="02020603050405020304" pitchFamily="18" charset="0"/>
            <a:ea typeface="Times New Roman" panose="02020603050405020304" pitchFamily="18" charset="0"/>
          </a:endParaRPr>
        </a:p>
        <a:p>
          <a:pPr marL="18034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Gesetz über den Aufbau und die Führung eines Statistikregisters (Statistikregistergesetz - StatRegG) vom 16. Juni 1998 (BGBl. I S. 1300) in der jeweils gültigen Fassung</a:t>
          </a:r>
          <a:endParaRPr lang="de-DE" sz="1200">
            <a:effectLst/>
            <a:latin typeface="Times New Roman" panose="02020603050405020304" pitchFamily="18" charset="0"/>
            <a:ea typeface="Times New Roman" panose="02020603050405020304" pitchFamily="18" charset="0"/>
          </a:endParaRPr>
        </a:p>
        <a:p>
          <a:pPr marL="18034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Bundesstatistikgesetz (BStatG) vom 22. Januar 1987 (BGBl. I S. 462, 565) in der jeweils gültigen Fassung</a:t>
          </a:r>
          <a:endParaRPr lang="de-DE" sz="1200">
            <a:effectLst/>
            <a:latin typeface="Times New Roman" panose="02020603050405020304" pitchFamily="18" charset="0"/>
            <a:ea typeface="Times New Roman" panose="02020603050405020304" pitchFamily="18" charset="0"/>
          </a:endParaRPr>
        </a:p>
        <a:p>
          <a:pPr marL="18034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Gesetz über die Verwendung von Verwaltungsdaten für Zwecke der Wirtschaftsstatistiken (Verwaltungsdatenverwendungsgesetz VwDVG) vom 4. November 2010 (BGBl. I S. 1480) in der jeweils gültigen Fassung</a:t>
          </a:r>
          <a:endParaRPr lang="de-DE" sz="1200">
            <a:effectLst/>
            <a:latin typeface="Times New Roman" panose="02020603050405020304" pitchFamily="18" charset="0"/>
            <a:ea typeface="Times New Roman" panose="02020603050405020304" pitchFamily="18" charset="0"/>
          </a:endParaRPr>
        </a:p>
        <a:p>
          <a:pPr marL="18034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Verordnung (EWG) Nr. 696/93 des Rates vom 15. März 1993 betreffend die statistischen Einheiten für die Beobachtung und Analyse der Wirtschaft in der Gemeinschaft (ABl. L76 vom 30.03.1993, S. 1)</a:t>
          </a:r>
          <a:endParaRPr lang="de-DE" sz="1200">
            <a:effectLst/>
            <a:latin typeface="Times New Roman" panose="02020603050405020304" pitchFamily="18" charset="0"/>
            <a:ea typeface="Times New Roman" panose="02020603050405020304" pitchFamily="18" charset="0"/>
          </a:endParaRPr>
        </a:p>
        <a:p>
          <a:endParaRPr lang="de-DE" sz="500">
            <a:effectLst/>
          </a:endParaRPr>
        </a:p>
        <a:p>
          <a:r>
            <a:rPr lang="de-DE" sz="950" b="1">
              <a:solidFill>
                <a:schemeClr val="dk1"/>
              </a:solidFill>
              <a:effectLst/>
              <a:latin typeface="+mn-lt"/>
              <a:ea typeface="+mn-ea"/>
              <a:cs typeface="+mn-cs"/>
            </a:rPr>
            <a:t>Geheimhaltung und Datenschutz</a:t>
          </a:r>
          <a:endParaRPr lang="de-DE" sz="950">
            <a:effectLst/>
          </a:endParaRPr>
        </a:p>
        <a:p>
          <a:r>
            <a:rPr lang="de-DE" sz="950">
              <a:solidFill>
                <a:schemeClr val="dk1"/>
              </a:solidFill>
              <a:effectLst/>
              <a:latin typeface="+mn-lt"/>
              <a:ea typeface="+mn-ea"/>
              <a:cs typeface="+mn-cs"/>
            </a:rPr>
            <a:t>Die Einzelangaben werden nach § 16 BStatG grundsätzlich geheim gehalten. Die Pflicht zur Geheimhaltung besteht auch für Personen, die Empfänger von Einzelangaben sind. Nur in ausdrücklich gesetzlich geregelten Ausnahmefällen dürfen Einzelangaben übermittelt werden. </a:t>
          </a:r>
          <a:endParaRPr lang="de-DE" sz="950">
            <a:effectLst/>
          </a:endParaRPr>
        </a:p>
        <a:p>
          <a:r>
            <a:rPr lang="de-DE" sz="950">
              <a:solidFill>
                <a:schemeClr val="dk1"/>
              </a:solidFill>
              <a:effectLst/>
              <a:latin typeface="+mn-lt"/>
              <a:ea typeface="+mn-ea"/>
              <a:cs typeface="+mn-cs"/>
            </a:rPr>
            <a:t>In den Tabellen werden Ergebnisse geheim gehalten, deren Veröffentlichung das Statistikgeheimnis verletzen würde (primäre Geheimhaltung). Um sicherzustellen, dass durch Differenzrechnung die unterdrückten Ergebnisse nicht errechnet werden können, müssen weitere Tabellenfelder gesperrt werden (sekundäre Geheimhaltung).</a:t>
          </a:r>
          <a:endParaRPr lang="de-DE" sz="950">
            <a:effectLst/>
          </a:endParaRPr>
        </a:p>
      </xdr:txBody>
    </xdr:sp>
    <xdr:clientData/>
  </xdr:twoCellAnchor>
  <xdr:twoCellAnchor>
    <xdr:from>
      <xdr:col>0</xdr:col>
      <xdr:colOff>0</xdr:colOff>
      <xdr:row>44</xdr:row>
      <xdr:rowOff>5982</xdr:rowOff>
    </xdr:from>
    <xdr:to>
      <xdr:col>0</xdr:col>
      <xdr:colOff>6198054</xdr:colOff>
      <xdr:row>63</xdr:row>
      <xdr:rowOff>115660</xdr:rowOff>
    </xdr:to>
    <xdr:sp macro="" textlink="">
      <xdr:nvSpPr>
        <xdr:cNvPr id="3" name="Textfeld 2"/>
        <xdr:cNvSpPr txBox="1"/>
      </xdr:nvSpPr>
      <xdr:spPr>
        <a:xfrm>
          <a:off x="0" y="6836768"/>
          <a:ext cx="6198054" cy="28243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lang="de-DE" sz="950" b="1">
              <a:solidFill>
                <a:schemeClr val="dk1"/>
              </a:solidFill>
              <a:effectLst/>
              <a:latin typeface="+mn-lt"/>
              <a:ea typeface="+mn-ea"/>
              <a:cs typeface="+mn-cs"/>
            </a:rPr>
            <a:t>Unternehmen</a:t>
          </a:r>
          <a:endParaRPr lang="de-DE" sz="950">
            <a:effectLst/>
          </a:endParaRPr>
        </a:p>
        <a:p>
          <a:r>
            <a:rPr lang="de-DE" sz="950" b="0">
              <a:solidFill>
                <a:schemeClr val="dk1"/>
              </a:solidFill>
              <a:effectLst/>
              <a:latin typeface="+mn-lt"/>
              <a:ea typeface="+mn-ea"/>
              <a:cs typeface="+mn-cs"/>
            </a:rPr>
            <a:t>Ein Unternehmen wird nach der EU-Einheitenverordnung (EU-Verordnung 696/93) als kleinste Kombination rechtlicher Einheiten, die eine organisatorische Einheit zur Erzeugung von Waren und Dienstleistungen bildet und insbesondere in Bezug auf die Verwendung der ihr zufließenden laufenden Mittel über eine gewisse Entscheidungsfreiheit verfügt, definiert. Ein Unternehmen übt eine Tätigkeit oder mehrere Tätigkeiten an einem oder an mehreren Standorten aus. Ein Unter­nehmen kann einer einzigen rechtlichen Einheit entsprechen oder aus mehreren rechtlichen Einheiten betehen.</a:t>
          </a:r>
          <a:endParaRPr lang="de-DE" sz="9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500">
              <a:solidFill>
                <a:schemeClr val="dk1"/>
              </a:solidFill>
              <a:effectLst/>
              <a:latin typeface="+mn-lt"/>
              <a:ea typeface="+mn-ea"/>
              <a:cs typeface="+mn-cs"/>
            </a:rPr>
            <a:t> </a:t>
          </a:r>
          <a:endParaRPr lang="de-DE" sz="500">
            <a:effectLst/>
          </a:endParaRPr>
        </a:p>
        <a:p>
          <a:r>
            <a:rPr lang="de-DE" sz="950" b="1">
              <a:solidFill>
                <a:schemeClr val="dk1"/>
              </a:solidFill>
              <a:effectLst/>
              <a:latin typeface="+mn-lt"/>
              <a:ea typeface="+mn-ea"/>
              <a:cs typeface="+mn-cs"/>
            </a:rPr>
            <a:t>Rechtliche Einheit</a:t>
          </a:r>
          <a:endParaRPr lang="de-DE" sz="950">
            <a:effectLst/>
          </a:endParaRPr>
        </a:p>
        <a:p>
          <a:r>
            <a:rPr lang="de-DE" sz="950">
              <a:solidFill>
                <a:schemeClr val="dk1"/>
              </a:solidFill>
              <a:effectLst/>
              <a:latin typeface="+mn-lt"/>
              <a:ea typeface="+mn-ea"/>
              <a:cs typeface="+mn-cs"/>
            </a:rPr>
            <a:t>Eine Rechtliche Einheit im Unternehmensregister ist eine natürliche Person, die wirtschaftlich tätig ist, eine juristische Person oder eine Personenvereinigung. Zu den wirtschaftlichen Tätigkeiten zählen auch die Ausübung einer freiberuflichen Tätigkeit und das Halten von Beteiligungen an anderen Rechtlichen Einheiten.</a:t>
          </a:r>
        </a:p>
        <a:p>
          <a:r>
            <a:rPr lang="de-DE" sz="950">
              <a:solidFill>
                <a:schemeClr val="dk1"/>
              </a:solidFill>
              <a:effectLst/>
              <a:latin typeface="+mn-lt"/>
              <a:ea typeface="+mn-ea"/>
              <a:cs typeface="+mn-cs"/>
            </a:rPr>
            <a:t>Betrachtet werden also beispielsweise eine Aktiengesellschaft, Gesellschaft mit beschränkter Haftung, Offene Handel­sgesellschaft oder ein Einzelunternehmen.</a:t>
          </a:r>
          <a:endParaRPr lang="de-DE" sz="500">
            <a:solidFill>
              <a:schemeClr val="dk1"/>
            </a:solidFill>
            <a:effectLst/>
            <a:latin typeface="+mn-lt"/>
            <a:ea typeface="+mn-ea"/>
            <a:cs typeface="+mn-cs"/>
          </a:endParaRPr>
        </a:p>
        <a:p>
          <a:endParaRPr lang="de-DE" sz="950" b="1">
            <a:solidFill>
              <a:schemeClr val="dk1"/>
            </a:solidFill>
            <a:effectLst/>
            <a:latin typeface="+mn-lt"/>
            <a:ea typeface="+mn-ea"/>
            <a:cs typeface="+mn-cs"/>
          </a:endParaRPr>
        </a:p>
        <a:p>
          <a:r>
            <a:rPr lang="de-DE" sz="950" b="1">
              <a:solidFill>
                <a:schemeClr val="dk1"/>
              </a:solidFill>
              <a:effectLst/>
              <a:latin typeface="+mn-lt"/>
              <a:ea typeface="+mn-ea"/>
              <a:cs typeface="+mn-cs"/>
            </a:rPr>
            <a:t>Niederlassung</a:t>
          </a:r>
          <a:endParaRPr lang="de-DE" sz="950">
            <a:effectLst/>
          </a:endParaRPr>
        </a:p>
        <a:p>
          <a:r>
            <a:rPr lang="de-DE" sz="950" b="0" i="0" baseline="0">
              <a:solidFill>
                <a:schemeClr val="dk1"/>
              </a:solidFill>
              <a:effectLst/>
              <a:latin typeface="+mn-lt"/>
              <a:ea typeface="+mn-ea"/>
              <a:cs typeface="+mn-cs"/>
            </a:rPr>
            <a:t>Eine Niederlassung ist eine örtlich abgegrenzte Einheit, die einer Rechtlichen Einheit zugeordnet ist. Sie ist rechtlich unselbstständig. In den Statistiken des Produzierenden Gewerbes wird der Begriff  "Betrieb"  anstelle von "Niederlassung" verwendet.</a:t>
          </a:r>
          <a:r>
            <a:rPr lang="de-DE" sz="500">
              <a:solidFill>
                <a:schemeClr val="dk1"/>
              </a:solidFill>
              <a:effectLst/>
              <a:latin typeface="+mn-lt"/>
              <a:ea typeface="+mn-ea"/>
              <a:cs typeface="+mn-cs"/>
            </a:rPr>
            <a:t> </a:t>
          </a:r>
          <a:endParaRPr lang="de-DE" sz="950">
            <a:solidFill>
              <a:sysClr val="windowText" lastClr="000000"/>
            </a:solidFill>
            <a:effectLst/>
            <a:latin typeface="+mn-lt"/>
            <a:ea typeface="+mn-ea"/>
            <a:cs typeface="Arial" pitchFamily="34" charset="0"/>
          </a:endParaRPr>
        </a:p>
      </xdr:txBody>
    </xdr:sp>
    <xdr:clientData/>
  </xdr:twoCellAnchor>
  <xdr:twoCellAnchor>
    <xdr:from>
      <xdr:col>0</xdr:col>
      <xdr:colOff>4897</xdr:colOff>
      <xdr:row>65</xdr:row>
      <xdr:rowOff>5966</xdr:rowOff>
    </xdr:from>
    <xdr:to>
      <xdr:col>0</xdr:col>
      <xdr:colOff>6124897</xdr:colOff>
      <xdr:row>92</xdr:row>
      <xdr:rowOff>61232</xdr:rowOff>
    </xdr:to>
    <xdr:sp macro="" textlink="">
      <xdr:nvSpPr>
        <xdr:cNvPr id="4" name="Textfeld 3"/>
        <xdr:cNvSpPr txBox="1"/>
      </xdr:nvSpPr>
      <xdr:spPr>
        <a:xfrm>
          <a:off x="4897" y="10129680"/>
          <a:ext cx="6120000" cy="3946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Abhängig Beschäftige</a:t>
          </a:r>
          <a:endParaRPr lang="de-DE" sz="950">
            <a:effectLst/>
          </a:endParaRPr>
        </a:p>
        <a:p>
          <a:r>
            <a:rPr lang="de-DE" sz="950">
              <a:solidFill>
                <a:schemeClr val="dk1"/>
              </a:solidFill>
              <a:effectLst/>
              <a:latin typeface="+mn-lt"/>
              <a:ea typeface="+mn-ea"/>
              <a:cs typeface="+mn-cs"/>
            </a:rPr>
            <a:t>Die abhängig Beschäftigten umfassen die sozialversicherungspflichtig Beschäftigten und die ausschließlich geringfügig entlohnt Beschäftigten. Kurzfristig Beschäftigte werden nicht nachgewiesen.</a:t>
          </a:r>
          <a:endParaRPr lang="de-DE" sz="950">
            <a:effectLst/>
          </a:endParaRPr>
        </a:p>
        <a:p>
          <a:endParaRPr lang="de-DE" sz="500" b="1">
            <a:solidFill>
              <a:schemeClr val="dk1"/>
            </a:solidFill>
            <a:effectLst/>
            <a:latin typeface="+mn-lt"/>
            <a:ea typeface="+mn-ea"/>
            <a:cs typeface="+mn-cs"/>
          </a:endParaRPr>
        </a:p>
        <a:p>
          <a:r>
            <a:rPr lang="de-DE" sz="950" b="1">
              <a:solidFill>
                <a:schemeClr val="dk1"/>
              </a:solidFill>
              <a:effectLst/>
              <a:latin typeface="+mn-lt"/>
              <a:ea typeface="+mn-ea"/>
              <a:cs typeface="+mn-cs"/>
            </a:rPr>
            <a:t>Geringfügig entlohnt Beschäftigte</a:t>
          </a:r>
          <a:endParaRPr lang="de-DE" sz="950">
            <a:effectLst/>
          </a:endParaRPr>
        </a:p>
        <a:p>
          <a:pPr eaLnBrk="1" fontAlgn="auto" latinLnBrk="0" hangingPunct="1"/>
          <a:r>
            <a:rPr lang="de-DE" sz="950" b="0" i="0" baseline="0">
              <a:solidFill>
                <a:schemeClr val="dk1"/>
              </a:solidFill>
              <a:effectLst/>
              <a:latin typeface="+mn-lt"/>
              <a:ea typeface="+mn-ea"/>
              <a:cs typeface="+mn-cs"/>
            </a:rPr>
            <a:t>Eine geringfügig entlohnte Beschäftigung liegt nach § 8 Abs. 1 Nr. 1 SGB IV vor, wenn das Arbeitsentgelt aus dieser Beschäftigung (§ 14 SGB IV) regelmäßig im Monat 520 Euro (Berichtsjahr 2023) nicht überschreitet. Geringfügig entlohnt Beschäftigte im Nebenjob (neben einer sozialversicherungspflichtigen Beschäftigung) sind bei Auswertungen aus dem Unternehmensregister nicht enthalten.</a:t>
          </a:r>
        </a:p>
        <a:p>
          <a:pPr eaLnBrk="1" fontAlgn="auto" latinLnBrk="0" hangingPunct="1"/>
          <a:r>
            <a:rPr lang="de-DE" sz="500">
              <a:solidFill>
                <a:schemeClr val="dk1"/>
              </a:solidFill>
              <a:effectLst/>
              <a:latin typeface="+mn-lt"/>
              <a:ea typeface="+mn-ea"/>
              <a:cs typeface="+mn-cs"/>
            </a:rPr>
            <a:t> </a:t>
          </a:r>
        </a:p>
        <a:p>
          <a:r>
            <a:rPr lang="de-DE" sz="950" b="1">
              <a:solidFill>
                <a:schemeClr val="dk1"/>
              </a:solidFill>
              <a:effectLst/>
              <a:latin typeface="+mn-lt"/>
              <a:ea typeface="+mn-ea"/>
              <a:cs typeface="+mn-cs"/>
            </a:rPr>
            <a:t>Sozialversicherungspflichtig Beschäftigte</a:t>
          </a:r>
          <a:endParaRPr lang="de-DE" sz="950">
            <a:effectLst/>
          </a:endParaRPr>
        </a:p>
        <a:p>
          <a:r>
            <a:rPr lang="de-DE" sz="950">
              <a:solidFill>
                <a:schemeClr val="dk1"/>
              </a:solidFill>
              <a:effectLst/>
              <a:latin typeface="+mn-lt"/>
              <a:ea typeface="+mn-ea"/>
              <a:cs typeface="+mn-cs"/>
            </a:rPr>
            <a:t>Zu den sozialversicherungspflichtig Beschäftigten zählen alle Arbeitnehmer/-innen einschließlich der Auszubildenden, die kranken-, renten-, pflegeversicherungspflichtig und/oder beitragspflichtig nach dem Recht der Arbeitsförderung sind oder für die von den Arbeitgebern Beitragsanteile nach dem Recht der Arbeitsförderung zu entrichten sind. Angaben über Betriebe mit sozialver­sicherungspflichtig Beschäftigten werden von der Bundesagentur für Arbeit aus dem Kontext der Beschäftigtenstatistik über­mittelt.</a:t>
          </a:r>
          <a:endParaRPr lang="de-DE" sz="9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500">
              <a:solidFill>
                <a:schemeClr val="dk1"/>
              </a:solidFill>
              <a:effectLst/>
              <a:latin typeface="+mn-lt"/>
              <a:ea typeface="+mn-ea"/>
              <a:cs typeface="+mn-cs"/>
            </a:rPr>
            <a:t> </a:t>
          </a:r>
          <a:endParaRPr lang="de-DE" sz="500">
            <a:effectLst/>
          </a:endParaRPr>
        </a:p>
        <a:p>
          <a:r>
            <a:rPr lang="de-DE" sz="950" b="1">
              <a:solidFill>
                <a:schemeClr val="dk1"/>
              </a:solidFill>
              <a:effectLst/>
              <a:latin typeface="+mn-lt"/>
              <a:ea typeface="+mn-ea"/>
              <a:cs typeface="+mn-cs"/>
            </a:rPr>
            <a:t>Steuerbarer Umsatz</a:t>
          </a:r>
          <a:endParaRPr lang="de-DE" sz="950">
            <a:effectLst/>
          </a:endParaRPr>
        </a:p>
        <a:p>
          <a:r>
            <a:rPr lang="de-DE" sz="950">
              <a:solidFill>
                <a:schemeClr val="dk1"/>
              </a:solidFill>
              <a:effectLst/>
              <a:latin typeface="+mn-lt"/>
              <a:ea typeface="+mn-ea"/>
              <a:cs typeface="+mn-cs"/>
            </a:rPr>
            <a:t>Der steuerbare Umsatz im Unternehmensregister umfasst die Lieferungen und Leistungen der rechtlichen Einheit.</a:t>
          </a:r>
          <a:endParaRPr lang="de-DE" sz="950">
            <a:effectLst/>
          </a:endParaRPr>
        </a:p>
        <a:p>
          <a:r>
            <a:rPr lang="de-DE" sz="950">
              <a:solidFill>
                <a:schemeClr val="dk1"/>
              </a:solidFill>
              <a:effectLst/>
              <a:latin typeface="+mn-lt"/>
              <a:ea typeface="+mn-ea"/>
              <a:cs typeface="+mn-cs"/>
            </a:rPr>
            <a:t>Informationen über rechtliche Einheiten mit steuerbarem Umsatz aus Lieferungen und Leistungen werden von den Finanz­behörden zusammen mit den Angaben zur Umsatzsteuerstatistik übersandt. In dieser Veröffentlichung sind alle umsatz­steuerpflichtigen rechtlichen Einheiten enthalten, die im jeweiligen Berichtsjahr Umsatzsteuer-Voranmeldungen in Deutschland abgegeben haben und deren Jahresumsatz im Berichtsjahr mindestens </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22.000 EUR beträgt.</a:t>
          </a:r>
          <a:endParaRPr lang="de-DE" sz="950">
            <a:effectLst/>
          </a:endParaRPr>
        </a:p>
        <a:p>
          <a:r>
            <a:rPr lang="de-DE" sz="950">
              <a:solidFill>
                <a:schemeClr val="dk1"/>
              </a:solidFill>
              <a:effectLst/>
              <a:latin typeface="+mn-lt"/>
              <a:ea typeface="+mn-ea"/>
              <a:cs typeface="+mn-cs"/>
            </a:rPr>
            <a:t>Die Umsatzangaben beinhalten die geschätzten Organschaftsumsätze.</a:t>
          </a:r>
          <a:endParaRPr lang="de-DE" sz="9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500">
              <a:solidFill>
                <a:schemeClr val="dk1"/>
              </a:solidFill>
              <a:effectLst/>
              <a:latin typeface="+mn-lt"/>
              <a:ea typeface="+mn-ea"/>
              <a:cs typeface="+mn-cs"/>
            </a:rPr>
            <a:t> </a:t>
          </a:r>
          <a:endParaRPr lang="de-DE" sz="500">
            <a:effectLst/>
          </a:endParaRPr>
        </a:p>
        <a:p>
          <a:r>
            <a:rPr lang="de-DE" sz="950" b="1">
              <a:solidFill>
                <a:schemeClr val="dk1"/>
              </a:solidFill>
              <a:effectLst/>
              <a:latin typeface="+mn-lt"/>
              <a:ea typeface="+mn-ea"/>
              <a:cs typeface="+mn-cs"/>
            </a:rPr>
            <a:t>Wirtschaftssystematische Zuordnung</a:t>
          </a:r>
          <a:endParaRPr lang="de-DE" sz="950">
            <a:effectLst/>
          </a:endParaRPr>
        </a:p>
        <a:p>
          <a:r>
            <a:rPr lang="de-DE" sz="950">
              <a:solidFill>
                <a:schemeClr val="dk1"/>
              </a:solidFill>
              <a:effectLst/>
              <a:latin typeface="+mn-lt"/>
              <a:ea typeface="+mn-ea"/>
              <a:cs typeface="+mn-cs"/>
            </a:rPr>
            <a:t>Die wirtschaftssystematische Einordnung von rechtlichen Einheiten und Niederlassungen des Unternehmensregisters basiert auf der Klassifikation der Wirtschaftszweige, Ausgabe 2008 (WZ 2008).</a:t>
          </a:r>
          <a:endParaRPr lang="de-DE" sz="950">
            <a:effectLst/>
          </a:endParaRPr>
        </a:p>
      </xdr:txBody>
    </xdr:sp>
    <xdr:clientData/>
  </xdr:twoCellAnchor>
  <xdr:twoCellAnchor>
    <xdr:from>
      <xdr:col>0</xdr:col>
      <xdr:colOff>0</xdr:colOff>
      <xdr:row>94</xdr:row>
      <xdr:rowOff>13608</xdr:rowOff>
    </xdr:from>
    <xdr:to>
      <xdr:col>0</xdr:col>
      <xdr:colOff>6120000</xdr:colOff>
      <xdr:row>127</xdr:row>
      <xdr:rowOff>129268</xdr:rowOff>
    </xdr:to>
    <xdr:sp macro="" textlink="">
      <xdr:nvSpPr>
        <xdr:cNvPr id="5" name="Textfeld 4"/>
        <xdr:cNvSpPr txBox="1"/>
      </xdr:nvSpPr>
      <xdr:spPr>
        <a:xfrm>
          <a:off x="0" y="14505215"/>
          <a:ext cx="6120000" cy="4830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itchFamily="34" charset="0"/>
            </a:rPr>
            <a:t>Aktualität und Pünktlichkeit</a:t>
          </a:r>
          <a:endParaRPr lang="de-DE" sz="950">
            <a:solidFill>
              <a:sysClr val="windowText" lastClr="000000"/>
            </a:solidFill>
            <a:effectLst/>
            <a:latin typeface="+mn-lt"/>
            <a:cs typeface="Arial" pitchFamily="34" charset="0"/>
          </a:endParaRPr>
        </a:p>
        <a:p>
          <a:r>
            <a:rPr lang="de-DE" sz="950">
              <a:solidFill>
                <a:sysClr val="windowText" lastClr="000000"/>
              </a:solidFill>
              <a:effectLst/>
              <a:latin typeface="+mn-lt"/>
              <a:ea typeface="+mn-ea"/>
              <a:cs typeface="Arial" pitchFamily="34" charset="0"/>
            </a:rPr>
            <a:t>Die Zeitdifferenz zwischen dem Berichtszeitpunkt und dem Zeitpunkt, zu dem Daten aus dem Unternehmensregister plan­mäßig für die Nutzer verfügbar werden, nimmt Bezug auf das Kriterium der Aktualität und Pünktlichkeit. Die Angaben aus dem Unter­nehmensregister zum Berichtsjahr 2023 wurden bis Ende September 2024 kontinuierlich verbessert, so dass für eine Veröffent­lichung ein Datenabzug am 30.09.2024 aus dem Unternehmensregister erfolgte.</a:t>
          </a:r>
          <a:endParaRPr lang="de-DE" sz="950">
            <a:solidFill>
              <a:sysClr val="windowText" lastClr="000000"/>
            </a:solidFill>
            <a:effectLst/>
            <a:latin typeface="+mn-lt"/>
            <a:cs typeface="Arial" pitchFamily="34" charset="0"/>
          </a:endParaRPr>
        </a:p>
        <a:p>
          <a:r>
            <a:rPr lang="de-DE" sz="950">
              <a:solidFill>
                <a:sysClr val="windowText" lastClr="000000"/>
              </a:solidFill>
              <a:effectLst/>
              <a:latin typeface="+mn-lt"/>
              <a:ea typeface="+mn-ea"/>
              <a:cs typeface="Arial" pitchFamily="34" charset="0"/>
            </a:rPr>
            <a:t> </a:t>
          </a:r>
          <a:endParaRPr lang="de-DE" sz="950">
            <a:solidFill>
              <a:sysClr val="windowText" lastClr="000000"/>
            </a:solidFill>
            <a:effectLst/>
            <a:latin typeface="+mn-lt"/>
            <a:cs typeface="Arial" pitchFamily="34" charset="0"/>
          </a:endParaRPr>
        </a:p>
        <a:p>
          <a:r>
            <a:rPr lang="de-DE" sz="950" b="1">
              <a:solidFill>
                <a:sysClr val="windowText" lastClr="000000"/>
              </a:solidFill>
              <a:effectLst/>
              <a:latin typeface="+mn-lt"/>
              <a:ea typeface="+mn-ea"/>
              <a:cs typeface="Arial" pitchFamily="34" charset="0"/>
            </a:rPr>
            <a:t>Genauigkeit</a:t>
          </a:r>
          <a:endParaRPr lang="de-DE" sz="950">
            <a:solidFill>
              <a:sysClr val="windowText" lastClr="000000"/>
            </a:solidFill>
            <a:effectLst/>
            <a:latin typeface="+mn-lt"/>
            <a:cs typeface="Arial" pitchFamily="34" charset="0"/>
          </a:endParaRPr>
        </a:p>
        <a:p>
          <a:r>
            <a:rPr lang="de-DE" sz="950">
              <a:solidFill>
                <a:sysClr val="windowText" lastClr="000000"/>
              </a:solidFill>
              <a:effectLst/>
              <a:latin typeface="+mn-lt"/>
              <a:ea typeface="+mn-ea"/>
              <a:cs typeface="Arial" pitchFamily="34" charset="0"/>
            </a:rPr>
            <a:t>Daten aus dem Unternehmensregister stimmen im Allgemeinen nicht exakt mit den aus statistischen Erhebungen ge­wonnenen Werten zu den Einheiten und Merkmalen überein. Die Qualität der im Register abgelegten Angaben wird größtenteils von der Datenlage in den Verwaltungen bestimmt. Mit Hilfe der Zusammenführung von Daten aus ver­schiedenen Quellen und der kombinierten Plausibilisierung wird die Qualität der Angaben im Unternehmensregister insgesamt verbessert. Zusätzlich werden die Daten des Registers einer Revision unterzogen, wenn diese durch Rückflüsse von Informationen aus laufenden Erhebungen aktualisiert werden. Insofern trägt das Unternehmensregister dem Anspruch einer bestmöglichen Genauigkeit im Hinblick auf statistische Erhebungen Rechnung.</a:t>
          </a:r>
          <a:endParaRPr lang="de-DE" sz="950">
            <a:solidFill>
              <a:sysClr val="windowText" lastClr="000000"/>
            </a:solidFill>
            <a:effectLst/>
            <a:latin typeface="+mn-lt"/>
            <a:cs typeface="Arial" pitchFamily="34" charset="0"/>
          </a:endParaRPr>
        </a:p>
        <a:p>
          <a:r>
            <a:rPr lang="de-DE" sz="950">
              <a:solidFill>
                <a:sysClr val="windowText" lastClr="000000"/>
              </a:solidFill>
              <a:effectLst/>
              <a:latin typeface="+mn-lt"/>
              <a:ea typeface="+mn-ea"/>
              <a:cs typeface="Arial" pitchFamily="34" charset="0"/>
            </a:rPr>
            <a:t> </a:t>
          </a:r>
          <a:endParaRPr lang="de-DE" sz="950">
            <a:solidFill>
              <a:sysClr val="windowText" lastClr="000000"/>
            </a:solidFill>
            <a:effectLst/>
            <a:latin typeface="+mn-lt"/>
            <a:cs typeface="Arial" pitchFamily="34" charset="0"/>
          </a:endParaRPr>
        </a:p>
        <a:p>
          <a:r>
            <a:rPr lang="de-DE" sz="950" b="1">
              <a:solidFill>
                <a:sysClr val="windowText" lastClr="000000"/>
              </a:solidFill>
              <a:effectLst/>
              <a:latin typeface="+mn-lt"/>
              <a:ea typeface="+mn-ea"/>
              <a:cs typeface="Arial" pitchFamily="34" charset="0"/>
            </a:rPr>
            <a:t>Ergebnisse</a:t>
          </a:r>
          <a:endParaRPr lang="de-DE" sz="950">
            <a:solidFill>
              <a:sysClr val="windowText" lastClr="000000"/>
            </a:solidFill>
            <a:effectLst/>
            <a:latin typeface="+mn-lt"/>
            <a:cs typeface="Arial" pitchFamily="34" charset="0"/>
          </a:endParaRPr>
        </a:p>
        <a:p>
          <a:r>
            <a:rPr lang="de-DE" sz="950">
              <a:solidFill>
                <a:sysClr val="windowText" lastClr="000000"/>
              </a:solidFill>
              <a:effectLst/>
              <a:latin typeface="+mn-lt"/>
              <a:ea typeface="+mn-ea"/>
              <a:cs typeface="Arial" pitchFamily="34" charset="0"/>
            </a:rPr>
            <a:t>Aus dem Unternehmensregister werden Tabellen zu rechtlichen Einheiten und Niederlassungen erstellt. Dabei werden Ergeb­nisse nahezu über alle Wirtschaftszweige hinweg ausgewiesen. Land- und Forstwirtschaft, Fischerei (Abschnitt A der WZ 2008) sowie Öffentliche Verwaltungen, Verteidigung; Sozialversicherung (Abschnitt O der WZ 2008) sind derzeit ausgenommen.</a:t>
          </a:r>
          <a:endParaRPr lang="de-DE" sz="950">
            <a:solidFill>
              <a:sysClr val="windowText" lastClr="000000"/>
            </a:solidFill>
            <a:effectLst/>
            <a:latin typeface="+mn-lt"/>
            <a:cs typeface="Arial" pitchFamily="34" charset="0"/>
          </a:endParaRPr>
        </a:p>
        <a:p>
          <a:r>
            <a:rPr lang="de-DE" sz="950">
              <a:solidFill>
                <a:sysClr val="windowText" lastClr="000000"/>
              </a:solidFill>
              <a:effectLst/>
              <a:latin typeface="+mn-lt"/>
              <a:ea typeface="+mn-ea"/>
              <a:cs typeface="Arial" pitchFamily="34" charset="0"/>
            </a:rPr>
            <a:t> </a:t>
          </a:r>
          <a:endParaRPr lang="de-DE" sz="950">
            <a:solidFill>
              <a:sysClr val="windowText" lastClr="000000"/>
            </a:solidFill>
            <a:effectLst/>
            <a:latin typeface="+mn-lt"/>
            <a:cs typeface="Arial" pitchFamily="34" charset="0"/>
          </a:endParaRPr>
        </a:p>
        <a:p>
          <a:pPr>
            <a:spcAft>
              <a:spcPts val="0"/>
            </a:spcAft>
          </a:pPr>
          <a:r>
            <a:rPr lang="de-DE" sz="950">
              <a:solidFill>
                <a:srgbClr val="000000"/>
              </a:solidFill>
              <a:effectLst/>
              <a:latin typeface="+mn-lt"/>
              <a:ea typeface="Times New Roman" panose="02020603050405020304" pitchFamily="18" charset="0"/>
              <a:cs typeface="Arial" panose="020B0604020202020204" pitchFamily="34" charset="0"/>
            </a:rPr>
            <a:t>Besonderheiten bei der Veröffentlichung von Daten zu rechtlichen Einheiten (Tabellen der rechtlichen Einheiten):</a:t>
          </a:r>
          <a:endParaRPr lang="de-DE" sz="950">
            <a:effectLst/>
            <a:latin typeface="+mn-lt"/>
            <a:ea typeface="Times New Roman" panose="02020603050405020304" pitchFamily="18" charset="0"/>
          </a:endParaRPr>
        </a:p>
        <a:p>
          <a:pPr>
            <a:spcAft>
              <a:spcPts val="0"/>
            </a:spcAft>
          </a:pPr>
          <a:r>
            <a:rPr lang="de-DE" sz="950">
              <a:effectLst/>
              <a:latin typeface="+mn-lt"/>
              <a:ea typeface="Times New Roman" panose="02020603050405020304" pitchFamily="18" charset="0"/>
            </a:rPr>
            <a:t> </a:t>
          </a:r>
        </a:p>
        <a:p>
          <a:pPr marL="180340" indent="-9017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Bei rechtlichen Einheiten mit mehreren Niederlassungen entspricht die Wirtschaftszweigzuordnung dem Schwerpunkt der rechtlichen Einheit.</a:t>
          </a:r>
          <a:endParaRPr lang="de-DE" sz="950">
            <a:effectLst/>
            <a:latin typeface="+mn-lt"/>
            <a:ea typeface="Times New Roman" panose="02020603050405020304" pitchFamily="18" charset="0"/>
          </a:endParaRPr>
        </a:p>
        <a:p>
          <a:pPr marL="180340" indent="-9017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Die Anzahl der abhängig Beschäftigten der zugehörigen Niederlassungen wird bei der rechtlichen Einheit summiert.</a:t>
          </a:r>
          <a:endParaRPr lang="de-DE" sz="950">
            <a:effectLst/>
            <a:latin typeface="+mn-lt"/>
            <a:ea typeface="Times New Roman" panose="02020603050405020304" pitchFamily="18" charset="0"/>
          </a:endParaRPr>
        </a:p>
        <a:p>
          <a:pPr>
            <a:spcAft>
              <a:spcPts val="0"/>
            </a:spcAft>
          </a:pPr>
          <a:r>
            <a:rPr lang="de-DE" sz="950">
              <a:solidFill>
                <a:srgbClr val="000000"/>
              </a:solidFill>
              <a:effectLst/>
              <a:latin typeface="+mn-lt"/>
              <a:ea typeface="Times New Roman" panose="02020603050405020304" pitchFamily="18" charset="0"/>
              <a:cs typeface="Arial" panose="020B0604020202020204" pitchFamily="34" charset="0"/>
            </a:rPr>
            <a:t> </a:t>
          </a:r>
          <a:endParaRPr lang="de-DE" sz="950">
            <a:effectLst/>
            <a:latin typeface="+mn-lt"/>
            <a:ea typeface="Times New Roman" panose="02020603050405020304" pitchFamily="18" charset="0"/>
          </a:endParaRPr>
        </a:p>
        <a:p>
          <a:pPr>
            <a:spcAft>
              <a:spcPts val="0"/>
            </a:spcAft>
          </a:pPr>
          <a:r>
            <a:rPr lang="de-DE" sz="950">
              <a:solidFill>
                <a:srgbClr val="000000"/>
              </a:solidFill>
              <a:effectLst/>
              <a:latin typeface="+mn-lt"/>
              <a:ea typeface="Times New Roman" panose="02020603050405020304" pitchFamily="18" charset="0"/>
              <a:cs typeface="Arial" panose="020B0604020202020204" pitchFamily="34" charset="0"/>
            </a:rPr>
            <a:t>Besonderheit bei der Veröffentlichung von Daten zu Niederlassungen (Tabellen der Niederlassungen):</a:t>
          </a:r>
          <a:endParaRPr lang="de-DE" sz="950">
            <a:effectLst/>
            <a:latin typeface="+mn-lt"/>
            <a:ea typeface="Times New Roman" panose="02020603050405020304" pitchFamily="18" charset="0"/>
          </a:endParaRPr>
        </a:p>
        <a:p>
          <a:pPr>
            <a:spcAft>
              <a:spcPts val="0"/>
            </a:spcAft>
          </a:pPr>
          <a:r>
            <a:rPr lang="de-DE" sz="950">
              <a:solidFill>
                <a:srgbClr val="000000"/>
              </a:solidFill>
              <a:effectLst/>
              <a:latin typeface="+mn-lt"/>
              <a:ea typeface="Times New Roman" panose="02020603050405020304" pitchFamily="18" charset="0"/>
              <a:cs typeface="Arial" panose="020B0604020202020204" pitchFamily="34" charset="0"/>
            </a:rPr>
            <a:t> </a:t>
          </a:r>
          <a:endParaRPr lang="de-DE" sz="950">
            <a:effectLst/>
            <a:latin typeface="+mn-lt"/>
            <a:ea typeface="Times New Roman" panose="02020603050405020304" pitchFamily="18" charset="0"/>
          </a:endParaRPr>
        </a:p>
        <a:p>
          <a:pPr marL="180340" indent="-90170">
            <a:spcAft>
              <a:spcPts val="0"/>
            </a:spcAft>
            <a:tabLst>
              <a:tab pos="180340" algn="l"/>
            </a:tabLst>
          </a:pPr>
          <a:r>
            <a:rPr lang="de-DE" sz="950">
              <a:solidFill>
                <a:srgbClr val="000000"/>
              </a:solidFill>
              <a:effectLst/>
              <a:latin typeface="+mn-lt"/>
              <a:ea typeface="Times New Roman" panose="02020603050405020304" pitchFamily="18" charset="0"/>
              <a:cs typeface="Arial" panose="020B0604020202020204" pitchFamily="34" charset="0"/>
            </a:rPr>
            <a:t>-	</a:t>
          </a:r>
          <a:r>
            <a:rPr lang="de-DE" sz="950">
              <a:solidFill>
                <a:srgbClr val="000000"/>
              </a:solidFill>
              <a:effectLst/>
              <a:latin typeface="+mn-lt"/>
              <a:ea typeface="Times New Roman" panose="02020603050405020304" pitchFamily="18" charset="0"/>
              <a:cs typeface="Times New Roman" panose="02020603050405020304" pitchFamily="18" charset="0"/>
            </a:rPr>
            <a:t>Es werden auch Niederlassungen von Rechtlichen Einheiten erfasst, die aus lediglich einer Niederlassung am Standort der Rechtlichen Einheit bestehen, die keine Beschäftigten hat, jedoch über Umsätze für das Berichtsjahr der zuletzt verarbeiteten Verwaltungs- oder Statistikdaten verfügt</a:t>
          </a:r>
          <a:r>
            <a:rPr lang="de-DE" sz="950">
              <a:solidFill>
                <a:srgbClr val="000000"/>
              </a:solidFill>
              <a:effectLst/>
              <a:latin typeface="+mn-lt"/>
              <a:ea typeface="Times New Roman" panose="02020603050405020304" pitchFamily="18" charset="0"/>
              <a:cs typeface="Arial" panose="020B0604020202020204" pitchFamily="34" charset="0"/>
            </a:rPr>
            <a:t>.</a:t>
          </a:r>
          <a:endParaRPr lang="de-DE" sz="950">
            <a:effectLst/>
            <a:latin typeface="+mn-lt"/>
            <a:ea typeface="Times New Roman" panose="02020603050405020304" pitchFamily="18" charset="0"/>
          </a:endParaRPr>
        </a:p>
        <a:p>
          <a:endParaRPr lang="de-DE" sz="950">
            <a:solidFill>
              <a:sysClr val="windowText" lastClr="000000"/>
            </a:solidFill>
            <a:effectLst/>
            <a:latin typeface="+mn-lt"/>
            <a:cs typeface="Arial" pitchFamily="34" charset="0"/>
          </a:endParaRPr>
        </a:p>
      </xdr:txBody>
    </xdr:sp>
    <xdr:clientData/>
  </xdr:twoCellAnchor>
  <xdr:twoCellAnchor>
    <xdr:from>
      <xdr:col>0</xdr:col>
      <xdr:colOff>4898</xdr:colOff>
      <xdr:row>129</xdr:row>
      <xdr:rowOff>16405</xdr:rowOff>
    </xdr:from>
    <xdr:to>
      <xdr:col>0</xdr:col>
      <xdr:colOff>6124898</xdr:colOff>
      <xdr:row>192</xdr:row>
      <xdr:rowOff>108857</xdr:rowOff>
    </xdr:to>
    <xdr:sp macro="" textlink="">
      <xdr:nvSpPr>
        <xdr:cNvPr id="6" name="Textfeld 5">
          <a:hlinkClick xmlns:r="http://schemas.openxmlformats.org/officeDocument/2006/relationships" r:id="rId1"/>
        </xdr:cNvPr>
        <xdr:cNvSpPr txBox="1"/>
      </xdr:nvSpPr>
      <xdr:spPr>
        <a:xfrm>
          <a:off x="4898" y="19801191"/>
          <a:ext cx="6120000" cy="9093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Auswertung des Unternehmensregisters</a:t>
          </a:r>
          <a:endParaRPr lang="de-DE" sz="950">
            <a:effectLst/>
          </a:endParaRPr>
        </a:p>
        <a:p>
          <a:r>
            <a:rPr lang="de-DE" sz="950">
              <a:solidFill>
                <a:schemeClr val="dk1"/>
              </a:solidFill>
              <a:effectLst/>
              <a:latin typeface="+mn-lt"/>
              <a:ea typeface="+mn-ea"/>
              <a:cs typeface="+mn-cs"/>
            </a:rPr>
            <a:t>Bei der Auswertung des Unternehmensregisters werden alle rechtlichen Einheiten einbezogen, die im Berichtsjahr der zuletzt verarbeiteten Verwaltungsdatenlieferung (hier 2023) bei  steuerbaren Umsatz aus Lieferungen und Leistungen und/oder  bei den  Beschäftigten jeweils bestimmte Relevanzschwellen übersteigen,  unabhängig davon, ob sie zu einem bestimmten späteren Stand des Unternehmensregisters (hier 30.09.2024) noch wirtschaftlich tätig waren oder nicht. Entsprechendes gilt für Niederlassungen: es werden alle Niederlassungen ausgewertet, die im Berichtsjahr 2023  über Beschäftigte </a:t>
          </a:r>
          <a:r>
            <a:rPr lang="de-DE" sz="950" b="0">
              <a:solidFill>
                <a:schemeClr val="dk1"/>
              </a:solidFill>
              <a:effectLst/>
              <a:latin typeface="+mn-lt"/>
              <a:ea typeface="+mn-ea"/>
              <a:cs typeface="+mn-cs"/>
            </a:rPr>
            <a:t>verfügten oder die einzige Niederlassung einer auswertungsrelevanten rechtlichen Einheit sind.</a:t>
          </a:r>
        </a:p>
        <a:p>
          <a:endParaRPr lang="de-DE" sz="950">
            <a:effectLst/>
          </a:endParaRPr>
        </a:p>
        <a:p>
          <a:r>
            <a:rPr lang="de-DE" sz="950">
              <a:solidFill>
                <a:schemeClr val="dk1"/>
              </a:solidFill>
              <a:effectLst/>
              <a:latin typeface="+mn-lt"/>
              <a:ea typeface="+mn-ea"/>
              <a:cs typeface="+mn-cs"/>
            </a:rPr>
            <a:t>Dieses Auswertungskonzept zielt auf eine Darstellung des Gesamtbestandes an rechtlichen Einheiten und Niederlassungen in ähnlicher Form wie dies bislang klassisch durch Großzählungen erreicht wurde. Der Gesamtbestand an Wirtschafts­einheiten bezieht sich nicht auf den Auswertungsstichtag (hier zum 30.09.2024). Basis sind vielmehr die zuletzt im Unternehmensregister verarbeiteten Verwaltungsdaten (hier zum Berichtsjahr 2023). Es ist zu berücksichtigen, dass durch Registerpflegearbeiten zum Teil Auswertungsmerkmale wie der Wirtschaftszweig oder der Gemeindeschlüssel sowie Zusammenhänge von Niederlassungen und rechtlichen Einheiten fortgeschrieben wurden und nicht dem Stand der ursprünglichen Verwaltungsdatenlieferung entsprechen.</a:t>
          </a:r>
        </a:p>
        <a:p>
          <a:endParaRPr lang="de-DE" sz="950">
            <a:effectLst/>
          </a:endParaRPr>
        </a:p>
        <a:p>
          <a:r>
            <a:rPr lang="de-DE" sz="950">
              <a:solidFill>
                <a:schemeClr val="dk1"/>
              </a:solidFill>
              <a:effectLst/>
              <a:latin typeface="+mn-lt"/>
              <a:ea typeface="+mn-ea"/>
              <a:cs typeface="+mn-cs"/>
            </a:rPr>
            <a:t>Privatvermietung (im Sinne privater Vermögensverwaltung), die dem Wirtschaftszweig 68.2 zugeordnet ist, bildet einen wesentlichen Bestandteil des Wirtschaftsabschnittes  "</a:t>
          </a:r>
          <a:r>
            <a:rPr lang="de-DE" sz="950" b="1">
              <a:solidFill>
                <a:schemeClr val="dk1"/>
              </a:solidFill>
              <a:effectLst/>
              <a:latin typeface="+mn-lt"/>
              <a:ea typeface="+mn-ea"/>
              <a:cs typeface="+mn-cs"/>
            </a:rPr>
            <a:t>L</a:t>
          </a:r>
          <a:r>
            <a:rPr lang="de-DE" sz="950">
              <a:solidFill>
                <a:schemeClr val="dk1"/>
              </a:solidFill>
              <a:effectLst/>
              <a:latin typeface="+mn-lt"/>
              <a:ea typeface="+mn-ea"/>
              <a:cs typeface="+mn-cs"/>
            </a:rPr>
            <a:t>". Um in der Unternehmensstatistik ein höheres Maß an Konsistenz zu erzielen, wurde im Jahr 2016 festgelegt, diese Einheiten ab dem Berichtsjahr 2015 nicht mehr darzustellen. In den </a:t>
          </a:r>
          <a:r>
            <a:rPr lang="de-DE" sz="950" b="1">
              <a:solidFill>
                <a:schemeClr val="dk1"/>
              </a:solidFill>
              <a:effectLst/>
              <a:latin typeface="+mn-lt"/>
              <a:ea typeface="+mn-ea"/>
              <a:cs typeface="+mn-cs"/>
            </a:rPr>
            <a:t>Auswertungen</a:t>
          </a:r>
          <a:r>
            <a:rPr lang="de-DE" sz="950">
              <a:solidFill>
                <a:schemeClr val="dk1"/>
              </a:solidFill>
              <a:effectLst/>
              <a:latin typeface="+mn-lt"/>
              <a:ea typeface="+mn-ea"/>
              <a:cs typeface="+mn-cs"/>
            </a:rPr>
            <a:t> des statistischen Unternehmensregisters entsteht hierdurch ab dem Berichtsjahr </a:t>
          </a:r>
          <a:r>
            <a:rPr lang="de-DE" sz="950" b="1">
              <a:solidFill>
                <a:schemeClr val="dk1"/>
              </a:solidFill>
              <a:effectLst/>
              <a:latin typeface="+mn-lt"/>
              <a:ea typeface="+mn-ea"/>
              <a:cs typeface="+mn-cs"/>
            </a:rPr>
            <a:t>2015 gegenüber </a:t>
          </a:r>
          <a:r>
            <a:rPr lang="de-DE" sz="950">
              <a:solidFill>
                <a:schemeClr val="dk1"/>
              </a:solidFill>
              <a:effectLst/>
              <a:latin typeface="+mn-lt"/>
              <a:ea typeface="+mn-ea"/>
              <a:cs typeface="+mn-cs"/>
            </a:rPr>
            <a:t>dem Berichtsjahr </a:t>
          </a:r>
          <a:r>
            <a:rPr lang="de-DE" sz="950" b="1">
              <a:solidFill>
                <a:schemeClr val="dk1"/>
              </a:solidFill>
              <a:effectLst/>
              <a:latin typeface="+mn-lt"/>
              <a:ea typeface="+mn-ea"/>
              <a:cs typeface="+mn-cs"/>
            </a:rPr>
            <a:t>2014</a:t>
          </a:r>
          <a:r>
            <a:rPr lang="de-DE" sz="950">
              <a:solidFill>
                <a:schemeClr val="dk1"/>
              </a:solidFill>
              <a:effectLst/>
              <a:latin typeface="+mn-lt"/>
              <a:ea typeface="+mn-ea"/>
              <a:cs typeface="+mn-cs"/>
            </a:rPr>
            <a:t> ein </a:t>
          </a:r>
          <a:r>
            <a:rPr lang="de-DE" sz="950" b="1">
              <a:solidFill>
                <a:schemeClr val="dk1"/>
              </a:solidFill>
              <a:effectLst/>
              <a:latin typeface="+mn-lt"/>
              <a:ea typeface="+mn-ea"/>
              <a:cs typeface="+mn-cs"/>
            </a:rPr>
            <a:t>Bruch</a:t>
          </a:r>
          <a:r>
            <a:rPr lang="de-DE" sz="950">
              <a:solidFill>
                <a:schemeClr val="dk1"/>
              </a:solidFill>
              <a:effectLst/>
              <a:latin typeface="+mn-lt"/>
              <a:ea typeface="+mn-ea"/>
              <a:cs typeface="+mn-cs"/>
            </a:rPr>
            <a:t>.</a:t>
          </a:r>
        </a:p>
        <a:p>
          <a:endParaRPr lang="de-DE" sz="950">
            <a:effectLst/>
          </a:endParaRPr>
        </a:p>
        <a:p>
          <a:r>
            <a:rPr lang="de-DE" sz="950">
              <a:solidFill>
                <a:schemeClr val="dk1"/>
              </a:solidFill>
              <a:effectLst/>
              <a:latin typeface="+mn-lt"/>
              <a:ea typeface="+mn-ea"/>
              <a:cs typeface="+mn-cs"/>
            </a:rPr>
            <a:t>Beginnend mit dem Berichtsjahr 2022 konnten Daten der Deutschen Bundesbank sowie der Bundesanstalt für Finanz-dienstleistungsaufsicht für den Wirtschaftsabschnitt "</a:t>
          </a:r>
          <a:r>
            <a:rPr lang="de-DE" sz="950" b="1">
              <a:solidFill>
                <a:schemeClr val="dk1"/>
              </a:solidFill>
              <a:effectLst/>
              <a:latin typeface="+mn-lt"/>
              <a:ea typeface="+mn-ea"/>
              <a:cs typeface="+mn-cs"/>
            </a:rPr>
            <a:t>K</a:t>
          </a:r>
          <a:r>
            <a:rPr lang="de-DE" sz="950">
              <a:solidFill>
                <a:schemeClr val="dk1"/>
              </a:solidFill>
              <a:effectLst/>
              <a:latin typeface="+mn-lt"/>
              <a:ea typeface="+mn-ea"/>
              <a:cs typeface="+mn-cs"/>
            </a:rPr>
            <a:t>" im Unternehmensregister verarbeitet und somit eine deutliche Qualitätsverbesserung bei der Abbildung der Umsätze erzielt werden. Der Umsatz im Abschnitt "K" wird dadurch nun (von einzelnen Ausnahmen wie Versicherungsvertretern abgesehen) erstmals vollständig gemäß den zugrundeliegenden Konzepten nachgewiesen. Hierdurch entsteht ab dem Berichtsjahr </a:t>
          </a:r>
          <a:r>
            <a:rPr lang="de-DE" sz="950" b="1">
              <a:solidFill>
                <a:schemeClr val="dk1"/>
              </a:solidFill>
              <a:effectLst/>
              <a:latin typeface="+mn-lt"/>
              <a:ea typeface="+mn-ea"/>
              <a:cs typeface="+mn-cs"/>
            </a:rPr>
            <a:t>2022 gegenüber </a:t>
          </a:r>
          <a:r>
            <a:rPr lang="de-DE" sz="950">
              <a:solidFill>
                <a:schemeClr val="dk1"/>
              </a:solidFill>
              <a:effectLst/>
              <a:latin typeface="+mn-lt"/>
              <a:ea typeface="+mn-ea"/>
              <a:cs typeface="+mn-cs"/>
            </a:rPr>
            <a:t>dem Berichtsjahr </a:t>
          </a:r>
          <a:r>
            <a:rPr lang="de-DE" sz="950" b="1">
              <a:solidFill>
                <a:schemeClr val="dk1"/>
              </a:solidFill>
              <a:effectLst/>
              <a:latin typeface="+mn-lt"/>
              <a:ea typeface="+mn-ea"/>
              <a:cs typeface="+mn-cs"/>
            </a:rPr>
            <a:t>2021</a:t>
          </a:r>
          <a:r>
            <a:rPr lang="de-DE" sz="950">
              <a:solidFill>
                <a:schemeClr val="dk1"/>
              </a:solidFill>
              <a:effectLst/>
              <a:latin typeface="+mn-lt"/>
              <a:ea typeface="+mn-ea"/>
              <a:cs typeface="+mn-cs"/>
            </a:rPr>
            <a:t> ein weiterer </a:t>
          </a:r>
          <a:r>
            <a:rPr lang="de-DE" sz="950" b="1">
              <a:solidFill>
                <a:schemeClr val="dk1"/>
              </a:solidFill>
              <a:effectLst/>
              <a:latin typeface="+mn-lt"/>
              <a:ea typeface="+mn-ea"/>
              <a:cs typeface="+mn-cs"/>
            </a:rPr>
            <a:t>Bruch</a:t>
          </a:r>
          <a:r>
            <a:rPr lang="de-DE" sz="950">
              <a:solidFill>
                <a:schemeClr val="dk1"/>
              </a:solidFill>
              <a:effectLst/>
              <a:latin typeface="+mn-lt"/>
              <a:ea typeface="+mn-ea"/>
              <a:cs typeface="+mn-cs"/>
            </a:rPr>
            <a:t> in den </a:t>
          </a:r>
          <a:r>
            <a:rPr lang="de-DE" sz="950" b="1">
              <a:solidFill>
                <a:schemeClr val="dk1"/>
              </a:solidFill>
              <a:effectLst/>
              <a:latin typeface="+mn-lt"/>
              <a:ea typeface="+mn-ea"/>
              <a:cs typeface="+mn-cs"/>
            </a:rPr>
            <a:t>Auswertungen</a:t>
          </a:r>
          <a:r>
            <a:rPr lang="de-DE" sz="950">
              <a:solidFill>
                <a:schemeClr val="dk1"/>
              </a:solidFill>
              <a:effectLst/>
              <a:latin typeface="+mn-lt"/>
              <a:ea typeface="+mn-ea"/>
              <a:cs typeface="+mn-cs"/>
            </a:rPr>
            <a:t> des statistischen Unternehmensregisters.</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1">
              <a:solidFill>
                <a:schemeClr val="dk1"/>
              </a:solidFill>
              <a:effectLst/>
              <a:latin typeface="+mn-lt"/>
              <a:ea typeface="+mn-ea"/>
              <a:cs typeface="+mn-cs"/>
            </a:rPr>
            <a:t>Abweichungen der Unternehmensregisterdaten gegenüber Fachstatistiken</a:t>
          </a:r>
          <a:endParaRPr lang="de-DE" sz="950">
            <a:effectLst/>
          </a:endParaRPr>
        </a:p>
        <a:p>
          <a:r>
            <a:rPr lang="de-DE" sz="950">
              <a:solidFill>
                <a:schemeClr val="dk1"/>
              </a:solidFill>
              <a:effectLst/>
              <a:latin typeface="+mn-lt"/>
              <a:ea typeface="+mn-ea"/>
              <a:cs typeface="+mn-cs"/>
            </a:rPr>
            <a:t>Abweichungen von Angaben des Unternehmensregisters gegenüber einzelnen Fachstatistiken sind durch methodische Unterschiede bedingt. Sie können unter anderem darauf zurückgeführt werden, dass bei den Tabellen der rechtlichen Einheiten zusätzlich rechtliche Einheiten ohne Umsatzsteuerpflicht, aber mit  Beschäftigten berücksichtigt werden, während bei den Niederlassungstabellen auch rechtliche Einheiten mit nur einer Niederlassung ohne  Beschäftigte, jedoch mit Umsatzsteuerpflicht gezählt werden. Dadurch weist das Unternehmensregister tendenziell mehr rechtliche Einheiten als die Umsatzsteuerstatistik und mehr Niederlassungen als die Bundesagentur für Arbeit aus.</a:t>
          </a:r>
        </a:p>
        <a:p>
          <a:endParaRPr lang="de-DE" sz="950">
            <a:effectLst/>
          </a:endParaRPr>
        </a:p>
        <a:p>
          <a:r>
            <a:rPr lang="de-DE" sz="950" b="1">
              <a:solidFill>
                <a:schemeClr val="dk1"/>
              </a:solidFill>
              <a:effectLst/>
              <a:latin typeface="+mn-lt"/>
              <a:ea typeface="+mn-ea"/>
              <a:cs typeface="+mn-cs"/>
            </a:rPr>
            <a:t>Zu beachten:</a:t>
          </a:r>
          <a:endParaRPr lang="de-DE" sz="950">
            <a:effectLst/>
          </a:endParaRPr>
        </a:p>
        <a:p>
          <a:r>
            <a:rPr lang="de-DE" sz="950">
              <a:solidFill>
                <a:schemeClr val="dk1"/>
              </a:solidFill>
              <a:effectLst/>
              <a:latin typeface="+mn-lt"/>
              <a:ea typeface="+mn-ea"/>
              <a:cs typeface="+mn-cs"/>
            </a:rPr>
            <a:t>Die Anzahl der abhängig Beschäftigten wird ab Berichtsjahr 2019 nicht mehr als Stichtagswert (31.12.) sondern als Durch­schnittswert abgebildet (Summe der Stichtagswerte 31.01. bis 31.12. des Berichtsjahres, geteilt durch zwölf).</a:t>
          </a:r>
        </a:p>
        <a:p>
          <a:endParaRPr lang="de-DE" sz="950">
            <a:effectLst/>
          </a:endParaRPr>
        </a:p>
        <a:p>
          <a:r>
            <a:rPr lang="de-DE" sz="950">
              <a:solidFill>
                <a:schemeClr val="dk1"/>
              </a:solidFill>
              <a:effectLst/>
              <a:latin typeface="+mn-lt"/>
              <a:ea typeface="+mn-ea"/>
              <a:cs typeface="+mn-cs"/>
            </a:rPr>
            <a:t>Die Relevanzschwellen, die im Berichtsjahr 2023 zur Anwendung kamen, lauten wie folgt:</a:t>
          </a:r>
          <a:endParaRPr lang="de-DE" sz="950">
            <a:effectLst/>
          </a:endParaRPr>
        </a:p>
        <a:p>
          <a:r>
            <a:rPr lang="de-DE" sz="950" b="0">
              <a:solidFill>
                <a:schemeClr val="dk1"/>
              </a:solidFill>
              <a:effectLst/>
              <a:latin typeface="+mn-lt"/>
              <a:ea typeface="+mn-ea"/>
              <a:cs typeface="+mn-cs"/>
            </a:rPr>
            <a:t>- </a:t>
          </a:r>
          <a:r>
            <a:rPr lang="de-DE" sz="950" b="1">
              <a:solidFill>
                <a:schemeClr val="dk1"/>
              </a:solidFill>
              <a:effectLst/>
              <a:latin typeface="+mn-lt"/>
              <a:ea typeface="+mn-ea"/>
              <a:cs typeface="+mn-cs"/>
            </a:rPr>
            <a:t>abhängig Beschäftigte</a:t>
          </a:r>
          <a:r>
            <a:rPr lang="de-DE" sz="950" b="0">
              <a:solidFill>
                <a:schemeClr val="dk1"/>
              </a:solidFill>
              <a:effectLst/>
              <a:latin typeface="+mn-lt"/>
              <a:ea typeface="+mn-ea"/>
              <a:cs typeface="+mn-cs"/>
            </a:rPr>
            <a:t>: </a:t>
          </a:r>
          <a:r>
            <a:rPr lang="de-DE" sz="950" b="1">
              <a:solidFill>
                <a:schemeClr val="dk1"/>
              </a:solidFill>
              <a:effectLst/>
              <a:latin typeface="+mn-lt"/>
              <a:ea typeface="+mn-ea"/>
              <a:cs typeface="+mn-cs"/>
            </a:rPr>
            <a:t> </a:t>
          </a:r>
          <a:r>
            <a:rPr lang="de-DE" sz="950">
              <a:solidFill>
                <a:schemeClr val="dk1"/>
              </a:solidFill>
              <a:effectLst/>
              <a:latin typeface="+mn-lt"/>
              <a:ea typeface="+mn-ea"/>
              <a:cs typeface="+mn-cs"/>
            </a:rPr>
            <a:t>ein sozialversicherungspflichtig Beschäftigter oder mindestens 12 geringfügig entlohnt </a:t>
          </a:r>
          <a:endParaRPr lang="de-DE" sz="950">
            <a:effectLst/>
          </a:endParaRPr>
        </a:p>
        <a:p>
          <a:r>
            <a:rPr lang="de-DE" sz="950">
              <a:solidFill>
                <a:schemeClr val="dk1"/>
              </a:solidFill>
              <a:effectLst/>
              <a:latin typeface="+mn-lt"/>
              <a:ea typeface="+mn-ea"/>
              <a:cs typeface="+mn-cs"/>
            </a:rPr>
            <a:t>                                              Beschäftigte kumuliert über die Monate des Berichtsjahres </a:t>
          </a:r>
          <a:endParaRPr lang="de-DE" sz="950">
            <a:effectLst/>
          </a:endParaRPr>
        </a:p>
        <a:p>
          <a:r>
            <a:rPr lang="de-DE" sz="950">
              <a:solidFill>
                <a:schemeClr val="dk1"/>
              </a:solidFill>
              <a:effectLst/>
              <a:latin typeface="+mn-lt"/>
              <a:ea typeface="+mn-ea"/>
              <a:cs typeface="+mn-cs"/>
            </a:rPr>
            <a:t>- </a:t>
          </a:r>
          <a:r>
            <a:rPr lang="de-DE" sz="950" b="1">
              <a:solidFill>
                <a:schemeClr val="dk1"/>
              </a:solidFill>
              <a:effectLst/>
              <a:latin typeface="+mn-lt"/>
              <a:ea typeface="+mn-ea"/>
              <a:cs typeface="+mn-cs"/>
            </a:rPr>
            <a:t>Umsatz</a:t>
          </a:r>
          <a:r>
            <a:rPr lang="de-DE" sz="950">
              <a:solidFill>
                <a:schemeClr val="dk1"/>
              </a:solidFill>
              <a:effectLst/>
              <a:latin typeface="+mn-lt"/>
              <a:ea typeface="+mn-ea"/>
              <a:cs typeface="+mn-cs"/>
            </a:rPr>
            <a:t>: 22.000 EUR steuerbarer Umsatz (bis einschließlich 2019: 17.500 EUR).</a:t>
          </a:r>
        </a:p>
        <a:p>
          <a:endParaRPr lang="de-DE" sz="950">
            <a:effectLst/>
          </a:endParaRPr>
        </a:p>
        <a:p>
          <a:r>
            <a:rPr lang="de-DE" sz="950" b="1">
              <a:solidFill>
                <a:schemeClr val="dk1"/>
              </a:solidFill>
              <a:effectLst/>
              <a:latin typeface="+mn-lt"/>
              <a:ea typeface="+mn-ea"/>
              <a:cs typeface="+mn-cs"/>
            </a:rPr>
            <a:t>Qualität:</a:t>
          </a:r>
          <a:endParaRPr lang="de-DE" sz="950">
            <a:effectLst/>
          </a:endParaRPr>
        </a:p>
        <a:p>
          <a:r>
            <a:rPr lang="de-DE" sz="950">
              <a:solidFill>
                <a:schemeClr val="dk1"/>
              </a:solidFill>
              <a:effectLst/>
              <a:latin typeface="+mn-lt"/>
              <a:ea typeface="+mn-ea"/>
              <a:cs typeface="+mn-cs"/>
            </a:rPr>
            <a:t>Link zum Qualitätsbericht</a:t>
          </a:r>
          <a:endParaRPr lang="de-DE" sz="950">
            <a:effectLst/>
          </a:endParaRPr>
        </a:p>
        <a:p>
          <a:r>
            <a:rPr lang="de-DE" sz="950" u="sng">
              <a:solidFill>
                <a:srgbClr val="0000FE"/>
              </a:solidFill>
              <a:effectLst/>
              <a:latin typeface="+mn-lt"/>
              <a:ea typeface="+mn-ea"/>
              <a:cs typeface="+mn-cs"/>
            </a:rPr>
            <a:t>https://www.destatis.de/DE/Methoden/Qualitaet/Qualitaetsberichte/Unternehmen/unternehmensregister.html</a:t>
          </a:r>
          <a:endParaRPr lang="de-DE" sz="950" u="sng">
            <a:solidFill>
              <a:srgbClr val="0000FE"/>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20410</xdr:colOff>
      <xdr:row>32</xdr:row>
      <xdr:rowOff>156482</xdr:rowOff>
    </xdr:from>
    <xdr:to>
      <xdr:col>6</xdr:col>
      <xdr:colOff>29935</xdr:colOff>
      <xdr:row>50</xdr:row>
      <xdr:rowOff>2722</xdr:rowOff>
    </xdr:to>
    <xdr:pic>
      <xdr:nvPicPr>
        <xdr:cNvPr id="2" name="Grafik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0" y="5653768"/>
          <a:ext cx="4581525" cy="278538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absoluteAnchor>
    <xdr:pos x="0" y="401411"/>
    <xdr:ext cx="6041571" cy="4857749"/>
    <xdr:graphicFrame macro="">
      <xdr:nvGraphicFramePr>
        <xdr:cNvPr id="7" name="Diagramm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0.38838</cdr:x>
      <cdr:y>0.41444</cdr:y>
    </cdr:from>
    <cdr:to>
      <cdr:x>0.6055</cdr:x>
      <cdr:y>0.66247</cdr:y>
    </cdr:to>
    <cdr:sp macro="" textlink="">
      <cdr:nvSpPr>
        <cdr:cNvPr id="2" name="Textfeld 1"/>
        <cdr:cNvSpPr txBox="1"/>
      </cdr:nvSpPr>
      <cdr:spPr>
        <a:xfrm xmlns:a="http://schemas.openxmlformats.org/drawingml/2006/main">
          <a:off x="2346425" y="2013245"/>
          <a:ext cx="1311746" cy="120484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de-DE" sz="900">
            <a:latin typeface="+mn-lt"/>
            <a:cs typeface="Arial" pitchFamily="34" charset="0"/>
          </a:endParaRPr>
        </a:p>
        <a:p xmlns:a="http://schemas.openxmlformats.org/drawingml/2006/main">
          <a:pPr algn="ctr"/>
          <a:r>
            <a:rPr lang="de-DE" sz="900">
              <a:latin typeface="+mn-lt"/>
              <a:cs typeface="Arial" pitchFamily="34" charset="0"/>
            </a:rPr>
            <a:t>67.130  aktive Niederlassungen</a:t>
          </a:r>
        </a:p>
        <a:p xmlns:a="http://schemas.openxmlformats.org/drawingml/2006/main">
          <a:pPr algn="ctr"/>
          <a:r>
            <a:rPr lang="de-DE" sz="900">
              <a:latin typeface="+mn-lt"/>
              <a:cs typeface="Arial" pitchFamily="34" charset="0"/>
            </a:rPr>
            <a:t>mit insgesamt 572.162</a:t>
          </a:r>
          <a:r>
            <a:rPr lang="de-DE" sz="900" baseline="0">
              <a:latin typeface="+mn-lt"/>
              <a:cs typeface="Arial" pitchFamily="34" charset="0"/>
            </a:rPr>
            <a:t> </a:t>
          </a:r>
          <a:endParaRPr lang="de-DE" sz="900">
            <a:latin typeface="+mn-lt"/>
            <a:cs typeface="Arial" pitchFamily="34" charset="0"/>
          </a:endParaRPr>
        </a:p>
        <a:p xmlns:a="http://schemas.openxmlformats.org/drawingml/2006/main">
          <a:pPr algn="ctr"/>
          <a:r>
            <a:rPr lang="de-DE" sz="900">
              <a:latin typeface="+mn-lt"/>
              <a:cs typeface="Arial" pitchFamily="34" charset="0"/>
            </a:rPr>
            <a:t>abhängig Beschäftigten in </a:t>
          </a:r>
        </a:p>
        <a:p xmlns:a="http://schemas.openxmlformats.org/drawingml/2006/main">
          <a:pPr algn="ctr"/>
          <a:r>
            <a:rPr lang="de-DE" sz="900">
              <a:latin typeface="+mn-lt"/>
              <a:cs typeface="Arial" pitchFamily="34" charset="0"/>
            </a:rPr>
            <a:t>Mecklenburg-Vorpommern, </a:t>
          </a:r>
        </a:p>
        <a:p xmlns:a="http://schemas.openxmlformats.org/drawingml/2006/main">
          <a:pPr algn="ctr"/>
          <a:r>
            <a:rPr lang="de-DE" sz="900">
              <a:latin typeface="+mn-lt"/>
              <a:cs typeface="Arial" pitchFamily="34" charset="0"/>
            </a:rPr>
            <a:t>davon sind beschäftigt im</a:t>
          </a:r>
        </a:p>
        <a:p xmlns:a="http://schemas.openxmlformats.org/drawingml/2006/main">
          <a:pPr algn="ctr"/>
          <a:r>
            <a:rPr lang="de-DE" sz="900">
              <a:latin typeface="+mn-lt"/>
              <a:cs typeface="Arial" pitchFamily="34" charset="0"/>
            </a:rPr>
            <a:t>Bereich...</a:t>
          </a:r>
        </a:p>
      </cdr:txBody>
    </cdr:sp>
  </cdr:relSizeAnchor>
  <cdr:relSizeAnchor xmlns:cdr="http://schemas.openxmlformats.org/drawingml/2006/chartDrawing">
    <cdr:from>
      <cdr:x>0.0473</cdr:x>
      <cdr:y>0.95098</cdr:y>
    </cdr:from>
    <cdr:to>
      <cdr:x>0.15063</cdr:x>
      <cdr:y>0.98904</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85751" y="4619625"/>
          <a:ext cx="624304" cy="184864"/>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Q:\FB420\420-URS\202%20Statistischer%20Bericht\Grafik%20aktueller%20Bericht\D-12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NL"/>
      <sheetName val="Niederlassungen"/>
    </sheetNames>
    <sheetDataSet>
      <sheetData sheetId="0" refreshError="1"/>
      <sheetData sheetId="1">
        <row r="4">
          <cell r="A4" t="str">
            <v>B</v>
          </cell>
          <cell r="B4">
            <v>9.892285939496262E-2</v>
          </cell>
        </row>
        <row r="5">
          <cell r="A5" t="str">
            <v>C</v>
          </cell>
          <cell r="B5">
            <v>12.375843946567674</v>
          </cell>
        </row>
        <row r="6">
          <cell r="A6" t="str">
            <v>D</v>
          </cell>
          <cell r="B6">
            <v>0.96703212196524413</v>
          </cell>
        </row>
        <row r="7">
          <cell r="A7" t="str">
            <v>E</v>
          </cell>
          <cell r="B7">
            <v>1.3267198333342072</v>
          </cell>
        </row>
        <row r="8">
          <cell r="A8" t="str">
            <v>F</v>
          </cell>
          <cell r="B8">
            <v>7.3043870365612591</v>
          </cell>
        </row>
        <row r="9">
          <cell r="A9" t="str">
            <v>G</v>
          </cell>
          <cell r="B9">
            <v>14.590247883907209</v>
          </cell>
        </row>
        <row r="10">
          <cell r="A10" t="str">
            <v>H</v>
          </cell>
          <cell r="B10">
            <v>6.4535805356165987</v>
          </cell>
        </row>
        <row r="11">
          <cell r="A11" t="str">
            <v>I</v>
          </cell>
          <cell r="B11">
            <v>7.6221286591408397</v>
          </cell>
        </row>
        <row r="12">
          <cell r="A12" t="str">
            <v>J</v>
          </cell>
          <cell r="B12">
            <v>1.654773202741177</v>
          </cell>
        </row>
        <row r="13">
          <cell r="A13" t="str">
            <v>K</v>
          </cell>
          <cell r="B13">
            <v>1.360276704365714</v>
          </cell>
        </row>
        <row r="14">
          <cell r="A14" t="str">
            <v>L</v>
          </cell>
          <cell r="B14">
            <v>1.5591710753753738</v>
          </cell>
        </row>
        <row r="15">
          <cell r="A15" t="str">
            <v>M</v>
          </cell>
          <cell r="B15">
            <v>4.321845348266141</v>
          </cell>
        </row>
        <row r="16">
          <cell r="A16" t="str">
            <v>N</v>
          </cell>
          <cell r="B16">
            <v>9.0559857942579303</v>
          </cell>
        </row>
        <row r="17">
          <cell r="A17" t="str">
            <v>P</v>
          </cell>
          <cell r="B17">
            <v>5.4496708105906881</v>
          </cell>
        </row>
        <row r="18">
          <cell r="A18" t="str">
            <v>Q</v>
          </cell>
          <cell r="B18">
            <v>21.659212497138054</v>
          </cell>
        </row>
        <row r="19">
          <cell r="A19" t="str">
            <v>R</v>
          </cell>
          <cell r="B19">
            <v>1.4406733745453655</v>
          </cell>
        </row>
        <row r="20">
          <cell r="A20" t="str">
            <v>S</v>
          </cell>
          <cell r="B20">
            <v>2.7595283162315636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85" t="s">
        <v>0</v>
      </c>
      <c r="B1" s="185"/>
      <c r="C1" s="138"/>
      <c r="D1" s="138"/>
    </row>
    <row r="2" spans="1:4" s="9" customFormat="1" ht="35.1" customHeight="1" thickTop="1" x14ac:dyDescent="0.2">
      <c r="A2" s="139" t="s">
        <v>1</v>
      </c>
      <c r="B2" s="139"/>
      <c r="C2" s="140" t="s">
        <v>2</v>
      </c>
      <c r="D2" s="140"/>
    </row>
    <row r="3" spans="1:4" s="9" customFormat="1" ht="24.95" customHeight="1" x14ac:dyDescent="0.2">
      <c r="A3" s="141"/>
      <c r="B3" s="141"/>
      <c r="C3" s="141"/>
      <c r="D3" s="141"/>
    </row>
    <row r="4" spans="1:4" s="9" customFormat="1" ht="24.95" customHeight="1" x14ac:dyDescent="0.2">
      <c r="A4" s="142" t="s">
        <v>3</v>
      </c>
      <c r="B4" s="142"/>
      <c r="C4" s="142"/>
      <c r="D4" s="143"/>
    </row>
    <row r="5" spans="1:4" s="9" customFormat="1" ht="24.95" customHeight="1" x14ac:dyDescent="0.2">
      <c r="A5" s="142" t="s">
        <v>4</v>
      </c>
      <c r="B5" s="142"/>
      <c r="C5" s="142"/>
      <c r="D5" s="143"/>
    </row>
    <row r="6" spans="1:4" s="9" customFormat="1" ht="39.950000000000003" customHeight="1" x14ac:dyDescent="0.45">
      <c r="A6" s="144" t="s">
        <v>251</v>
      </c>
      <c r="B6" s="145"/>
      <c r="C6" s="145"/>
      <c r="D6" s="145"/>
    </row>
    <row r="7" spans="1:4" s="9" customFormat="1" ht="24.95" customHeight="1" x14ac:dyDescent="0.4">
      <c r="A7" s="146"/>
      <c r="B7" s="146"/>
      <c r="C7" s="146"/>
      <c r="D7" s="146"/>
    </row>
    <row r="8" spans="1:4" s="9" customFormat="1" ht="24.95" customHeight="1" x14ac:dyDescent="0.4">
      <c r="A8" s="147"/>
      <c r="B8" s="147"/>
      <c r="C8" s="147"/>
      <c r="D8" s="147"/>
    </row>
    <row r="9" spans="1:4" s="9" customFormat="1" ht="24.95" customHeight="1" x14ac:dyDescent="0.4">
      <c r="A9" s="146"/>
      <c r="B9" s="146"/>
      <c r="C9" s="146"/>
      <c r="D9" s="146"/>
    </row>
    <row r="10" spans="1:4" s="9" customFormat="1" ht="24.95" customHeight="1" x14ac:dyDescent="0.2">
      <c r="A10" s="134"/>
      <c r="B10" s="134"/>
      <c r="C10" s="134"/>
      <c r="D10" s="134"/>
    </row>
    <row r="11" spans="1:4" s="9" customFormat="1" ht="24.95" customHeight="1" x14ac:dyDescent="0.2">
      <c r="A11" s="134"/>
      <c r="B11" s="134"/>
      <c r="C11" s="134"/>
      <c r="D11" s="134"/>
    </row>
    <row r="12" spans="1:4" s="9" customFormat="1" ht="24.95" customHeight="1" x14ac:dyDescent="0.2">
      <c r="A12" s="134"/>
      <c r="B12" s="134"/>
      <c r="C12" s="134"/>
      <c r="D12" s="134"/>
    </row>
    <row r="13" spans="1:4" s="9" customFormat="1" ht="12" customHeight="1" x14ac:dyDescent="0.2">
      <c r="A13" s="12"/>
      <c r="B13" s="135" t="s">
        <v>5</v>
      </c>
      <c r="C13" s="135"/>
      <c r="D13" s="13" t="s">
        <v>246</v>
      </c>
    </row>
    <row r="14" spans="1:4" s="9" customFormat="1" ht="12" customHeight="1" x14ac:dyDescent="0.2">
      <c r="A14" s="12"/>
      <c r="B14" s="135"/>
      <c r="C14" s="135"/>
      <c r="D14" s="10"/>
    </row>
    <row r="15" spans="1:4" s="9" customFormat="1" ht="12" customHeight="1" x14ac:dyDescent="0.2">
      <c r="A15" s="12"/>
      <c r="B15" s="135" t="s">
        <v>6</v>
      </c>
      <c r="C15" s="135"/>
      <c r="D15" s="13" t="s">
        <v>293</v>
      </c>
    </row>
    <row r="16" spans="1:4" s="9" customFormat="1" ht="12" customHeight="1" x14ac:dyDescent="0.2">
      <c r="A16" s="14"/>
      <c r="B16" s="136"/>
      <c r="C16" s="136"/>
      <c r="D16" s="15"/>
    </row>
    <row r="17" spans="1:4" s="9" customFormat="1" ht="12" customHeight="1" x14ac:dyDescent="0.2">
      <c r="A17" s="16"/>
      <c r="B17" s="137"/>
      <c r="C17" s="137"/>
      <c r="D17" s="11"/>
    </row>
    <row r="18" spans="1:4" s="9" customFormat="1" ht="12" customHeight="1" x14ac:dyDescent="0.2">
      <c r="A18" s="130"/>
      <c r="B18" s="130"/>
      <c r="C18" s="130"/>
      <c r="D18" s="130"/>
    </row>
    <row r="19" spans="1:4" s="9" customFormat="1" ht="12" customHeight="1" x14ac:dyDescent="0.2">
      <c r="A19" s="126" t="s">
        <v>7</v>
      </c>
      <c r="B19" s="126"/>
      <c r="C19" s="126"/>
      <c r="D19" s="126"/>
    </row>
    <row r="20" spans="1:4" s="9" customFormat="1" ht="12" customHeight="1" x14ac:dyDescent="0.2">
      <c r="A20" s="126" t="s">
        <v>8</v>
      </c>
      <c r="B20" s="126"/>
      <c r="C20" s="126"/>
      <c r="D20" s="126"/>
    </row>
    <row r="21" spans="1:4" s="9" customFormat="1" ht="12" customHeight="1" x14ac:dyDescent="0.2">
      <c r="A21" s="126"/>
      <c r="B21" s="126"/>
      <c r="C21" s="126"/>
      <c r="D21" s="126"/>
    </row>
    <row r="22" spans="1:4" s="9" customFormat="1" ht="12" customHeight="1" x14ac:dyDescent="0.2">
      <c r="A22" s="133" t="s">
        <v>253</v>
      </c>
      <c r="B22" s="133"/>
      <c r="C22" s="133"/>
      <c r="D22" s="133"/>
    </row>
    <row r="23" spans="1:4" s="9" customFormat="1" ht="12" customHeight="1" x14ac:dyDescent="0.2">
      <c r="A23" s="126"/>
      <c r="B23" s="126"/>
      <c r="C23" s="126"/>
      <c r="D23" s="126"/>
    </row>
    <row r="24" spans="1:4" s="9" customFormat="1" ht="12" customHeight="1" x14ac:dyDescent="0.2">
      <c r="A24" s="127" t="s">
        <v>250</v>
      </c>
      <c r="B24" s="127"/>
      <c r="C24" s="127"/>
      <c r="D24" s="127"/>
    </row>
    <row r="25" spans="1:4" s="9" customFormat="1" ht="12" customHeight="1" x14ac:dyDescent="0.2">
      <c r="A25" s="128" t="s">
        <v>9</v>
      </c>
      <c r="B25" s="128"/>
      <c r="C25" s="128"/>
      <c r="D25" s="128"/>
    </row>
    <row r="26" spans="1:4" s="9" customFormat="1" ht="12" customHeight="1" x14ac:dyDescent="0.2">
      <c r="A26" s="129"/>
      <c r="B26" s="129"/>
      <c r="C26" s="129"/>
      <c r="D26" s="129"/>
    </row>
    <row r="27" spans="1:4" s="9" customFormat="1" ht="12" customHeight="1" x14ac:dyDescent="0.2">
      <c r="A27" s="130"/>
      <c r="B27" s="130"/>
      <c r="C27" s="130"/>
      <c r="D27" s="130"/>
    </row>
    <row r="28" spans="1:4" s="9" customFormat="1" ht="12" customHeight="1" x14ac:dyDescent="0.2">
      <c r="A28" s="131" t="s">
        <v>10</v>
      </c>
      <c r="B28" s="131"/>
      <c r="C28" s="131"/>
      <c r="D28" s="131"/>
    </row>
    <row r="29" spans="1:4" s="9" customFormat="1" ht="12" customHeight="1" x14ac:dyDescent="0.2">
      <c r="A29" s="132"/>
      <c r="B29" s="132"/>
      <c r="C29" s="132"/>
      <c r="D29" s="132"/>
    </row>
    <row r="30" spans="1:4" s="9" customFormat="1" ht="12" customHeight="1" x14ac:dyDescent="0.2">
      <c r="A30" s="17" t="s">
        <v>11</v>
      </c>
      <c r="B30" s="124" t="s">
        <v>12</v>
      </c>
      <c r="C30" s="124"/>
      <c r="D30" s="124"/>
    </row>
    <row r="31" spans="1:4" s="9" customFormat="1" ht="12" customHeight="1" x14ac:dyDescent="0.2">
      <c r="A31" s="18">
        <v>0</v>
      </c>
      <c r="B31" s="124" t="s">
        <v>13</v>
      </c>
      <c r="C31" s="124"/>
      <c r="D31" s="124"/>
    </row>
    <row r="32" spans="1:4" s="9" customFormat="1" ht="12" customHeight="1" x14ac:dyDescent="0.2">
      <c r="A32" s="17" t="s">
        <v>14</v>
      </c>
      <c r="B32" s="124" t="s">
        <v>15</v>
      </c>
      <c r="C32" s="124"/>
      <c r="D32" s="124"/>
    </row>
    <row r="33" spans="1:4" s="9" customFormat="1" ht="12" customHeight="1" x14ac:dyDescent="0.2">
      <c r="A33" s="17" t="s">
        <v>16</v>
      </c>
      <c r="B33" s="124" t="s">
        <v>17</v>
      </c>
      <c r="C33" s="124"/>
      <c r="D33" s="124"/>
    </row>
    <row r="34" spans="1:4" s="9" customFormat="1" ht="12" customHeight="1" x14ac:dyDescent="0.2">
      <c r="A34" s="17" t="s">
        <v>18</v>
      </c>
      <c r="B34" s="124" t="s">
        <v>19</v>
      </c>
      <c r="C34" s="124"/>
      <c r="D34" s="124"/>
    </row>
    <row r="35" spans="1:4" s="9" customFormat="1" ht="12" customHeight="1" x14ac:dyDescent="0.2">
      <c r="A35" s="17" t="s">
        <v>20</v>
      </c>
      <c r="B35" s="124" t="s">
        <v>21</v>
      </c>
      <c r="C35" s="124"/>
      <c r="D35" s="124"/>
    </row>
    <row r="36" spans="1:4" s="9" customFormat="1" ht="12" customHeight="1" x14ac:dyDescent="0.2">
      <c r="A36" s="17" t="s">
        <v>22</v>
      </c>
      <c r="B36" s="124" t="s">
        <v>23</v>
      </c>
      <c r="C36" s="124"/>
      <c r="D36" s="124"/>
    </row>
    <row r="37" spans="1:4" s="9" customFormat="1" ht="12" customHeight="1" x14ac:dyDescent="0.2">
      <c r="A37" s="17" t="s">
        <v>24</v>
      </c>
      <c r="B37" s="124" t="s">
        <v>25</v>
      </c>
      <c r="C37" s="124"/>
      <c r="D37" s="124"/>
    </row>
    <row r="38" spans="1:4" s="9" customFormat="1" ht="12" customHeight="1" x14ac:dyDescent="0.2">
      <c r="A38" s="17"/>
      <c r="B38" s="122"/>
      <c r="C38" s="122"/>
      <c r="D38" s="122"/>
    </row>
    <row r="39" spans="1:4" s="9" customFormat="1" ht="12" customHeight="1" x14ac:dyDescent="0.2">
      <c r="A39" s="17"/>
      <c r="B39" s="122"/>
      <c r="C39" s="122"/>
      <c r="D39" s="122"/>
    </row>
    <row r="40" spans="1:4" s="9" customFormat="1" ht="12" customHeight="1" x14ac:dyDescent="0.2">
      <c r="A40" s="17"/>
      <c r="B40" s="17"/>
      <c r="C40" s="17"/>
      <c r="D40" s="17"/>
    </row>
    <row r="41" spans="1:4" s="9" customFormat="1" ht="12" customHeight="1" x14ac:dyDescent="0.2">
      <c r="A41" s="17"/>
      <c r="B41" s="17"/>
      <c r="C41" s="17"/>
      <c r="D41" s="17"/>
    </row>
    <row r="42" spans="1:4" s="9" customFormat="1" ht="12" customHeight="1" x14ac:dyDescent="0.2">
      <c r="A42" s="17"/>
      <c r="B42" s="17"/>
      <c r="C42" s="17"/>
      <c r="D42" s="17"/>
    </row>
    <row r="43" spans="1:4" s="9" customFormat="1" ht="12" customHeight="1" x14ac:dyDescent="0.2">
      <c r="A43" s="17"/>
      <c r="B43" s="125"/>
      <c r="C43" s="125"/>
      <c r="D43" s="125"/>
    </row>
    <row r="44" spans="1:4" s="9" customFormat="1" x14ac:dyDescent="0.2">
      <c r="A44" s="122" t="s">
        <v>26</v>
      </c>
      <c r="B44" s="122"/>
      <c r="C44" s="122"/>
      <c r="D44" s="122"/>
    </row>
    <row r="45" spans="1:4" s="9" customFormat="1" ht="39.950000000000003" customHeight="1" x14ac:dyDescent="0.2">
      <c r="A45" s="123" t="s">
        <v>252</v>
      </c>
      <c r="B45" s="123"/>
      <c r="C45" s="123"/>
      <c r="D45" s="123"/>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H30"/>
  <sheetViews>
    <sheetView zoomScale="140" zoomScaleNormal="140" workbookViewId="0">
      <pane xSplit="2" ySplit="8" topLeftCell="C9" activePane="bottomRight" state="frozen"/>
      <selection activeCell="A10" sqref="A10:D10"/>
      <selection pane="topRight" activeCell="A10" sqref="A10:D10"/>
      <selection pane="bottomLeft" activeCell="A10" sqref="A10:D10"/>
      <selection pane="bottomRight" activeCell="C9" sqref="C9"/>
    </sheetView>
  </sheetViews>
  <sheetFormatPr baseColWidth="10" defaultRowHeight="11.45" customHeight="1" x14ac:dyDescent="0.2"/>
  <cols>
    <col min="1" max="1" width="3.7109375" style="76" customWidth="1"/>
    <col min="2" max="2" width="29.7109375" style="54" customWidth="1"/>
    <col min="3" max="7" width="11.7109375" style="55" customWidth="1"/>
    <col min="8" max="16384" width="11.42578125" style="45"/>
  </cols>
  <sheetData>
    <row r="1" spans="1:8" s="77" customFormat="1" ht="35.1" customHeight="1" x14ac:dyDescent="0.2">
      <c r="A1" s="167" t="s">
        <v>33</v>
      </c>
      <c r="B1" s="168"/>
      <c r="C1" s="169" t="s">
        <v>204</v>
      </c>
      <c r="D1" s="169"/>
      <c r="E1" s="169"/>
      <c r="F1" s="169"/>
      <c r="G1" s="170"/>
    </row>
    <row r="2" spans="1:8" ht="11.45" customHeight="1" x14ac:dyDescent="0.2">
      <c r="A2" s="171" t="s">
        <v>51</v>
      </c>
      <c r="B2" s="173" t="s">
        <v>283</v>
      </c>
      <c r="C2" s="173" t="s">
        <v>276</v>
      </c>
      <c r="D2" s="173"/>
      <c r="E2" s="173"/>
      <c r="F2" s="173"/>
      <c r="G2" s="176"/>
    </row>
    <row r="3" spans="1:8" ht="11.45" customHeight="1" x14ac:dyDescent="0.2">
      <c r="A3" s="171"/>
      <c r="B3" s="173"/>
      <c r="C3" s="173"/>
      <c r="D3" s="173"/>
      <c r="E3" s="173"/>
      <c r="F3" s="173"/>
      <c r="G3" s="176"/>
    </row>
    <row r="4" spans="1:8" ht="11.45" customHeight="1" x14ac:dyDescent="0.2">
      <c r="A4" s="172"/>
      <c r="B4" s="173"/>
      <c r="C4" s="173" t="s">
        <v>185</v>
      </c>
      <c r="D4" s="173" t="s">
        <v>245</v>
      </c>
      <c r="E4" s="174"/>
      <c r="F4" s="174"/>
      <c r="G4" s="166"/>
    </row>
    <row r="5" spans="1:8" ht="11.45" customHeight="1" x14ac:dyDescent="0.2">
      <c r="A5" s="172"/>
      <c r="B5" s="173"/>
      <c r="C5" s="173"/>
      <c r="D5" s="174"/>
      <c r="E5" s="174"/>
      <c r="F5" s="174"/>
      <c r="G5" s="166"/>
    </row>
    <row r="6" spans="1:8" ht="11.45" customHeight="1" x14ac:dyDescent="0.2">
      <c r="A6" s="172"/>
      <c r="B6" s="173"/>
      <c r="C6" s="173"/>
      <c r="D6" s="174" t="s">
        <v>238</v>
      </c>
      <c r="E6" s="175" t="s">
        <v>201</v>
      </c>
      <c r="F6" s="174" t="s">
        <v>202</v>
      </c>
      <c r="G6" s="166" t="s">
        <v>203</v>
      </c>
    </row>
    <row r="7" spans="1:8" ht="11.45" customHeight="1" x14ac:dyDescent="0.2">
      <c r="A7" s="172"/>
      <c r="B7" s="173"/>
      <c r="C7" s="173"/>
      <c r="D7" s="174"/>
      <c r="E7" s="175"/>
      <c r="F7" s="174"/>
      <c r="G7" s="166"/>
    </row>
    <row r="8" spans="1:8" s="76" customFormat="1" ht="11.45" customHeight="1" x14ac:dyDescent="0.15">
      <c r="A8" s="40">
        <v>1</v>
      </c>
      <c r="B8" s="41">
        <v>2</v>
      </c>
      <c r="C8" s="42">
        <v>3</v>
      </c>
      <c r="D8" s="42">
        <v>4</v>
      </c>
      <c r="E8" s="42">
        <v>5</v>
      </c>
      <c r="F8" s="42">
        <v>6</v>
      </c>
      <c r="G8" s="43">
        <v>7</v>
      </c>
    </row>
    <row r="9" spans="1:8" ht="11.45" customHeight="1" x14ac:dyDescent="0.2">
      <c r="B9" s="85"/>
      <c r="C9" s="60"/>
      <c r="D9" s="60"/>
      <c r="E9" s="60"/>
      <c r="F9" s="60"/>
      <c r="G9" s="60"/>
    </row>
    <row r="10" spans="1:8" ht="11.45" customHeight="1" x14ac:dyDescent="0.2">
      <c r="A10" s="44">
        <f>IF(D10&lt;&gt;"",COUNTA($D10:D$10),"")</f>
        <v>1</v>
      </c>
      <c r="B10" s="50" t="s">
        <v>187</v>
      </c>
      <c r="C10" s="59">
        <v>58744</v>
      </c>
      <c r="D10" s="59">
        <v>51225</v>
      </c>
      <c r="E10" s="59">
        <v>6088</v>
      </c>
      <c r="F10" s="59">
        <v>1195</v>
      </c>
      <c r="G10" s="59">
        <v>236</v>
      </c>
      <c r="H10" s="86"/>
    </row>
    <row r="11" spans="1:8" ht="11.45" customHeight="1" x14ac:dyDescent="0.2">
      <c r="A11" s="44" t="str">
        <f>IF(D11&lt;&gt;"",COUNTA($D$10:D11),"")</f>
        <v/>
      </c>
      <c r="B11" s="53"/>
      <c r="C11" s="60"/>
      <c r="D11" s="60"/>
      <c r="E11" s="60"/>
      <c r="F11" s="60"/>
      <c r="G11" s="60"/>
    </row>
    <row r="12" spans="1:8" ht="11.45" customHeight="1" x14ac:dyDescent="0.2">
      <c r="A12" s="44">
        <f>IF(D12&lt;&gt;"",COUNTA($D$10:D12),"")</f>
        <v>2</v>
      </c>
      <c r="B12" s="48" t="s">
        <v>188</v>
      </c>
      <c r="C12" s="60">
        <v>6918</v>
      </c>
      <c r="D12" s="60">
        <v>5861</v>
      </c>
      <c r="E12" s="60">
        <v>812</v>
      </c>
      <c r="F12" s="60">
        <v>194</v>
      </c>
      <c r="G12" s="60">
        <v>51</v>
      </c>
      <c r="H12" s="86"/>
    </row>
    <row r="13" spans="1:8" ht="11.45" customHeight="1" x14ac:dyDescent="0.2">
      <c r="A13" s="44">
        <f>IF(D13&lt;&gt;"",COUNTA($D$10:D13),"")</f>
        <v>3</v>
      </c>
      <c r="B13" s="48" t="s">
        <v>189</v>
      </c>
      <c r="C13" s="60">
        <v>3509</v>
      </c>
      <c r="D13" s="60">
        <v>2968</v>
      </c>
      <c r="E13" s="60">
        <v>406</v>
      </c>
      <c r="F13" s="60">
        <v>103</v>
      </c>
      <c r="G13" s="60">
        <v>32</v>
      </c>
      <c r="H13" s="86"/>
    </row>
    <row r="14" spans="1:8" ht="11.45" customHeight="1" x14ac:dyDescent="0.2">
      <c r="A14" s="44" t="str">
        <f>IF(D14&lt;&gt;"",COUNTA($D$10:D14),"")</f>
        <v/>
      </c>
      <c r="B14" s="48"/>
      <c r="C14" s="60"/>
      <c r="D14" s="60"/>
      <c r="E14" s="60"/>
      <c r="F14" s="60"/>
      <c r="G14" s="60"/>
      <c r="H14" s="86"/>
    </row>
    <row r="15" spans="1:8" ht="11.45" customHeight="1" x14ac:dyDescent="0.2">
      <c r="A15" s="44">
        <f>IF(D15&lt;&gt;"",COUNTA($D$10:D15),"")</f>
        <v>4</v>
      </c>
      <c r="B15" s="48" t="s">
        <v>190</v>
      </c>
      <c r="C15" s="60">
        <v>8991</v>
      </c>
      <c r="D15" s="60">
        <v>7792</v>
      </c>
      <c r="E15" s="60">
        <v>972</v>
      </c>
      <c r="F15" s="60">
        <v>197</v>
      </c>
      <c r="G15" s="60">
        <v>30</v>
      </c>
      <c r="H15" s="86"/>
    </row>
    <row r="16" spans="1:8" ht="11.45" customHeight="1" x14ac:dyDescent="0.2">
      <c r="A16" s="44">
        <f>IF(D16&lt;&gt;"",COUNTA($D$10:D16),"")</f>
        <v>5</v>
      </c>
      <c r="B16" s="79" t="s">
        <v>191</v>
      </c>
      <c r="C16" s="60">
        <v>1927</v>
      </c>
      <c r="D16" s="60">
        <v>1588</v>
      </c>
      <c r="E16" s="60">
        <v>257</v>
      </c>
      <c r="F16" s="60">
        <v>70</v>
      </c>
      <c r="G16" s="60">
        <v>12</v>
      </c>
      <c r="H16" s="86"/>
    </row>
    <row r="17" spans="1:8" ht="11.45" customHeight="1" x14ac:dyDescent="0.2">
      <c r="A17" s="44">
        <f>IF(D17&lt;&gt;"",COUNTA($D$10:D17),"")</f>
        <v>6</v>
      </c>
      <c r="B17" s="48" t="s">
        <v>192</v>
      </c>
      <c r="C17" s="60">
        <v>8828</v>
      </c>
      <c r="D17" s="60">
        <v>7748</v>
      </c>
      <c r="E17" s="60">
        <v>910</v>
      </c>
      <c r="F17" s="60">
        <v>147</v>
      </c>
      <c r="G17" s="60">
        <v>23</v>
      </c>
      <c r="H17" s="86"/>
    </row>
    <row r="18" spans="1:8" ht="11.45" customHeight="1" x14ac:dyDescent="0.2">
      <c r="A18" s="44">
        <f>IF(D18&lt;&gt;"",COUNTA($D$10:D18),"")</f>
        <v>7</v>
      </c>
      <c r="B18" s="48" t="s">
        <v>193</v>
      </c>
      <c r="C18" s="60">
        <v>9434</v>
      </c>
      <c r="D18" s="60">
        <v>8366</v>
      </c>
      <c r="E18" s="60">
        <v>900</v>
      </c>
      <c r="F18" s="60">
        <v>147</v>
      </c>
      <c r="G18" s="60">
        <v>21</v>
      </c>
      <c r="H18" s="86"/>
    </row>
    <row r="19" spans="1:8" ht="11.45" customHeight="1" x14ac:dyDescent="0.2">
      <c r="A19" s="44">
        <f>IF(D19&lt;&gt;"",COUNTA($D$10:D19),"")</f>
        <v>8</v>
      </c>
      <c r="B19" s="80" t="s">
        <v>194</v>
      </c>
      <c r="C19" s="60">
        <v>1913</v>
      </c>
      <c r="D19" s="60">
        <v>1643</v>
      </c>
      <c r="E19" s="60">
        <v>203</v>
      </c>
      <c r="F19" s="60">
        <v>58</v>
      </c>
      <c r="G19" s="60">
        <v>9</v>
      </c>
      <c r="H19" s="86"/>
    </row>
    <row r="20" spans="1:8" ht="11.45" customHeight="1" x14ac:dyDescent="0.2">
      <c r="A20" s="44">
        <f>IF(D20&lt;&gt;"",COUNTA($D$10:D20),"")</f>
        <v>9</v>
      </c>
      <c r="B20" s="48" t="s">
        <v>195</v>
      </c>
      <c r="C20" s="60">
        <v>5474</v>
      </c>
      <c r="D20" s="60">
        <v>4794</v>
      </c>
      <c r="E20" s="60">
        <v>553</v>
      </c>
      <c r="F20" s="60">
        <v>113</v>
      </c>
      <c r="G20" s="60">
        <v>14</v>
      </c>
      <c r="H20" s="86"/>
    </row>
    <row r="21" spans="1:8" ht="11.45" customHeight="1" x14ac:dyDescent="0.2">
      <c r="A21" s="44">
        <f>IF(D21&lt;&gt;"",COUNTA($D$10:D21),"")</f>
        <v>10</v>
      </c>
      <c r="B21" s="80" t="s">
        <v>196</v>
      </c>
      <c r="C21" s="60">
        <v>1479</v>
      </c>
      <c r="D21" s="60">
        <v>1240</v>
      </c>
      <c r="E21" s="60">
        <v>186</v>
      </c>
      <c r="F21" s="60">
        <v>47</v>
      </c>
      <c r="G21" s="60">
        <v>6</v>
      </c>
      <c r="H21" s="86"/>
    </row>
    <row r="22" spans="1:8" ht="11.45" customHeight="1" x14ac:dyDescent="0.2">
      <c r="A22" s="44">
        <f>IF(D22&lt;&gt;"",COUNTA($D$10:D22),"")</f>
        <v>11</v>
      </c>
      <c r="B22" s="48" t="s">
        <v>197</v>
      </c>
      <c r="C22" s="60">
        <v>8376</v>
      </c>
      <c r="D22" s="60">
        <v>7330</v>
      </c>
      <c r="E22" s="60">
        <v>842</v>
      </c>
      <c r="F22" s="60">
        <v>166</v>
      </c>
      <c r="G22" s="60">
        <v>38</v>
      </c>
      <c r="H22" s="86"/>
    </row>
    <row r="23" spans="1:8" ht="11.45" customHeight="1" x14ac:dyDescent="0.2">
      <c r="A23" s="44">
        <f>IF(D23&lt;&gt;"",COUNTA($D$10:D23),"")</f>
        <v>12</v>
      </c>
      <c r="B23" s="80" t="s">
        <v>198</v>
      </c>
      <c r="C23" s="60">
        <v>1727</v>
      </c>
      <c r="D23" s="60">
        <v>1430</v>
      </c>
      <c r="E23" s="60">
        <v>216</v>
      </c>
      <c r="F23" s="60">
        <v>64</v>
      </c>
      <c r="G23" s="60">
        <v>17</v>
      </c>
      <c r="H23" s="86"/>
    </row>
    <row r="24" spans="1:8" ht="11.45" customHeight="1" x14ac:dyDescent="0.2">
      <c r="A24" s="44">
        <f>IF(D24&lt;&gt;"",COUNTA($D$10:D24),"")</f>
        <v>13</v>
      </c>
      <c r="B24" s="48" t="s">
        <v>199</v>
      </c>
      <c r="C24" s="60">
        <v>7214</v>
      </c>
      <c r="D24" s="60">
        <v>6366</v>
      </c>
      <c r="E24" s="60">
        <v>693</v>
      </c>
      <c r="F24" s="60">
        <v>128</v>
      </c>
      <c r="G24" s="60">
        <v>27</v>
      </c>
      <c r="H24" s="86"/>
    </row>
    <row r="25" spans="1:8" ht="11.45" customHeight="1" x14ac:dyDescent="0.2">
      <c r="C25" s="87"/>
      <c r="D25" s="87"/>
      <c r="E25" s="87"/>
      <c r="F25" s="87"/>
      <c r="G25" s="87"/>
    </row>
    <row r="26" spans="1:8" ht="11.45" customHeight="1" x14ac:dyDescent="0.2">
      <c r="B26" s="88"/>
      <c r="C26" s="86"/>
      <c r="D26" s="86"/>
      <c r="E26" s="86"/>
      <c r="F26" s="86"/>
      <c r="G26" s="86"/>
    </row>
    <row r="27" spans="1:8" ht="11.45" customHeight="1" x14ac:dyDescent="0.2">
      <c r="B27" s="88" t="s">
        <v>205</v>
      </c>
      <c r="C27" s="45"/>
      <c r="D27" s="45"/>
      <c r="E27" s="45"/>
      <c r="F27" s="45"/>
    </row>
    <row r="28" spans="1:8" ht="11.45" customHeight="1" x14ac:dyDescent="0.2">
      <c r="B28" s="88"/>
      <c r="C28" s="45"/>
      <c r="D28" s="45"/>
      <c r="E28" s="45"/>
      <c r="F28" s="45"/>
    </row>
    <row r="29" spans="1:8" ht="11.45" customHeight="1" x14ac:dyDescent="0.2">
      <c r="B29" s="88" t="s">
        <v>206</v>
      </c>
      <c r="C29" s="45"/>
      <c r="D29" s="45"/>
      <c r="E29" s="45"/>
      <c r="F29" s="45"/>
    </row>
    <row r="30" spans="1:8" ht="11.45" customHeight="1" x14ac:dyDescent="0.2">
      <c r="B30" s="88"/>
      <c r="C30" s="45"/>
      <c r="D30" s="45"/>
      <c r="E30" s="45"/>
      <c r="F30" s="45"/>
    </row>
  </sheetData>
  <mergeCells count="11">
    <mergeCell ref="G6:G7"/>
    <mergeCell ref="A1:B1"/>
    <mergeCell ref="C1:G1"/>
    <mergeCell ref="A2:A7"/>
    <mergeCell ref="B2:B7"/>
    <mergeCell ref="C4:C7"/>
    <mergeCell ref="D4:G5"/>
    <mergeCell ref="D6:D7"/>
    <mergeCell ref="E6:E7"/>
    <mergeCell ref="F6:F7"/>
    <mergeCell ref="C2: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V28"/>
  <sheetViews>
    <sheetView zoomScale="140" zoomScaleNormal="140" workbookViewId="0">
      <pane xSplit="2" ySplit="10" topLeftCell="C11" activePane="bottomRight" state="frozen"/>
      <selection activeCell="A10" sqref="A10:D10"/>
      <selection pane="topRight" activeCell="A10" sqref="A10:D10"/>
      <selection pane="bottomLeft" activeCell="A10" sqref="A10:D10"/>
      <selection pane="bottomRight" activeCell="C11" sqref="C11"/>
    </sheetView>
  </sheetViews>
  <sheetFormatPr baseColWidth="10" defaultRowHeight="11.45" customHeight="1" x14ac:dyDescent="0.2"/>
  <cols>
    <col min="1" max="1" width="3.28515625" style="76" customWidth="1"/>
    <col min="2" max="2" width="15" style="45" customWidth="1"/>
    <col min="3" max="3" width="7.7109375" style="45" customWidth="1"/>
    <col min="4" max="6" width="6.7109375" style="45" customWidth="1"/>
    <col min="7" max="7" width="12.7109375" style="45" customWidth="1"/>
    <col min="8" max="8" width="6.42578125" style="45" customWidth="1"/>
    <col min="9" max="9" width="8.7109375" style="45" customWidth="1"/>
    <col min="10" max="11" width="5.7109375" style="45" customWidth="1"/>
    <col min="12" max="12" width="6.7109375" style="45" customWidth="1"/>
    <col min="13" max="13" width="9.7109375" style="45" customWidth="1"/>
    <col min="14" max="14" width="7.85546875" style="45" customWidth="1"/>
    <col min="15" max="15" width="11.7109375" style="45" customWidth="1"/>
    <col min="16" max="16" width="9.7109375" style="45" customWidth="1"/>
    <col min="17" max="17" width="8.7109375" style="45" customWidth="1"/>
    <col min="18" max="18" width="7.7109375" style="45" customWidth="1"/>
    <col min="19" max="19" width="8.7109375" style="45" customWidth="1"/>
    <col min="20" max="20" width="9.7109375" style="45" customWidth="1"/>
    <col min="21" max="16384" width="11.42578125" style="45"/>
  </cols>
  <sheetData>
    <row r="1" spans="1:22" s="95" customFormat="1" ht="35.1" customHeight="1" x14ac:dyDescent="0.2">
      <c r="A1" s="167" t="s">
        <v>34</v>
      </c>
      <c r="B1" s="168"/>
      <c r="C1" s="169" t="s">
        <v>285</v>
      </c>
      <c r="D1" s="169"/>
      <c r="E1" s="169"/>
      <c r="F1" s="169"/>
      <c r="G1" s="169"/>
      <c r="H1" s="169"/>
      <c r="I1" s="169"/>
      <c r="J1" s="169"/>
      <c r="K1" s="169"/>
      <c r="L1" s="170"/>
      <c r="M1" s="180" t="s">
        <v>285</v>
      </c>
      <c r="N1" s="169"/>
      <c r="O1" s="169"/>
      <c r="P1" s="169"/>
      <c r="Q1" s="169"/>
      <c r="R1" s="169"/>
      <c r="S1" s="169"/>
      <c r="T1" s="170"/>
      <c r="U1" s="94"/>
      <c r="V1" s="94"/>
    </row>
    <row r="2" spans="1:22" ht="11.45" customHeight="1" x14ac:dyDescent="0.2">
      <c r="A2" s="171" t="s">
        <v>51</v>
      </c>
      <c r="B2" s="173" t="s">
        <v>286</v>
      </c>
      <c r="C2" s="173" t="s">
        <v>276</v>
      </c>
      <c r="D2" s="173"/>
      <c r="E2" s="173"/>
      <c r="F2" s="173"/>
      <c r="G2" s="173"/>
      <c r="H2" s="173"/>
      <c r="I2" s="173"/>
      <c r="J2" s="173"/>
      <c r="K2" s="173"/>
      <c r="L2" s="176"/>
      <c r="M2" s="171" t="s">
        <v>276</v>
      </c>
      <c r="N2" s="173"/>
      <c r="O2" s="173"/>
      <c r="P2" s="173"/>
      <c r="Q2" s="173"/>
      <c r="R2" s="173"/>
      <c r="S2" s="173"/>
      <c r="T2" s="176"/>
      <c r="U2" s="96"/>
    </row>
    <row r="3" spans="1:22" ht="11.45" customHeight="1" x14ac:dyDescent="0.2">
      <c r="A3" s="171"/>
      <c r="B3" s="173"/>
      <c r="C3" s="173" t="s">
        <v>207</v>
      </c>
      <c r="D3" s="173" t="s">
        <v>55</v>
      </c>
      <c r="E3" s="173"/>
      <c r="F3" s="173"/>
      <c r="G3" s="173"/>
      <c r="H3" s="173"/>
      <c r="I3" s="173"/>
      <c r="J3" s="173"/>
      <c r="K3" s="173"/>
      <c r="L3" s="176"/>
      <c r="M3" s="171" t="s">
        <v>55</v>
      </c>
      <c r="N3" s="173"/>
      <c r="O3" s="173"/>
      <c r="P3" s="173"/>
      <c r="Q3" s="173"/>
      <c r="R3" s="173"/>
      <c r="S3" s="173"/>
      <c r="T3" s="176"/>
    </row>
    <row r="4" spans="1:22" ht="11.45" customHeight="1" x14ac:dyDescent="0.2">
      <c r="A4" s="171"/>
      <c r="B4" s="173"/>
      <c r="C4" s="173"/>
      <c r="D4" s="173" t="s">
        <v>208</v>
      </c>
      <c r="E4" s="173" t="s">
        <v>209</v>
      </c>
      <c r="F4" s="173" t="s">
        <v>210</v>
      </c>
      <c r="G4" s="173" t="s">
        <v>211</v>
      </c>
      <c r="H4" s="173" t="s">
        <v>212</v>
      </c>
      <c r="I4" s="173" t="s">
        <v>213</v>
      </c>
      <c r="J4" s="178" t="s">
        <v>214</v>
      </c>
      <c r="K4" s="178" t="s">
        <v>215</v>
      </c>
      <c r="L4" s="177" t="s">
        <v>216</v>
      </c>
      <c r="M4" s="179" t="s">
        <v>217</v>
      </c>
      <c r="N4" s="178" t="s">
        <v>218</v>
      </c>
      <c r="O4" s="178" t="s">
        <v>219</v>
      </c>
      <c r="P4" s="178" t="s">
        <v>220</v>
      </c>
      <c r="Q4" s="178" t="s">
        <v>221</v>
      </c>
      <c r="R4" s="178" t="s">
        <v>222</v>
      </c>
      <c r="S4" s="178" t="s">
        <v>223</v>
      </c>
      <c r="T4" s="177" t="s">
        <v>224</v>
      </c>
    </row>
    <row r="5" spans="1:22" ht="11.45" customHeight="1" x14ac:dyDescent="0.2">
      <c r="A5" s="171"/>
      <c r="B5" s="173"/>
      <c r="C5" s="173"/>
      <c r="D5" s="173"/>
      <c r="E5" s="173"/>
      <c r="F5" s="173"/>
      <c r="G5" s="173"/>
      <c r="H5" s="173"/>
      <c r="I5" s="173"/>
      <c r="J5" s="178"/>
      <c r="K5" s="178"/>
      <c r="L5" s="177"/>
      <c r="M5" s="179"/>
      <c r="N5" s="178" t="s">
        <v>225</v>
      </c>
      <c r="O5" s="178"/>
      <c r="P5" s="178"/>
      <c r="Q5" s="178"/>
      <c r="R5" s="178"/>
      <c r="S5" s="178"/>
      <c r="T5" s="177"/>
    </row>
    <row r="6" spans="1:22" ht="11.45" customHeight="1" x14ac:dyDescent="0.2">
      <c r="A6" s="171"/>
      <c r="B6" s="173"/>
      <c r="C6" s="173"/>
      <c r="D6" s="173"/>
      <c r="E6" s="173"/>
      <c r="F6" s="173"/>
      <c r="G6" s="173"/>
      <c r="H6" s="173"/>
      <c r="I6" s="173"/>
      <c r="J6" s="178"/>
      <c r="K6" s="178"/>
      <c r="L6" s="177"/>
      <c r="M6" s="179"/>
      <c r="N6" s="178" t="s">
        <v>226</v>
      </c>
      <c r="O6" s="178"/>
      <c r="P6" s="178"/>
      <c r="Q6" s="178"/>
      <c r="R6" s="178"/>
      <c r="S6" s="178"/>
      <c r="T6" s="177"/>
    </row>
    <row r="7" spans="1:22" ht="11.45" customHeight="1" x14ac:dyDescent="0.2">
      <c r="A7" s="171"/>
      <c r="B7" s="173"/>
      <c r="C7" s="173"/>
      <c r="D7" s="173"/>
      <c r="E7" s="173"/>
      <c r="F7" s="173"/>
      <c r="G7" s="173"/>
      <c r="H7" s="173"/>
      <c r="I7" s="173"/>
      <c r="J7" s="178"/>
      <c r="K7" s="178"/>
      <c r="L7" s="177"/>
      <c r="M7" s="179"/>
      <c r="N7" s="178" t="s">
        <v>225</v>
      </c>
      <c r="O7" s="178"/>
      <c r="P7" s="178"/>
      <c r="Q7" s="178"/>
      <c r="R7" s="178"/>
      <c r="S7" s="178"/>
      <c r="T7" s="177"/>
    </row>
    <row r="8" spans="1:22" ht="11.45" customHeight="1" x14ac:dyDescent="0.2">
      <c r="A8" s="171"/>
      <c r="B8" s="173"/>
      <c r="C8" s="173"/>
      <c r="D8" s="173"/>
      <c r="E8" s="173"/>
      <c r="F8" s="173"/>
      <c r="G8" s="173"/>
      <c r="H8" s="173"/>
      <c r="I8" s="173"/>
      <c r="J8" s="178"/>
      <c r="K8" s="178"/>
      <c r="L8" s="177"/>
      <c r="M8" s="179"/>
      <c r="N8" s="178"/>
      <c r="O8" s="178"/>
      <c r="P8" s="178"/>
      <c r="Q8" s="178"/>
      <c r="R8" s="178"/>
      <c r="S8" s="178"/>
      <c r="T8" s="177"/>
    </row>
    <row r="9" spans="1:22" ht="11.45" customHeight="1" x14ac:dyDescent="0.2">
      <c r="A9" s="171"/>
      <c r="B9" s="173"/>
      <c r="C9" s="173"/>
      <c r="D9" s="173"/>
      <c r="E9" s="173"/>
      <c r="F9" s="173"/>
      <c r="G9" s="173"/>
      <c r="H9" s="173"/>
      <c r="I9" s="173"/>
      <c r="J9" s="178"/>
      <c r="K9" s="178"/>
      <c r="L9" s="177"/>
      <c r="M9" s="179"/>
      <c r="N9" s="178"/>
      <c r="O9" s="178"/>
      <c r="P9" s="178"/>
      <c r="Q9" s="178"/>
      <c r="R9" s="178"/>
      <c r="S9" s="178"/>
      <c r="T9" s="177"/>
    </row>
    <row r="10" spans="1:22" s="93" customFormat="1" ht="11.45" customHeight="1" x14ac:dyDescent="0.2">
      <c r="A10" s="89">
        <v>1</v>
      </c>
      <c r="B10" s="41">
        <v>2</v>
      </c>
      <c r="C10" s="41">
        <v>3</v>
      </c>
      <c r="D10" s="41">
        <v>4</v>
      </c>
      <c r="E10" s="41">
        <v>5</v>
      </c>
      <c r="F10" s="41">
        <v>6</v>
      </c>
      <c r="G10" s="41">
        <v>7</v>
      </c>
      <c r="H10" s="41">
        <v>8</v>
      </c>
      <c r="I10" s="41">
        <v>9</v>
      </c>
      <c r="J10" s="41">
        <v>10</v>
      </c>
      <c r="K10" s="41">
        <v>11</v>
      </c>
      <c r="L10" s="90">
        <v>12</v>
      </c>
      <c r="M10" s="89">
        <v>13</v>
      </c>
      <c r="N10" s="41">
        <v>14</v>
      </c>
      <c r="O10" s="41">
        <v>15</v>
      </c>
      <c r="P10" s="41">
        <v>16</v>
      </c>
      <c r="Q10" s="91">
        <v>17</v>
      </c>
      <c r="R10" s="91">
        <v>18</v>
      </c>
      <c r="S10" s="91">
        <v>19</v>
      </c>
      <c r="T10" s="92">
        <v>20</v>
      </c>
    </row>
    <row r="11" spans="1:22" ht="11.45" customHeight="1" x14ac:dyDescent="0.2">
      <c r="B11" s="48"/>
      <c r="C11" s="100"/>
      <c r="D11" s="60"/>
      <c r="E11" s="100"/>
      <c r="F11" s="100"/>
      <c r="G11" s="60"/>
      <c r="H11" s="60"/>
      <c r="I11" s="60"/>
      <c r="J11" s="100"/>
      <c r="K11" s="100"/>
      <c r="L11" s="100"/>
      <c r="M11" s="60"/>
      <c r="N11" s="60"/>
      <c r="O11" s="60"/>
      <c r="P11" s="60"/>
      <c r="Q11" s="60"/>
      <c r="R11" s="60"/>
      <c r="S11" s="60"/>
      <c r="T11" s="60"/>
    </row>
    <row r="12" spans="1:22" s="97" customFormat="1" ht="22.5" customHeight="1" x14ac:dyDescent="0.2">
      <c r="A12" s="44">
        <f>IF(D12&lt;&gt;"",COUNTA($D12:D$12),"")</f>
        <v>1</v>
      </c>
      <c r="B12" s="50" t="s">
        <v>227</v>
      </c>
      <c r="C12" s="99">
        <v>58744</v>
      </c>
      <c r="D12" s="59">
        <v>38</v>
      </c>
      <c r="E12" s="99">
        <v>3156</v>
      </c>
      <c r="F12" s="99">
        <v>1305</v>
      </c>
      <c r="G12" s="59">
        <v>214</v>
      </c>
      <c r="H12" s="59">
        <v>9378</v>
      </c>
      <c r="I12" s="59">
        <v>8723</v>
      </c>
      <c r="J12" s="99">
        <v>1943</v>
      </c>
      <c r="K12" s="99">
        <v>6175</v>
      </c>
      <c r="L12" s="99">
        <v>1205</v>
      </c>
      <c r="M12" s="59">
        <v>1144</v>
      </c>
      <c r="N12" s="59">
        <v>2739</v>
      </c>
      <c r="O12" s="59">
        <v>6384</v>
      </c>
      <c r="P12" s="59">
        <v>4583</v>
      </c>
      <c r="Q12" s="59">
        <v>1128</v>
      </c>
      <c r="R12" s="59">
        <v>5397</v>
      </c>
      <c r="S12" s="59">
        <v>1558</v>
      </c>
      <c r="T12" s="59">
        <v>3674</v>
      </c>
      <c r="U12" s="86"/>
    </row>
    <row r="13" spans="1:22" ht="11.45" customHeight="1" x14ac:dyDescent="0.2">
      <c r="A13" s="44" t="str">
        <f>IF(D13&lt;&gt;"",COUNTA($D$12:D13),"")</f>
        <v/>
      </c>
      <c r="B13" s="48"/>
      <c r="C13" s="100"/>
      <c r="D13" s="120"/>
      <c r="E13" s="120"/>
      <c r="F13" s="120"/>
      <c r="G13" s="120"/>
      <c r="H13" s="120"/>
      <c r="I13" s="120"/>
      <c r="J13" s="120"/>
      <c r="K13" s="120"/>
      <c r="L13" s="120"/>
      <c r="M13" s="120"/>
      <c r="N13" s="120"/>
      <c r="O13" s="120"/>
      <c r="P13" s="120"/>
      <c r="Q13" s="120"/>
      <c r="R13" s="120"/>
      <c r="S13" s="120"/>
      <c r="T13" s="120"/>
    </row>
    <row r="14" spans="1:22" ht="11.45" customHeight="1" x14ac:dyDescent="0.2">
      <c r="A14" s="44">
        <f>IF(D14&lt;&gt;"",COUNTA($D$12:D14),"")</f>
        <v>2</v>
      </c>
      <c r="B14" s="48" t="s">
        <v>188</v>
      </c>
      <c r="C14" s="100">
        <v>6918</v>
      </c>
      <c r="D14" s="60">
        <v>1</v>
      </c>
      <c r="E14" s="100">
        <v>276</v>
      </c>
      <c r="F14" s="100">
        <v>63</v>
      </c>
      <c r="G14" s="60">
        <v>14</v>
      </c>
      <c r="H14" s="60">
        <v>609</v>
      </c>
      <c r="I14" s="60">
        <v>941</v>
      </c>
      <c r="J14" s="100">
        <v>223</v>
      </c>
      <c r="K14" s="100">
        <v>563</v>
      </c>
      <c r="L14" s="100">
        <v>256</v>
      </c>
      <c r="M14" s="60">
        <v>179</v>
      </c>
      <c r="N14" s="60">
        <v>375</v>
      </c>
      <c r="O14" s="60">
        <v>1143</v>
      </c>
      <c r="P14" s="60">
        <v>453</v>
      </c>
      <c r="Q14" s="60">
        <v>153</v>
      </c>
      <c r="R14" s="60">
        <v>845</v>
      </c>
      <c r="S14" s="60">
        <v>281</v>
      </c>
      <c r="T14" s="60">
        <v>543</v>
      </c>
      <c r="U14" s="86"/>
    </row>
    <row r="15" spans="1:22" ht="11.45" customHeight="1" x14ac:dyDescent="0.2">
      <c r="A15" s="44">
        <f>IF(D15&lt;&gt;"",COUNTA($D$12:D15),"")</f>
        <v>3</v>
      </c>
      <c r="B15" s="48" t="s">
        <v>189</v>
      </c>
      <c r="C15" s="100">
        <v>3509</v>
      </c>
      <c r="D15" s="60" t="s">
        <v>11</v>
      </c>
      <c r="E15" s="100">
        <v>158</v>
      </c>
      <c r="F15" s="100">
        <v>46</v>
      </c>
      <c r="G15" s="60">
        <v>11</v>
      </c>
      <c r="H15" s="60">
        <v>432</v>
      </c>
      <c r="I15" s="60">
        <v>504</v>
      </c>
      <c r="J15" s="100">
        <v>84</v>
      </c>
      <c r="K15" s="100">
        <v>236</v>
      </c>
      <c r="L15" s="100">
        <v>112</v>
      </c>
      <c r="M15" s="60">
        <v>94</v>
      </c>
      <c r="N15" s="60">
        <v>179</v>
      </c>
      <c r="O15" s="60">
        <v>528</v>
      </c>
      <c r="P15" s="60">
        <v>204</v>
      </c>
      <c r="Q15" s="60">
        <v>80</v>
      </c>
      <c r="R15" s="60">
        <v>403</v>
      </c>
      <c r="S15" s="60">
        <v>119</v>
      </c>
      <c r="T15" s="60">
        <v>319</v>
      </c>
      <c r="U15" s="86"/>
    </row>
    <row r="16" spans="1:22" ht="11.45" customHeight="1" x14ac:dyDescent="0.2">
      <c r="A16" s="44" t="str">
        <f>IF(D16&lt;&gt;"",COUNTA($D$12:D16),"")</f>
        <v/>
      </c>
      <c r="B16" s="48"/>
      <c r="C16" s="100"/>
      <c r="D16" s="119"/>
      <c r="E16" s="119"/>
      <c r="F16" s="119"/>
      <c r="G16" s="119"/>
      <c r="H16" s="119"/>
      <c r="I16" s="119"/>
      <c r="J16" s="119"/>
      <c r="K16" s="119"/>
      <c r="L16" s="119"/>
      <c r="M16" s="119"/>
      <c r="N16" s="119"/>
      <c r="O16" s="119"/>
      <c r="P16" s="119"/>
      <c r="Q16" s="119"/>
      <c r="R16" s="119"/>
      <c r="S16" s="119"/>
      <c r="T16" s="119"/>
      <c r="U16" s="86"/>
    </row>
    <row r="17" spans="1:21" ht="22.5" customHeight="1" x14ac:dyDescent="0.2">
      <c r="A17" s="44">
        <f>IF(D17&lt;&gt;"",COUNTA($D$12:D17),"")</f>
        <v>4</v>
      </c>
      <c r="B17" s="48" t="s">
        <v>228</v>
      </c>
      <c r="C17" s="100">
        <v>8991</v>
      </c>
      <c r="D17" s="60">
        <v>7</v>
      </c>
      <c r="E17" s="100">
        <v>517</v>
      </c>
      <c r="F17" s="100">
        <v>200</v>
      </c>
      <c r="G17" s="60">
        <v>31</v>
      </c>
      <c r="H17" s="60">
        <v>1474</v>
      </c>
      <c r="I17" s="60">
        <v>1405</v>
      </c>
      <c r="J17" s="100">
        <v>332</v>
      </c>
      <c r="K17" s="100">
        <v>891</v>
      </c>
      <c r="L17" s="100">
        <v>138</v>
      </c>
      <c r="M17" s="60">
        <v>182</v>
      </c>
      <c r="N17" s="60">
        <v>376</v>
      </c>
      <c r="O17" s="60">
        <v>937</v>
      </c>
      <c r="P17" s="60">
        <v>653</v>
      </c>
      <c r="Q17" s="60">
        <v>174</v>
      </c>
      <c r="R17" s="60">
        <v>888</v>
      </c>
      <c r="S17" s="60">
        <v>218</v>
      </c>
      <c r="T17" s="60">
        <v>568</v>
      </c>
      <c r="U17" s="86"/>
    </row>
    <row r="18" spans="1:21" ht="22.5" customHeight="1" x14ac:dyDescent="0.2">
      <c r="A18" s="44">
        <f>IF(D18&lt;&gt;"",COUNTA($D$12:D18),"")</f>
        <v>5</v>
      </c>
      <c r="B18" s="79" t="s">
        <v>229</v>
      </c>
      <c r="C18" s="100">
        <v>1927</v>
      </c>
      <c r="D18" s="60">
        <v>1</v>
      </c>
      <c r="E18" s="100">
        <v>102</v>
      </c>
      <c r="F18" s="100">
        <v>17</v>
      </c>
      <c r="G18" s="60">
        <v>6</v>
      </c>
      <c r="H18" s="60">
        <v>209</v>
      </c>
      <c r="I18" s="60">
        <v>290</v>
      </c>
      <c r="J18" s="100">
        <v>63</v>
      </c>
      <c r="K18" s="100">
        <v>132</v>
      </c>
      <c r="L18" s="100">
        <v>46</v>
      </c>
      <c r="M18" s="60">
        <v>54</v>
      </c>
      <c r="N18" s="60">
        <v>88</v>
      </c>
      <c r="O18" s="60">
        <v>288</v>
      </c>
      <c r="P18" s="60">
        <v>105</v>
      </c>
      <c r="Q18" s="60">
        <v>48</v>
      </c>
      <c r="R18" s="60">
        <v>259</v>
      </c>
      <c r="S18" s="60">
        <v>53</v>
      </c>
      <c r="T18" s="60">
        <v>166</v>
      </c>
      <c r="U18" s="86"/>
    </row>
    <row r="19" spans="1:21" ht="11.45" customHeight="1" x14ac:dyDescent="0.2">
      <c r="A19" s="44">
        <f>IF(D19&lt;&gt;"",COUNTA($D$12:D19),"")</f>
        <v>6</v>
      </c>
      <c r="B19" s="53" t="s">
        <v>192</v>
      </c>
      <c r="C19" s="100">
        <v>8828</v>
      </c>
      <c r="D19" s="60">
        <v>4</v>
      </c>
      <c r="E19" s="100">
        <v>491</v>
      </c>
      <c r="F19" s="100">
        <v>414</v>
      </c>
      <c r="G19" s="60">
        <v>33</v>
      </c>
      <c r="H19" s="60">
        <v>1617</v>
      </c>
      <c r="I19" s="60">
        <v>1278</v>
      </c>
      <c r="J19" s="100">
        <v>323</v>
      </c>
      <c r="K19" s="100">
        <v>761</v>
      </c>
      <c r="L19" s="100">
        <v>161</v>
      </c>
      <c r="M19" s="60">
        <v>146</v>
      </c>
      <c r="N19" s="60">
        <v>424</v>
      </c>
      <c r="O19" s="60">
        <v>976</v>
      </c>
      <c r="P19" s="60">
        <v>717</v>
      </c>
      <c r="Q19" s="60">
        <v>155</v>
      </c>
      <c r="R19" s="60">
        <v>655</v>
      </c>
      <c r="S19" s="60">
        <v>191</v>
      </c>
      <c r="T19" s="60">
        <v>482</v>
      </c>
      <c r="U19" s="86"/>
    </row>
    <row r="20" spans="1:21" ht="22.5" customHeight="1" x14ac:dyDescent="0.2">
      <c r="A20" s="44">
        <f>IF(D20&lt;&gt;"",COUNTA($D$12:D20),"")</f>
        <v>7</v>
      </c>
      <c r="B20" s="48" t="s">
        <v>230</v>
      </c>
      <c r="C20" s="100">
        <v>9434</v>
      </c>
      <c r="D20" s="60">
        <v>6</v>
      </c>
      <c r="E20" s="100">
        <v>424</v>
      </c>
      <c r="F20" s="100">
        <v>168</v>
      </c>
      <c r="G20" s="60">
        <v>26</v>
      </c>
      <c r="H20" s="60">
        <v>1345</v>
      </c>
      <c r="I20" s="60">
        <v>1383</v>
      </c>
      <c r="J20" s="100">
        <v>256</v>
      </c>
      <c r="K20" s="100">
        <v>1632</v>
      </c>
      <c r="L20" s="100">
        <v>160</v>
      </c>
      <c r="M20" s="60">
        <v>141</v>
      </c>
      <c r="N20" s="60">
        <v>515</v>
      </c>
      <c r="O20" s="60">
        <v>803</v>
      </c>
      <c r="P20" s="60">
        <v>846</v>
      </c>
      <c r="Q20" s="60">
        <v>171</v>
      </c>
      <c r="R20" s="60">
        <v>791</v>
      </c>
      <c r="S20" s="60">
        <v>237</v>
      </c>
      <c r="T20" s="60">
        <v>530</v>
      </c>
      <c r="U20" s="86"/>
    </row>
    <row r="21" spans="1:21" ht="22.5" customHeight="1" x14ac:dyDescent="0.2">
      <c r="A21" s="44">
        <f>IF(D21&lt;&gt;"",COUNTA($D$12:D21),"")</f>
        <v>8</v>
      </c>
      <c r="B21" s="80" t="s">
        <v>231</v>
      </c>
      <c r="C21" s="100">
        <v>1913</v>
      </c>
      <c r="D21" s="60" t="s">
        <v>11</v>
      </c>
      <c r="E21" s="100">
        <v>68</v>
      </c>
      <c r="F21" s="100">
        <v>9</v>
      </c>
      <c r="G21" s="60">
        <v>10</v>
      </c>
      <c r="H21" s="60">
        <v>199</v>
      </c>
      <c r="I21" s="60">
        <v>281</v>
      </c>
      <c r="J21" s="100">
        <v>53</v>
      </c>
      <c r="K21" s="100">
        <v>217</v>
      </c>
      <c r="L21" s="100">
        <v>54</v>
      </c>
      <c r="M21" s="60">
        <v>46</v>
      </c>
      <c r="N21" s="60">
        <v>98</v>
      </c>
      <c r="O21" s="60">
        <v>252</v>
      </c>
      <c r="P21" s="60">
        <v>138</v>
      </c>
      <c r="Q21" s="60">
        <v>47</v>
      </c>
      <c r="R21" s="60">
        <v>267</v>
      </c>
      <c r="S21" s="60">
        <v>57</v>
      </c>
      <c r="T21" s="60">
        <v>117</v>
      </c>
      <c r="U21" s="86"/>
    </row>
    <row r="22" spans="1:21" ht="22.5" customHeight="1" x14ac:dyDescent="0.2">
      <c r="A22" s="44">
        <f>IF(D22&lt;&gt;"",COUNTA($D$12:D22),"")</f>
        <v>9</v>
      </c>
      <c r="B22" s="48" t="s">
        <v>232</v>
      </c>
      <c r="C22" s="100">
        <v>5474</v>
      </c>
      <c r="D22" s="60">
        <v>4</v>
      </c>
      <c r="E22" s="100">
        <v>352</v>
      </c>
      <c r="F22" s="100">
        <v>95</v>
      </c>
      <c r="G22" s="60">
        <v>24</v>
      </c>
      <c r="H22" s="60">
        <v>1078</v>
      </c>
      <c r="I22" s="60">
        <v>763</v>
      </c>
      <c r="J22" s="100">
        <v>172</v>
      </c>
      <c r="K22" s="100">
        <v>503</v>
      </c>
      <c r="L22" s="100">
        <v>126</v>
      </c>
      <c r="M22" s="60">
        <v>86</v>
      </c>
      <c r="N22" s="60">
        <v>223</v>
      </c>
      <c r="O22" s="60">
        <v>580</v>
      </c>
      <c r="P22" s="60">
        <v>427</v>
      </c>
      <c r="Q22" s="60">
        <v>113</v>
      </c>
      <c r="R22" s="60">
        <v>438</v>
      </c>
      <c r="S22" s="60">
        <v>156</v>
      </c>
      <c r="T22" s="60">
        <v>334</v>
      </c>
      <c r="U22" s="86"/>
    </row>
    <row r="23" spans="1:21" ht="22.5" customHeight="1" x14ac:dyDescent="0.2">
      <c r="A23" s="44">
        <f>IF(D23&lt;&gt;"",COUNTA($D$12:D23),"")</f>
        <v>10</v>
      </c>
      <c r="B23" s="80" t="s">
        <v>233</v>
      </c>
      <c r="C23" s="100">
        <v>1479</v>
      </c>
      <c r="D23" s="60" t="s">
        <v>11</v>
      </c>
      <c r="E23" s="100">
        <v>85</v>
      </c>
      <c r="F23" s="100">
        <v>10</v>
      </c>
      <c r="G23" s="60">
        <v>3</v>
      </c>
      <c r="H23" s="60">
        <v>178</v>
      </c>
      <c r="I23" s="60">
        <v>223</v>
      </c>
      <c r="J23" s="100">
        <v>41</v>
      </c>
      <c r="K23" s="100">
        <v>131</v>
      </c>
      <c r="L23" s="100">
        <v>45</v>
      </c>
      <c r="M23" s="60">
        <v>36</v>
      </c>
      <c r="N23" s="60">
        <v>62</v>
      </c>
      <c r="O23" s="60">
        <v>215</v>
      </c>
      <c r="P23" s="60">
        <v>83</v>
      </c>
      <c r="Q23" s="60">
        <v>36</v>
      </c>
      <c r="R23" s="60">
        <v>170</v>
      </c>
      <c r="S23" s="60">
        <v>47</v>
      </c>
      <c r="T23" s="60">
        <v>114</v>
      </c>
      <c r="U23" s="86"/>
    </row>
    <row r="24" spans="1:21" ht="22.5" customHeight="1" x14ac:dyDescent="0.2">
      <c r="A24" s="44">
        <f>IF(D24&lt;&gt;"",COUNTA($D$12:D24),"")</f>
        <v>11</v>
      </c>
      <c r="B24" s="48" t="s">
        <v>234</v>
      </c>
      <c r="C24" s="100">
        <v>8376</v>
      </c>
      <c r="D24" s="60">
        <v>9</v>
      </c>
      <c r="E24" s="100">
        <v>412</v>
      </c>
      <c r="F24" s="100">
        <v>140</v>
      </c>
      <c r="G24" s="60">
        <v>36</v>
      </c>
      <c r="H24" s="60">
        <v>1214</v>
      </c>
      <c r="I24" s="60">
        <v>1324</v>
      </c>
      <c r="J24" s="100">
        <v>287</v>
      </c>
      <c r="K24" s="100">
        <v>1119</v>
      </c>
      <c r="L24" s="100">
        <v>134</v>
      </c>
      <c r="M24" s="60">
        <v>183</v>
      </c>
      <c r="N24" s="60">
        <v>352</v>
      </c>
      <c r="O24" s="60">
        <v>757</v>
      </c>
      <c r="P24" s="60">
        <v>710</v>
      </c>
      <c r="Q24" s="60">
        <v>171</v>
      </c>
      <c r="R24" s="60">
        <v>818</v>
      </c>
      <c r="S24" s="60">
        <v>196</v>
      </c>
      <c r="T24" s="60">
        <v>514</v>
      </c>
      <c r="U24" s="86"/>
    </row>
    <row r="25" spans="1:21" ht="22.5" customHeight="1" x14ac:dyDescent="0.2">
      <c r="A25" s="44">
        <f>IF(D25&lt;&gt;"",COUNTA($D$12:D25),"")</f>
        <v>12</v>
      </c>
      <c r="B25" s="80" t="s">
        <v>235</v>
      </c>
      <c r="C25" s="100">
        <v>1727</v>
      </c>
      <c r="D25" s="60">
        <v>2</v>
      </c>
      <c r="E25" s="100">
        <v>77</v>
      </c>
      <c r="F25" s="100">
        <v>4</v>
      </c>
      <c r="G25" s="60">
        <v>2</v>
      </c>
      <c r="H25" s="60">
        <v>142</v>
      </c>
      <c r="I25" s="60">
        <v>285</v>
      </c>
      <c r="J25" s="100">
        <v>38</v>
      </c>
      <c r="K25" s="100">
        <v>148</v>
      </c>
      <c r="L25" s="100">
        <v>52</v>
      </c>
      <c r="M25" s="60">
        <v>54</v>
      </c>
      <c r="N25" s="60">
        <v>68</v>
      </c>
      <c r="O25" s="60">
        <v>235</v>
      </c>
      <c r="P25" s="60">
        <v>98</v>
      </c>
      <c r="Q25" s="60">
        <v>61</v>
      </c>
      <c r="R25" s="60">
        <v>261</v>
      </c>
      <c r="S25" s="60">
        <v>57</v>
      </c>
      <c r="T25" s="60">
        <v>143</v>
      </c>
      <c r="U25" s="86"/>
    </row>
    <row r="26" spans="1:21" ht="22.5" customHeight="1" x14ac:dyDescent="0.2">
      <c r="A26" s="44">
        <f>IF(D26&lt;&gt;"",COUNTA($D$12:D26),"")</f>
        <v>13</v>
      </c>
      <c r="B26" s="48" t="s">
        <v>236</v>
      </c>
      <c r="C26" s="100">
        <v>7214</v>
      </c>
      <c r="D26" s="60">
        <v>7</v>
      </c>
      <c r="E26" s="100">
        <v>526</v>
      </c>
      <c r="F26" s="100">
        <v>179</v>
      </c>
      <c r="G26" s="60">
        <v>39</v>
      </c>
      <c r="H26" s="60">
        <v>1609</v>
      </c>
      <c r="I26" s="60">
        <v>1125</v>
      </c>
      <c r="J26" s="100">
        <v>266</v>
      </c>
      <c r="K26" s="100">
        <v>470</v>
      </c>
      <c r="L26" s="100">
        <v>118</v>
      </c>
      <c r="M26" s="60">
        <v>133</v>
      </c>
      <c r="N26" s="60">
        <v>295</v>
      </c>
      <c r="O26" s="60">
        <v>660</v>
      </c>
      <c r="P26" s="60">
        <v>573</v>
      </c>
      <c r="Q26" s="60">
        <v>111</v>
      </c>
      <c r="R26" s="60">
        <v>559</v>
      </c>
      <c r="S26" s="60">
        <v>160</v>
      </c>
      <c r="T26" s="60">
        <v>384</v>
      </c>
      <c r="U26" s="86"/>
    </row>
    <row r="27" spans="1:21" ht="11.45" customHeight="1" x14ac:dyDescent="0.2">
      <c r="B27" s="55"/>
      <c r="C27" s="98"/>
      <c r="D27" s="98"/>
      <c r="E27" s="98"/>
      <c r="F27" s="98"/>
      <c r="G27" s="98"/>
      <c r="H27" s="98"/>
      <c r="I27" s="98"/>
      <c r="J27" s="55"/>
      <c r="K27" s="55"/>
    </row>
    <row r="28" spans="1:21" ht="11.45" customHeight="1" x14ac:dyDescent="0.2">
      <c r="B28" s="55"/>
      <c r="C28" s="98"/>
      <c r="D28" s="98"/>
      <c r="E28" s="98"/>
      <c r="F28" s="98"/>
      <c r="G28" s="98"/>
      <c r="H28" s="98"/>
      <c r="I28" s="98"/>
      <c r="J28" s="55"/>
      <c r="K28" s="55"/>
    </row>
  </sheetData>
  <mergeCells count="27">
    <mergeCell ref="A1:B1"/>
    <mergeCell ref="C1:L1"/>
    <mergeCell ref="M1:T1"/>
    <mergeCell ref="A2:A9"/>
    <mergeCell ref="B2:B9"/>
    <mergeCell ref="C2:L2"/>
    <mergeCell ref="M2:T2"/>
    <mergeCell ref="C3:C9"/>
    <mergeCell ref="D3:L3"/>
    <mergeCell ref="M3:T3"/>
    <mergeCell ref="O4:O9"/>
    <mergeCell ref="D4:D9"/>
    <mergeCell ref="E4:E9"/>
    <mergeCell ref="F4:F9"/>
    <mergeCell ref="G4:G9"/>
    <mergeCell ref="H4:H9"/>
    <mergeCell ref="I4:I9"/>
    <mergeCell ref="J4:J9"/>
    <mergeCell ref="K4:K9"/>
    <mergeCell ref="L4:L9"/>
    <mergeCell ref="M4:M9"/>
    <mergeCell ref="T4:T9"/>
    <mergeCell ref="N4:N9"/>
    <mergeCell ref="P4:P9"/>
    <mergeCell ref="Q4:Q9"/>
    <mergeCell ref="R4:R9"/>
    <mergeCell ref="S4:S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I29"/>
  <sheetViews>
    <sheetView zoomScale="140" zoomScaleNormal="140" workbookViewId="0">
      <pane xSplit="3" ySplit="8" topLeftCell="D9" activePane="bottomRight" state="frozen"/>
      <selection activeCell="A10" sqref="A10:D10"/>
      <selection pane="topRight" activeCell="A10" sqref="A10:D10"/>
      <selection pane="bottomLeft" activeCell="A10" sqref="A10:D10"/>
      <selection pane="bottomRight" activeCell="D9" sqref="D9"/>
    </sheetView>
  </sheetViews>
  <sheetFormatPr baseColWidth="10" defaultRowHeight="11.45" customHeight="1" x14ac:dyDescent="0.2"/>
  <cols>
    <col min="1" max="1" width="3.28515625" style="76" customWidth="1"/>
    <col min="2" max="2" width="6.7109375" style="54" customWidth="1"/>
    <col min="3" max="3" width="26" style="55" customWidth="1"/>
    <col min="4" max="4" width="12" style="55" customWidth="1"/>
    <col min="5" max="6" width="11.28515625" style="55" customWidth="1"/>
    <col min="7" max="8" width="10.7109375" style="55" customWidth="1"/>
    <col min="9" max="16384" width="11.42578125" style="45"/>
  </cols>
  <sheetData>
    <row r="1" spans="1:9" ht="35.1" customHeight="1" x14ac:dyDescent="0.2">
      <c r="A1" s="181" t="s">
        <v>35</v>
      </c>
      <c r="B1" s="182"/>
      <c r="C1" s="182"/>
      <c r="D1" s="169" t="s">
        <v>237</v>
      </c>
      <c r="E1" s="169"/>
      <c r="F1" s="169"/>
      <c r="G1" s="169"/>
      <c r="H1" s="170"/>
    </row>
    <row r="2" spans="1:9" s="46" customFormat="1" ht="11.45" customHeight="1" x14ac:dyDescent="0.2">
      <c r="A2" s="171" t="s">
        <v>51</v>
      </c>
      <c r="B2" s="173" t="s">
        <v>275</v>
      </c>
      <c r="C2" s="173" t="s">
        <v>52</v>
      </c>
      <c r="D2" s="173" t="s">
        <v>277</v>
      </c>
      <c r="E2" s="173"/>
      <c r="F2" s="173"/>
      <c r="G2" s="173"/>
      <c r="H2" s="176"/>
    </row>
    <row r="3" spans="1:9" s="46" customFormat="1" ht="11.45" customHeight="1" x14ac:dyDescent="0.2">
      <c r="A3" s="171"/>
      <c r="B3" s="173"/>
      <c r="C3" s="173"/>
      <c r="D3" s="173"/>
      <c r="E3" s="173"/>
      <c r="F3" s="173"/>
      <c r="G3" s="173"/>
      <c r="H3" s="176"/>
    </row>
    <row r="4" spans="1:9" s="46" customFormat="1" ht="11.45" customHeight="1" x14ac:dyDescent="0.2">
      <c r="A4" s="171"/>
      <c r="B4" s="173"/>
      <c r="C4" s="173"/>
      <c r="D4" s="173" t="s">
        <v>53</v>
      </c>
      <c r="E4" s="173" t="s">
        <v>245</v>
      </c>
      <c r="F4" s="173"/>
      <c r="G4" s="173"/>
      <c r="H4" s="176"/>
    </row>
    <row r="5" spans="1:9" s="46" customFormat="1" ht="11.45" customHeight="1" x14ac:dyDescent="0.2">
      <c r="A5" s="171"/>
      <c r="B5" s="173"/>
      <c r="C5" s="173"/>
      <c r="D5" s="173"/>
      <c r="E5" s="173"/>
      <c r="F5" s="173"/>
      <c r="G5" s="173"/>
      <c r="H5" s="176"/>
    </row>
    <row r="6" spans="1:9" s="46" customFormat="1" ht="11.45" customHeight="1" x14ac:dyDescent="0.2">
      <c r="A6" s="171"/>
      <c r="B6" s="173"/>
      <c r="C6" s="173"/>
      <c r="D6" s="173"/>
      <c r="E6" s="173" t="s">
        <v>238</v>
      </c>
      <c r="F6" s="183" t="s">
        <v>201</v>
      </c>
      <c r="G6" s="173" t="s">
        <v>202</v>
      </c>
      <c r="H6" s="176" t="s">
        <v>203</v>
      </c>
    </row>
    <row r="7" spans="1:9" s="46" customFormat="1" ht="11.45" customHeight="1" x14ac:dyDescent="0.2">
      <c r="A7" s="171"/>
      <c r="B7" s="173"/>
      <c r="C7" s="173"/>
      <c r="D7" s="173"/>
      <c r="E7" s="173"/>
      <c r="F7" s="183"/>
      <c r="G7" s="173"/>
      <c r="H7" s="176"/>
    </row>
    <row r="8" spans="1:9" s="58" customFormat="1" ht="11.45" customHeight="1" x14ac:dyDescent="0.2">
      <c r="A8" s="40">
        <v>1</v>
      </c>
      <c r="B8" s="41">
        <v>2</v>
      </c>
      <c r="C8" s="42">
        <v>3</v>
      </c>
      <c r="D8" s="42">
        <v>4</v>
      </c>
      <c r="E8" s="42">
        <v>5</v>
      </c>
      <c r="F8" s="42">
        <v>6</v>
      </c>
      <c r="G8" s="42">
        <v>7</v>
      </c>
      <c r="H8" s="43">
        <v>8</v>
      </c>
    </row>
    <row r="9" spans="1:9" ht="11.45" customHeight="1" x14ac:dyDescent="0.2">
      <c r="A9" s="84"/>
      <c r="B9" s="81"/>
      <c r="C9" s="78"/>
      <c r="D9" s="60"/>
      <c r="E9" s="60"/>
      <c r="F9" s="60"/>
      <c r="G9" s="60"/>
      <c r="H9" s="60"/>
    </row>
    <row r="10" spans="1:9" ht="11.45" customHeight="1" x14ac:dyDescent="0.2">
      <c r="A10" s="44">
        <f>IF(D10&lt;&gt;"",COUNTA($D10:D$10),"")</f>
        <v>1</v>
      </c>
      <c r="B10" s="49" t="s">
        <v>57</v>
      </c>
      <c r="C10" s="50" t="s">
        <v>54</v>
      </c>
      <c r="D10" s="59">
        <v>67130</v>
      </c>
      <c r="E10" s="59">
        <v>56563</v>
      </c>
      <c r="F10" s="59">
        <v>8605</v>
      </c>
      <c r="G10" s="59">
        <v>1747</v>
      </c>
      <c r="H10" s="59">
        <v>215</v>
      </c>
      <c r="I10" s="82"/>
    </row>
    <row r="11" spans="1:9" ht="11.45" customHeight="1" x14ac:dyDescent="0.2">
      <c r="A11" s="44" t="str">
        <f>IF(D11&lt;&gt;"",COUNTA($D$10:D11),"")</f>
        <v/>
      </c>
      <c r="B11" s="52"/>
      <c r="C11" s="48"/>
      <c r="D11" s="60"/>
      <c r="E11" s="60"/>
      <c r="F11" s="60"/>
      <c r="G11" s="60"/>
      <c r="H11" s="60"/>
    </row>
    <row r="12" spans="1:9" ht="22.5" customHeight="1" x14ac:dyDescent="0.2">
      <c r="A12" s="44">
        <f>IF(D12&lt;&gt;"",COUNTA($D$10:D12),"")</f>
        <v>2</v>
      </c>
      <c r="B12" s="51" t="s">
        <v>58</v>
      </c>
      <c r="C12" s="48" t="s">
        <v>59</v>
      </c>
      <c r="D12" s="60">
        <v>51</v>
      </c>
      <c r="E12" s="60">
        <v>33</v>
      </c>
      <c r="F12" s="60">
        <v>16</v>
      </c>
      <c r="G12" s="60">
        <v>2</v>
      </c>
      <c r="H12" s="60" t="s">
        <v>11</v>
      </c>
      <c r="I12" s="55"/>
    </row>
    <row r="13" spans="1:9" ht="11.45" customHeight="1" x14ac:dyDescent="0.2">
      <c r="A13" s="44">
        <f>IF(D13&lt;&gt;"",COUNTA($D$10:D13),"")</f>
        <v>3</v>
      </c>
      <c r="B13" s="51" t="s">
        <v>60</v>
      </c>
      <c r="C13" s="48" t="s">
        <v>61</v>
      </c>
      <c r="D13" s="60">
        <v>3453</v>
      </c>
      <c r="E13" s="60">
        <v>2409</v>
      </c>
      <c r="F13" s="60">
        <v>748</v>
      </c>
      <c r="G13" s="60">
        <v>250</v>
      </c>
      <c r="H13" s="60">
        <v>46</v>
      </c>
      <c r="I13" s="55"/>
    </row>
    <row r="14" spans="1:9" ht="11.45" customHeight="1" x14ac:dyDescent="0.2">
      <c r="A14" s="44">
        <f>IF(D14&lt;&gt;"",COUNTA($D$10:D14),"")</f>
        <v>4</v>
      </c>
      <c r="B14" s="51" t="s">
        <v>62</v>
      </c>
      <c r="C14" s="48" t="s">
        <v>63</v>
      </c>
      <c r="D14" s="60">
        <v>1385</v>
      </c>
      <c r="E14" s="60">
        <v>1313</v>
      </c>
      <c r="F14" s="60">
        <v>52</v>
      </c>
      <c r="G14" s="60">
        <v>16</v>
      </c>
      <c r="H14" s="60">
        <v>4</v>
      </c>
      <c r="I14" s="55"/>
    </row>
    <row r="15" spans="1:9" ht="33.6" customHeight="1" x14ac:dyDescent="0.2">
      <c r="A15" s="44">
        <f>IF(D15&lt;&gt;"",COUNTA($D$10:D15),"")</f>
        <v>5</v>
      </c>
      <c r="B15" s="51" t="s">
        <v>64</v>
      </c>
      <c r="C15" s="48" t="s">
        <v>65</v>
      </c>
      <c r="D15" s="60">
        <v>276</v>
      </c>
      <c r="E15" s="60">
        <v>156</v>
      </c>
      <c r="F15" s="60">
        <v>79</v>
      </c>
      <c r="G15" s="60">
        <v>39</v>
      </c>
      <c r="H15" s="60">
        <v>2</v>
      </c>
      <c r="I15" s="55"/>
    </row>
    <row r="16" spans="1:9" ht="11.45" customHeight="1" x14ac:dyDescent="0.2">
      <c r="A16" s="44">
        <f>IF(D16&lt;&gt;"",COUNTA($D$10:D16),"")</f>
        <v>6</v>
      </c>
      <c r="B16" s="51" t="s">
        <v>66</v>
      </c>
      <c r="C16" s="48" t="s">
        <v>67</v>
      </c>
      <c r="D16" s="60">
        <v>9576</v>
      </c>
      <c r="E16" s="60">
        <v>8511</v>
      </c>
      <c r="F16" s="60">
        <v>982</v>
      </c>
      <c r="G16" s="60">
        <v>82</v>
      </c>
      <c r="H16" s="60">
        <v>1</v>
      </c>
      <c r="I16" s="55"/>
    </row>
    <row r="17" spans="1:9" ht="22.5" customHeight="1" x14ac:dyDescent="0.2">
      <c r="A17" s="44">
        <f>IF(D17&lt;&gt;"",COUNTA($D$10:D17),"")</f>
        <v>7</v>
      </c>
      <c r="B17" s="51" t="s">
        <v>68</v>
      </c>
      <c r="C17" s="48" t="s">
        <v>69</v>
      </c>
      <c r="D17" s="60">
        <v>11630</v>
      </c>
      <c r="E17" s="60">
        <v>9503</v>
      </c>
      <c r="F17" s="60">
        <v>1899</v>
      </c>
      <c r="G17" s="60">
        <v>215</v>
      </c>
      <c r="H17" s="60">
        <v>13</v>
      </c>
      <c r="I17" s="55"/>
    </row>
    <row r="18" spans="1:9" ht="11.45" customHeight="1" x14ac:dyDescent="0.2">
      <c r="A18" s="44">
        <f>IF(D18&lt;&gt;"",COUNTA($D$10:D18),"")</f>
        <v>8</v>
      </c>
      <c r="B18" s="51" t="s">
        <v>70</v>
      </c>
      <c r="C18" s="48" t="s">
        <v>71</v>
      </c>
      <c r="D18" s="60">
        <v>2309</v>
      </c>
      <c r="E18" s="60">
        <v>1621</v>
      </c>
      <c r="F18" s="60">
        <v>526</v>
      </c>
      <c r="G18" s="60">
        <v>145</v>
      </c>
      <c r="H18" s="60">
        <v>17</v>
      </c>
      <c r="I18" s="55"/>
    </row>
    <row r="19" spans="1:9" ht="11.45" customHeight="1" x14ac:dyDescent="0.2">
      <c r="A19" s="44">
        <f>IF(D19&lt;&gt;"",COUNTA($D$10:D19),"")</f>
        <v>9</v>
      </c>
      <c r="B19" s="51" t="s">
        <v>72</v>
      </c>
      <c r="C19" s="48" t="s">
        <v>73</v>
      </c>
      <c r="D19" s="60">
        <v>6717</v>
      </c>
      <c r="E19" s="60">
        <v>5654</v>
      </c>
      <c r="F19" s="60">
        <v>941</v>
      </c>
      <c r="G19" s="60">
        <v>118</v>
      </c>
      <c r="H19" s="60">
        <v>4</v>
      </c>
      <c r="I19" s="55"/>
    </row>
    <row r="20" spans="1:9" ht="11.45" customHeight="1" x14ac:dyDescent="0.2">
      <c r="A20" s="44">
        <f>IF(D20&lt;&gt;"",COUNTA($D$10:D20),"")</f>
        <v>10</v>
      </c>
      <c r="B20" s="51" t="s">
        <v>74</v>
      </c>
      <c r="C20" s="48" t="s">
        <v>75</v>
      </c>
      <c r="D20" s="60">
        <v>1415</v>
      </c>
      <c r="E20" s="60">
        <v>1240</v>
      </c>
      <c r="F20" s="60">
        <v>138</v>
      </c>
      <c r="G20" s="60">
        <v>34</v>
      </c>
      <c r="H20" s="60">
        <v>3</v>
      </c>
      <c r="I20" s="55"/>
    </row>
    <row r="21" spans="1:9" ht="22.5" customHeight="1" x14ac:dyDescent="0.2">
      <c r="A21" s="44">
        <f>IF(D21&lt;&gt;"",COUNTA($D$10:D21),"")</f>
        <v>11</v>
      </c>
      <c r="B21" s="51" t="s">
        <v>76</v>
      </c>
      <c r="C21" s="48" t="s">
        <v>77</v>
      </c>
      <c r="D21" s="60">
        <v>1383</v>
      </c>
      <c r="E21" s="60">
        <v>1280</v>
      </c>
      <c r="F21" s="60">
        <v>77</v>
      </c>
      <c r="G21" s="60">
        <v>23</v>
      </c>
      <c r="H21" s="60">
        <v>3</v>
      </c>
      <c r="I21" s="55"/>
    </row>
    <row r="22" spans="1:9" ht="11.45" customHeight="1" x14ac:dyDescent="0.2">
      <c r="A22" s="44">
        <f>IF(D22&lt;&gt;"",COUNTA($D$10:D22),"")</f>
        <v>12</v>
      </c>
      <c r="B22" s="51" t="s">
        <v>78</v>
      </c>
      <c r="C22" s="53" t="s">
        <v>79</v>
      </c>
      <c r="D22" s="60">
        <v>2871</v>
      </c>
      <c r="E22" s="60">
        <v>2695</v>
      </c>
      <c r="F22" s="60">
        <v>153</v>
      </c>
      <c r="G22" s="60">
        <v>22</v>
      </c>
      <c r="H22" s="60">
        <v>1</v>
      </c>
      <c r="I22" s="55"/>
    </row>
    <row r="23" spans="1:9" ht="33.6" customHeight="1" x14ac:dyDescent="0.2">
      <c r="A23" s="44">
        <f>IF(D23&lt;&gt;"",COUNTA($D$10:D23),"")</f>
        <v>13</v>
      </c>
      <c r="B23" s="51" t="s">
        <v>80</v>
      </c>
      <c r="C23" s="48" t="s">
        <v>81</v>
      </c>
      <c r="D23" s="60">
        <v>6985</v>
      </c>
      <c r="E23" s="60">
        <v>6451</v>
      </c>
      <c r="F23" s="60">
        <v>484</v>
      </c>
      <c r="G23" s="60">
        <v>44</v>
      </c>
      <c r="H23" s="60">
        <v>6</v>
      </c>
      <c r="I23" s="55"/>
    </row>
    <row r="24" spans="1:9" ht="22.5" customHeight="1" x14ac:dyDescent="0.2">
      <c r="A24" s="44">
        <f>IF(D24&lt;&gt;"",COUNTA($D$10:D24),"")</f>
        <v>14</v>
      </c>
      <c r="B24" s="51" t="s">
        <v>82</v>
      </c>
      <c r="C24" s="48" t="s">
        <v>83</v>
      </c>
      <c r="D24" s="60">
        <v>5136</v>
      </c>
      <c r="E24" s="60">
        <v>4317</v>
      </c>
      <c r="F24" s="60">
        <v>585</v>
      </c>
      <c r="G24" s="60">
        <v>208</v>
      </c>
      <c r="H24" s="60">
        <v>26</v>
      </c>
      <c r="I24" s="55"/>
    </row>
    <row r="25" spans="1:9" ht="11.45" customHeight="1" x14ac:dyDescent="0.2">
      <c r="A25" s="44">
        <f>IF(D25&lt;&gt;"",COUNTA($D$10:D25),"")</f>
        <v>15</v>
      </c>
      <c r="B25" s="51" t="s">
        <v>84</v>
      </c>
      <c r="C25" s="48" t="s">
        <v>85</v>
      </c>
      <c r="D25" s="60">
        <v>1806</v>
      </c>
      <c r="E25" s="60">
        <v>1151</v>
      </c>
      <c r="F25" s="60">
        <v>548</v>
      </c>
      <c r="G25" s="60">
        <v>94</v>
      </c>
      <c r="H25" s="60">
        <v>13</v>
      </c>
      <c r="I25" s="55"/>
    </row>
    <row r="26" spans="1:9" ht="11.45" customHeight="1" x14ac:dyDescent="0.2">
      <c r="A26" s="44">
        <f>IF(D26&lt;&gt;"",COUNTA($D$10:D26),"")</f>
        <v>16</v>
      </c>
      <c r="B26" s="51" t="s">
        <v>86</v>
      </c>
      <c r="C26" s="48" t="s">
        <v>87</v>
      </c>
      <c r="D26" s="60">
        <v>6321</v>
      </c>
      <c r="E26" s="60">
        <v>4815</v>
      </c>
      <c r="F26" s="60">
        <v>1050</v>
      </c>
      <c r="G26" s="60">
        <v>384</v>
      </c>
      <c r="H26" s="60">
        <v>72</v>
      </c>
      <c r="I26" s="55"/>
    </row>
    <row r="27" spans="1:9" ht="11.45" customHeight="1" x14ac:dyDescent="0.2">
      <c r="A27" s="44">
        <f>IF(D27&lt;&gt;"",COUNTA($D$10:D27),"")</f>
        <v>17</v>
      </c>
      <c r="B27" s="51" t="s">
        <v>88</v>
      </c>
      <c r="C27" s="48" t="s">
        <v>89</v>
      </c>
      <c r="D27" s="60">
        <v>1696</v>
      </c>
      <c r="E27" s="60">
        <v>1548</v>
      </c>
      <c r="F27" s="60">
        <v>116</v>
      </c>
      <c r="G27" s="60">
        <v>30</v>
      </c>
      <c r="H27" s="60">
        <v>2</v>
      </c>
      <c r="I27" s="55"/>
    </row>
    <row r="28" spans="1:9" ht="22.5" customHeight="1" x14ac:dyDescent="0.2">
      <c r="A28" s="44">
        <f>IF(D28&lt;&gt;"",COUNTA($D$10:D28),"")</f>
        <v>18</v>
      </c>
      <c r="B28" s="51" t="s">
        <v>90</v>
      </c>
      <c r="C28" s="48" t="s">
        <v>91</v>
      </c>
      <c r="D28" s="60">
        <v>4120</v>
      </c>
      <c r="E28" s="60">
        <v>3866</v>
      </c>
      <c r="F28" s="60">
        <v>211</v>
      </c>
      <c r="G28" s="60">
        <v>41</v>
      </c>
      <c r="H28" s="60">
        <v>2</v>
      </c>
      <c r="I28" s="55"/>
    </row>
    <row r="29" spans="1:9" ht="11.45" customHeight="1" x14ac:dyDescent="0.2">
      <c r="C29" s="54"/>
    </row>
  </sheetData>
  <mergeCells count="12">
    <mergeCell ref="G6:G7"/>
    <mergeCell ref="H6:H7"/>
    <mergeCell ref="A1:C1"/>
    <mergeCell ref="D1:H1"/>
    <mergeCell ref="A2:A7"/>
    <mergeCell ref="B2:B7"/>
    <mergeCell ref="C2:C7"/>
    <mergeCell ref="D2:H3"/>
    <mergeCell ref="D4:D7"/>
    <mergeCell ref="E4:H5"/>
    <mergeCell ref="E6:E7"/>
    <mergeCell ref="F6: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H27"/>
  <sheetViews>
    <sheetView zoomScale="140" zoomScaleNormal="140" workbookViewId="0">
      <pane xSplit="2" ySplit="8" topLeftCell="C9" activePane="bottomRight" state="frozen"/>
      <selection activeCell="A10" sqref="A10:D10"/>
      <selection pane="topRight" activeCell="A10" sqref="A10:D10"/>
      <selection pane="bottomLeft" activeCell="A10" sqref="A10:D10"/>
      <selection pane="bottomRight" activeCell="C9" sqref="C9"/>
    </sheetView>
  </sheetViews>
  <sheetFormatPr baseColWidth="10" defaultRowHeight="11.45" customHeight="1" x14ac:dyDescent="0.2"/>
  <cols>
    <col min="1" max="1" width="3.7109375" style="76" customWidth="1"/>
    <col min="2" max="2" width="29.7109375" style="54" customWidth="1"/>
    <col min="3" max="7" width="11.7109375" style="55" customWidth="1"/>
    <col min="8" max="16384" width="11.42578125" style="45"/>
  </cols>
  <sheetData>
    <row r="1" spans="1:8" s="77" customFormat="1" ht="35.1" customHeight="1" x14ac:dyDescent="0.2">
      <c r="A1" s="167" t="s">
        <v>36</v>
      </c>
      <c r="B1" s="168"/>
      <c r="C1" s="169" t="s">
        <v>239</v>
      </c>
      <c r="D1" s="169"/>
      <c r="E1" s="169"/>
      <c r="F1" s="169"/>
      <c r="G1" s="170"/>
    </row>
    <row r="2" spans="1:8" ht="11.45" customHeight="1" x14ac:dyDescent="0.2">
      <c r="A2" s="171" t="s">
        <v>51</v>
      </c>
      <c r="B2" s="173" t="s">
        <v>283</v>
      </c>
      <c r="C2" s="173" t="s">
        <v>277</v>
      </c>
      <c r="D2" s="173"/>
      <c r="E2" s="173"/>
      <c r="F2" s="173"/>
      <c r="G2" s="176"/>
    </row>
    <row r="3" spans="1:8" ht="11.45" customHeight="1" x14ac:dyDescent="0.2">
      <c r="A3" s="172"/>
      <c r="B3" s="173"/>
      <c r="C3" s="173"/>
      <c r="D3" s="173"/>
      <c r="E3" s="173"/>
      <c r="F3" s="173"/>
      <c r="G3" s="176"/>
    </row>
    <row r="4" spans="1:8" ht="11.45" customHeight="1" x14ac:dyDescent="0.2">
      <c r="A4" s="172"/>
      <c r="B4" s="173"/>
      <c r="C4" s="173" t="s">
        <v>185</v>
      </c>
      <c r="D4" s="173" t="s">
        <v>245</v>
      </c>
      <c r="E4" s="174"/>
      <c r="F4" s="174"/>
      <c r="G4" s="166"/>
    </row>
    <row r="5" spans="1:8" ht="11.45" customHeight="1" x14ac:dyDescent="0.2">
      <c r="A5" s="172"/>
      <c r="B5" s="173"/>
      <c r="C5" s="173"/>
      <c r="D5" s="174"/>
      <c r="E5" s="174"/>
      <c r="F5" s="174"/>
      <c r="G5" s="166"/>
    </row>
    <row r="6" spans="1:8" ht="11.45" customHeight="1" x14ac:dyDescent="0.2">
      <c r="A6" s="172"/>
      <c r="B6" s="173"/>
      <c r="C6" s="173"/>
      <c r="D6" s="174" t="s">
        <v>238</v>
      </c>
      <c r="E6" s="175" t="s">
        <v>201</v>
      </c>
      <c r="F6" s="174" t="s">
        <v>202</v>
      </c>
      <c r="G6" s="166" t="s">
        <v>203</v>
      </c>
    </row>
    <row r="7" spans="1:8" ht="11.45" customHeight="1" x14ac:dyDescent="0.2">
      <c r="A7" s="172"/>
      <c r="B7" s="173"/>
      <c r="C7" s="173"/>
      <c r="D7" s="174"/>
      <c r="E7" s="175"/>
      <c r="F7" s="174"/>
      <c r="G7" s="166"/>
    </row>
    <row r="8" spans="1:8" s="76" customFormat="1" ht="11.45" customHeight="1" x14ac:dyDescent="0.15">
      <c r="A8" s="40">
        <v>1</v>
      </c>
      <c r="B8" s="41">
        <v>2</v>
      </c>
      <c r="C8" s="42">
        <v>3</v>
      </c>
      <c r="D8" s="42">
        <v>4</v>
      </c>
      <c r="E8" s="42">
        <v>5</v>
      </c>
      <c r="F8" s="42">
        <v>6</v>
      </c>
      <c r="G8" s="43">
        <v>7</v>
      </c>
    </row>
    <row r="9" spans="1:8" ht="11.45" customHeight="1" x14ac:dyDescent="0.2">
      <c r="B9" s="85"/>
      <c r="C9" s="60"/>
      <c r="D9" s="60"/>
      <c r="E9" s="60"/>
      <c r="F9" s="60"/>
      <c r="G9" s="60"/>
    </row>
    <row r="10" spans="1:8" ht="11.45" customHeight="1" x14ac:dyDescent="0.2">
      <c r="A10" s="44">
        <f>IF(D10&lt;&gt;"",COUNTA($D10:D$10),"")</f>
        <v>1</v>
      </c>
      <c r="B10" s="50" t="s">
        <v>187</v>
      </c>
      <c r="C10" s="59">
        <v>67130</v>
      </c>
      <c r="D10" s="59">
        <v>56563</v>
      </c>
      <c r="E10" s="59">
        <v>8605</v>
      </c>
      <c r="F10" s="59">
        <v>1747</v>
      </c>
      <c r="G10" s="59">
        <v>215</v>
      </c>
      <c r="H10" s="86"/>
    </row>
    <row r="11" spans="1:8" ht="11.45" customHeight="1" x14ac:dyDescent="0.2">
      <c r="A11" s="44" t="str">
        <f>IF(D11&lt;&gt;"",COUNTA($D$10:D11),"")</f>
        <v/>
      </c>
      <c r="B11" s="53"/>
      <c r="C11" s="60"/>
      <c r="D11" s="60"/>
      <c r="E11" s="60"/>
      <c r="F11" s="60"/>
      <c r="G11" s="60"/>
    </row>
    <row r="12" spans="1:8" ht="11.45" customHeight="1" x14ac:dyDescent="0.2">
      <c r="A12" s="44">
        <f>IF(D12&lt;&gt;"",COUNTA($D$10:D12),"")</f>
        <v>2</v>
      </c>
      <c r="B12" s="48" t="s">
        <v>188</v>
      </c>
      <c r="C12" s="60">
        <v>7858</v>
      </c>
      <c r="D12" s="60">
        <v>6419</v>
      </c>
      <c r="E12" s="60">
        <v>1108</v>
      </c>
      <c r="F12" s="60">
        <v>271</v>
      </c>
      <c r="G12" s="60">
        <v>60</v>
      </c>
      <c r="H12" s="86"/>
    </row>
    <row r="13" spans="1:8" ht="11.45" customHeight="1" x14ac:dyDescent="0.2">
      <c r="A13" s="44">
        <f>IF(D13&lt;&gt;"",COUNTA($D$10:D13),"")</f>
        <v>3</v>
      </c>
      <c r="B13" s="48" t="s">
        <v>189</v>
      </c>
      <c r="C13" s="60">
        <v>4141</v>
      </c>
      <c r="D13" s="60">
        <v>3379</v>
      </c>
      <c r="E13" s="60">
        <v>573</v>
      </c>
      <c r="F13" s="60">
        <v>158</v>
      </c>
      <c r="G13" s="60">
        <v>31</v>
      </c>
      <c r="H13" s="86"/>
    </row>
    <row r="14" spans="1:8" ht="11.45" customHeight="1" x14ac:dyDescent="0.2">
      <c r="A14" s="44" t="str">
        <f>IF(D14&lt;&gt;"",COUNTA($D$10:D14),"")</f>
        <v/>
      </c>
      <c r="B14" s="48"/>
      <c r="C14" s="60"/>
      <c r="D14" s="60"/>
      <c r="E14" s="60"/>
      <c r="F14" s="60"/>
      <c r="G14" s="60"/>
      <c r="H14" s="86"/>
    </row>
    <row r="15" spans="1:8" ht="11.45" customHeight="1" x14ac:dyDescent="0.2">
      <c r="A15" s="44">
        <f>IF(D15&lt;&gt;"",COUNTA($D$10:D15),"")</f>
        <v>4</v>
      </c>
      <c r="B15" s="48" t="s">
        <v>190</v>
      </c>
      <c r="C15" s="60">
        <v>10370</v>
      </c>
      <c r="D15" s="60">
        <v>8630</v>
      </c>
      <c r="E15" s="60">
        <v>1421</v>
      </c>
      <c r="F15" s="60">
        <v>297</v>
      </c>
      <c r="G15" s="60">
        <v>22</v>
      </c>
      <c r="H15" s="86"/>
    </row>
    <row r="16" spans="1:8" ht="11.45" customHeight="1" x14ac:dyDescent="0.2">
      <c r="A16" s="44">
        <f>IF(D16&lt;&gt;"",COUNTA($D$10:D16),"")</f>
        <v>5</v>
      </c>
      <c r="B16" s="79" t="s">
        <v>191</v>
      </c>
      <c r="C16" s="60">
        <v>2354</v>
      </c>
      <c r="D16" s="60">
        <v>1812</v>
      </c>
      <c r="E16" s="60">
        <v>416</v>
      </c>
      <c r="F16" s="60">
        <v>117</v>
      </c>
      <c r="G16" s="60">
        <v>9</v>
      </c>
      <c r="H16" s="86"/>
    </row>
    <row r="17" spans="1:8" ht="11.45" customHeight="1" x14ac:dyDescent="0.2">
      <c r="A17" s="44">
        <f>IF(D17&lt;&gt;"",COUNTA($D$10:D17),"")</f>
        <v>6</v>
      </c>
      <c r="B17" s="48" t="s">
        <v>192</v>
      </c>
      <c r="C17" s="60">
        <v>9936</v>
      </c>
      <c r="D17" s="60">
        <v>8447</v>
      </c>
      <c r="E17" s="60">
        <v>1259</v>
      </c>
      <c r="F17" s="60">
        <v>211</v>
      </c>
      <c r="G17" s="60">
        <v>19</v>
      </c>
      <c r="H17" s="86"/>
    </row>
    <row r="18" spans="1:8" ht="11.45" customHeight="1" x14ac:dyDescent="0.2">
      <c r="A18" s="44">
        <f>IF(D18&lt;&gt;"",COUNTA($D$10:D18),"")</f>
        <v>7</v>
      </c>
      <c r="B18" s="48" t="s">
        <v>193</v>
      </c>
      <c r="C18" s="60">
        <v>10831</v>
      </c>
      <c r="D18" s="60">
        <v>9307</v>
      </c>
      <c r="E18" s="60">
        <v>1280</v>
      </c>
      <c r="F18" s="60">
        <v>232</v>
      </c>
      <c r="G18" s="60">
        <v>12</v>
      </c>
      <c r="H18" s="86"/>
    </row>
    <row r="19" spans="1:8" ht="11.45" customHeight="1" x14ac:dyDescent="0.2">
      <c r="A19" s="44">
        <f>IF(D19&lt;&gt;"",COUNTA($D$10:D19),"")</f>
        <v>8</v>
      </c>
      <c r="B19" s="80" t="s">
        <v>194</v>
      </c>
      <c r="C19" s="60">
        <v>2299</v>
      </c>
      <c r="D19" s="60">
        <v>1879</v>
      </c>
      <c r="E19" s="60">
        <v>322</v>
      </c>
      <c r="F19" s="60">
        <v>93</v>
      </c>
      <c r="G19" s="60">
        <v>5</v>
      </c>
      <c r="H19" s="86"/>
    </row>
    <row r="20" spans="1:8" ht="11.45" customHeight="1" x14ac:dyDescent="0.2">
      <c r="A20" s="44">
        <f>IF(D20&lt;&gt;"",COUNTA($D$10:D20),"")</f>
        <v>9</v>
      </c>
      <c r="B20" s="48" t="s">
        <v>195</v>
      </c>
      <c r="C20" s="60">
        <v>6167</v>
      </c>
      <c r="D20" s="60">
        <v>5241</v>
      </c>
      <c r="E20" s="60">
        <v>760</v>
      </c>
      <c r="F20" s="60">
        <v>154</v>
      </c>
      <c r="G20" s="60">
        <v>12</v>
      </c>
      <c r="H20" s="86"/>
    </row>
    <row r="21" spans="1:8" ht="11.45" customHeight="1" x14ac:dyDescent="0.2">
      <c r="A21" s="44">
        <f>IF(D21&lt;&gt;"",COUNTA($D$10:D21),"")</f>
        <v>10</v>
      </c>
      <c r="B21" s="80" t="s">
        <v>196</v>
      </c>
      <c r="C21" s="60">
        <v>1728</v>
      </c>
      <c r="D21" s="60">
        <v>1403</v>
      </c>
      <c r="E21" s="60">
        <v>255</v>
      </c>
      <c r="F21" s="60">
        <v>64</v>
      </c>
      <c r="G21" s="60">
        <v>6</v>
      </c>
      <c r="H21" s="86"/>
    </row>
    <row r="22" spans="1:8" ht="11.45" customHeight="1" x14ac:dyDescent="0.2">
      <c r="A22" s="44">
        <f>IF(D22&lt;&gt;"",COUNTA($D$10:D22),"")</f>
        <v>11</v>
      </c>
      <c r="B22" s="48" t="s">
        <v>197</v>
      </c>
      <c r="C22" s="60">
        <v>9649</v>
      </c>
      <c r="D22" s="60">
        <v>8164</v>
      </c>
      <c r="E22" s="60">
        <v>1218</v>
      </c>
      <c r="F22" s="60">
        <v>234</v>
      </c>
      <c r="G22" s="60">
        <v>33</v>
      </c>
      <c r="H22" s="86"/>
    </row>
    <row r="23" spans="1:8" ht="11.45" customHeight="1" x14ac:dyDescent="0.2">
      <c r="A23" s="44">
        <f>IF(D23&lt;&gt;"",COUNTA($D$10:D23),"")</f>
        <v>12</v>
      </c>
      <c r="B23" s="80" t="s">
        <v>198</v>
      </c>
      <c r="C23" s="60">
        <v>2064</v>
      </c>
      <c r="D23" s="60">
        <v>1658</v>
      </c>
      <c r="E23" s="60">
        <v>301</v>
      </c>
      <c r="F23" s="60">
        <v>89</v>
      </c>
      <c r="G23" s="60">
        <v>16</v>
      </c>
      <c r="H23" s="86"/>
    </row>
    <row r="24" spans="1:8" ht="11.45" customHeight="1" x14ac:dyDescent="0.2">
      <c r="A24" s="44">
        <f>IF(D24&lt;&gt;"",COUNTA($D$10:D24),"")</f>
        <v>13</v>
      </c>
      <c r="B24" s="48" t="s">
        <v>199</v>
      </c>
      <c r="C24" s="60">
        <v>8178</v>
      </c>
      <c r="D24" s="60">
        <v>6976</v>
      </c>
      <c r="E24" s="60">
        <v>986</v>
      </c>
      <c r="F24" s="60">
        <v>190</v>
      </c>
      <c r="G24" s="60">
        <v>26</v>
      </c>
      <c r="H24" s="86"/>
    </row>
    <row r="25" spans="1:8" ht="11.45" customHeight="1" x14ac:dyDescent="0.2">
      <c r="C25" s="45"/>
      <c r="D25" s="45"/>
      <c r="E25" s="45"/>
      <c r="F25" s="45"/>
      <c r="G25" s="45"/>
    </row>
    <row r="26" spans="1:8" ht="11.45" customHeight="1" x14ac:dyDescent="0.2">
      <c r="C26" s="101"/>
      <c r="D26" s="101"/>
      <c r="E26" s="101"/>
      <c r="F26" s="101"/>
      <c r="G26" s="101"/>
    </row>
    <row r="27" spans="1:8" ht="11.45" customHeight="1" x14ac:dyDescent="0.2">
      <c r="C27" s="45"/>
      <c r="D27" s="45"/>
      <c r="E27" s="45"/>
      <c r="F27" s="45"/>
      <c r="G27" s="45"/>
    </row>
  </sheetData>
  <mergeCells count="11">
    <mergeCell ref="G6:G7"/>
    <mergeCell ref="A1:B1"/>
    <mergeCell ref="C1:G1"/>
    <mergeCell ref="A2:A7"/>
    <mergeCell ref="B2:B7"/>
    <mergeCell ref="C2:G3"/>
    <mergeCell ref="C4:C7"/>
    <mergeCell ref="D4:G5"/>
    <mergeCell ref="D6:D7"/>
    <mergeCell ref="E6:E7"/>
    <mergeCell ref="F6: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U26"/>
  <sheetViews>
    <sheetView zoomScale="140" zoomScaleNormal="140" workbookViewId="0">
      <pane xSplit="2" ySplit="10" topLeftCell="C11" activePane="bottomRight" state="frozen"/>
      <selection activeCell="A10" sqref="A10:D10"/>
      <selection pane="topRight" activeCell="A10" sqref="A10:D10"/>
      <selection pane="bottomLeft" activeCell="A10" sqref="A10:D10"/>
      <selection pane="bottomRight" activeCell="C11" sqref="C11"/>
    </sheetView>
  </sheetViews>
  <sheetFormatPr baseColWidth="10" defaultRowHeight="11.45" customHeight="1" x14ac:dyDescent="0.2"/>
  <cols>
    <col min="1" max="1" width="3.28515625" style="76" customWidth="1"/>
    <col min="2" max="2" width="14.28515625" style="45" customWidth="1"/>
    <col min="3" max="3" width="7.7109375" style="45" customWidth="1"/>
    <col min="4" max="6" width="6.7109375" style="45" customWidth="1"/>
    <col min="7" max="7" width="12.7109375" style="45" customWidth="1"/>
    <col min="8" max="8" width="6.7109375" style="45" customWidth="1"/>
    <col min="9" max="9" width="8.7109375" style="45" customWidth="1"/>
    <col min="10" max="11" width="5.7109375" style="45" customWidth="1"/>
    <col min="12" max="12" width="6.7109375" style="45" customWidth="1"/>
    <col min="13" max="13" width="9.7109375" style="45" customWidth="1"/>
    <col min="14" max="14" width="8" style="45" customWidth="1"/>
    <col min="15" max="15" width="11.7109375" style="45" customWidth="1"/>
    <col min="16" max="16" width="9.7109375" style="45" customWidth="1"/>
    <col min="17" max="17" width="8.7109375" style="45" customWidth="1"/>
    <col min="18" max="18" width="7.7109375" style="45" customWidth="1"/>
    <col min="19" max="19" width="8.7109375" style="45" customWidth="1"/>
    <col min="20" max="20" width="9.7109375" style="45" customWidth="1"/>
    <col min="21" max="16384" width="11.42578125" style="45"/>
  </cols>
  <sheetData>
    <row r="1" spans="1:21" s="95" customFormat="1" ht="35.1" customHeight="1" x14ac:dyDescent="0.2">
      <c r="A1" s="181" t="s">
        <v>37</v>
      </c>
      <c r="B1" s="182"/>
      <c r="C1" s="169" t="s">
        <v>287</v>
      </c>
      <c r="D1" s="169"/>
      <c r="E1" s="169"/>
      <c r="F1" s="169"/>
      <c r="G1" s="169"/>
      <c r="H1" s="169"/>
      <c r="I1" s="169"/>
      <c r="J1" s="169"/>
      <c r="K1" s="169"/>
      <c r="L1" s="170"/>
      <c r="M1" s="180" t="s">
        <v>287</v>
      </c>
      <c r="N1" s="169"/>
      <c r="O1" s="169"/>
      <c r="P1" s="169"/>
      <c r="Q1" s="169"/>
      <c r="R1" s="169"/>
      <c r="S1" s="169"/>
      <c r="T1" s="170"/>
      <c r="U1" s="94"/>
    </row>
    <row r="2" spans="1:21" ht="11.45" customHeight="1" x14ac:dyDescent="0.2">
      <c r="A2" s="171" t="s">
        <v>51</v>
      </c>
      <c r="B2" s="173" t="s">
        <v>286</v>
      </c>
      <c r="C2" s="173" t="s">
        <v>277</v>
      </c>
      <c r="D2" s="173"/>
      <c r="E2" s="173"/>
      <c r="F2" s="173"/>
      <c r="G2" s="173"/>
      <c r="H2" s="173"/>
      <c r="I2" s="173"/>
      <c r="J2" s="173"/>
      <c r="K2" s="173"/>
      <c r="L2" s="176"/>
      <c r="M2" s="171" t="s">
        <v>277</v>
      </c>
      <c r="N2" s="173"/>
      <c r="O2" s="173"/>
      <c r="P2" s="173"/>
      <c r="Q2" s="173"/>
      <c r="R2" s="173"/>
      <c r="S2" s="173"/>
      <c r="T2" s="176"/>
    </row>
    <row r="3" spans="1:21" ht="11.45" customHeight="1" x14ac:dyDescent="0.2">
      <c r="A3" s="172"/>
      <c r="B3" s="173"/>
      <c r="C3" s="173" t="s">
        <v>207</v>
      </c>
      <c r="D3" s="173" t="s">
        <v>55</v>
      </c>
      <c r="E3" s="173"/>
      <c r="F3" s="173"/>
      <c r="G3" s="173"/>
      <c r="H3" s="173"/>
      <c r="I3" s="173"/>
      <c r="J3" s="173"/>
      <c r="K3" s="173"/>
      <c r="L3" s="176"/>
      <c r="M3" s="171" t="s">
        <v>55</v>
      </c>
      <c r="N3" s="173"/>
      <c r="O3" s="173"/>
      <c r="P3" s="173"/>
      <c r="Q3" s="173"/>
      <c r="R3" s="173"/>
      <c r="S3" s="173"/>
      <c r="T3" s="176"/>
    </row>
    <row r="4" spans="1:21" ht="11.45" customHeight="1" x14ac:dyDescent="0.2">
      <c r="A4" s="172"/>
      <c r="B4" s="173"/>
      <c r="C4" s="173"/>
      <c r="D4" s="173" t="s">
        <v>208</v>
      </c>
      <c r="E4" s="173" t="s">
        <v>209</v>
      </c>
      <c r="F4" s="173" t="s">
        <v>210</v>
      </c>
      <c r="G4" s="173" t="s">
        <v>211</v>
      </c>
      <c r="H4" s="173" t="s">
        <v>212</v>
      </c>
      <c r="I4" s="173" t="s">
        <v>213</v>
      </c>
      <c r="J4" s="178" t="s">
        <v>214</v>
      </c>
      <c r="K4" s="178" t="s">
        <v>215</v>
      </c>
      <c r="L4" s="177" t="s">
        <v>216</v>
      </c>
      <c r="M4" s="179" t="s">
        <v>217</v>
      </c>
      <c r="N4" s="178" t="s">
        <v>218</v>
      </c>
      <c r="O4" s="178" t="s">
        <v>219</v>
      </c>
      <c r="P4" s="178" t="s">
        <v>220</v>
      </c>
      <c r="Q4" s="178" t="s">
        <v>221</v>
      </c>
      <c r="R4" s="178" t="s">
        <v>222</v>
      </c>
      <c r="S4" s="178" t="s">
        <v>223</v>
      </c>
      <c r="T4" s="177" t="s">
        <v>224</v>
      </c>
    </row>
    <row r="5" spans="1:21" ht="11.45" customHeight="1" x14ac:dyDescent="0.2">
      <c r="A5" s="172"/>
      <c r="B5" s="173"/>
      <c r="C5" s="173"/>
      <c r="D5" s="173"/>
      <c r="E5" s="173"/>
      <c r="F5" s="173"/>
      <c r="G5" s="173"/>
      <c r="H5" s="173"/>
      <c r="I5" s="173"/>
      <c r="J5" s="178"/>
      <c r="K5" s="178"/>
      <c r="L5" s="177"/>
      <c r="M5" s="179"/>
      <c r="N5" s="178" t="s">
        <v>225</v>
      </c>
      <c r="O5" s="178"/>
      <c r="P5" s="178"/>
      <c r="Q5" s="178"/>
      <c r="R5" s="178"/>
      <c r="S5" s="178"/>
      <c r="T5" s="177"/>
    </row>
    <row r="6" spans="1:21" ht="11.45" customHeight="1" x14ac:dyDescent="0.2">
      <c r="A6" s="172"/>
      <c r="B6" s="173"/>
      <c r="C6" s="173"/>
      <c r="D6" s="173"/>
      <c r="E6" s="173"/>
      <c r="F6" s="173"/>
      <c r="G6" s="173"/>
      <c r="H6" s="173"/>
      <c r="I6" s="173"/>
      <c r="J6" s="178"/>
      <c r="K6" s="178"/>
      <c r="L6" s="177"/>
      <c r="M6" s="179"/>
      <c r="N6" s="178" t="s">
        <v>226</v>
      </c>
      <c r="O6" s="178"/>
      <c r="P6" s="178"/>
      <c r="Q6" s="178"/>
      <c r="R6" s="178"/>
      <c r="S6" s="178"/>
      <c r="T6" s="177"/>
    </row>
    <row r="7" spans="1:21" ht="11.45" customHeight="1" x14ac:dyDescent="0.2">
      <c r="A7" s="172"/>
      <c r="B7" s="173"/>
      <c r="C7" s="173"/>
      <c r="D7" s="173"/>
      <c r="E7" s="173"/>
      <c r="F7" s="173"/>
      <c r="G7" s="173"/>
      <c r="H7" s="173"/>
      <c r="I7" s="173"/>
      <c r="J7" s="178"/>
      <c r="K7" s="178"/>
      <c r="L7" s="177"/>
      <c r="M7" s="179"/>
      <c r="N7" s="178" t="s">
        <v>225</v>
      </c>
      <c r="O7" s="178"/>
      <c r="P7" s="178"/>
      <c r="Q7" s="178"/>
      <c r="R7" s="178"/>
      <c r="S7" s="178"/>
      <c r="T7" s="177"/>
    </row>
    <row r="8" spans="1:21" ht="11.45" customHeight="1" x14ac:dyDescent="0.2">
      <c r="A8" s="172"/>
      <c r="B8" s="173"/>
      <c r="C8" s="173"/>
      <c r="D8" s="173"/>
      <c r="E8" s="173"/>
      <c r="F8" s="173"/>
      <c r="G8" s="173"/>
      <c r="H8" s="173"/>
      <c r="I8" s="173"/>
      <c r="J8" s="178"/>
      <c r="K8" s="178"/>
      <c r="L8" s="177"/>
      <c r="M8" s="179"/>
      <c r="N8" s="178"/>
      <c r="O8" s="178"/>
      <c r="P8" s="178"/>
      <c r="Q8" s="178"/>
      <c r="R8" s="178"/>
      <c r="S8" s="178"/>
      <c r="T8" s="177"/>
    </row>
    <row r="9" spans="1:21" ht="11.45" customHeight="1" x14ac:dyDescent="0.2">
      <c r="A9" s="172"/>
      <c r="B9" s="173"/>
      <c r="C9" s="173"/>
      <c r="D9" s="173"/>
      <c r="E9" s="173"/>
      <c r="F9" s="173"/>
      <c r="G9" s="173"/>
      <c r="H9" s="173"/>
      <c r="I9" s="173"/>
      <c r="J9" s="178"/>
      <c r="K9" s="178"/>
      <c r="L9" s="177"/>
      <c r="M9" s="179"/>
      <c r="N9" s="178"/>
      <c r="O9" s="178"/>
      <c r="P9" s="178"/>
      <c r="Q9" s="178"/>
      <c r="R9" s="178"/>
      <c r="S9" s="178"/>
      <c r="T9" s="177"/>
    </row>
    <row r="10" spans="1:21" s="93" customFormat="1" ht="11.45" customHeight="1" x14ac:dyDescent="0.2">
      <c r="A10" s="40">
        <v>1</v>
      </c>
      <c r="B10" s="41">
        <v>2</v>
      </c>
      <c r="C10" s="42">
        <v>3</v>
      </c>
      <c r="D10" s="42">
        <v>4</v>
      </c>
      <c r="E10" s="42">
        <v>5</v>
      </c>
      <c r="F10" s="42">
        <v>6</v>
      </c>
      <c r="G10" s="42">
        <v>7</v>
      </c>
      <c r="H10" s="42">
        <v>8</v>
      </c>
      <c r="I10" s="42">
        <v>9</v>
      </c>
      <c r="J10" s="41">
        <v>10</v>
      </c>
      <c r="K10" s="42">
        <v>11</v>
      </c>
      <c r="L10" s="43">
        <v>12</v>
      </c>
      <c r="M10" s="40">
        <v>13</v>
      </c>
      <c r="N10" s="42">
        <v>14</v>
      </c>
      <c r="O10" s="42">
        <v>15</v>
      </c>
      <c r="P10" s="42">
        <v>16</v>
      </c>
      <c r="Q10" s="104">
        <v>17</v>
      </c>
      <c r="R10" s="104">
        <v>18</v>
      </c>
      <c r="S10" s="104">
        <v>19</v>
      </c>
      <c r="T10" s="105">
        <v>20</v>
      </c>
    </row>
    <row r="11" spans="1:21" ht="11.45" customHeight="1" x14ac:dyDescent="0.2">
      <c r="B11" s="48"/>
      <c r="C11" s="106"/>
      <c r="D11" s="109"/>
      <c r="E11" s="106"/>
      <c r="F11" s="106"/>
      <c r="G11" s="107"/>
      <c r="H11" s="106"/>
      <c r="I11" s="108"/>
      <c r="J11" s="106"/>
      <c r="K11" s="106"/>
      <c r="L11" s="106"/>
      <c r="M11" s="108"/>
      <c r="N11" s="108"/>
      <c r="O11" s="108"/>
      <c r="P11" s="108"/>
      <c r="Q11" s="108"/>
      <c r="R11" s="108"/>
      <c r="S11" s="108"/>
      <c r="T11" s="108"/>
    </row>
    <row r="12" spans="1:21" s="97" customFormat="1" ht="22.5" customHeight="1" x14ac:dyDescent="0.2">
      <c r="A12" s="44">
        <f>IF(D12&lt;&gt;"",COUNTA($D12:D$12),"")</f>
        <v>1</v>
      </c>
      <c r="B12" s="50" t="s">
        <v>227</v>
      </c>
      <c r="C12" s="62">
        <v>67130</v>
      </c>
      <c r="D12" s="59">
        <v>51</v>
      </c>
      <c r="E12" s="62">
        <v>3453</v>
      </c>
      <c r="F12" s="62">
        <v>1385</v>
      </c>
      <c r="G12" s="70">
        <v>276</v>
      </c>
      <c r="H12" s="62">
        <v>9576</v>
      </c>
      <c r="I12" s="121">
        <v>11630</v>
      </c>
      <c r="J12" s="62">
        <v>2309</v>
      </c>
      <c r="K12" s="62">
        <v>6717</v>
      </c>
      <c r="L12" s="62">
        <v>1415</v>
      </c>
      <c r="M12" s="121">
        <v>1383</v>
      </c>
      <c r="N12" s="121">
        <v>2871</v>
      </c>
      <c r="O12" s="121">
        <v>6985</v>
      </c>
      <c r="P12" s="121">
        <v>5136</v>
      </c>
      <c r="Q12" s="121">
        <v>1806</v>
      </c>
      <c r="R12" s="121">
        <v>6321</v>
      </c>
      <c r="S12" s="121">
        <v>1696</v>
      </c>
      <c r="T12" s="121">
        <v>4120</v>
      </c>
      <c r="U12" s="102"/>
    </row>
    <row r="13" spans="1:21" ht="11.45" customHeight="1" x14ac:dyDescent="0.2">
      <c r="A13" s="44" t="str">
        <f>IF(D13&lt;&gt;"",COUNTA($D$12:D13),"")</f>
        <v/>
      </c>
      <c r="B13" s="48"/>
      <c r="C13" s="106"/>
      <c r="D13" s="109"/>
      <c r="E13" s="106"/>
      <c r="F13" s="106"/>
      <c r="G13" s="107"/>
      <c r="H13" s="106"/>
      <c r="I13" s="108"/>
      <c r="J13" s="106"/>
      <c r="K13" s="106"/>
      <c r="L13" s="106"/>
      <c r="M13" s="108"/>
      <c r="N13" s="108"/>
      <c r="O13" s="108"/>
      <c r="P13" s="108"/>
      <c r="Q13" s="108"/>
      <c r="R13" s="108"/>
      <c r="S13" s="108"/>
      <c r="T13" s="108"/>
    </row>
    <row r="14" spans="1:21" ht="11.45" customHeight="1" x14ac:dyDescent="0.2">
      <c r="A14" s="44">
        <f>IF(D14&lt;&gt;"",COUNTA($D$12:D14),"")</f>
        <v>2</v>
      </c>
      <c r="B14" s="48" t="s">
        <v>188</v>
      </c>
      <c r="C14" s="106">
        <v>7858</v>
      </c>
      <c r="D14" s="109">
        <v>1</v>
      </c>
      <c r="E14" s="106">
        <v>316</v>
      </c>
      <c r="F14" s="106">
        <v>73</v>
      </c>
      <c r="G14" s="107">
        <v>22</v>
      </c>
      <c r="H14" s="106">
        <v>641</v>
      </c>
      <c r="I14" s="108">
        <v>1195</v>
      </c>
      <c r="J14" s="106">
        <v>266</v>
      </c>
      <c r="K14" s="106">
        <v>609</v>
      </c>
      <c r="L14" s="106">
        <v>308</v>
      </c>
      <c r="M14" s="108">
        <v>217</v>
      </c>
      <c r="N14" s="108">
        <v>392</v>
      </c>
      <c r="O14" s="108">
        <v>1274</v>
      </c>
      <c r="P14" s="108">
        <v>544</v>
      </c>
      <c r="Q14" s="108">
        <v>197</v>
      </c>
      <c r="R14" s="108">
        <v>916</v>
      </c>
      <c r="S14" s="108">
        <v>298</v>
      </c>
      <c r="T14" s="108">
        <v>589</v>
      </c>
      <c r="U14" s="86"/>
    </row>
    <row r="15" spans="1:21" ht="11.45" customHeight="1" x14ac:dyDescent="0.2">
      <c r="A15" s="44">
        <f>IF(D15&lt;&gt;"",COUNTA($D$12:D15),"")</f>
        <v>3</v>
      </c>
      <c r="B15" s="48" t="s">
        <v>189</v>
      </c>
      <c r="C15" s="106">
        <v>4141</v>
      </c>
      <c r="D15" s="109" t="s">
        <v>11</v>
      </c>
      <c r="E15" s="106">
        <v>174</v>
      </c>
      <c r="F15" s="106">
        <v>52</v>
      </c>
      <c r="G15" s="107">
        <v>14</v>
      </c>
      <c r="H15" s="106">
        <v>450</v>
      </c>
      <c r="I15" s="108">
        <v>715</v>
      </c>
      <c r="J15" s="106">
        <v>100</v>
      </c>
      <c r="K15" s="106">
        <v>256</v>
      </c>
      <c r="L15" s="106">
        <v>142</v>
      </c>
      <c r="M15" s="108">
        <v>122</v>
      </c>
      <c r="N15" s="108">
        <v>202</v>
      </c>
      <c r="O15" s="108">
        <v>608</v>
      </c>
      <c r="P15" s="108">
        <v>282</v>
      </c>
      <c r="Q15" s="108">
        <v>105</v>
      </c>
      <c r="R15" s="108">
        <v>444</v>
      </c>
      <c r="S15" s="108">
        <v>125</v>
      </c>
      <c r="T15" s="108">
        <v>350</v>
      </c>
      <c r="U15" s="86"/>
    </row>
    <row r="16" spans="1:21" ht="11.45" customHeight="1" x14ac:dyDescent="0.2">
      <c r="A16" s="44" t="str">
        <f>IF(D16&lt;&gt;"",COUNTA($D$12:D16),"")</f>
        <v/>
      </c>
      <c r="B16" s="48"/>
      <c r="C16" s="106"/>
      <c r="D16" s="109"/>
      <c r="E16" s="106"/>
      <c r="F16" s="106"/>
      <c r="G16" s="107"/>
      <c r="H16" s="106"/>
      <c r="I16" s="108"/>
      <c r="J16" s="106"/>
      <c r="K16" s="106"/>
      <c r="L16" s="106"/>
      <c r="M16" s="108"/>
      <c r="N16" s="108"/>
      <c r="O16" s="108"/>
      <c r="P16" s="108"/>
      <c r="Q16" s="108"/>
      <c r="R16" s="108"/>
      <c r="S16" s="108"/>
      <c r="T16" s="108"/>
    </row>
    <row r="17" spans="1:21" ht="22.5" customHeight="1" x14ac:dyDescent="0.2">
      <c r="A17" s="44">
        <f>IF(D17&lt;&gt;"",COUNTA($D$12:D17),"")</f>
        <v>4</v>
      </c>
      <c r="B17" s="48" t="s">
        <v>228</v>
      </c>
      <c r="C17" s="106">
        <v>10370</v>
      </c>
      <c r="D17" s="109">
        <v>9</v>
      </c>
      <c r="E17" s="106">
        <v>572</v>
      </c>
      <c r="F17" s="106">
        <v>213</v>
      </c>
      <c r="G17" s="107">
        <v>43</v>
      </c>
      <c r="H17" s="106">
        <v>1494</v>
      </c>
      <c r="I17" s="108">
        <v>1894</v>
      </c>
      <c r="J17" s="106">
        <v>394</v>
      </c>
      <c r="K17" s="106">
        <v>945</v>
      </c>
      <c r="L17" s="106">
        <v>165</v>
      </c>
      <c r="M17" s="108">
        <v>218</v>
      </c>
      <c r="N17" s="108">
        <v>396</v>
      </c>
      <c r="O17" s="108">
        <v>1021</v>
      </c>
      <c r="P17" s="108">
        <v>725</v>
      </c>
      <c r="Q17" s="108">
        <v>331</v>
      </c>
      <c r="R17" s="108">
        <v>1066</v>
      </c>
      <c r="S17" s="108">
        <v>239</v>
      </c>
      <c r="T17" s="108">
        <v>645</v>
      </c>
      <c r="U17" s="86"/>
    </row>
    <row r="18" spans="1:21" ht="22.5" customHeight="1" x14ac:dyDescent="0.2">
      <c r="A18" s="44">
        <f>IF(D18&lt;&gt;"",COUNTA($D$12:D18),"")</f>
        <v>5</v>
      </c>
      <c r="B18" s="79" t="s">
        <v>229</v>
      </c>
      <c r="C18" s="106">
        <v>2354</v>
      </c>
      <c r="D18" s="109">
        <v>1</v>
      </c>
      <c r="E18" s="106">
        <v>119</v>
      </c>
      <c r="F18" s="106">
        <v>17</v>
      </c>
      <c r="G18" s="107">
        <v>9</v>
      </c>
      <c r="H18" s="106">
        <v>215</v>
      </c>
      <c r="I18" s="108">
        <v>461</v>
      </c>
      <c r="J18" s="106">
        <v>73</v>
      </c>
      <c r="K18" s="106">
        <v>147</v>
      </c>
      <c r="L18" s="106">
        <v>58</v>
      </c>
      <c r="M18" s="108">
        <v>68</v>
      </c>
      <c r="N18" s="108">
        <v>102</v>
      </c>
      <c r="O18" s="108">
        <v>317</v>
      </c>
      <c r="P18" s="108">
        <v>145</v>
      </c>
      <c r="Q18" s="108">
        <v>72</v>
      </c>
      <c r="R18" s="108">
        <v>303</v>
      </c>
      <c r="S18" s="108">
        <v>60</v>
      </c>
      <c r="T18" s="108">
        <v>187</v>
      </c>
      <c r="U18" s="86"/>
    </row>
    <row r="19" spans="1:21" ht="11.45" customHeight="1" x14ac:dyDescent="0.2">
      <c r="A19" s="44">
        <f>IF(D19&lt;&gt;"",COUNTA($D$12:D19),"")</f>
        <v>6</v>
      </c>
      <c r="B19" s="53" t="s">
        <v>192</v>
      </c>
      <c r="C19" s="106">
        <v>9936</v>
      </c>
      <c r="D19" s="109">
        <v>5</v>
      </c>
      <c r="E19" s="106">
        <v>539</v>
      </c>
      <c r="F19" s="106">
        <v>421</v>
      </c>
      <c r="G19" s="107">
        <v>39</v>
      </c>
      <c r="H19" s="106">
        <v>1653</v>
      </c>
      <c r="I19" s="108">
        <v>1738</v>
      </c>
      <c r="J19" s="106">
        <v>369</v>
      </c>
      <c r="K19" s="106">
        <v>797</v>
      </c>
      <c r="L19" s="106">
        <v>183</v>
      </c>
      <c r="M19" s="108">
        <v>161</v>
      </c>
      <c r="N19" s="108">
        <v>431</v>
      </c>
      <c r="O19" s="108">
        <v>1052</v>
      </c>
      <c r="P19" s="108">
        <v>782</v>
      </c>
      <c r="Q19" s="108">
        <v>246</v>
      </c>
      <c r="R19" s="108">
        <v>774</v>
      </c>
      <c r="S19" s="108">
        <v>206</v>
      </c>
      <c r="T19" s="108">
        <v>540</v>
      </c>
      <c r="U19" s="86"/>
    </row>
    <row r="20" spans="1:21" ht="22.5" customHeight="1" x14ac:dyDescent="0.2">
      <c r="A20" s="44">
        <f>IF(D20&lt;&gt;"",COUNTA($D$12:D20),"")</f>
        <v>7</v>
      </c>
      <c r="B20" s="48" t="s">
        <v>230</v>
      </c>
      <c r="C20" s="106">
        <v>10831</v>
      </c>
      <c r="D20" s="109">
        <v>8</v>
      </c>
      <c r="E20" s="106">
        <v>445</v>
      </c>
      <c r="F20" s="106">
        <v>184</v>
      </c>
      <c r="G20" s="107">
        <v>32</v>
      </c>
      <c r="H20" s="106">
        <v>1375</v>
      </c>
      <c r="I20" s="108">
        <v>1865</v>
      </c>
      <c r="J20" s="106">
        <v>311</v>
      </c>
      <c r="K20" s="106">
        <v>1794</v>
      </c>
      <c r="L20" s="106">
        <v>194</v>
      </c>
      <c r="M20" s="108">
        <v>181</v>
      </c>
      <c r="N20" s="108">
        <v>538</v>
      </c>
      <c r="O20" s="108">
        <v>872</v>
      </c>
      <c r="P20" s="108">
        <v>931</v>
      </c>
      <c r="Q20" s="108">
        <v>277</v>
      </c>
      <c r="R20" s="108">
        <v>953</v>
      </c>
      <c r="S20" s="108">
        <v>268</v>
      </c>
      <c r="T20" s="108">
        <v>603</v>
      </c>
      <c r="U20" s="86"/>
    </row>
    <row r="21" spans="1:21" ht="22.5" customHeight="1" x14ac:dyDescent="0.2">
      <c r="A21" s="44">
        <f>IF(D21&lt;&gt;"",COUNTA($D$12:D21),"")</f>
        <v>8</v>
      </c>
      <c r="B21" s="80" t="s">
        <v>231</v>
      </c>
      <c r="C21" s="106">
        <v>2299</v>
      </c>
      <c r="D21" s="109" t="s">
        <v>11</v>
      </c>
      <c r="E21" s="106">
        <v>74</v>
      </c>
      <c r="F21" s="106">
        <v>12</v>
      </c>
      <c r="G21" s="107">
        <v>13</v>
      </c>
      <c r="H21" s="106">
        <v>209</v>
      </c>
      <c r="I21" s="108">
        <v>416</v>
      </c>
      <c r="J21" s="106">
        <v>64</v>
      </c>
      <c r="K21" s="106">
        <v>237</v>
      </c>
      <c r="L21" s="106">
        <v>70</v>
      </c>
      <c r="M21" s="108">
        <v>58</v>
      </c>
      <c r="N21" s="108">
        <v>106</v>
      </c>
      <c r="O21" s="108">
        <v>281</v>
      </c>
      <c r="P21" s="108">
        <v>181</v>
      </c>
      <c r="Q21" s="108">
        <v>69</v>
      </c>
      <c r="R21" s="108">
        <v>303</v>
      </c>
      <c r="S21" s="108">
        <v>67</v>
      </c>
      <c r="T21" s="108">
        <v>139</v>
      </c>
      <c r="U21" s="103"/>
    </row>
    <row r="22" spans="1:21" ht="22.5" customHeight="1" x14ac:dyDescent="0.2">
      <c r="A22" s="44">
        <f>IF(D22&lt;&gt;"",COUNTA($D$12:D22),"")</f>
        <v>9</v>
      </c>
      <c r="B22" s="48" t="s">
        <v>232</v>
      </c>
      <c r="C22" s="106">
        <v>6167</v>
      </c>
      <c r="D22" s="109">
        <v>9</v>
      </c>
      <c r="E22" s="106">
        <v>386</v>
      </c>
      <c r="F22" s="106">
        <v>102</v>
      </c>
      <c r="G22" s="107">
        <v>28</v>
      </c>
      <c r="H22" s="106">
        <v>1093</v>
      </c>
      <c r="I22" s="108">
        <v>1008</v>
      </c>
      <c r="J22" s="106">
        <v>214</v>
      </c>
      <c r="K22" s="106">
        <v>555</v>
      </c>
      <c r="L22" s="106">
        <v>136</v>
      </c>
      <c r="M22" s="108">
        <v>100</v>
      </c>
      <c r="N22" s="108">
        <v>246</v>
      </c>
      <c r="O22" s="108">
        <v>620</v>
      </c>
      <c r="P22" s="108">
        <v>464</v>
      </c>
      <c r="Q22" s="108">
        <v>163</v>
      </c>
      <c r="R22" s="108">
        <v>500</v>
      </c>
      <c r="S22" s="108">
        <v>167</v>
      </c>
      <c r="T22" s="108">
        <v>376</v>
      </c>
      <c r="U22" s="86"/>
    </row>
    <row r="23" spans="1:21" ht="22.5" customHeight="1" x14ac:dyDescent="0.2">
      <c r="A23" s="44">
        <f>IF(D23&lt;&gt;"",COUNTA($D$12:D23),"")</f>
        <v>10</v>
      </c>
      <c r="B23" s="80" t="s">
        <v>233</v>
      </c>
      <c r="C23" s="106">
        <v>1728</v>
      </c>
      <c r="D23" s="109" t="s">
        <v>11</v>
      </c>
      <c r="E23" s="106">
        <v>96</v>
      </c>
      <c r="F23" s="106">
        <v>11</v>
      </c>
      <c r="G23" s="107">
        <v>5</v>
      </c>
      <c r="H23" s="106">
        <v>182</v>
      </c>
      <c r="I23" s="108">
        <v>321</v>
      </c>
      <c r="J23" s="106">
        <v>51</v>
      </c>
      <c r="K23" s="106">
        <v>144</v>
      </c>
      <c r="L23" s="106">
        <v>55</v>
      </c>
      <c r="M23" s="108">
        <v>47</v>
      </c>
      <c r="N23" s="108">
        <v>69</v>
      </c>
      <c r="O23" s="108">
        <v>233</v>
      </c>
      <c r="P23" s="108">
        <v>102</v>
      </c>
      <c r="Q23" s="108">
        <v>50</v>
      </c>
      <c r="R23" s="108">
        <v>185</v>
      </c>
      <c r="S23" s="108">
        <v>54</v>
      </c>
      <c r="T23" s="108">
        <v>123</v>
      </c>
      <c r="U23" s="103"/>
    </row>
    <row r="24" spans="1:21" ht="22.5" customHeight="1" x14ac:dyDescent="0.2">
      <c r="A24" s="44">
        <f>IF(D24&lt;&gt;"",COUNTA($D$12:D24),"")</f>
        <v>11</v>
      </c>
      <c r="B24" s="48" t="s">
        <v>234</v>
      </c>
      <c r="C24" s="106">
        <v>9649</v>
      </c>
      <c r="D24" s="109">
        <v>11</v>
      </c>
      <c r="E24" s="106">
        <v>436</v>
      </c>
      <c r="F24" s="106">
        <v>154</v>
      </c>
      <c r="G24" s="107">
        <v>48</v>
      </c>
      <c r="H24" s="106">
        <v>1231</v>
      </c>
      <c r="I24" s="108">
        <v>1770</v>
      </c>
      <c r="J24" s="106">
        <v>327</v>
      </c>
      <c r="K24" s="106">
        <v>1242</v>
      </c>
      <c r="L24" s="106">
        <v>161</v>
      </c>
      <c r="M24" s="108">
        <v>219</v>
      </c>
      <c r="N24" s="108">
        <v>354</v>
      </c>
      <c r="O24" s="108">
        <v>840</v>
      </c>
      <c r="P24" s="108">
        <v>779</v>
      </c>
      <c r="Q24" s="108">
        <v>297</v>
      </c>
      <c r="R24" s="108">
        <v>976</v>
      </c>
      <c r="S24" s="108">
        <v>217</v>
      </c>
      <c r="T24" s="108">
        <v>587</v>
      </c>
      <c r="U24" s="86"/>
    </row>
    <row r="25" spans="1:21" ht="22.5" customHeight="1" x14ac:dyDescent="0.2">
      <c r="A25" s="44">
        <f>IF(D25&lt;&gt;"",COUNTA($D$12:D25),"")</f>
        <v>12</v>
      </c>
      <c r="B25" s="80" t="s">
        <v>235</v>
      </c>
      <c r="C25" s="106">
        <v>2064</v>
      </c>
      <c r="D25" s="109">
        <v>2</v>
      </c>
      <c r="E25" s="106">
        <v>81</v>
      </c>
      <c r="F25" s="106">
        <v>9</v>
      </c>
      <c r="G25" s="107">
        <v>4</v>
      </c>
      <c r="H25" s="106">
        <v>146</v>
      </c>
      <c r="I25" s="108">
        <v>398</v>
      </c>
      <c r="J25" s="106">
        <v>45</v>
      </c>
      <c r="K25" s="106">
        <v>165</v>
      </c>
      <c r="L25" s="106">
        <v>67</v>
      </c>
      <c r="M25" s="108">
        <v>62</v>
      </c>
      <c r="N25" s="108">
        <v>76</v>
      </c>
      <c r="O25" s="108">
        <v>287</v>
      </c>
      <c r="P25" s="108">
        <v>132</v>
      </c>
      <c r="Q25" s="108">
        <v>78</v>
      </c>
      <c r="R25" s="108">
        <v>298</v>
      </c>
      <c r="S25" s="108">
        <v>60</v>
      </c>
      <c r="T25" s="108">
        <v>154</v>
      </c>
      <c r="U25" s="86"/>
    </row>
    <row r="26" spans="1:21" ht="22.5" customHeight="1" x14ac:dyDescent="0.2">
      <c r="A26" s="44">
        <f>IF(D26&lt;&gt;"",COUNTA($D$12:D26),"")</f>
        <v>13</v>
      </c>
      <c r="B26" s="48" t="s">
        <v>236</v>
      </c>
      <c r="C26" s="106">
        <v>8178</v>
      </c>
      <c r="D26" s="109">
        <v>8</v>
      </c>
      <c r="E26" s="106">
        <v>585</v>
      </c>
      <c r="F26" s="106">
        <v>186</v>
      </c>
      <c r="G26" s="107">
        <v>50</v>
      </c>
      <c r="H26" s="106">
        <v>1639</v>
      </c>
      <c r="I26" s="108">
        <v>1445</v>
      </c>
      <c r="J26" s="106">
        <v>328</v>
      </c>
      <c r="K26" s="106">
        <v>519</v>
      </c>
      <c r="L26" s="106">
        <v>126</v>
      </c>
      <c r="M26" s="108">
        <v>165</v>
      </c>
      <c r="N26" s="108">
        <v>312</v>
      </c>
      <c r="O26" s="108">
        <v>698</v>
      </c>
      <c r="P26" s="108">
        <v>629</v>
      </c>
      <c r="Q26" s="108">
        <v>190</v>
      </c>
      <c r="R26" s="108">
        <v>692</v>
      </c>
      <c r="S26" s="108">
        <v>176</v>
      </c>
      <c r="T26" s="108">
        <v>430</v>
      </c>
      <c r="U26" s="103"/>
    </row>
  </sheetData>
  <mergeCells count="27">
    <mergeCell ref="A1:B1"/>
    <mergeCell ref="C1:L1"/>
    <mergeCell ref="M1:T1"/>
    <mergeCell ref="A2:A9"/>
    <mergeCell ref="B2:B9"/>
    <mergeCell ref="C2:L2"/>
    <mergeCell ref="M2:T2"/>
    <mergeCell ref="C3:C9"/>
    <mergeCell ref="D3:L3"/>
    <mergeCell ref="M3:T3"/>
    <mergeCell ref="O4:O9"/>
    <mergeCell ref="D4:D9"/>
    <mergeCell ref="E4:E9"/>
    <mergeCell ref="F4:F9"/>
    <mergeCell ref="G4:G9"/>
    <mergeCell ref="H4:H9"/>
    <mergeCell ref="I4:I9"/>
    <mergeCell ref="J4:J9"/>
    <mergeCell ref="K4:K9"/>
    <mergeCell ref="L4:L9"/>
    <mergeCell ref="M4:M9"/>
    <mergeCell ref="T4:T9"/>
    <mergeCell ref="N4:N9"/>
    <mergeCell ref="P4:P9"/>
    <mergeCell ref="Q4:Q9"/>
    <mergeCell ref="R4:R9"/>
    <mergeCell ref="S4:S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B88"/>
  <sheetViews>
    <sheetView zoomScale="140" zoomScaleNormal="140" workbookViewId="0">
      <selection sqref="A1:B1"/>
    </sheetView>
  </sheetViews>
  <sheetFormatPr baseColWidth="10" defaultRowHeight="12" x14ac:dyDescent="0.2"/>
  <cols>
    <col min="1" max="1" width="5.7109375" style="117" customWidth="1"/>
    <col min="2" max="2" width="80.7109375" style="113" customWidth="1"/>
    <col min="3" max="16384" width="11.42578125" style="111"/>
  </cols>
  <sheetData>
    <row r="1" spans="1:2" s="118" customFormat="1" ht="35.1" customHeight="1" x14ac:dyDescent="0.2">
      <c r="A1" s="184" t="s">
        <v>38</v>
      </c>
      <c r="B1" s="184"/>
    </row>
    <row r="2" spans="1:2" ht="12" customHeight="1" x14ac:dyDescent="0.2">
      <c r="A2" s="112" t="s">
        <v>240</v>
      </c>
      <c r="B2" s="110" t="s">
        <v>288</v>
      </c>
    </row>
    <row r="3" spans="1:2" ht="8.1" customHeight="1" x14ac:dyDescent="0.2">
      <c r="A3" s="112"/>
      <c r="B3" s="110"/>
    </row>
    <row r="4" spans="1:2" ht="24" customHeight="1" x14ac:dyDescent="0.2">
      <c r="A4" s="112" t="s">
        <v>241</v>
      </c>
      <c r="B4" s="110" t="s">
        <v>289</v>
      </c>
    </row>
    <row r="5" spans="1:2" ht="8.1" customHeight="1" x14ac:dyDescent="0.2">
      <c r="A5" s="112"/>
      <c r="B5" s="110"/>
    </row>
    <row r="6" spans="1:2" ht="36" customHeight="1" x14ac:dyDescent="0.2">
      <c r="A6" s="112" t="s">
        <v>242</v>
      </c>
      <c r="B6" s="110" t="s">
        <v>290</v>
      </c>
    </row>
    <row r="7" spans="1:2" ht="8.1" customHeight="1" x14ac:dyDescent="0.2">
      <c r="A7" s="112"/>
      <c r="B7" s="110"/>
    </row>
    <row r="8" spans="1:2" ht="12" customHeight="1" x14ac:dyDescent="0.2">
      <c r="A8" s="112" t="s">
        <v>243</v>
      </c>
      <c r="B8" s="110" t="s">
        <v>291</v>
      </c>
    </row>
    <row r="9" spans="1:2" ht="8.1" customHeight="1" x14ac:dyDescent="0.2">
      <c r="A9" s="112"/>
      <c r="B9" s="110"/>
    </row>
    <row r="10" spans="1:2" ht="11.45" customHeight="1" x14ac:dyDescent="0.2">
      <c r="A10" s="112"/>
      <c r="B10" s="110"/>
    </row>
    <row r="11" spans="1:2" ht="8.1" customHeight="1" x14ac:dyDescent="0.2">
      <c r="A11" s="112"/>
      <c r="B11" s="110"/>
    </row>
    <row r="12" spans="1:2" ht="11.45" customHeight="1" x14ac:dyDescent="0.2">
      <c r="A12" s="112"/>
      <c r="B12" s="110"/>
    </row>
    <row r="13" spans="1:2" ht="8.1" customHeight="1" x14ac:dyDescent="0.2">
      <c r="A13" s="112"/>
      <c r="B13" s="110"/>
    </row>
    <row r="14" spans="1:2" ht="11.45" customHeight="1" x14ac:dyDescent="0.2">
      <c r="A14" s="112"/>
      <c r="B14" s="110"/>
    </row>
    <row r="15" spans="1:2" ht="8.1" customHeight="1" x14ac:dyDescent="0.2">
      <c r="A15" s="112"/>
      <c r="B15" s="110"/>
    </row>
    <row r="16" spans="1:2" ht="11.45" customHeight="1" x14ac:dyDescent="0.2">
      <c r="A16" s="112"/>
      <c r="B16" s="110"/>
    </row>
    <row r="17" spans="1:2" ht="8.1" customHeight="1" x14ac:dyDescent="0.2">
      <c r="A17" s="112"/>
      <c r="B17" s="110"/>
    </row>
    <row r="18" spans="1:2" ht="11.45" customHeight="1" x14ac:dyDescent="0.2">
      <c r="A18" s="112"/>
      <c r="B18" s="110"/>
    </row>
    <row r="19" spans="1:2" ht="8.1" customHeight="1" x14ac:dyDescent="0.2">
      <c r="A19" s="112"/>
      <c r="B19" s="110"/>
    </row>
    <row r="20" spans="1:2" ht="11.45" customHeight="1" x14ac:dyDescent="0.2">
      <c r="A20" s="112"/>
    </row>
    <row r="21" spans="1:2" ht="8.1" customHeight="1" x14ac:dyDescent="0.2">
      <c r="A21" s="114"/>
    </row>
    <row r="22" spans="1:2" ht="11.45" customHeight="1" x14ac:dyDescent="0.2">
      <c r="A22" s="114"/>
    </row>
    <row r="23" spans="1:2" ht="8.1" customHeight="1" x14ac:dyDescent="0.2">
      <c r="A23" s="114"/>
    </row>
    <row r="24" spans="1:2" ht="11.45" customHeight="1" x14ac:dyDescent="0.2">
      <c r="A24" s="114"/>
    </row>
    <row r="25" spans="1:2" ht="8.1" customHeight="1" x14ac:dyDescent="0.2">
      <c r="A25" s="114"/>
    </row>
    <row r="26" spans="1:2" ht="11.45" customHeight="1" x14ac:dyDescent="0.2">
      <c r="A26" s="114"/>
    </row>
    <row r="27" spans="1:2" ht="8.1" customHeight="1" x14ac:dyDescent="0.2">
      <c r="A27" s="114"/>
    </row>
    <row r="28" spans="1:2" ht="11.45" customHeight="1" x14ac:dyDescent="0.2">
      <c r="A28" s="114"/>
    </row>
    <row r="29" spans="1:2" ht="8.1" customHeight="1" x14ac:dyDescent="0.2">
      <c r="A29" s="114"/>
    </row>
    <row r="30" spans="1:2" ht="11.45" customHeight="1" x14ac:dyDescent="0.2">
      <c r="A30" s="114"/>
    </row>
    <row r="31" spans="1:2" ht="8.1" customHeight="1" x14ac:dyDescent="0.2">
      <c r="A31" s="114"/>
    </row>
    <row r="32" spans="1:2" ht="11.45" customHeight="1" x14ac:dyDescent="0.2">
      <c r="A32" s="114"/>
    </row>
    <row r="33" spans="1:1" ht="8.1" customHeight="1" x14ac:dyDescent="0.2">
      <c r="A33" s="114"/>
    </row>
    <row r="34" spans="1:1" ht="11.45" customHeight="1" x14ac:dyDescent="0.2">
      <c r="A34" s="114"/>
    </row>
    <row r="35" spans="1:1" ht="8.1" customHeight="1" x14ac:dyDescent="0.2">
      <c r="A35" s="114"/>
    </row>
    <row r="36" spans="1:1" ht="11.45" customHeight="1" x14ac:dyDescent="0.2">
      <c r="A36" s="114"/>
    </row>
    <row r="37" spans="1:1" ht="8.1" customHeight="1" x14ac:dyDescent="0.2">
      <c r="A37" s="114"/>
    </row>
    <row r="38" spans="1:1" ht="11.45" customHeight="1" x14ac:dyDescent="0.2">
      <c r="A38" s="114"/>
    </row>
    <row r="39" spans="1:1" ht="8.1" customHeight="1" x14ac:dyDescent="0.2">
      <c r="A39" s="114"/>
    </row>
    <row r="40" spans="1:1" ht="11.45" customHeight="1" x14ac:dyDescent="0.2">
      <c r="A40" s="114"/>
    </row>
    <row r="41" spans="1:1" ht="8.1" customHeight="1" x14ac:dyDescent="0.2">
      <c r="A41" s="114"/>
    </row>
    <row r="42" spans="1:1" ht="11.45" customHeight="1" x14ac:dyDescent="0.2">
      <c r="A42" s="114"/>
    </row>
    <row r="43" spans="1:1" ht="8.1" customHeight="1" x14ac:dyDescent="0.2">
      <c r="A43" s="114"/>
    </row>
    <row r="44" spans="1:1" ht="11.45" customHeight="1" x14ac:dyDescent="0.2">
      <c r="A44" s="114"/>
    </row>
    <row r="45" spans="1:1" ht="11.45" customHeight="1" x14ac:dyDescent="0.2">
      <c r="A45" s="114"/>
    </row>
    <row r="46" spans="1:1" ht="11.45" customHeight="1" x14ac:dyDescent="0.2">
      <c r="A46" s="114"/>
    </row>
    <row r="47" spans="1:1" ht="11.45" customHeight="1" x14ac:dyDescent="0.2">
      <c r="A47" s="114"/>
    </row>
    <row r="48" spans="1:1" ht="11.45" customHeight="1" x14ac:dyDescent="0.2">
      <c r="A48" s="115"/>
    </row>
    <row r="49" spans="1:1" ht="11.45" customHeight="1" x14ac:dyDescent="0.2">
      <c r="A49" s="114"/>
    </row>
    <row r="50" spans="1:1" ht="11.45" customHeight="1" x14ac:dyDescent="0.2">
      <c r="A50" s="114"/>
    </row>
    <row r="51" spans="1:1" ht="11.45" customHeight="1" x14ac:dyDescent="0.2">
      <c r="A51" s="114"/>
    </row>
    <row r="52" spans="1:1" ht="11.45" customHeight="1" x14ac:dyDescent="0.2">
      <c r="A52" s="114"/>
    </row>
    <row r="53" spans="1:1" ht="11.45" customHeight="1" x14ac:dyDescent="0.2">
      <c r="A53" s="114"/>
    </row>
    <row r="54" spans="1:1" ht="11.45" customHeight="1" x14ac:dyDescent="0.2">
      <c r="A54" s="114"/>
    </row>
    <row r="55" spans="1:1" ht="11.45" customHeight="1" x14ac:dyDescent="0.2">
      <c r="A55" s="114"/>
    </row>
    <row r="56" spans="1:1" ht="11.45" customHeight="1" x14ac:dyDescent="0.2">
      <c r="A56" s="115"/>
    </row>
    <row r="57" spans="1:1" ht="11.45" customHeight="1" x14ac:dyDescent="0.2">
      <c r="A57" s="114"/>
    </row>
    <row r="58" spans="1:1" ht="11.45" customHeight="1" x14ac:dyDescent="0.2">
      <c r="A58" s="116"/>
    </row>
    <row r="59" spans="1:1" ht="11.45" customHeight="1" x14ac:dyDescent="0.2">
      <c r="A59" s="114"/>
    </row>
    <row r="60" spans="1:1" ht="11.45" customHeight="1" x14ac:dyDescent="0.2">
      <c r="A60" s="115"/>
    </row>
    <row r="61" spans="1:1" ht="11.45" customHeight="1" x14ac:dyDescent="0.2">
      <c r="A61" s="114"/>
    </row>
    <row r="62" spans="1:1" ht="11.45" customHeight="1" x14ac:dyDescent="0.2">
      <c r="A62" s="116"/>
    </row>
    <row r="63" spans="1:1" ht="11.45" customHeight="1" x14ac:dyDescent="0.2">
      <c r="A63" s="114"/>
    </row>
    <row r="64" spans="1:1" ht="11.45" customHeight="1" x14ac:dyDescent="0.2">
      <c r="A64" s="114"/>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38"/>
  <sheetViews>
    <sheetView zoomScale="140" zoomScaleNormal="140" workbookViewId="0">
      <selection sqref="A1:C1"/>
    </sheetView>
  </sheetViews>
  <sheetFormatPr baseColWidth="10" defaultRowHeight="12" x14ac:dyDescent="0.2"/>
  <cols>
    <col min="1" max="1" width="10.7109375" style="19" customWidth="1"/>
    <col min="2" max="2" width="72.7109375" style="19" customWidth="1"/>
    <col min="3" max="3" width="8.7109375" style="19" customWidth="1"/>
    <col min="4" max="16384" width="11.42578125" style="19"/>
  </cols>
  <sheetData>
    <row r="1" spans="1:3" s="31" customFormat="1" ht="35.1" customHeight="1" x14ac:dyDescent="0.25">
      <c r="A1" s="148" t="s">
        <v>264</v>
      </c>
      <c r="B1" s="148"/>
      <c r="C1" s="148"/>
    </row>
    <row r="2" spans="1:3" s="20" customFormat="1" ht="23.1" customHeight="1" x14ac:dyDescent="0.2">
      <c r="C2" s="20" t="s">
        <v>27</v>
      </c>
    </row>
    <row r="3" spans="1:3" s="20" customFormat="1" ht="23.1" customHeight="1" x14ac:dyDescent="0.2">
      <c r="A3" s="149" t="s">
        <v>265</v>
      </c>
      <c r="B3" s="149"/>
      <c r="C3" s="20">
        <v>3</v>
      </c>
    </row>
    <row r="4" spans="1:3" s="20" customFormat="1" ht="23.1" customHeight="1" x14ac:dyDescent="0.2">
      <c r="A4" s="149" t="s">
        <v>266</v>
      </c>
      <c r="B4" s="149"/>
      <c r="C4" s="20">
        <v>4</v>
      </c>
    </row>
    <row r="5" spans="1:3" s="21" customFormat="1" ht="30" customHeight="1" x14ac:dyDescent="0.2">
      <c r="A5" s="149" t="s">
        <v>267</v>
      </c>
      <c r="B5" s="149"/>
      <c r="C5" s="20">
        <v>5</v>
      </c>
    </row>
    <row r="6" spans="1:3" s="25" customFormat="1" ht="11.45" customHeight="1" x14ac:dyDescent="0.2">
      <c r="A6" s="22"/>
      <c r="B6" s="23"/>
      <c r="C6" s="24"/>
    </row>
    <row r="7" spans="1:3" s="21" customFormat="1" ht="24" customHeight="1" x14ac:dyDescent="0.2">
      <c r="A7" s="26" t="s">
        <v>28</v>
      </c>
      <c r="B7" s="27" t="s">
        <v>292</v>
      </c>
      <c r="C7" s="24">
        <v>7</v>
      </c>
    </row>
    <row r="8" spans="1:3" s="25" customFormat="1" ht="11.45" customHeight="1" x14ac:dyDescent="0.2">
      <c r="A8" s="22"/>
      <c r="B8" s="23"/>
      <c r="C8" s="24"/>
    </row>
    <row r="9" spans="1:3" s="21" customFormat="1" ht="24" customHeight="1" x14ac:dyDescent="0.2">
      <c r="A9" s="26" t="s">
        <v>29</v>
      </c>
      <c r="B9" s="28" t="s">
        <v>254</v>
      </c>
      <c r="C9" s="24">
        <v>8</v>
      </c>
    </row>
    <row r="10" spans="1:3" s="21" customFormat="1" ht="12" customHeight="1" x14ac:dyDescent="0.2">
      <c r="A10" s="26"/>
      <c r="B10" s="28"/>
      <c r="C10" s="24"/>
    </row>
    <row r="11" spans="1:3" s="21" customFormat="1" ht="24" customHeight="1" x14ac:dyDescent="0.2">
      <c r="A11" s="26" t="s">
        <v>30</v>
      </c>
      <c r="B11" s="28" t="s">
        <v>255</v>
      </c>
      <c r="C11" s="24">
        <v>10</v>
      </c>
    </row>
    <row r="12" spans="1:3" s="21" customFormat="1" ht="12" customHeight="1" x14ac:dyDescent="0.2">
      <c r="A12" s="26"/>
      <c r="B12" s="28"/>
      <c r="C12" s="24"/>
    </row>
    <row r="13" spans="1:3" s="21" customFormat="1" ht="12" customHeight="1" x14ac:dyDescent="0.2">
      <c r="A13" s="26" t="s">
        <v>31</v>
      </c>
      <c r="B13" s="28" t="s">
        <v>256</v>
      </c>
      <c r="C13" s="24">
        <v>14</v>
      </c>
    </row>
    <row r="14" spans="1:3" s="21" customFormat="1" ht="12" customHeight="1" x14ac:dyDescent="0.2">
      <c r="A14" s="26"/>
      <c r="B14" s="28"/>
      <c r="C14" s="24"/>
    </row>
    <row r="15" spans="1:3" s="29" customFormat="1" ht="12" customHeight="1" x14ac:dyDescent="0.2">
      <c r="A15" s="26" t="s">
        <v>32</v>
      </c>
      <c r="B15" s="28" t="s">
        <v>257</v>
      </c>
      <c r="C15" s="24">
        <v>16</v>
      </c>
    </row>
    <row r="16" spans="1:3" s="29" customFormat="1" ht="12" customHeight="1" x14ac:dyDescent="0.2">
      <c r="A16" s="26"/>
      <c r="B16" s="28"/>
      <c r="C16" s="24"/>
    </row>
    <row r="17" spans="1:3" s="21" customFormat="1" ht="12" customHeight="1" x14ac:dyDescent="0.2">
      <c r="A17" s="26" t="s">
        <v>33</v>
      </c>
      <c r="B17" s="28" t="s">
        <v>258</v>
      </c>
      <c r="C17" s="24">
        <v>17</v>
      </c>
    </row>
    <row r="18" spans="1:3" s="21" customFormat="1" ht="12" customHeight="1" x14ac:dyDescent="0.2">
      <c r="A18" s="26"/>
      <c r="B18" s="28"/>
      <c r="C18" s="24"/>
    </row>
    <row r="19" spans="1:3" s="21" customFormat="1" ht="12" customHeight="1" x14ac:dyDescent="0.2">
      <c r="A19" s="26" t="s">
        <v>34</v>
      </c>
      <c r="B19" s="28" t="s">
        <v>259</v>
      </c>
      <c r="C19" s="24">
        <v>18</v>
      </c>
    </row>
    <row r="20" spans="1:3" s="21" customFormat="1" ht="12" customHeight="1" x14ac:dyDescent="0.2">
      <c r="A20" s="26"/>
      <c r="B20" s="28"/>
      <c r="C20" s="24"/>
    </row>
    <row r="21" spans="1:3" s="29" customFormat="1" ht="12" customHeight="1" x14ac:dyDescent="0.2">
      <c r="A21" s="26" t="s">
        <v>35</v>
      </c>
      <c r="B21" s="28" t="s">
        <v>260</v>
      </c>
      <c r="C21" s="24">
        <v>20</v>
      </c>
    </row>
    <row r="22" spans="1:3" s="29" customFormat="1" ht="12" customHeight="1" x14ac:dyDescent="0.2">
      <c r="A22" s="26"/>
      <c r="B22" s="28"/>
      <c r="C22" s="24"/>
    </row>
    <row r="23" spans="1:3" s="29" customFormat="1" ht="12" customHeight="1" x14ac:dyDescent="0.2">
      <c r="A23" s="26" t="s">
        <v>36</v>
      </c>
      <c r="B23" s="28" t="s">
        <v>261</v>
      </c>
      <c r="C23" s="24">
        <v>21</v>
      </c>
    </row>
    <row r="24" spans="1:3" s="29" customFormat="1" ht="12" customHeight="1" x14ac:dyDescent="0.2">
      <c r="A24" s="26"/>
      <c r="B24" s="28"/>
      <c r="C24" s="24"/>
    </row>
    <row r="25" spans="1:3" s="21" customFormat="1" ht="12" customHeight="1" x14ac:dyDescent="0.2">
      <c r="A25" s="26" t="s">
        <v>37</v>
      </c>
      <c r="B25" s="28" t="s">
        <v>262</v>
      </c>
      <c r="C25" s="24">
        <v>22</v>
      </c>
    </row>
    <row r="26" spans="1:3" s="21" customFormat="1" ht="12" customHeight="1" x14ac:dyDescent="0.2">
      <c r="A26" s="30"/>
      <c r="B26" s="30"/>
      <c r="C26" s="24"/>
    </row>
    <row r="27" spans="1:3" ht="30" customHeight="1" x14ac:dyDescent="0.2">
      <c r="A27" s="149" t="s">
        <v>263</v>
      </c>
      <c r="B27" s="149"/>
      <c r="C27" s="21">
        <v>24</v>
      </c>
    </row>
    <row r="28" spans="1:3" x14ac:dyDescent="0.2">
      <c r="A28" s="30"/>
      <c r="B28" s="30"/>
    </row>
    <row r="29" spans="1:3" x14ac:dyDescent="0.2">
      <c r="A29" s="30"/>
      <c r="B29" s="30"/>
    </row>
    <row r="30" spans="1:3" x14ac:dyDescent="0.2">
      <c r="A30" s="30"/>
      <c r="B30" s="30"/>
    </row>
    <row r="31" spans="1:3" x14ac:dyDescent="0.2">
      <c r="A31" s="30"/>
      <c r="B31" s="30"/>
    </row>
    <row r="32" spans="1:3" x14ac:dyDescent="0.2">
      <c r="A32" s="30"/>
      <c r="B32" s="30"/>
    </row>
    <row r="33" spans="1:2" x14ac:dyDescent="0.2">
      <c r="A33" s="30"/>
      <c r="B33" s="30"/>
    </row>
    <row r="34" spans="1:2" x14ac:dyDescent="0.2">
      <c r="A34" s="30"/>
      <c r="B34" s="30"/>
    </row>
    <row r="35" spans="1:2" x14ac:dyDescent="0.2">
      <c r="A35" s="30"/>
      <c r="B35" s="30"/>
    </row>
    <row r="36" spans="1:2" x14ac:dyDescent="0.2">
      <c r="A36" s="30"/>
      <c r="B36" s="30"/>
    </row>
    <row r="37" spans="1:2" x14ac:dyDescent="0.2">
      <c r="A37" s="30"/>
      <c r="B37" s="30"/>
    </row>
    <row r="38" spans="1:2" x14ac:dyDescent="0.2">
      <c r="A38" s="30"/>
      <c r="B38" s="30"/>
    </row>
  </sheetData>
  <mergeCells count="5">
    <mergeCell ref="A1:C1"/>
    <mergeCell ref="A3:B3"/>
    <mergeCell ref="A4:B4"/>
    <mergeCell ref="A5:B5"/>
    <mergeCell ref="A27:B2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H57"/>
  <sheetViews>
    <sheetView zoomScale="140" zoomScaleNormal="140" workbookViewId="0">
      <selection sqref="A1:H1"/>
    </sheetView>
  </sheetViews>
  <sheetFormatPr baseColWidth="10" defaultRowHeight="12.75" x14ac:dyDescent="0.2"/>
  <cols>
    <col min="1" max="16384" width="11.42578125" style="4"/>
  </cols>
  <sheetData>
    <row r="1" spans="1:8" s="7" customFormat="1" ht="35.1" customHeight="1" x14ac:dyDescent="0.25">
      <c r="A1" s="150" t="s">
        <v>265</v>
      </c>
      <c r="B1" s="150"/>
      <c r="C1" s="150"/>
      <c r="D1" s="150"/>
      <c r="E1" s="150"/>
      <c r="F1" s="150"/>
      <c r="G1" s="150"/>
      <c r="H1" s="150"/>
    </row>
    <row r="24" spans="1:8" ht="15" x14ac:dyDescent="0.25">
      <c r="A24" s="151" t="s">
        <v>39</v>
      </c>
      <c r="B24" s="151"/>
      <c r="C24" s="151"/>
      <c r="D24" s="151"/>
      <c r="E24" s="151"/>
      <c r="F24" s="151"/>
      <c r="G24" s="151"/>
      <c r="H24" s="151"/>
    </row>
    <row r="26" spans="1:8" x14ac:dyDescent="0.2">
      <c r="A26" s="32"/>
      <c r="B26" s="32"/>
      <c r="C26" s="32"/>
      <c r="D26" s="32"/>
      <c r="E26" s="32"/>
      <c r="F26" s="32"/>
      <c r="G26" s="32"/>
      <c r="H26" s="32"/>
    </row>
    <row r="27" spans="1:8" x14ac:dyDescent="0.2">
      <c r="A27" s="32"/>
      <c r="B27" s="32"/>
      <c r="C27" s="32"/>
      <c r="D27" s="32"/>
      <c r="E27" s="32"/>
      <c r="F27" s="32"/>
      <c r="G27" s="32"/>
      <c r="H27" s="32"/>
    </row>
    <row r="28" spans="1:8" x14ac:dyDescent="0.2">
      <c r="A28" s="32"/>
      <c r="B28" s="152" t="s">
        <v>268</v>
      </c>
      <c r="C28" s="152"/>
      <c r="D28" s="152"/>
      <c r="E28" s="152"/>
      <c r="F28" s="152"/>
      <c r="G28" s="152"/>
      <c r="H28" s="32"/>
    </row>
    <row r="29" spans="1:8" x14ac:dyDescent="0.2">
      <c r="A29" s="32"/>
      <c r="B29" s="32"/>
      <c r="C29" s="32"/>
      <c r="D29" s="32"/>
      <c r="E29" s="32"/>
      <c r="F29" s="32"/>
      <c r="G29" s="32"/>
      <c r="H29" s="32"/>
    </row>
    <row r="30" spans="1:8" x14ac:dyDescent="0.2">
      <c r="A30" s="32"/>
      <c r="B30" s="32"/>
      <c r="C30" s="32"/>
      <c r="D30" s="32"/>
      <c r="E30" s="32"/>
      <c r="F30" s="32"/>
      <c r="G30" s="32"/>
      <c r="H30" s="32"/>
    </row>
    <row r="31" spans="1:8" x14ac:dyDescent="0.2">
      <c r="A31" s="33" t="s">
        <v>40</v>
      </c>
      <c r="B31" s="32"/>
      <c r="C31" s="32"/>
      <c r="D31" s="32"/>
      <c r="E31" s="34" t="s">
        <v>41</v>
      </c>
      <c r="F31" s="32"/>
      <c r="G31" s="32"/>
      <c r="H31" s="32"/>
    </row>
    <row r="32" spans="1:8" x14ac:dyDescent="0.2">
      <c r="A32" s="32"/>
      <c r="B32" s="32"/>
      <c r="C32" s="32"/>
      <c r="D32" s="32"/>
      <c r="E32" s="32"/>
      <c r="F32" s="32"/>
      <c r="G32" s="32"/>
      <c r="H32" s="32"/>
    </row>
    <row r="33" spans="1:8" x14ac:dyDescent="0.2">
      <c r="A33" s="35" t="s">
        <v>42</v>
      </c>
      <c r="B33" s="32"/>
      <c r="C33" s="32"/>
      <c r="D33" s="32"/>
      <c r="E33" s="32"/>
      <c r="F33" s="35" t="s">
        <v>43</v>
      </c>
      <c r="G33" s="32"/>
      <c r="H33" s="32"/>
    </row>
    <row r="34" spans="1:8" x14ac:dyDescent="0.2">
      <c r="A34" s="32" t="s">
        <v>269</v>
      </c>
      <c r="B34" s="32"/>
      <c r="C34" s="32"/>
      <c r="D34" s="32"/>
      <c r="E34" s="32"/>
      <c r="F34" s="32" t="s">
        <v>270</v>
      </c>
      <c r="G34" s="36"/>
      <c r="H34" s="32"/>
    </row>
    <row r="35" spans="1:8" x14ac:dyDescent="0.2">
      <c r="A35" s="32"/>
      <c r="B35" s="32"/>
      <c r="C35" s="32"/>
      <c r="D35" s="32"/>
      <c r="E35" s="32"/>
      <c r="F35" s="35"/>
      <c r="G35" s="36" t="s">
        <v>44</v>
      </c>
      <c r="H35" s="32"/>
    </row>
    <row r="36" spans="1:8" x14ac:dyDescent="0.2">
      <c r="A36" s="32"/>
      <c r="B36" s="36" t="s">
        <v>44</v>
      </c>
      <c r="C36" s="36"/>
      <c r="D36" s="32"/>
      <c r="E36" s="32"/>
      <c r="F36" s="32"/>
      <c r="G36" s="32" t="s">
        <v>271</v>
      </c>
      <c r="H36" s="32"/>
    </row>
    <row r="37" spans="1:8" x14ac:dyDescent="0.2">
      <c r="A37" s="32"/>
      <c r="B37" s="32" t="s">
        <v>271</v>
      </c>
      <c r="C37" s="32"/>
      <c r="D37" s="32"/>
      <c r="E37" s="32"/>
      <c r="F37" s="35"/>
      <c r="G37" s="36" t="s">
        <v>45</v>
      </c>
      <c r="H37" s="32"/>
    </row>
    <row r="38" spans="1:8" x14ac:dyDescent="0.2">
      <c r="A38" s="32"/>
      <c r="B38" s="36" t="s">
        <v>45</v>
      </c>
      <c r="C38" s="32"/>
      <c r="D38" s="32"/>
      <c r="E38" s="32"/>
      <c r="F38" s="35"/>
      <c r="G38" s="36" t="s">
        <v>46</v>
      </c>
      <c r="H38" s="32"/>
    </row>
    <row r="39" spans="1:8" x14ac:dyDescent="0.2">
      <c r="A39" s="32"/>
      <c r="B39" s="36" t="s">
        <v>46</v>
      </c>
      <c r="C39" s="32"/>
      <c r="D39" s="32"/>
      <c r="E39" s="32"/>
      <c r="F39" s="35"/>
      <c r="G39" s="32" t="s">
        <v>272</v>
      </c>
      <c r="H39" s="32"/>
    </row>
    <row r="40" spans="1:8" x14ac:dyDescent="0.2">
      <c r="A40" s="32"/>
      <c r="B40" s="32" t="s">
        <v>272</v>
      </c>
      <c r="C40" s="32"/>
      <c r="D40" s="32"/>
      <c r="E40" s="32"/>
      <c r="F40" s="32"/>
      <c r="G40" s="32"/>
      <c r="H40" s="32"/>
    </row>
    <row r="41" spans="1:8" x14ac:dyDescent="0.2">
      <c r="A41" s="32"/>
      <c r="B41" s="32"/>
      <c r="C41" s="32"/>
      <c r="D41" s="32"/>
      <c r="E41" s="32"/>
      <c r="F41" s="35" t="s">
        <v>47</v>
      </c>
      <c r="G41" s="37"/>
      <c r="H41" s="32"/>
    </row>
    <row r="42" spans="1:8" x14ac:dyDescent="0.2">
      <c r="A42" s="32"/>
      <c r="B42" s="36"/>
      <c r="C42" s="32"/>
      <c r="D42" s="32"/>
      <c r="E42" s="32"/>
      <c r="F42" s="32" t="s">
        <v>273</v>
      </c>
      <c r="G42" s="32"/>
      <c r="H42" s="32"/>
    </row>
    <row r="43" spans="1:8" x14ac:dyDescent="0.2">
      <c r="A43" s="32"/>
      <c r="B43" s="32"/>
      <c r="C43" s="32"/>
      <c r="D43" s="32"/>
      <c r="E43" s="32"/>
      <c r="F43" s="35"/>
      <c r="G43" s="36" t="s">
        <v>44</v>
      </c>
      <c r="H43" s="32"/>
    </row>
    <row r="44" spans="1:8" x14ac:dyDescent="0.2">
      <c r="A44" s="32"/>
      <c r="B44" s="36"/>
      <c r="C44" s="38"/>
      <c r="D44" s="32"/>
      <c r="E44" s="32"/>
      <c r="F44" s="32"/>
      <c r="G44" s="32" t="s">
        <v>271</v>
      </c>
      <c r="H44" s="32"/>
    </row>
    <row r="45" spans="1:8" x14ac:dyDescent="0.2">
      <c r="A45" s="32"/>
      <c r="B45" s="32"/>
      <c r="C45" s="32"/>
      <c r="D45" s="32"/>
      <c r="E45" s="32"/>
      <c r="F45" s="32"/>
      <c r="G45" s="36" t="s">
        <v>45</v>
      </c>
      <c r="H45" s="32"/>
    </row>
    <row r="46" spans="1:8" x14ac:dyDescent="0.2">
      <c r="A46" s="32"/>
      <c r="B46" s="36"/>
      <c r="C46" s="32"/>
      <c r="D46" s="32"/>
      <c r="E46" s="32"/>
      <c r="F46" s="32"/>
      <c r="G46" s="36" t="s">
        <v>46</v>
      </c>
      <c r="H46" s="32"/>
    </row>
    <row r="47" spans="1:8" x14ac:dyDescent="0.2">
      <c r="A47" s="32"/>
      <c r="B47" s="32"/>
      <c r="C47" s="32"/>
      <c r="D47" s="32"/>
      <c r="E47" s="32"/>
      <c r="F47" s="32"/>
      <c r="G47" s="32" t="s">
        <v>272</v>
      </c>
      <c r="H47" s="32"/>
    </row>
    <row r="48" spans="1:8" x14ac:dyDescent="0.2">
      <c r="A48" s="32"/>
      <c r="B48" s="32"/>
      <c r="C48" s="32"/>
      <c r="D48" s="32"/>
      <c r="E48" s="32"/>
      <c r="F48" s="35" t="s">
        <v>16</v>
      </c>
      <c r="G48" s="32"/>
      <c r="H48" s="32"/>
    </row>
    <row r="49" spans="1:8" x14ac:dyDescent="0.2">
      <c r="A49" s="32"/>
      <c r="B49" s="32"/>
      <c r="C49" s="32"/>
      <c r="D49" s="32"/>
      <c r="E49" s="32"/>
      <c r="F49" s="32"/>
      <c r="G49" s="32"/>
      <c r="H49" s="32"/>
    </row>
    <row r="50" spans="1:8" x14ac:dyDescent="0.2">
      <c r="A50" s="32"/>
      <c r="B50" s="32"/>
      <c r="C50" s="32"/>
      <c r="D50" s="32"/>
      <c r="E50" s="32"/>
      <c r="F50" s="35" t="s">
        <v>48</v>
      </c>
      <c r="G50" s="32"/>
      <c r="H50" s="32"/>
    </row>
    <row r="51" spans="1:8" x14ac:dyDescent="0.2">
      <c r="A51" s="32"/>
      <c r="B51" s="32"/>
      <c r="C51" s="32"/>
      <c r="D51" s="32"/>
      <c r="E51" s="32"/>
      <c r="F51" s="32" t="s">
        <v>274</v>
      </c>
      <c r="G51" s="32"/>
      <c r="H51" s="32"/>
    </row>
    <row r="52" spans="1:8" x14ac:dyDescent="0.2">
      <c r="A52" s="32"/>
      <c r="B52" s="32"/>
      <c r="C52" s="32"/>
      <c r="D52" s="32"/>
      <c r="E52" s="32"/>
      <c r="F52" s="32"/>
      <c r="G52" s="36" t="s">
        <v>44</v>
      </c>
      <c r="H52" s="32"/>
    </row>
    <row r="53" spans="1:8" x14ac:dyDescent="0.2">
      <c r="A53" s="32"/>
      <c r="B53" s="32"/>
      <c r="C53" s="32"/>
      <c r="D53" s="32"/>
      <c r="E53" s="32"/>
      <c r="F53" s="32"/>
      <c r="G53" s="32" t="s">
        <v>271</v>
      </c>
      <c r="H53" s="32"/>
    </row>
    <row r="54" spans="1:8" x14ac:dyDescent="0.2">
      <c r="A54" s="32"/>
      <c r="B54" s="32"/>
      <c r="C54" s="32"/>
      <c r="D54" s="32"/>
      <c r="E54" s="32"/>
      <c r="F54" s="32"/>
      <c r="G54" s="36" t="s">
        <v>45</v>
      </c>
      <c r="H54" s="32"/>
    </row>
    <row r="55" spans="1:8" x14ac:dyDescent="0.2">
      <c r="A55" s="32"/>
      <c r="B55" s="32"/>
      <c r="C55" s="32"/>
      <c r="D55" s="32"/>
      <c r="E55" s="32"/>
      <c r="F55" s="32"/>
      <c r="G55" s="36" t="s">
        <v>46</v>
      </c>
      <c r="H55" s="32"/>
    </row>
    <row r="56" spans="1:8" x14ac:dyDescent="0.2">
      <c r="A56" s="32"/>
      <c r="B56" s="32"/>
      <c r="C56" s="32"/>
      <c r="D56" s="32"/>
      <c r="E56" s="32"/>
      <c r="F56" s="32"/>
      <c r="G56" s="32" t="s">
        <v>272</v>
      </c>
      <c r="H56" s="32"/>
    </row>
    <row r="57" spans="1:8" x14ac:dyDescent="0.2">
      <c r="A57" s="39" t="s">
        <v>49</v>
      </c>
      <c r="B57" s="32"/>
      <c r="C57" s="32"/>
      <c r="D57" s="32"/>
      <c r="E57" s="32"/>
      <c r="F57" s="32"/>
      <c r="G57" s="32"/>
      <c r="H57" s="32"/>
    </row>
  </sheetData>
  <mergeCells count="3">
    <mergeCell ref="A1:H1"/>
    <mergeCell ref="A24:H24"/>
    <mergeCell ref="B28:G2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4"/>
  <sheetViews>
    <sheetView zoomScale="140" zoomScaleNormal="140" workbookViewId="0"/>
  </sheetViews>
  <sheetFormatPr baseColWidth="10" defaultRowHeight="11.45" customHeight="1" x14ac:dyDescent="0.2"/>
  <cols>
    <col min="1" max="1" width="95.7109375" style="4" customWidth="1"/>
    <col min="2" max="16384" width="11.42578125" style="4"/>
  </cols>
  <sheetData>
    <row r="1" spans="1:1" s="3" customFormat="1" ht="35.1" customHeight="1" x14ac:dyDescent="0.2">
      <c r="A1" s="2" t="s">
        <v>247</v>
      </c>
    </row>
    <row r="39" spans="1:5" ht="11.45" customHeight="1" x14ac:dyDescent="0.2">
      <c r="B39" s="5"/>
      <c r="C39" s="5"/>
      <c r="D39" s="5"/>
      <c r="E39" s="5"/>
    </row>
    <row r="42" spans="1:5" ht="12" customHeight="1" x14ac:dyDescent="0.2"/>
    <row r="43" spans="1:5" ht="12" customHeight="1" x14ac:dyDescent="0.2"/>
    <row r="44" spans="1:5" s="7" customFormat="1" ht="30" customHeight="1" x14ac:dyDescent="0.25">
      <c r="A44" s="6" t="s">
        <v>248</v>
      </c>
    </row>
    <row r="58" spans="3:3" ht="11.45" customHeight="1" x14ac:dyDescent="0.2">
      <c r="C58" s="5"/>
    </row>
    <row r="65" ht="35.1" customHeight="1" x14ac:dyDescent="0.2"/>
    <row r="71" ht="12" customHeight="1" x14ac:dyDescent="0.2"/>
    <row r="72" ht="12" customHeight="1" x14ac:dyDescent="0.2"/>
    <row r="73" ht="12" customHeight="1" x14ac:dyDescent="0.2"/>
    <row r="74" ht="12" customHeight="1" x14ac:dyDescent="0.2"/>
    <row r="75" ht="12" customHeight="1" x14ac:dyDescent="0.2"/>
    <row r="93" spans="1:1" ht="8.1" customHeight="1" x14ac:dyDescent="0.2"/>
    <row r="94" spans="1:1" s="7" customFormat="1" ht="30" customHeight="1" x14ac:dyDescent="0.25">
      <c r="A94" s="6" t="s">
        <v>249</v>
      </c>
    </row>
    <row r="129" ht="35.1" customHeight="1" x14ac:dyDescent="0.2"/>
    <row r="164" spans="1:1" ht="11.45" customHeight="1" x14ac:dyDescent="0.2">
      <c r="A164" s="8"/>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rowBreaks count="2" manualBreakCount="2">
    <brk id="64" max="16383" man="1"/>
    <brk id="12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C1"/>
  <sheetViews>
    <sheetView zoomScale="140" zoomScaleNormal="140" workbookViewId="0">
      <selection sqref="A1:C1"/>
    </sheetView>
  </sheetViews>
  <sheetFormatPr baseColWidth="10" defaultRowHeight="12.75" x14ac:dyDescent="0.2"/>
  <cols>
    <col min="1" max="16384" width="11.42578125" style="4"/>
  </cols>
  <sheetData>
    <row r="1" spans="1:3" s="20" customFormat="1" ht="35.1" customHeight="1" x14ac:dyDescent="0.2">
      <c r="A1" s="153" t="s">
        <v>28</v>
      </c>
      <c r="B1" s="153"/>
      <c r="C1" s="153"/>
    </row>
  </sheetData>
  <mergeCells count="1">
    <mergeCell ref="A1:C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L31"/>
  <sheetViews>
    <sheetView zoomScale="140" zoomScaleNormal="140" workbookViewId="0">
      <pane xSplit="3" ySplit="9" topLeftCell="D10" activePane="bottomRight" state="frozen"/>
      <selection activeCell="A10" sqref="A10:D10"/>
      <selection pane="topRight" activeCell="A10" sqref="A10:D10"/>
      <selection pane="bottomLeft" activeCell="A10" sqref="A10:D10"/>
      <selection pane="bottomRight" activeCell="D10" sqref="D10"/>
    </sheetView>
  </sheetViews>
  <sheetFormatPr baseColWidth="10" defaultRowHeight="11.45" customHeight="1" x14ac:dyDescent="0.2"/>
  <cols>
    <col min="1" max="1" width="3.7109375" style="45" customWidth="1"/>
    <col min="2" max="2" width="6.7109375" style="54" customWidth="1"/>
    <col min="3" max="3" width="26.7109375" style="55" customWidth="1"/>
    <col min="4" max="4" width="10.7109375" style="55" customWidth="1"/>
    <col min="5" max="7" width="10.7109375" style="56" customWidth="1"/>
    <col min="8" max="8" width="10.7109375" style="55" customWidth="1"/>
    <col min="9" max="12" width="13.7109375" style="55" customWidth="1"/>
    <col min="13" max="16384" width="11.42578125" style="45"/>
  </cols>
  <sheetData>
    <row r="1" spans="1:12" ht="35.1" customHeight="1" x14ac:dyDescent="0.2">
      <c r="A1" s="161" t="s">
        <v>29</v>
      </c>
      <c r="B1" s="162"/>
      <c r="C1" s="162"/>
      <c r="D1" s="155" t="s">
        <v>50</v>
      </c>
      <c r="E1" s="155"/>
      <c r="F1" s="155"/>
      <c r="G1" s="155"/>
      <c r="H1" s="156"/>
      <c r="I1" s="154" t="s">
        <v>50</v>
      </c>
      <c r="J1" s="155"/>
      <c r="K1" s="155"/>
      <c r="L1" s="156"/>
    </row>
    <row r="2" spans="1:12" s="46" customFormat="1" ht="11.45" customHeight="1" x14ac:dyDescent="0.2">
      <c r="A2" s="160" t="s">
        <v>51</v>
      </c>
      <c r="B2" s="157" t="s">
        <v>275</v>
      </c>
      <c r="C2" s="157" t="s">
        <v>52</v>
      </c>
      <c r="D2" s="157" t="s">
        <v>276</v>
      </c>
      <c r="E2" s="157"/>
      <c r="F2" s="157"/>
      <c r="G2" s="157"/>
      <c r="H2" s="158"/>
      <c r="I2" s="160" t="s">
        <v>277</v>
      </c>
      <c r="J2" s="157"/>
      <c r="K2" s="157"/>
      <c r="L2" s="158"/>
    </row>
    <row r="3" spans="1:12" s="46" customFormat="1" ht="11.45" customHeight="1" x14ac:dyDescent="0.2">
      <c r="A3" s="160"/>
      <c r="B3" s="157"/>
      <c r="C3" s="157"/>
      <c r="D3" s="157" t="s">
        <v>53</v>
      </c>
      <c r="E3" s="157" t="s">
        <v>244</v>
      </c>
      <c r="F3" s="157"/>
      <c r="G3" s="157"/>
      <c r="H3" s="158" t="s">
        <v>284</v>
      </c>
      <c r="I3" s="160" t="s">
        <v>53</v>
      </c>
      <c r="J3" s="157" t="s">
        <v>244</v>
      </c>
      <c r="K3" s="157"/>
      <c r="L3" s="158"/>
    </row>
    <row r="4" spans="1:12" s="46" customFormat="1" ht="11.45" customHeight="1" x14ac:dyDescent="0.2">
      <c r="A4" s="160"/>
      <c r="B4" s="157"/>
      <c r="C4" s="157"/>
      <c r="D4" s="157"/>
      <c r="E4" s="157" t="s">
        <v>53</v>
      </c>
      <c r="F4" s="157" t="s">
        <v>55</v>
      </c>
      <c r="G4" s="157"/>
      <c r="H4" s="158"/>
      <c r="I4" s="160"/>
      <c r="J4" s="157" t="s">
        <v>53</v>
      </c>
      <c r="K4" s="157" t="s">
        <v>55</v>
      </c>
      <c r="L4" s="158"/>
    </row>
    <row r="5" spans="1:12" s="46" customFormat="1" ht="11.45" customHeight="1" x14ac:dyDescent="0.2">
      <c r="A5" s="160"/>
      <c r="B5" s="157"/>
      <c r="C5" s="157"/>
      <c r="D5" s="157"/>
      <c r="E5" s="157"/>
      <c r="F5" s="159" t="s">
        <v>279</v>
      </c>
      <c r="G5" s="159" t="s">
        <v>278</v>
      </c>
      <c r="H5" s="158"/>
      <c r="I5" s="160"/>
      <c r="J5" s="157"/>
      <c r="K5" s="157" t="s">
        <v>279</v>
      </c>
      <c r="L5" s="158" t="s">
        <v>278</v>
      </c>
    </row>
    <row r="6" spans="1:12" s="46" customFormat="1" ht="11.45" customHeight="1" x14ac:dyDescent="0.2">
      <c r="A6" s="160"/>
      <c r="B6" s="157"/>
      <c r="C6" s="157"/>
      <c r="D6" s="157"/>
      <c r="E6" s="157"/>
      <c r="F6" s="159"/>
      <c r="G6" s="159"/>
      <c r="H6" s="158"/>
      <c r="I6" s="160"/>
      <c r="J6" s="157"/>
      <c r="K6" s="157"/>
      <c r="L6" s="158"/>
    </row>
    <row r="7" spans="1:12" s="46" customFormat="1" ht="11.45" customHeight="1" x14ac:dyDescent="0.2">
      <c r="A7" s="160"/>
      <c r="B7" s="157"/>
      <c r="C7" s="157"/>
      <c r="D7" s="157"/>
      <c r="E7" s="157"/>
      <c r="F7" s="159"/>
      <c r="G7" s="159"/>
      <c r="H7" s="158"/>
      <c r="I7" s="160"/>
      <c r="J7" s="157"/>
      <c r="K7" s="157"/>
      <c r="L7" s="158"/>
    </row>
    <row r="8" spans="1:12" s="46" customFormat="1" ht="11.45" customHeight="1" x14ac:dyDescent="0.2">
      <c r="A8" s="160"/>
      <c r="B8" s="157"/>
      <c r="C8" s="157"/>
      <c r="D8" s="157" t="s">
        <v>56</v>
      </c>
      <c r="E8" s="157"/>
      <c r="F8" s="157"/>
      <c r="G8" s="157"/>
      <c r="H8" s="71" t="s">
        <v>280</v>
      </c>
      <c r="I8" s="160" t="s">
        <v>56</v>
      </c>
      <c r="J8" s="157"/>
      <c r="K8" s="157"/>
      <c r="L8" s="158"/>
    </row>
    <row r="9" spans="1:12" s="58" customFormat="1" ht="11.45" customHeight="1" x14ac:dyDescent="0.2">
      <c r="A9" s="72">
        <v>1</v>
      </c>
      <c r="B9" s="73">
        <v>2</v>
      </c>
      <c r="C9" s="74">
        <v>3</v>
      </c>
      <c r="D9" s="74">
        <v>4</v>
      </c>
      <c r="E9" s="74">
        <v>5</v>
      </c>
      <c r="F9" s="74">
        <v>6</v>
      </c>
      <c r="G9" s="74">
        <v>7</v>
      </c>
      <c r="H9" s="75">
        <v>8</v>
      </c>
      <c r="I9" s="72">
        <v>9</v>
      </c>
      <c r="J9" s="74">
        <v>10</v>
      </c>
      <c r="K9" s="74">
        <v>11</v>
      </c>
      <c r="L9" s="75">
        <v>12</v>
      </c>
    </row>
    <row r="10" spans="1:12" ht="11.45" customHeight="1" x14ac:dyDescent="0.2">
      <c r="B10" s="47"/>
      <c r="C10" s="48"/>
      <c r="D10" s="60"/>
      <c r="E10" s="60"/>
      <c r="F10" s="60"/>
      <c r="G10" s="60"/>
      <c r="H10" s="61"/>
      <c r="I10" s="69"/>
      <c r="J10" s="69"/>
      <c r="K10" s="69"/>
      <c r="L10" s="69"/>
    </row>
    <row r="11" spans="1:12" ht="11.45" customHeight="1" x14ac:dyDescent="0.2">
      <c r="A11" s="57">
        <f>IF(E11&lt;&gt;"",COUNTA($E$11:E11),"")</f>
        <v>1</v>
      </c>
      <c r="B11" s="49" t="s">
        <v>57</v>
      </c>
      <c r="C11" s="50" t="s">
        <v>54</v>
      </c>
      <c r="D11" s="59">
        <v>58744</v>
      </c>
      <c r="E11" s="59">
        <v>480265</v>
      </c>
      <c r="F11" s="59">
        <v>432830</v>
      </c>
      <c r="G11" s="59">
        <v>47436</v>
      </c>
      <c r="H11" s="62">
        <v>74460456</v>
      </c>
      <c r="I11" s="70">
        <v>67130</v>
      </c>
      <c r="J11" s="70">
        <v>572162</v>
      </c>
      <c r="K11" s="70">
        <v>521382</v>
      </c>
      <c r="L11" s="70">
        <v>50780</v>
      </c>
    </row>
    <row r="12" spans="1:12" ht="11.45" customHeight="1" x14ac:dyDescent="0.2">
      <c r="A12" s="57" t="str">
        <f>IF(E12&lt;&gt;"",COUNTA($E$11:E12),"")</f>
        <v/>
      </c>
      <c r="B12" s="49"/>
      <c r="C12" s="50"/>
      <c r="D12" s="60"/>
      <c r="E12" s="60"/>
      <c r="F12" s="60"/>
      <c r="G12" s="60"/>
      <c r="H12" s="61"/>
      <c r="I12" s="69"/>
      <c r="J12" s="69"/>
      <c r="K12" s="69"/>
      <c r="L12" s="69"/>
    </row>
    <row r="13" spans="1:12" ht="22.5" customHeight="1" x14ac:dyDescent="0.2">
      <c r="A13" s="57">
        <f>IF(E13&lt;&gt;"",COUNTA($E$11:E13),"")</f>
        <v>2</v>
      </c>
      <c r="B13" s="51" t="s">
        <v>58</v>
      </c>
      <c r="C13" s="48" t="s">
        <v>59</v>
      </c>
      <c r="D13" s="60">
        <v>38</v>
      </c>
      <c r="E13" s="60">
        <v>515</v>
      </c>
      <c r="F13" s="60">
        <v>482</v>
      </c>
      <c r="G13" s="60">
        <v>33</v>
      </c>
      <c r="H13" s="61">
        <v>152768</v>
      </c>
      <c r="I13" s="69">
        <v>51</v>
      </c>
      <c r="J13" s="69">
        <v>566</v>
      </c>
      <c r="K13" s="69" t="s">
        <v>14</v>
      </c>
      <c r="L13" s="69" t="s">
        <v>14</v>
      </c>
    </row>
    <row r="14" spans="1:12" ht="11.45" customHeight="1" x14ac:dyDescent="0.2">
      <c r="A14" s="57">
        <f>IF(E14&lt;&gt;"",COUNTA($E$11:E14),"")</f>
        <v>3</v>
      </c>
      <c r="B14" s="52" t="s">
        <v>60</v>
      </c>
      <c r="C14" s="48" t="s">
        <v>61</v>
      </c>
      <c r="D14" s="60">
        <v>3156</v>
      </c>
      <c r="E14" s="60">
        <v>61652</v>
      </c>
      <c r="F14" s="60">
        <v>58459</v>
      </c>
      <c r="G14" s="60">
        <v>3193</v>
      </c>
      <c r="H14" s="61">
        <v>15155373</v>
      </c>
      <c r="I14" s="69">
        <v>3453</v>
      </c>
      <c r="J14" s="69">
        <v>70810</v>
      </c>
      <c r="K14" s="69">
        <v>68001</v>
      </c>
      <c r="L14" s="69">
        <v>2808</v>
      </c>
    </row>
    <row r="15" spans="1:12" ht="11.45" customHeight="1" x14ac:dyDescent="0.2">
      <c r="A15" s="57">
        <f>IF(E15&lt;&gt;"",COUNTA($E$11:E15),"")</f>
        <v>4</v>
      </c>
      <c r="B15" s="52" t="s">
        <v>62</v>
      </c>
      <c r="C15" s="48" t="s">
        <v>63</v>
      </c>
      <c r="D15" s="60">
        <v>1305</v>
      </c>
      <c r="E15" s="60">
        <v>4653</v>
      </c>
      <c r="F15" s="60">
        <v>4536</v>
      </c>
      <c r="G15" s="60">
        <v>118</v>
      </c>
      <c r="H15" s="61">
        <v>8930863</v>
      </c>
      <c r="I15" s="69">
        <v>1385</v>
      </c>
      <c r="J15" s="69">
        <v>5533</v>
      </c>
      <c r="K15" s="69" t="s">
        <v>14</v>
      </c>
      <c r="L15" s="69" t="s">
        <v>14</v>
      </c>
    </row>
    <row r="16" spans="1:12" ht="33.6" customHeight="1" x14ac:dyDescent="0.2">
      <c r="A16" s="57">
        <f>IF(E16&lt;&gt;"",COUNTA($E$11:E16),"")</f>
        <v>5</v>
      </c>
      <c r="B16" s="51" t="s">
        <v>64</v>
      </c>
      <c r="C16" s="48" t="s">
        <v>65</v>
      </c>
      <c r="D16" s="60">
        <v>214</v>
      </c>
      <c r="E16" s="60">
        <v>7237</v>
      </c>
      <c r="F16" s="60">
        <v>7063</v>
      </c>
      <c r="G16" s="60">
        <v>174</v>
      </c>
      <c r="H16" s="61">
        <v>1359706</v>
      </c>
      <c r="I16" s="69">
        <v>276</v>
      </c>
      <c r="J16" s="69">
        <v>7591</v>
      </c>
      <c r="K16" s="69">
        <v>7404</v>
      </c>
      <c r="L16" s="69">
        <v>187</v>
      </c>
    </row>
    <row r="17" spans="1:12" ht="11.45" customHeight="1" x14ac:dyDescent="0.2">
      <c r="A17" s="57">
        <f>IF(E17&lt;&gt;"",COUNTA($E$11:E17),"")</f>
        <v>6</v>
      </c>
      <c r="B17" s="51" t="s">
        <v>66</v>
      </c>
      <c r="C17" s="48" t="s">
        <v>67</v>
      </c>
      <c r="D17" s="60">
        <v>9378</v>
      </c>
      <c r="E17" s="60">
        <v>39839</v>
      </c>
      <c r="F17" s="60">
        <v>36955</v>
      </c>
      <c r="G17" s="60">
        <v>2884</v>
      </c>
      <c r="H17" s="61">
        <v>7138417</v>
      </c>
      <c r="I17" s="69">
        <v>9576</v>
      </c>
      <c r="J17" s="69">
        <v>41793</v>
      </c>
      <c r="K17" s="69">
        <v>38910</v>
      </c>
      <c r="L17" s="69">
        <v>2884</v>
      </c>
    </row>
    <row r="18" spans="1:12" ht="22.5" customHeight="1" x14ac:dyDescent="0.2">
      <c r="A18" s="57">
        <f>IF(E18&lt;&gt;"",COUNTA($E$11:E18),"")</f>
        <v>7</v>
      </c>
      <c r="B18" s="51" t="s">
        <v>68</v>
      </c>
      <c r="C18" s="48" t="s">
        <v>69</v>
      </c>
      <c r="D18" s="60">
        <v>8723</v>
      </c>
      <c r="E18" s="60">
        <v>57947</v>
      </c>
      <c r="F18" s="60">
        <v>49658</v>
      </c>
      <c r="G18" s="60">
        <v>8289</v>
      </c>
      <c r="H18" s="61">
        <v>17122309</v>
      </c>
      <c r="I18" s="69">
        <v>11630</v>
      </c>
      <c r="J18" s="69">
        <v>83480</v>
      </c>
      <c r="K18" s="69">
        <v>73533</v>
      </c>
      <c r="L18" s="69">
        <v>9947</v>
      </c>
    </row>
    <row r="19" spans="1:12" ht="11.45" customHeight="1" x14ac:dyDescent="0.2">
      <c r="A19" s="57">
        <f>IF(E19&lt;&gt;"",COUNTA($E$11:E19),"")</f>
        <v>8</v>
      </c>
      <c r="B19" s="51" t="s">
        <v>70</v>
      </c>
      <c r="C19" s="48" t="s">
        <v>71</v>
      </c>
      <c r="D19" s="60">
        <v>1943</v>
      </c>
      <c r="E19" s="60">
        <v>27114</v>
      </c>
      <c r="F19" s="60">
        <v>23536</v>
      </c>
      <c r="G19" s="60">
        <v>3578</v>
      </c>
      <c r="H19" s="61">
        <v>5582099</v>
      </c>
      <c r="I19" s="69">
        <v>2309</v>
      </c>
      <c r="J19" s="69">
        <v>36925</v>
      </c>
      <c r="K19" s="69">
        <v>32995</v>
      </c>
      <c r="L19" s="69">
        <v>3930</v>
      </c>
    </row>
    <row r="20" spans="1:12" ht="11.45" customHeight="1" x14ac:dyDescent="0.2">
      <c r="A20" s="57">
        <f>IF(E20&lt;&gt;"",COUNTA($E$11:E20),"")</f>
        <v>9</v>
      </c>
      <c r="B20" s="51" t="s">
        <v>72</v>
      </c>
      <c r="C20" s="48" t="s">
        <v>73</v>
      </c>
      <c r="D20" s="60">
        <v>6175</v>
      </c>
      <c r="E20" s="60">
        <v>40274</v>
      </c>
      <c r="F20" s="60">
        <v>31862</v>
      </c>
      <c r="G20" s="60">
        <v>8412</v>
      </c>
      <c r="H20" s="61">
        <v>3118655</v>
      </c>
      <c r="I20" s="69">
        <v>6717</v>
      </c>
      <c r="J20" s="69">
        <v>43611</v>
      </c>
      <c r="K20" s="69">
        <v>34823</v>
      </c>
      <c r="L20" s="69">
        <v>8788</v>
      </c>
    </row>
    <row r="21" spans="1:12" ht="11.45" customHeight="1" x14ac:dyDescent="0.2">
      <c r="A21" s="57">
        <f>IF(E21&lt;&gt;"",COUNTA($E$11:E21),"")</f>
        <v>10</v>
      </c>
      <c r="B21" s="51" t="s">
        <v>74</v>
      </c>
      <c r="C21" s="48" t="s">
        <v>75</v>
      </c>
      <c r="D21" s="60">
        <v>1205</v>
      </c>
      <c r="E21" s="60">
        <v>7436</v>
      </c>
      <c r="F21" s="60">
        <v>6800</v>
      </c>
      <c r="G21" s="60">
        <v>636</v>
      </c>
      <c r="H21" s="61">
        <v>1225068</v>
      </c>
      <c r="I21" s="69">
        <v>1415</v>
      </c>
      <c r="J21" s="69">
        <v>9468</v>
      </c>
      <c r="K21" s="69">
        <v>8888</v>
      </c>
      <c r="L21" s="69">
        <v>580</v>
      </c>
    </row>
    <row r="22" spans="1:12" ht="22.5" customHeight="1" x14ac:dyDescent="0.2">
      <c r="A22" s="57">
        <f>IF(E22&lt;&gt;"",COUNTA($E$11:E22),"")</f>
        <v>11</v>
      </c>
      <c r="B22" s="51" t="s">
        <v>76</v>
      </c>
      <c r="C22" s="48" t="s">
        <v>77</v>
      </c>
      <c r="D22" s="60">
        <v>1144</v>
      </c>
      <c r="E22" s="60">
        <v>5739</v>
      </c>
      <c r="F22" s="60">
        <v>5389</v>
      </c>
      <c r="G22" s="60">
        <v>350</v>
      </c>
      <c r="H22" s="61">
        <v>915393</v>
      </c>
      <c r="I22" s="69">
        <v>1383</v>
      </c>
      <c r="J22" s="69">
        <v>7783</v>
      </c>
      <c r="K22" s="69">
        <v>7435</v>
      </c>
      <c r="L22" s="69">
        <v>348</v>
      </c>
    </row>
    <row r="23" spans="1:12" ht="11.45" customHeight="1" x14ac:dyDescent="0.2">
      <c r="A23" s="57">
        <f>IF(E23&lt;&gt;"",COUNTA($E$11:E23),"")</f>
        <v>12</v>
      </c>
      <c r="B23" s="51" t="s">
        <v>78</v>
      </c>
      <c r="C23" s="48" t="s">
        <v>79</v>
      </c>
      <c r="D23" s="60">
        <v>2739</v>
      </c>
      <c r="E23" s="60">
        <v>8466</v>
      </c>
      <c r="F23" s="60">
        <v>7332</v>
      </c>
      <c r="G23" s="60">
        <v>1134</v>
      </c>
      <c r="H23" s="61">
        <v>2202125</v>
      </c>
      <c r="I23" s="69">
        <v>2871</v>
      </c>
      <c r="J23" s="69">
        <v>8921</v>
      </c>
      <c r="K23" s="69">
        <v>7744</v>
      </c>
      <c r="L23" s="69">
        <v>1177</v>
      </c>
    </row>
    <row r="24" spans="1:12" ht="33.6" customHeight="1" x14ac:dyDescent="0.2">
      <c r="A24" s="57">
        <f>IF(E24&lt;&gt;"",COUNTA($E$11:E24),"")</f>
        <v>13</v>
      </c>
      <c r="B24" s="51" t="s">
        <v>80</v>
      </c>
      <c r="C24" s="48" t="s">
        <v>81</v>
      </c>
      <c r="D24" s="60">
        <v>6384</v>
      </c>
      <c r="E24" s="60">
        <v>21104</v>
      </c>
      <c r="F24" s="60">
        <v>19113</v>
      </c>
      <c r="G24" s="60">
        <v>1991</v>
      </c>
      <c r="H24" s="61">
        <v>3185486</v>
      </c>
      <c r="I24" s="69">
        <v>6985</v>
      </c>
      <c r="J24" s="69">
        <v>24728</v>
      </c>
      <c r="K24" s="69">
        <v>22419</v>
      </c>
      <c r="L24" s="69">
        <v>2309</v>
      </c>
    </row>
    <row r="25" spans="1:12" ht="22.5" customHeight="1" x14ac:dyDescent="0.2">
      <c r="A25" s="57">
        <f>IF(E25&lt;&gt;"",COUNTA($E$11:E25),"")</f>
        <v>14</v>
      </c>
      <c r="B25" s="51" t="s">
        <v>82</v>
      </c>
      <c r="C25" s="48" t="s">
        <v>83</v>
      </c>
      <c r="D25" s="60">
        <v>4583</v>
      </c>
      <c r="E25" s="60">
        <v>38244</v>
      </c>
      <c r="F25" s="60">
        <v>33257</v>
      </c>
      <c r="G25" s="60">
        <v>4987</v>
      </c>
      <c r="H25" s="61">
        <v>2978260</v>
      </c>
      <c r="I25" s="69">
        <v>5136</v>
      </c>
      <c r="J25" s="69">
        <v>51815</v>
      </c>
      <c r="K25" s="69">
        <v>46235</v>
      </c>
      <c r="L25" s="69">
        <v>5579</v>
      </c>
    </row>
    <row r="26" spans="1:12" ht="11.45" customHeight="1" x14ac:dyDescent="0.2">
      <c r="A26" s="57">
        <f>IF(E26&lt;&gt;"",COUNTA($E$11:E26),"")</f>
        <v>15</v>
      </c>
      <c r="B26" s="51" t="s">
        <v>84</v>
      </c>
      <c r="C26" s="48" t="s">
        <v>85</v>
      </c>
      <c r="D26" s="60">
        <v>1128</v>
      </c>
      <c r="E26" s="60">
        <v>22199</v>
      </c>
      <c r="F26" s="60">
        <v>20603</v>
      </c>
      <c r="G26" s="60">
        <v>1596</v>
      </c>
      <c r="H26" s="61">
        <v>327068</v>
      </c>
      <c r="I26" s="69">
        <v>1806</v>
      </c>
      <c r="J26" s="69">
        <v>31181</v>
      </c>
      <c r="K26" s="69">
        <v>29406</v>
      </c>
      <c r="L26" s="69">
        <v>1774</v>
      </c>
    </row>
    <row r="27" spans="1:12" ht="11.45" customHeight="1" x14ac:dyDescent="0.2">
      <c r="A27" s="57">
        <f>IF(E27&lt;&gt;"",COUNTA($E$11:E27),"")</f>
        <v>16</v>
      </c>
      <c r="B27" s="51" t="s">
        <v>86</v>
      </c>
      <c r="C27" s="48" t="s">
        <v>87</v>
      </c>
      <c r="D27" s="60">
        <v>5397</v>
      </c>
      <c r="E27" s="60">
        <v>114882</v>
      </c>
      <c r="F27" s="60">
        <v>108443</v>
      </c>
      <c r="G27" s="60">
        <v>6439</v>
      </c>
      <c r="H27" s="61">
        <v>3713094</v>
      </c>
      <c r="I27" s="69">
        <v>6321</v>
      </c>
      <c r="J27" s="69">
        <v>123926</v>
      </c>
      <c r="K27" s="69">
        <v>117283</v>
      </c>
      <c r="L27" s="69">
        <v>6644</v>
      </c>
    </row>
    <row r="28" spans="1:12" ht="11.45" customHeight="1" x14ac:dyDescent="0.2">
      <c r="A28" s="57">
        <f>IF(E28&lt;&gt;"",COUNTA($E$11:E28),"")</f>
        <v>17</v>
      </c>
      <c r="B28" s="51" t="s">
        <v>88</v>
      </c>
      <c r="C28" s="48" t="s">
        <v>89</v>
      </c>
      <c r="D28" s="60">
        <v>1558</v>
      </c>
      <c r="E28" s="60">
        <v>7830</v>
      </c>
      <c r="F28" s="60">
        <v>6146</v>
      </c>
      <c r="G28" s="60">
        <v>1684</v>
      </c>
      <c r="H28" s="61">
        <v>661818</v>
      </c>
      <c r="I28" s="69">
        <v>1696</v>
      </c>
      <c r="J28" s="69">
        <v>8243</v>
      </c>
      <c r="K28" s="69">
        <v>6525</v>
      </c>
      <c r="L28" s="69">
        <v>1717</v>
      </c>
    </row>
    <row r="29" spans="1:12" ht="22.5" customHeight="1" x14ac:dyDescent="0.2">
      <c r="A29" s="57">
        <f>IF(E29&lt;&gt;"",COUNTA($E$11:E29),"")</f>
        <v>18</v>
      </c>
      <c r="B29" s="51" t="s">
        <v>90</v>
      </c>
      <c r="C29" s="48" t="s">
        <v>91</v>
      </c>
      <c r="D29" s="60">
        <v>3674</v>
      </c>
      <c r="E29" s="60">
        <v>15133</v>
      </c>
      <c r="F29" s="60">
        <v>13196</v>
      </c>
      <c r="G29" s="60">
        <v>1938</v>
      </c>
      <c r="H29" s="61">
        <v>691954</v>
      </c>
      <c r="I29" s="69">
        <v>4120</v>
      </c>
      <c r="J29" s="69">
        <v>15789</v>
      </c>
      <c r="K29" s="69">
        <v>13837</v>
      </c>
      <c r="L29" s="69">
        <v>1952</v>
      </c>
    </row>
    <row r="30" spans="1:12" ht="11.45" customHeight="1" x14ac:dyDescent="0.2">
      <c r="C30" s="54"/>
    </row>
    <row r="31" spans="1:12" ht="11.45" customHeight="1" x14ac:dyDescent="0.2">
      <c r="B31" s="54" t="s">
        <v>92</v>
      </c>
      <c r="C31" s="54"/>
    </row>
  </sheetData>
  <mergeCells count="23">
    <mergeCell ref="I8:L8"/>
    <mergeCell ref="I3:I7"/>
    <mergeCell ref="J3:L3"/>
    <mergeCell ref="E4:E7"/>
    <mergeCell ref="F4:G4"/>
    <mergeCell ref="A1:C1"/>
    <mergeCell ref="A2:A8"/>
    <mergeCell ref="B2:B8"/>
    <mergeCell ref="C2:C8"/>
    <mergeCell ref="D2:H2"/>
    <mergeCell ref="D3:D7"/>
    <mergeCell ref="E3:G3"/>
    <mergeCell ref="H3:H7"/>
    <mergeCell ref="D8:G8"/>
    <mergeCell ref="D1:H1"/>
    <mergeCell ref="I1:L1"/>
    <mergeCell ref="J4:J7"/>
    <mergeCell ref="K4:L4"/>
    <mergeCell ref="F5:F7"/>
    <mergeCell ref="G5:G7"/>
    <mergeCell ref="K5:K7"/>
    <mergeCell ref="L5:L7"/>
    <mergeCell ref="I2:L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M110"/>
  <sheetViews>
    <sheetView zoomScale="140" zoomScaleNormal="140" workbookViewId="0">
      <pane xSplit="3" ySplit="9" topLeftCell="D10" activePane="bottomRight" state="frozen"/>
      <selection activeCell="A10" sqref="A10:D10"/>
      <selection pane="topRight" activeCell="A10" sqref="A10:D10"/>
      <selection pane="bottomLeft" activeCell="A10" sqref="A10:D10"/>
      <selection pane="bottomRight" activeCell="D10" sqref="D10"/>
    </sheetView>
  </sheetViews>
  <sheetFormatPr baseColWidth="10" defaultRowHeight="11.45" customHeight="1" x14ac:dyDescent="0.2"/>
  <cols>
    <col min="1" max="1" width="3.28515625" style="76" customWidth="1"/>
    <col min="2" max="2" width="6.7109375" style="54" customWidth="1"/>
    <col min="3" max="3" width="41.7109375" style="55" customWidth="1"/>
    <col min="4" max="5" width="9.7109375" style="55" customWidth="1"/>
    <col min="6" max="6" width="10.7109375" style="55" customWidth="1"/>
    <col min="7" max="9" width="9.7109375" style="55" customWidth="1"/>
    <col min="10" max="10" width="10.7109375" style="55" customWidth="1"/>
    <col min="11" max="11" width="9.7109375" style="55" customWidth="1"/>
    <col min="12" max="16384" width="11.42578125" style="45"/>
  </cols>
  <sheetData>
    <row r="1" spans="1:13" ht="35.1" customHeight="1" x14ac:dyDescent="0.2">
      <c r="A1" s="161" t="s">
        <v>30</v>
      </c>
      <c r="B1" s="162"/>
      <c r="C1" s="162"/>
      <c r="D1" s="155" t="s">
        <v>93</v>
      </c>
      <c r="E1" s="155"/>
      <c r="F1" s="155"/>
      <c r="G1" s="156"/>
      <c r="H1" s="154" t="s">
        <v>93</v>
      </c>
      <c r="I1" s="155"/>
      <c r="J1" s="155"/>
      <c r="K1" s="156"/>
    </row>
    <row r="2" spans="1:13" s="46" customFormat="1" ht="11.45" customHeight="1" x14ac:dyDescent="0.2">
      <c r="A2" s="160" t="s">
        <v>51</v>
      </c>
      <c r="B2" s="157" t="s">
        <v>281</v>
      </c>
      <c r="C2" s="157" t="s">
        <v>94</v>
      </c>
      <c r="D2" s="157" t="s">
        <v>276</v>
      </c>
      <c r="E2" s="157"/>
      <c r="F2" s="157"/>
      <c r="G2" s="158"/>
      <c r="H2" s="160" t="s">
        <v>277</v>
      </c>
      <c r="I2" s="157"/>
      <c r="J2" s="157"/>
      <c r="K2" s="158"/>
    </row>
    <row r="3" spans="1:13" s="46" customFormat="1" ht="11.45" customHeight="1" x14ac:dyDescent="0.2">
      <c r="A3" s="160"/>
      <c r="B3" s="157"/>
      <c r="C3" s="157"/>
      <c r="D3" s="157" t="s">
        <v>53</v>
      </c>
      <c r="E3" s="157" t="s">
        <v>244</v>
      </c>
      <c r="F3" s="157"/>
      <c r="G3" s="158"/>
      <c r="H3" s="160" t="s">
        <v>53</v>
      </c>
      <c r="I3" s="157" t="s">
        <v>244</v>
      </c>
      <c r="J3" s="157"/>
      <c r="K3" s="158"/>
    </row>
    <row r="4" spans="1:13" s="46" customFormat="1" ht="11.45" customHeight="1" x14ac:dyDescent="0.2">
      <c r="A4" s="160"/>
      <c r="B4" s="157"/>
      <c r="C4" s="157"/>
      <c r="D4" s="157"/>
      <c r="E4" s="157" t="s">
        <v>53</v>
      </c>
      <c r="F4" s="157" t="s">
        <v>55</v>
      </c>
      <c r="G4" s="158"/>
      <c r="H4" s="160"/>
      <c r="I4" s="157" t="s">
        <v>53</v>
      </c>
      <c r="J4" s="157" t="s">
        <v>55</v>
      </c>
      <c r="K4" s="158"/>
    </row>
    <row r="5" spans="1:13" s="46" customFormat="1" ht="11.45" customHeight="1" x14ac:dyDescent="0.2">
      <c r="A5" s="160"/>
      <c r="B5" s="157"/>
      <c r="C5" s="157"/>
      <c r="D5" s="157"/>
      <c r="E5" s="157"/>
      <c r="F5" s="157" t="s">
        <v>279</v>
      </c>
      <c r="G5" s="158" t="s">
        <v>278</v>
      </c>
      <c r="H5" s="160"/>
      <c r="I5" s="157"/>
      <c r="J5" s="157" t="s">
        <v>279</v>
      </c>
      <c r="K5" s="158" t="s">
        <v>278</v>
      </c>
    </row>
    <row r="6" spans="1:13" s="46" customFormat="1" ht="11.45" customHeight="1" x14ac:dyDescent="0.2">
      <c r="A6" s="160"/>
      <c r="B6" s="157"/>
      <c r="C6" s="157"/>
      <c r="D6" s="157"/>
      <c r="E6" s="157"/>
      <c r="F6" s="157"/>
      <c r="G6" s="158"/>
      <c r="H6" s="160"/>
      <c r="I6" s="157"/>
      <c r="J6" s="157"/>
      <c r="K6" s="158"/>
    </row>
    <row r="7" spans="1:13" s="46" customFormat="1" ht="11.45" customHeight="1" x14ac:dyDescent="0.2">
      <c r="A7" s="160"/>
      <c r="B7" s="157"/>
      <c r="C7" s="157"/>
      <c r="D7" s="157"/>
      <c r="E7" s="157"/>
      <c r="F7" s="157"/>
      <c r="G7" s="158"/>
      <c r="H7" s="160"/>
      <c r="I7" s="157"/>
      <c r="J7" s="157"/>
      <c r="K7" s="158"/>
    </row>
    <row r="8" spans="1:13" s="46" customFormat="1" ht="11.45" customHeight="1" x14ac:dyDescent="0.2">
      <c r="A8" s="160"/>
      <c r="B8" s="157"/>
      <c r="C8" s="157"/>
      <c r="D8" s="157" t="s">
        <v>56</v>
      </c>
      <c r="E8" s="157"/>
      <c r="F8" s="157"/>
      <c r="G8" s="158"/>
      <c r="H8" s="160" t="s">
        <v>56</v>
      </c>
      <c r="I8" s="157"/>
      <c r="J8" s="157"/>
      <c r="K8" s="158"/>
    </row>
    <row r="9" spans="1:13" s="58" customFormat="1" ht="11.45" customHeight="1" x14ac:dyDescent="0.2">
      <c r="A9" s="72">
        <v>1</v>
      </c>
      <c r="B9" s="73">
        <v>2</v>
      </c>
      <c r="C9" s="74">
        <v>3</v>
      </c>
      <c r="D9" s="74">
        <v>4</v>
      </c>
      <c r="E9" s="74">
        <v>5</v>
      </c>
      <c r="F9" s="74">
        <v>6</v>
      </c>
      <c r="G9" s="75">
        <v>7</v>
      </c>
      <c r="H9" s="72">
        <v>8</v>
      </c>
      <c r="I9" s="74">
        <v>9</v>
      </c>
      <c r="J9" s="74">
        <v>10</v>
      </c>
      <c r="K9" s="75">
        <v>11</v>
      </c>
    </row>
    <row r="10" spans="1:13" ht="11.45" customHeight="1" x14ac:dyDescent="0.2">
      <c r="B10" s="47"/>
      <c r="C10" s="48"/>
      <c r="D10" s="60"/>
      <c r="E10" s="60"/>
      <c r="F10" s="60"/>
      <c r="G10" s="60"/>
      <c r="H10" s="60"/>
      <c r="I10" s="60"/>
      <c r="J10" s="60"/>
      <c r="K10" s="60"/>
    </row>
    <row r="11" spans="1:13" ht="11.45" customHeight="1" x14ac:dyDescent="0.2">
      <c r="A11" s="57">
        <f>IF(E11&lt;&gt;"",COUNTA($E$11:E11),"")</f>
        <v>1</v>
      </c>
      <c r="B11" s="49" t="s">
        <v>57</v>
      </c>
      <c r="C11" s="50" t="s">
        <v>54</v>
      </c>
      <c r="D11" s="59">
        <v>58744</v>
      </c>
      <c r="E11" s="59">
        <v>480265</v>
      </c>
      <c r="F11" s="59">
        <v>432830</v>
      </c>
      <c r="G11" s="59">
        <v>47436</v>
      </c>
      <c r="H11" s="59">
        <v>67130</v>
      </c>
      <c r="I11" s="59">
        <v>572162</v>
      </c>
      <c r="J11" s="59">
        <v>521382</v>
      </c>
      <c r="K11" s="59">
        <v>50780</v>
      </c>
    </row>
    <row r="12" spans="1:13" ht="11.45" customHeight="1" x14ac:dyDescent="0.2">
      <c r="A12" s="57" t="str">
        <f>IF(E12&lt;&gt;"",COUNTA($E$11:E12),"")</f>
        <v/>
      </c>
      <c r="B12" s="51"/>
      <c r="C12" s="48"/>
      <c r="D12" s="60"/>
      <c r="E12" s="60"/>
      <c r="F12" s="60"/>
      <c r="G12" s="60"/>
      <c r="H12" s="60"/>
      <c r="I12" s="60"/>
      <c r="J12" s="60"/>
      <c r="K12" s="60"/>
    </row>
    <row r="13" spans="1:13" ht="11.1" customHeight="1" x14ac:dyDescent="0.2">
      <c r="A13" s="57">
        <f>IF(E13&lt;&gt;"",COUNTA($E$11:E13),"")</f>
        <v>2</v>
      </c>
      <c r="B13" s="51" t="s">
        <v>58</v>
      </c>
      <c r="C13" s="48" t="s">
        <v>95</v>
      </c>
      <c r="D13" s="60">
        <v>38</v>
      </c>
      <c r="E13" s="60">
        <v>515</v>
      </c>
      <c r="F13" s="60">
        <v>482</v>
      </c>
      <c r="G13" s="60">
        <v>33</v>
      </c>
      <c r="H13" s="60">
        <v>51</v>
      </c>
      <c r="I13" s="60">
        <v>566</v>
      </c>
      <c r="J13" s="60" t="s">
        <v>14</v>
      </c>
      <c r="K13" s="60" t="s">
        <v>14</v>
      </c>
      <c r="L13"/>
      <c r="M13"/>
    </row>
    <row r="14" spans="1:13" ht="11.1" customHeight="1" x14ac:dyDescent="0.2">
      <c r="A14" s="57">
        <f>IF(E14&lt;&gt;"",COUNTA($E$11:E14),"")</f>
        <v>3</v>
      </c>
      <c r="B14" s="63" t="s">
        <v>96</v>
      </c>
      <c r="C14" s="48" t="s">
        <v>97</v>
      </c>
      <c r="D14" s="60" t="s">
        <v>11</v>
      </c>
      <c r="E14" s="60" t="s">
        <v>11</v>
      </c>
      <c r="F14" s="60" t="s">
        <v>11</v>
      </c>
      <c r="G14" s="60" t="s">
        <v>11</v>
      </c>
      <c r="H14" s="60" t="s">
        <v>11</v>
      </c>
      <c r="I14" s="60" t="s">
        <v>11</v>
      </c>
      <c r="J14" s="60" t="s">
        <v>11</v>
      </c>
      <c r="K14" s="60" t="s">
        <v>11</v>
      </c>
      <c r="L14" s="119"/>
      <c r="M14" s="119"/>
    </row>
    <row r="15" spans="1:13" ht="11.1" customHeight="1" x14ac:dyDescent="0.2">
      <c r="A15" s="57">
        <f>IF(E15&lt;&gt;"",COUNTA($E$11:E15),"")</f>
        <v>4</v>
      </c>
      <c r="B15" s="63" t="s">
        <v>98</v>
      </c>
      <c r="C15" s="48" t="s">
        <v>99</v>
      </c>
      <c r="D15" s="60" t="s">
        <v>11</v>
      </c>
      <c r="E15" s="60" t="s">
        <v>11</v>
      </c>
      <c r="F15" s="60" t="s">
        <v>11</v>
      </c>
      <c r="G15" s="60" t="s">
        <v>11</v>
      </c>
      <c r="H15" s="60">
        <v>2</v>
      </c>
      <c r="I15" s="60" t="s">
        <v>14</v>
      </c>
      <c r="J15" s="60" t="s">
        <v>14</v>
      </c>
      <c r="K15" s="60" t="s">
        <v>14</v>
      </c>
      <c r="L15"/>
      <c r="M15"/>
    </row>
    <row r="16" spans="1:13" ht="11.1" customHeight="1" x14ac:dyDescent="0.2">
      <c r="A16" s="57">
        <f>IF(E16&lt;&gt;"",COUNTA($E$11:E16),"")</f>
        <v>5</v>
      </c>
      <c r="B16" s="63" t="s">
        <v>100</v>
      </c>
      <c r="C16" s="48" t="s">
        <v>101</v>
      </c>
      <c r="D16" s="60" t="s">
        <v>11</v>
      </c>
      <c r="E16" s="60" t="s">
        <v>11</v>
      </c>
      <c r="F16" s="60" t="s">
        <v>11</v>
      </c>
      <c r="G16" s="60" t="s">
        <v>11</v>
      </c>
      <c r="H16" s="60" t="s">
        <v>11</v>
      </c>
      <c r="I16" s="60" t="s">
        <v>11</v>
      </c>
      <c r="J16" s="60" t="s">
        <v>11</v>
      </c>
      <c r="K16" s="60" t="s">
        <v>11</v>
      </c>
      <c r="L16" s="119"/>
      <c r="M16" s="119"/>
    </row>
    <row r="17" spans="1:13" ht="11.1" customHeight="1" x14ac:dyDescent="0.2">
      <c r="A17" s="57">
        <f>IF(E17&lt;&gt;"",COUNTA($E$11:E17),"")</f>
        <v>6</v>
      </c>
      <c r="B17" s="63" t="s">
        <v>102</v>
      </c>
      <c r="C17" s="48" t="s">
        <v>103</v>
      </c>
      <c r="D17" s="60">
        <v>36</v>
      </c>
      <c r="E17" s="60" t="s">
        <v>14</v>
      </c>
      <c r="F17" s="60" t="s">
        <v>14</v>
      </c>
      <c r="G17" s="60" t="s">
        <v>14</v>
      </c>
      <c r="H17" s="60">
        <v>47</v>
      </c>
      <c r="I17" s="60">
        <v>556</v>
      </c>
      <c r="J17" s="60" t="s">
        <v>14</v>
      </c>
      <c r="K17" s="60" t="s">
        <v>14</v>
      </c>
      <c r="L17"/>
      <c r="M17"/>
    </row>
    <row r="18" spans="1:13" ht="21.95" customHeight="1" x14ac:dyDescent="0.2">
      <c r="A18" s="57">
        <f>IF(E18&lt;&gt;"",COUNTA($E$11:E18),"")</f>
        <v>7</v>
      </c>
      <c r="B18" s="63" t="s">
        <v>104</v>
      </c>
      <c r="C18" s="48" t="s">
        <v>105</v>
      </c>
      <c r="D18" s="60">
        <v>2</v>
      </c>
      <c r="E18" s="60" t="s">
        <v>14</v>
      </c>
      <c r="F18" s="60" t="s">
        <v>14</v>
      </c>
      <c r="G18" s="60" t="s">
        <v>14</v>
      </c>
      <c r="H18" s="60">
        <v>2</v>
      </c>
      <c r="I18" s="60" t="s">
        <v>14</v>
      </c>
      <c r="J18" s="60" t="s">
        <v>14</v>
      </c>
      <c r="K18" s="60" t="s">
        <v>14</v>
      </c>
      <c r="L18"/>
      <c r="M18"/>
    </row>
    <row r="19" spans="1:13" ht="11.1" customHeight="1" x14ac:dyDescent="0.2">
      <c r="A19" s="57">
        <f>IF(E19&lt;&gt;"",COUNTA($E$11:E19),"")</f>
        <v>8</v>
      </c>
      <c r="B19" s="52" t="s">
        <v>60</v>
      </c>
      <c r="C19" s="48" t="s">
        <v>61</v>
      </c>
      <c r="D19" s="60">
        <v>3156</v>
      </c>
      <c r="E19" s="60">
        <v>61652</v>
      </c>
      <c r="F19" s="60">
        <v>58459</v>
      </c>
      <c r="G19" s="60">
        <v>3193</v>
      </c>
      <c r="H19" s="60">
        <v>3453</v>
      </c>
      <c r="I19" s="60">
        <v>70810</v>
      </c>
      <c r="J19" s="60">
        <v>68001</v>
      </c>
      <c r="K19" s="60">
        <v>2808</v>
      </c>
      <c r="L19" s="119"/>
      <c r="M19" s="119"/>
    </row>
    <row r="20" spans="1:13" ht="11.1" customHeight="1" x14ac:dyDescent="0.2">
      <c r="A20" s="57">
        <f>IF(E20&lt;&gt;"",COUNTA($E$11:E20),"")</f>
        <v>9</v>
      </c>
      <c r="B20" s="64">
        <v>10</v>
      </c>
      <c r="C20" s="65" t="s">
        <v>106</v>
      </c>
      <c r="D20" s="60">
        <v>465</v>
      </c>
      <c r="E20" s="60">
        <v>18020</v>
      </c>
      <c r="F20" s="60">
        <v>16653</v>
      </c>
      <c r="G20" s="60">
        <v>1367</v>
      </c>
      <c r="H20" s="60">
        <v>492</v>
      </c>
      <c r="I20" s="60">
        <v>16818</v>
      </c>
      <c r="J20" s="60">
        <v>15938</v>
      </c>
      <c r="K20" s="60">
        <v>880</v>
      </c>
      <c r="L20" s="119"/>
      <c r="M20" s="119"/>
    </row>
    <row r="21" spans="1:13" ht="11.1" customHeight="1" x14ac:dyDescent="0.2">
      <c r="A21" s="57">
        <f>IF(E21&lt;&gt;"",COUNTA($E$11:E21),"")</f>
        <v>10</v>
      </c>
      <c r="B21" s="64">
        <v>11</v>
      </c>
      <c r="C21" s="65" t="s">
        <v>107</v>
      </c>
      <c r="D21" s="60">
        <v>31</v>
      </c>
      <c r="E21" s="60">
        <v>872</v>
      </c>
      <c r="F21" s="60">
        <v>817</v>
      </c>
      <c r="G21" s="60">
        <v>55</v>
      </c>
      <c r="H21" s="60">
        <v>36</v>
      </c>
      <c r="I21" s="60">
        <v>1369</v>
      </c>
      <c r="J21" s="60">
        <v>1311</v>
      </c>
      <c r="K21" s="60">
        <v>58</v>
      </c>
      <c r="L21" s="119"/>
      <c r="M21" s="119"/>
    </row>
    <row r="22" spans="1:13" ht="11.1" customHeight="1" x14ac:dyDescent="0.2">
      <c r="A22" s="57">
        <f>IF(E22&lt;&gt;"",COUNTA($E$11:E22),"")</f>
        <v>11</v>
      </c>
      <c r="B22" s="64">
        <v>12</v>
      </c>
      <c r="C22" s="65" t="s">
        <v>108</v>
      </c>
      <c r="D22" s="60">
        <v>1</v>
      </c>
      <c r="E22" s="60" t="s">
        <v>14</v>
      </c>
      <c r="F22" s="60" t="s">
        <v>14</v>
      </c>
      <c r="G22" s="60" t="s">
        <v>14</v>
      </c>
      <c r="H22" s="60">
        <v>1</v>
      </c>
      <c r="I22" s="60" t="s">
        <v>14</v>
      </c>
      <c r="J22" s="60" t="s">
        <v>14</v>
      </c>
      <c r="K22" s="60" t="s">
        <v>14</v>
      </c>
      <c r="L22"/>
      <c r="M22"/>
    </row>
    <row r="23" spans="1:13" ht="11.1" customHeight="1" x14ac:dyDescent="0.2">
      <c r="A23" s="57">
        <f>IF(E23&lt;&gt;"",COUNTA($E$11:E23),"")</f>
        <v>12</v>
      </c>
      <c r="B23" s="66">
        <v>13</v>
      </c>
      <c r="C23" s="65" t="s">
        <v>109</v>
      </c>
      <c r="D23" s="60">
        <v>64</v>
      </c>
      <c r="E23" s="60">
        <v>532</v>
      </c>
      <c r="F23" s="60">
        <v>503</v>
      </c>
      <c r="G23" s="60">
        <v>29</v>
      </c>
      <c r="H23" s="60">
        <v>65</v>
      </c>
      <c r="I23" s="60">
        <v>601</v>
      </c>
      <c r="J23" s="60">
        <v>569</v>
      </c>
      <c r="K23" s="60">
        <v>32</v>
      </c>
      <c r="L23" s="119"/>
      <c r="M23" s="119"/>
    </row>
    <row r="24" spans="1:13" ht="11.1" customHeight="1" x14ac:dyDescent="0.2">
      <c r="A24" s="57">
        <f>IF(E24&lt;&gt;"",COUNTA($E$11:E24),"")</f>
        <v>13</v>
      </c>
      <c r="B24" s="66">
        <v>14</v>
      </c>
      <c r="C24" s="65" t="s">
        <v>110</v>
      </c>
      <c r="D24" s="60">
        <v>25</v>
      </c>
      <c r="E24" s="60">
        <v>71</v>
      </c>
      <c r="F24" s="60">
        <v>62</v>
      </c>
      <c r="G24" s="60">
        <v>10</v>
      </c>
      <c r="H24" s="60">
        <v>23</v>
      </c>
      <c r="I24" s="60">
        <v>67</v>
      </c>
      <c r="J24" s="60" t="s">
        <v>14</v>
      </c>
      <c r="K24" s="60" t="s">
        <v>14</v>
      </c>
      <c r="L24"/>
      <c r="M24"/>
    </row>
    <row r="25" spans="1:13" ht="11.1" customHeight="1" x14ac:dyDescent="0.2">
      <c r="A25" s="57">
        <f>IF(E25&lt;&gt;"",COUNTA($E$11:E25),"")</f>
        <v>14</v>
      </c>
      <c r="B25" s="66">
        <v>15</v>
      </c>
      <c r="C25" s="65" t="s">
        <v>111</v>
      </c>
      <c r="D25" s="60">
        <v>19</v>
      </c>
      <c r="E25" s="60">
        <v>57</v>
      </c>
      <c r="F25" s="60">
        <v>49</v>
      </c>
      <c r="G25" s="60">
        <v>8</v>
      </c>
      <c r="H25" s="60">
        <v>20</v>
      </c>
      <c r="I25" s="60">
        <v>58</v>
      </c>
      <c r="J25" s="60">
        <v>50</v>
      </c>
      <c r="K25" s="60">
        <v>8</v>
      </c>
      <c r="L25" s="119"/>
      <c r="M25" s="119"/>
    </row>
    <row r="26" spans="1:13" ht="11.1" customHeight="1" x14ac:dyDescent="0.2">
      <c r="A26" s="57">
        <f>IF(E26&lt;&gt;"",COUNTA($E$11:E26),"")</f>
        <v>15</v>
      </c>
      <c r="B26" s="66">
        <v>16</v>
      </c>
      <c r="C26" s="65" t="s">
        <v>112</v>
      </c>
      <c r="D26" s="60">
        <v>226</v>
      </c>
      <c r="E26" s="60">
        <v>4248</v>
      </c>
      <c r="F26" s="60">
        <v>4114</v>
      </c>
      <c r="G26" s="60">
        <v>133</v>
      </c>
      <c r="H26" s="60">
        <v>233</v>
      </c>
      <c r="I26" s="60">
        <v>4336</v>
      </c>
      <c r="J26" s="60">
        <v>4203</v>
      </c>
      <c r="K26" s="60">
        <v>133</v>
      </c>
      <c r="L26" s="119"/>
      <c r="M26" s="119"/>
    </row>
    <row r="27" spans="1:13" ht="11.1" customHeight="1" x14ac:dyDescent="0.2">
      <c r="A27" s="57">
        <f>IF(E27&lt;&gt;"",COUNTA($E$11:E27),"")</f>
        <v>16</v>
      </c>
      <c r="B27" s="66">
        <v>17</v>
      </c>
      <c r="C27" s="65" t="s">
        <v>113</v>
      </c>
      <c r="D27" s="60">
        <v>12</v>
      </c>
      <c r="E27" s="60">
        <v>608</v>
      </c>
      <c r="F27" s="60">
        <v>595</v>
      </c>
      <c r="G27" s="60">
        <v>13</v>
      </c>
      <c r="H27" s="60">
        <v>15</v>
      </c>
      <c r="I27" s="60">
        <v>746</v>
      </c>
      <c r="J27" s="60">
        <v>730</v>
      </c>
      <c r="K27" s="60">
        <v>16</v>
      </c>
      <c r="L27" s="119"/>
      <c r="M27" s="119"/>
    </row>
    <row r="28" spans="1:13" ht="21.95" customHeight="1" x14ac:dyDescent="0.2">
      <c r="A28" s="57">
        <f>IF(E28&lt;&gt;"",COUNTA($E$11:E28),"")</f>
        <v>17</v>
      </c>
      <c r="B28" s="67">
        <v>18</v>
      </c>
      <c r="C28" s="65" t="s">
        <v>114</v>
      </c>
      <c r="D28" s="60">
        <v>97</v>
      </c>
      <c r="E28" s="60">
        <v>1651</v>
      </c>
      <c r="F28" s="60">
        <v>1549</v>
      </c>
      <c r="G28" s="60">
        <v>102</v>
      </c>
      <c r="H28" s="60">
        <v>100</v>
      </c>
      <c r="I28" s="60">
        <v>1651</v>
      </c>
      <c r="J28" s="60">
        <v>1549</v>
      </c>
      <c r="K28" s="60">
        <v>102</v>
      </c>
      <c r="L28" s="119"/>
      <c r="M28" s="119"/>
    </row>
    <row r="29" spans="1:13" ht="11.1" customHeight="1" x14ac:dyDescent="0.2">
      <c r="A29" s="57">
        <f>IF(E29&lt;&gt;"",COUNTA($E$11:E29),"")</f>
        <v>18</v>
      </c>
      <c r="B29" s="66">
        <v>19</v>
      </c>
      <c r="C29" s="65" t="s">
        <v>115</v>
      </c>
      <c r="D29" s="60">
        <v>1</v>
      </c>
      <c r="E29" s="60" t="s">
        <v>14</v>
      </c>
      <c r="F29" s="60" t="s">
        <v>14</v>
      </c>
      <c r="G29" s="60" t="s">
        <v>14</v>
      </c>
      <c r="H29" s="60">
        <v>2</v>
      </c>
      <c r="I29" s="60" t="s">
        <v>14</v>
      </c>
      <c r="J29" s="60" t="s">
        <v>14</v>
      </c>
      <c r="K29" s="60" t="s">
        <v>14</v>
      </c>
      <c r="L29"/>
      <c r="M29"/>
    </row>
    <row r="30" spans="1:13" ht="11.1" customHeight="1" x14ac:dyDescent="0.2">
      <c r="A30" s="57">
        <f>IF(E30&lt;&gt;"",COUNTA($E$11:E30),"")</f>
        <v>19</v>
      </c>
      <c r="B30" s="66">
        <v>20</v>
      </c>
      <c r="C30" s="65" t="s">
        <v>116</v>
      </c>
      <c r="D30" s="60">
        <v>45</v>
      </c>
      <c r="E30" s="60">
        <v>628</v>
      </c>
      <c r="F30" s="60">
        <v>615</v>
      </c>
      <c r="G30" s="60">
        <v>13</v>
      </c>
      <c r="H30" s="60">
        <v>50</v>
      </c>
      <c r="I30" s="60">
        <v>1051</v>
      </c>
      <c r="J30" s="60">
        <v>1037</v>
      </c>
      <c r="K30" s="60">
        <v>13</v>
      </c>
      <c r="L30" s="119"/>
      <c r="M30" s="119"/>
    </row>
    <row r="31" spans="1:13" ht="11.1" customHeight="1" x14ac:dyDescent="0.2">
      <c r="A31" s="57">
        <f>IF(E31&lt;&gt;"",COUNTA($E$11:E31),"")</f>
        <v>20</v>
      </c>
      <c r="B31" s="66">
        <v>21</v>
      </c>
      <c r="C31" s="65" t="s">
        <v>117</v>
      </c>
      <c r="D31" s="60">
        <v>10</v>
      </c>
      <c r="E31" s="60">
        <v>185</v>
      </c>
      <c r="F31" s="60">
        <v>167</v>
      </c>
      <c r="G31" s="60">
        <v>19</v>
      </c>
      <c r="H31" s="60">
        <v>15</v>
      </c>
      <c r="I31" s="60">
        <v>1346</v>
      </c>
      <c r="J31" s="60">
        <v>1317</v>
      </c>
      <c r="K31" s="60">
        <v>29</v>
      </c>
      <c r="L31" s="119"/>
      <c r="M31" s="119"/>
    </row>
    <row r="32" spans="1:13" ht="11.1" customHeight="1" x14ac:dyDescent="0.2">
      <c r="A32" s="57">
        <f>IF(E32&lt;&gt;"",COUNTA($E$11:E32),"")</f>
        <v>21</v>
      </c>
      <c r="B32" s="67">
        <v>22</v>
      </c>
      <c r="C32" s="65" t="s">
        <v>118</v>
      </c>
      <c r="D32" s="60">
        <v>94</v>
      </c>
      <c r="E32" s="60">
        <v>3120</v>
      </c>
      <c r="F32" s="60">
        <v>3035</v>
      </c>
      <c r="G32" s="60">
        <v>86</v>
      </c>
      <c r="H32" s="60">
        <v>97</v>
      </c>
      <c r="I32" s="60">
        <v>2861</v>
      </c>
      <c r="J32" s="60">
        <v>2779</v>
      </c>
      <c r="K32" s="60">
        <v>82</v>
      </c>
      <c r="L32" s="119"/>
      <c r="M32" s="119"/>
    </row>
    <row r="33" spans="1:13" ht="21.95" customHeight="1" x14ac:dyDescent="0.2">
      <c r="A33" s="57">
        <f>IF(E33&lt;&gt;"",COUNTA($E$11:E33),"")</f>
        <v>22</v>
      </c>
      <c r="B33" s="67">
        <v>23</v>
      </c>
      <c r="C33" s="65" t="s">
        <v>119</v>
      </c>
      <c r="D33" s="60">
        <v>194</v>
      </c>
      <c r="E33" s="60">
        <v>1863</v>
      </c>
      <c r="F33" s="60">
        <v>1746</v>
      </c>
      <c r="G33" s="60">
        <v>117</v>
      </c>
      <c r="H33" s="60">
        <v>243</v>
      </c>
      <c r="I33" s="60">
        <v>2506</v>
      </c>
      <c r="J33" s="60">
        <v>2389</v>
      </c>
      <c r="K33" s="60">
        <v>117</v>
      </c>
      <c r="L33" s="119"/>
      <c r="M33" s="119"/>
    </row>
    <row r="34" spans="1:13" ht="11.1" customHeight="1" x14ac:dyDescent="0.2">
      <c r="A34" s="57">
        <f>IF(E34&lt;&gt;"",COUNTA($E$11:E34),"")</f>
        <v>23</v>
      </c>
      <c r="B34" s="66">
        <v>24</v>
      </c>
      <c r="C34" s="65" t="s">
        <v>120</v>
      </c>
      <c r="D34" s="60">
        <v>17</v>
      </c>
      <c r="E34" s="60" t="s">
        <v>14</v>
      </c>
      <c r="F34" s="60" t="s">
        <v>14</v>
      </c>
      <c r="G34" s="60">
        <v>11</v>
      </c>
      <c r="H34" s="60">
        <v>19</v>
      </c>
      <c r="I34" s="60">
        <v>1893</v>
      </c>
      <c r="J34" s="60">
        <v>1881</v>
      </c>
      <c r="K34" s="60">
        <v>12</v>
      </c>
      <c r="L34" s="119"/>
      <c r="M34" s="119"/>
    </row>
    <row r="35" spans="1:13" ht="11.1" customHeight="1" x14ac:dyDescent="0.2">
      <c r="A35" s="57">
        <f>IF(E35&lt;&gt;"",COUNTA($E$11:E35),"")</f>
        <v>24</v>
      </c>
      <c r="B35" s="66">
        <v>25</v>
      </c>
      <c r="C35" s="65" t="s">
        <v>121</v>
      </c>
      <c r="D35" s="60">
        <v>598</v>
      </c>
      <c r="E35" s="60">
        <v>7202</v>
      </c>
      <c r="F35" s="60">
        <v>6817</v>
      </c>
      <c r="G35" s="60">
        <v>385</v>
      </c>
      <c r="H35" s="60">
        <v>639</v>
      </c>
      <c r="I35" s="60">
        <v>8018</v>
      </c>
      <c r="J35" s="60">
        <v>7617</v>
      </c>
      <c r="K35" s="60">
        <v>401</v>
      </c>
      <c r="L35" s="119"/>
      <c r="M35" s="119"/>
    </row>
    <row r="36" spans="1:13" ht="21.95" customHeight="1" x14ac:dyDescent="0.2">
      <c r="A36" s="57">
        <f>IF(E36&lt;&gt;"",COUNTA($E$11:E36),"")</f>
        <v>25</v>
      </c>
      <c r="B36" s="67">
        <v>26</v>
      </c>
      <c r="C36" s="65" t="s">
        <v>122</v>
      </c>
      <c r="D36" s="60">
        <v>81</v>
      </c>
      <c r="E36" s="60">
        <v>1172</v>
      </c>
      <c r="F36" s="60">
        <v>1133</v>
      </c>
      <c r="G36" s="60">
        <v>39</v>
      </c>
      <c r="H36" s="60">
        <v>92</v>
      </c>
      <c r="I36" s="60">
        <v>1113</v>
      </c>
      <c r="J36" s="60">
        <v>1074</v>
      </c>
      <c r="K36" s="60">
        <v>38</v>
      </c>
      <c r="L36" s="119"/>
      <c r="M36" s="119"/>
    </row>
    <row r="37" spans="1:13" ht="11.1" customHeight="1" x14ac:dyDescent="0.2">
      <c r="A37" s="57">
        <f>IF(E37&lt;&gt;"",COUNTA($E$11:E37),"")</f>
        <v>26</v>
      </c>
      <c r="B37" s="67">
        <v>27</v>
      </c>
      <c r="C37" s="65" t="s">
        <v>123</v>
      </c>
      <c r="D37" s="60">
        <v>83</v>
      </c>
      <c r="E37" s="60">
        <v>1764</v>
      </c>
      <c r="F37" s="60">
        <v>1684</v>
      </c>
      <c r="G37" s="60">
        <v>80</v>
      </c>
      <c r="H37" s="60">
        <v>91</v>
      </c>
      <c r="I37" s="60">
        <v>2664</v>
      </c>
      <c r="J37" s="60">
        <v>2578</v>
      </c>
      <c r="K37" s="60">
        <v>87</v>
      </c>
      <c r="L37" s="119"/>
      <c r="M37" s="119"/>
    </row>
    <row r="38" spans="1:13" ht="11.1" customHeight="1" x14ac:dyDescent="0.2">
      <c r="A38" s="57">
        <f>IF(E38&lt;&gt;"",COUNTA($E$11:E38),"")</f>
        <v>27</v>
      </c>
      <c r="B38" s="67">
        <v>28</v>
      </c>
      <c r="C38" s="65" t="s">
        <v>124</v>
      </c>
      <c r="D38" s="60">
        <v>151</v>
      </c>
      <c r="E38" s="60">
        <v>5124</v>
      </c>
      <c r="F38" s="60">
        <v>5024</v>
      </c>
      <c r="G38" s="60">
        <v>100</v>
      </c>
      <c r="H38" s="60">
        <v>179</v>
      </c>
      <c r="I38" s="60">
        <v>7450</v>
      </c>
      <c r="J38" s="60">
        <v>7343</v>
      </c>
      <c r="K38" s="60">
        <v>108</v>
      </c>
      <c r="L38" s="119"/>
      <c r="M38" s="119"/>
    </row>
    <row r="39" spans="1:13" ht="11.1" customHeight="1" x14ac:dyDescent="0.2">
      <c r="A39" s="57">
        <f>IF(E39&lt;&gt;"",COUNTA($E$11:E39),"")</f>
        <v>28</v>
      </c>
      <c r="B39" s="67">
        <v>29</v>
      </c>
      <c r="C39" s="65" t="s">
        <v>125</v>
      </c>
      <c r="D39" s="60">
        <v>29</v>
      </c>
      <c r="E39" s="60">
        <v>1270</v>
      </c>
      <c r="F39" s="60">
        <v>1235</v>
      </c>
      <c r="G39" s="60">
        <v>35</v>
      </c>
      <c r="H39" s="60">
        <v>34</v>
      </c>
      <c r="I39" s="60" t="s">
        <v>14</v>
      </c>
      <c r="J39" s="60" t="s">
        <v>14</v>
      </c>
      <c r="K39" s="60">
        <v>45</v>
      </c>
      <c r="L39" s="119"/>
      <c r="M39" s="119"/>
    </row>
    <row r="40" spans="1:13" ht="11.1" customHeight="1" x14ac:dyDescent="0.2">
      <c r="A40" s="57">
        <f>IF(E40&lt;&gt;"",COUNTA($E$11:E40),"")</f>
        <v>29</v>
      </c>
      <c r="B40" s="67">
        <v>30</v>
      </c>
      <c r="C40" s="65" t="s">
        <v>126</v>
      </c>
      <c r="D40" s="60">
        <v>81</v>
      </c>
      <c r="E40" s="60">
        <v>2634</v>
      </c>
      <c r="F40" s="60" t="s">
        <v>14</v>
      </c>
      <c r="G40" s="60" t="s">
        <v>14</v>
      </c>
      <c r="H40" s="60">
        <v>85</v>
      </c>
      <c r="I40" s="60">
        <v>2845</v>
      </c>
      <c r="J40" s="60">
        <v>2790</v>
      </c>
      <c r="K40" s="60">
        <v>55</v>
      </c>
      <c r="L40" s="119"/>
      <c r="M40" s="119"/>
    </row>
    <row r="41" spans="1:13" ht="11.1" customHeight="1" x14ac:dyDescent="0.2">
      <c r="A41" s="57">
        <f>IF(E41&lt;&gt;"",COUNTA($E$11:E41),"")</f>
        <v>30</v>
      </c>
      <c r="B41" s="67">
        <v>31</v>
      </c>
      <c r="C41" s="65" t="s">
        <v>127</v>
      </c>
      <c r="D41" s="60">
        <v>122</v>
      </c>
      <c r="E41" s="60">
        <v>1538</v>
      </c>
      <c r="F41" s="60">
        <v>1474</v>
      </c>
      <c r="G41" s="60">
        <v>64</v>
      </c>
      <c r="H41" s="60">
        <v>127</v>
      </c>
      <c r="I41" s="60">
        <v>1595</v>
      </c>
      <c r="J41" s="60">
        <v>1530</v>
      </c>
      <c r="K41" s="60">
        <v>65</v>
      </c>
      <c r="L41" s="119"/>
      <c r="M41" s="119"/>
    </row>
    <row r="42" spans="1:13" ht="11.1" customHeight="1" x14ac:dyDescent="0.2">
      <c r="A42" s="57">
        <f>IF(E42&lt;&gt;"",COUNTA($E$11:E42),"")</f>
        <v>31</v>
      </c>
      <c r="B42" s="67">
        <v>32</v>
      </c>
      <c r="C42" s="65" t="s">
        <v>128</v>
      </c>
      <c r="D42" s="60">
        <v>313</v>
      </c>
      <c r="E42" s="60">
        <v>3202</v>
      </c>
      <c r="F42" s="60">
        <v>2970</v>
      </c>
      <c r="G42" s="60">
        <v>231</v>
      </c>
      <c r="H42" s="60">
        <v>335</v>
      </c>
      <c r="I42" s="60">
        <v>4100</v>
      </c>
      <c r="J42" s="60">
        <v>3839</v>
      </c>
      <c r="K42" s="60">
        <v>261</v>
      </c>
      <c r="L42" s="119"/>
      <c r="M42" s="119"/>
    </row>
    <row r="43" spans="1:13" ht="21.95" customHeight="1" x14ac:dyDescent="0.2">
      <c r="A43" s="57">
        <f>IF(E43&lt;&gt;"",COUNTA($E$11:E43),"")</f>
        <v>32</v>
      </c>
      <c r="B43" s="67">
        <v>33</v>
      </c>
      <c r="C43" s="65" t="s">
        <v>129</v>
      </c>
      <c r="D43" s="60">
        <v>397</v>
      </c>
      <c r="E43" s="60">
        <v>3866</v>
      </c>
      <c r="F43" s="60">
        <v>3626</v>
      </c>
      <c r="G43" s="60">
        <v>240</v>
      </c>
      <c r="H43" s="60">
        <v>460</v>
      </c>
      <c r="I43" s="60">
        <v>4554</v>
      </c>
      <c r="J43" s="60">
        <v>4298</v>
      </c>
      <c r="K43" s="60">
        <v>256</v>
      </c>
      <c r="L43" s="119"/>
      <c r="M43" s="119"/>
    </row>
    <row r="44" spans="1:13" ht="11.1" customHeight="1" x14ac:dyDescent="0.2">
      <c r="A44" s="57">
        <f>IF(E44&lt;&gt;"",COUNTA($E$11:E44),"")</f>
        <v>33</v>
      </c>
      <c r="B44" s="52" t="s">
        <v>62</v>
      </c>
      <c r="C44" s="48" t="s">
        <v>63</v>
      </c>
      <c r="D44" s="60">
        <v>1305</v>
      </c>
      <c r="E44" s="60">
        <v>4653</v>
      </c>
      <c r="F44" s="60">
        <v>4536</v>
      </c>
      <c r="G44" s="60">
        <v>118</v>
      </c>
      <c r="H44" s="60">
        <v>1385</v>
      </c>
      <c r="I44" s="60">
        <v>5533</v>
      </c>
      <c r="J44" s="60" t="s">
        <v>14</v>
      </c>
      <c r="K44" s="60" t="s">
        <v>14</v>
      </c>
      <c r="L44"/>
      <c r="M44"/>
    </row>
    <row r="45" spans="1:13" ht="21.95" customHeight="1" x14ac:dyDescent="0.2">
      <c r="A45" s="57">
        <f>IF(E45&lt;&gt;"",COUNTA($E$11:E45),"")</f>
        <v>34</v>
      </c>
      <c r="B45" s="51" t="s">
        <v>64</v>
      </c>
      <c r="C45" s="48" t="s">
        <v>130</v>
      </c>
      <c r="D45" s="60">
        <v>214</v>
      </c>
      <c r="E45" s="60">
        <v>7237</v>
      </c>
      <c r="F45" s="60">
        <v>7063</v>
      </c>
      <c r="G45" s="60">
        <v>174</v>
      </c>
      <c r="H45" s="60">
        <v>276</v>
      </c>
      <c r="I45" s="60">
        <v>7591</v>
      </c>
      <c r="J45" s="60">
        <v>7404</v>
      </c>
      <c r="K45" s="60">
        <v>187</v>
      </c>
      <c r="L45" s="119"/>
      <c r="M45"/>
    </row>
    <row r="46" spans="1:13" ht="11.1" customHeight="1" x14ac:dyDescent="0.2">
      <c r="A46" s="57">
        <f>IF(E46&lt;&gt;"",COUNTA($E$11:E46),"")</f>
        <v>35</v>
      </c>
      <c r="B46" s="51">
        <v>36</v>
      </c>
      <c r="C46" s="48" t="s">
        <v>131</v>
      </c>
      <c r="D46" s="60">
        <v>11</v>
      </c>
      <c r="E46" s="60">
        <v>565</v>
      </c>
      <c r="F46" s="60">
        <v>561</v>
      </c>
      <c r="G46" s="60">
        <v>3</v>
      </c>
      <c r="H46" s="60">
        <v>16</v>
      </c>
      <c r="I46" s="60">
        <v>595</v>
      </c>
      <c r="J46" s="60">
        <v>591</v>
      </c>
      <c r="K46" s="60">
        <v>3</v>
      </c>
      <c r="L46" s="119"/>
      <c r="M46" s="119"/>
    </row>
    <row r="47" spans="1:13" ht="11.1" customHeight="1" x14ac:dyDescent="0.2">
      <c r="A47" s="57">
        <f>IF(E47&lt;&gt;"",COUNTA($E$11:E47),"")</f>
        <v>36</v>
      </c>
      <c r="B47" s="51">
        <v>37</v>
      </c>
      <c r="C47" s="48" t="s">
        <v>132</v>
      </c>
      <c r="D47" s="60">
        <v>68</v>
      </c>
      <c r="E47" s="60">
        <v>1785</v>
      </c>
      <c r="F47" s="60">
        <v>1749</v>
      </c>
      <c r="G47" s="60">
        <v>36</v>
      </c>
      <c r="H47" s="60">
        <v>75</v>
      </c>
      <c r="I47" s="60">
        <v>1840</v>
      </c>
      <c r="J47" s="60">
        <v>1801</v>
      </c>
      <c r="K47" s="60">
        <v>40</v>
      </c>
      <c r="L47" s="119"/>
      <c r="M47" s="119"/>
    </row>
    <row r="48" spans="1:13" ht="21.95" customHeight="1" x14ac:dyDescent="0.2">
      <c r="A48" s="57">
        <f>IF(E48&lt;&gt;"",COUNTA($E$11:E48),"")</f>
        <v>37</v>
      </c>
      <c r="B48" s="51">
        <v>38</v>
      </c>
      <c r="C48" s="48" t="s">
        <v>133</v>
      </c>
      <c r="D48" s="60">
        <v>121</v>
      </c>
      <c r="E48" s="60">
        <v>4759</v>
      </c>
      <c r="F48" s="60">
        <v>4652</v>
      </c>
      <c r="G48" s="60">
        <v>107</v>
      </c>
      <c r="H48" s="60">
        <v>169</v>
      </c>
      <c r="I48" s="60">
        <v>5023</v>
      </c>
      <c r="J48" s="60">
        <v>4907</v>
      </c>
      <c r="K48" s="60">
        <v>116</v>
      </c>
      <c r="L48" s="119"/>
      <c r="M48" s="119"/>
    </row>
    <row r="49" spans="1:13" ht="21.95" customHeight="1" x14ac:dyDescent="0.2">
      <c r="A49" s="57">
        <f>IF(E49&lt;&gt;"",COUNTA($E$11:E49),"")</f>
        <v>38</v>
      </c>
      <c r="B49" s="51">
        <v>39</v>
      </c>
      <c r="C49" s="48" t="s">
        <v>134</v>
      </c>
      <c r="D49" s="60">
        <v>14</v>
      </c>
      <c r="E49" s="60">
        <v>128</v>
      </c>
      <c r="F49" s="60">
        <v>100</v>
      </c>
      <c r="G49" s="60">
        <v>28</v>
      </c>
      <c r="H49" s="60">
        <v>16</v>
      </c>
      <c r="I49" s="60">
        <v>133</v>
      </c>
      <c r="J49" s="60">
        <v>105</v>
      </c>
      <c r="K49" s="60">
        <v>28</v>
      </c>
      <c r="L49" s="119"/>
      <c r="M49" s="119"/>
    </row>
    <row r="50" spans="1:13" ht="11.1" customHeight="1" x14ac:dyDescent="0.2">
      <c r="A50" s="57">
        <f>IF(E50&lt;&gt;"",COUNTA($E$11:E50),"")</f>
        <v>39</v>
      </c>
      <c r="B50" s="51" t="s">
        <v>66</v>
      </c>
      <c r="C50" s="48" t="s">
        <v>67</v>
      </c>
      <c r="D50" s="60">
        <v>9378</v>
      </c>
      <c r="E50" s="60">
        <v>39839</v>
      </c>
      <c r="F50" s="60">
        <v>36955</v>
      </c>
      <c r="G50" s="60">
        <v>2884</v>
      </c>
      <c r="H50" s="60">
        <v>9576</v>
      </c>
      <c r="I50" s="60">
        <v>41793</v>
      </c>
      <c r="J50" s="60">
        <v>38910</v>
      </c>
      <c r="K50" s="60">
        <v>2884</v>
      </c>
      <c r="L50" s="119"/>
      <c r="M50" s="119"/>
    </row>
    <row r="51" spans="1:13" ht="11.1" customHeight="1" x14ac:dyDescent="0.2">
      <c r="A51" s="57">
        <f>IF(E51&lt;&gt;"",COUNTA($E$11:E51),"")</f>
        <v>40</v>
      </c>
      <c r="B51" s="67">
        <v>41</v>
      </c>
      <c r="C51" s="65" t="s">
        <v>135</v>
      </c>
      <c r="D51" s="60">
        <v>647</v>
      </c>
      <c r="E51" s="60">
        <v>5310</v>
      </c>
      <c r="F51" s="60">
        <v>5024</v>
      </c>
      <c r="G51" s="60">
        <v>286</v>
      </c>
      <c r="H51" s="60">
        <v>660</v>
      </c>
      <c r="I51" s="60">
        <v>5226</v>
      </c>
      <c r="J51" s="60">
        <v>4940</v>
      </c>
      <c r="K51" s="60">
        <v>287</v>
      </c>
      <c r="L51" s="119"/>
      <c r="M51" s="119"/>
    </row>
    <row r="52" spans="1:13" ht="11.1" customHeight="1" x14ac:dyDescent="0.2">
      <c r="A52" s="57">
        <f>IF(E52&lt;&gt;"",COUNTA($E$11:E52),"")</f>
        <v>41</v>
      </c>
      <c r="B52" s="67">
        <v>42</v>
      </c>
      <c r="C52" s="65" t="s">
        <v>136</v>
      </c>
      <c r="D52" s="60">
        <v>380</v>
      </c>
      <c r="E52" s="60">
        <v>6404</v>
      </c>
      <c r="F52" s="60">
        <v>6177</v>
      </c>
      <c r="G52" s="60">
        <v>227</v>
      </c>
      <c r="H52" s="60">
        <v>418</v>
      </c>
      <c r="I52" s="60">
        <v>7634</v>
      </c>
      <c r="J52" s="60">
        <v>7392</v>
      </c>
      <c r="K52" s="60">
        <v>242</v>
      </c>
      <c r="L52" s="119"/>
      <c r="M52" s="119"/>
    </row>
    <row r="53" spans="1:13" ht="21.95" customHeight="1" x14ac:dyDescent="0.2">
      <c r="A53" s="57">
        <f>IF(E53&lt;&gt;"",COUNTA($E$11:E53),"")</f>
        <v>42</v>
      </c>
      <c r="B53" s="67">
        <v>43</v>
      </c>
      <c r="C53" s="65" t="s">
        <v>137</v>
      </c>
      <c r="D53" s="60">
        <v>8351</v>
      </c>
      <c r="E53" s="60">
        <v>28125</v>
      </c>
      <c r="F53" s="60">
        <v>25754</v>
      </c>
      <c r="G53" s="60">
        <v>2371</v>
      </c>
      <c r="H53" s="60">
        <v>8498</v>
      </c>
      <c r="I53" s="60">
        <v>28933</v>
      </c>
      <c r="J53" s="60">
        <v>26578</v>
      </c>
      <c r="K53" s="60">
        <v>2355</v>
      </c>
      <c r="L53" s="119"/>
      <c r="M53" s="119"/>
    </row>
    <row r="54" spans="1:13" ht="11.1" customHeight="1" x14ac:dyDescent="0.2">
      <c r="A54" s="57">
        <f>IF(E54&lt;&gt;"",COUNTA($E$11:E54),"")</f>
        <v>43</v>
      </c>
      <c r="B54" s="51" t="s">
        <v>68</v>
      </c>
      <c r="C54" s="48" t="s">
        <v>138</v>
      </c>
      <c r="D54" s="60">
        <v>8723</v>
      </c>
      <c r="E54" s="60">
        <v>57947</v>
      </c>
      <c r="F54" s="60">
        <v>49658</v>
      </c>
      <c r="G54" s="60">
        <v>8289</v>
      </c>
      <c r="H54" s="60">
        <v>11630</v>
      </c>
      <c r="I54" s="60">
        <v>83480</v>
      </c>
      <c r="J54" s="60">
        <v>73533</v>
      </c>
      <c r="K54" s="60">
        <v>9947</v>
      </c>
      <c r="L54" s="119"/>
      <c r="M54" s="119"/>
    </row>
    <row r="55" spans="1:13" ht="11.1" customHeight="1" x14ac:dyDescent="0.2">
      <c r="A55" s="57">
        <f>IF(E55&lt;&gt;"",COUNTA($E$11:E55),"")</f>
        <v>44</v>
      </c>
      <c r="B55" s="67">
        <v>45</v>
      </c>
      <c r="C55" s="65" t="s">
        <v>282</v>
      </c>
      <c r="D55" s="60">
        <v>2082</v>
      </c>
      <c r="E55" s="60">
        <v>11299</v>
      </c>
      <c r="F55" s="60">
        <v>10214</v>
      </c>
      <c r="G55" s="60">
        <v>1085</v>
      </c>
      <c r="H55" s="60">
        <v>2277</v>
      </c>
      <c r="I55" s="60">
        <v>12906</v>
      </c>
      <c r="J55" s="60">
        <v>11774</v>
      </c>
      <c r="K55" s="60">
        <v>1133</v>
      </c>
      <c r="L55" s="119"/>
      <c r="M55" s="119"/>
    </row>
    <row r="56" spans="1:13" ht="11.1" customHeight="1" x14ac:dyDescent="0.2">
      <c r="A56" s="57">
        <f>IF(E56&lt;&gt;"",COUNTA($E$11:E56),"")</f>
        <v>45</v>
      </c>
      <c r="B56" s="67">
        <v>46</v>
      </c>
      <c r="C56" s="65" t="s">
        <v>139</v>
      </c>
      <c r="D56" s="60">
        <v>1355</v>
      </c>
      <c r="E56" s="60">
        <v>10134</v>
      </c>
      <c r="F56" s="60">
        <v>9351</v>
      </c>
      <c r="G56" s="60">
        <v>782</v>
      </c>
      <c r="H56" s="60">
        <v>1830</v>
      </c>
      <c r="I56" s="60">
        <v>17799</v>
      </c>
      <c r="J56" s="60">
        <v>16355</v>
      </c>
      <c r="K56" s="60">
        <v>1445</v>
      </c>
      <c r="L56" s="119"/>
      <c r="M56" s="119"/>
    </row>
    <row r="57" spans="1:13" ht="11.1" customHeight="1" x14ac:dyDescent="0.2">
      <c r="A57" s="57">
        <f>IF(E57&lt;&gt;"",COUNTA($E$11:E57),"")</f>
        <v>46</v>
      </c>
      <c r="B57" s="67">
        <v>47</v>
      </c>
      <c r="C57" s="65" t="s">
        <v>140</v>
      </c>
      <c r="D57" s="60">
        <v>5286</v>
      </c>
      <c r="E57" s="60">
        <v>36514</v>
      </c>
      <c r="F57" s="60">
        <v>30093</v>
      </c>
      <c r="G57" s="60">
        <v>6422</v>
      </c>
      <c r="H57" s="60">
        <v>7523</v>
      </c>
      <c r="I57" s="60">
        <v>52774</v>
      </c>
      <c r="J57" s="60">
        <v>45405</v>
      </c>
      <c r="K57" s="60">
        <v>7370</v>
      </c>
      <c r="L57" s="119"/>
      <c r="M57" s="119"/>
    </row>
    <row r="58" spans="1:13" ht="11.1" customHeight="1" x14ac:dyDescent="0.2">
      <c r="A58" s="57">
        <f>IF(E58&lt;&gt;"",COUNTA($E$11:E58),"")</f>
        <v>47</v>
      </c>
      <c r="B58" s="51" t="s">
        <v>70</v>
      </c>
      <c r="C58" s="48" t="s">
        <v>71</v>
      </c>
      <c r="D58" s="60">
        <v>1943</v>
      </c>
      <c r="E58" s="60">
        <v>27114</v>
      </c>
      <c r="F58" s="60">
        <v>23536</v>
      </c>
      <c r="G58" s="60">
        <v>3578</v>
      </c>
      <c r="H58" s="60">
        <v>2309</v>
      </c>
      <c r="I58" s="60">
        <v>36925</v>
      </c>
      <c r="J58" s="60">
        <v>32995</v>
      </c>
      <c r="K58" s="60">
        <v>3930</v>
      </c>
      <c r="L58" s="119"/>
      <c r="M58" s="119"/>
    </row>
    <row r="59" spans="1:13" ht="11.1" customHeight="1" x14ac:dyDescent="0.2">
      <c r="A59" s="57">
        <f>IF(E59&lt;&gt;"",COUNTA($E$11:E59),"")</f>
        <v>48</v>
      </c>
      <c r="B59" s="51">
        <v>49</v>
      </c>
      <c r="C59" s="48" t="s">
        <v>141</v>
      </c>
      <c r="D59" s="60">
        <v>1268</v>
      </c>
      <c r="E59" s="60">
        <v>15531</v>
      </c>
      <c r="F59" s="60">
        <v>14060</v>
      </c>
      <c r="G59" s="60">
        <v>1471</v>
      </c>
      <c r="H59" s="60">
        <v>1397</v>
      </c>
      <c r="I59" s="60">
        <v>18420</v>
      </c>
      <c r="J59" s="60">
        <v>16868</v>
      </c>
      <c r="K59" s="60">
        <v>1552</v>
      </c>
      <c r="L59" s="119"/>
      <c r="M59" s="119"/>
    </row>
    <row r="60" spans="1:13" ht="11.1" customHeight="1" x14ac:dyDescent="0.2">
      <c r="A60" s="57">
        <f>IF(E60&lt;&gt;"",COUNTA($E$11:E60),"")</f>
        <v>49</v>
      </c>
      <c r="B60" s="51">
        <v>50</v>
      </c>
      <c r="C60" s="48" t="s">
        <v>142</v>
      </c>
      <c r="D60" s="60">
        <v>88</v>
      </c>
      <c r="E60" s="60" t="s">
        <v>14</v>
      </c>
      <c r="F60" s="60" t="s">
        <v>14</v>
      </c>
      <c r="G60" s="60" t="s">
        <v>14</v>
      </c>
      <c r="H60" s="60">
        <v>94</v>
      </c>
      <c r="I60" s="60" t="s">
        <v>14</v>
      </c>
      <c r="J60" s="60" t="s">
        <v>14</v>
      </c>
      <c r="K60" s="60" t="s">
        <v>14</v>
      </c>
      <c r="L60"/>
      <c r="M60" s="119"/>
    </row>
    <row r="61" spans="1:13" ht="11.1" customHeight="1" x14ac:dyDescent="0.2">
      <c r="A61" s="57">
        <f>IF(E61&lt;&gt;"",COUNTA($E$11:E61),"")</f>
        <v>50</v>
      </c>
      <c r="B61" s="51">
        <v>51</v>
      </c>
      <c r="C61" s="48" t="s">
        <v>143</v>
      </c>
      <c r="D61" s="60">
        <v>12</v>
      </c>
      <c r="E61" s="60" t="s">
        <v>14</v>
      </c>
      <c r="F61" s="60" t="s">
        <v>14</v>
      </c>
      <c r="G61" s="60" t="s">
        <v>14</v>
      </c>
      <c r="H61" s="60">
        <v>11</v>
      </c>
      <c r="I61" s="60" t="s">
        <v>14</v>
      </c>
      <c r="J61" s="60" t="s">
        <v>14</v>
      </c>
      <c r="K61" s="60" t="s">
        <v>14</v>
      </c>
      <c r="L61"/>
      <c r="M61"/>
    </row>
    <row r="62" spans="1:13" ht="11.1" customHeight="1" x14ac:dyDescent="0.2">
      <c r="A62" s="57">
        <f>IF(E62&lt;&gt;"",COUNTA($E$11:E62),"")</f>
        <v>51</v>
      </c>
      <c r="B62" s="51">
        <v>52</v>
      </c>
      <c r="C62" s="48" t="s">
        <v>144</v>
      </c>
      <c r="D62" s="60">
        <v>378</v>
      </c>
      <c r="E62" s="60">
        <v>5317</v>
      </c>
      <c r="F62" s="60">
        <v>4934</v>
      </c>
      <c r="G62" s="60">
        <v>383</v>
      </c>
      <c r="H62" s="60">
        <v>497</v>
      </c>
      <c r="I62" s="60">
        <v>7319</v>
      </c>
      <c r="J62" s="60">
        <v>6877</v>
      </c>
      <c r="K62" s="60">
        <v>442</v>
      </c>
      <c r="L62" s="119"/>
      <c r="M62"/>
    </row>
    <row r="63" spans="1:13" ht="11.1" customHeight="1" x14ac:dyDescent="0.2">
      <c r="A63" s="57">
        <f>IF(E63&lt;&gt;"",COUNTA($E$11:E63),"")</f>
        <v>52</v>
      </c>
      <c r="B63" s="51">
        <v>53</v>
      </c>
      <c r="C63" s="48" t="s">
        <v>145</v>
      </c>
      <c r="D63" s="60">
        <v>197</v>
      </c>
      <c r="E63" s="60">
        <v>4599</v>
      </c>
      <c r="F63" s="60">
        <v>2952</v>
      </c>
      <c r="G63" s="60">
        <v>1647</v>
      </c>
      <c r="H63" s="60">
        <v>310</v>
      </c>
      <c r="I63" s="60">
        <v>9026</v>
      </c>
      <c r="J63" s="60">
        <v>7180</v>
      </c>
      <c r="K63" s="60">
        <v>1847</v>
      </c>
      <c r="L63" s="119"/>
      <c r="M63" s="119"/>
    </row>
    <row r="64" spans="1:13" ht="11.1" customHeight="1" x14ac:dyDescent="0.2">
      <c r="A64" s="57">
        <f>IF(E64&lt;&gt;"",COUNTA($E$11:E64),"")</f>
        <v>53</v>
      </c>
      <c r="B64" s="51" t="s">
        <v>72</v>
      </c>
      <c r="C64" s="48" t="s">
        <v>73</v>
      </c>
      <c r="D64" s="60">
        <v>6175</v>
      </c>
      <c r="E64" s="60">
        <v>40274</v>
      </c>
      <c r="F64" s="60">
        <v>31862</v>
      </c>
      <c r="G64" s="60">
        <v>8412</v>
      </c>
      <c r="H64" s="60">
        <v>6717</v>
      </c>
      <c r="I64" s="60">
        <v>43611</v>
      </c>
      <c r="J64" s="60">
        <v>34823</v>
      </c>
      <c r="K64" s="60">
        <v>8788</v>
      </c>
      <c r="L64" s="119"/>
      <c r="M64" s="119"/>
    </row>
    <row r="65" spans="1:13" ht="11.1" customHeight="1" x14ac:dyDescent="0.2">
      <c r="A65" s="57">
        <f>IF(E65&lt;&gt;"",COUNTA($E$11:E65),"")</f>
        <v>54</v>
      </c>
      <c r="B65" s="51">
        <v>55</v>
      </c>
      <c r="C65" s="48" t="s">
        <v>146</v>
      </c>
      <c r="D65" s="60">
        <v>2685</v>
      </c>
      <c r="E65" s="60">
        <v>20821</v>
      </c>
      <c r="F65" s="60">
        <v>17918</v>
      </c>
      <c r="G65" s="60">
        <v>2903</v>
      </c>
      <c r="H65" s="60">
        <v>2942</v>
      </c>
      <c r="I65" s="60">
        <v>22502</v>
      </c>
      <c r="J65" s="60">
        <v>19475</v>
      </c>
      <c r="K65" s="60">
        <v>3027</v>
      </c>
      <c r="L65" s="119"/>
      <c r="M65" s="119"/>
    </row>
    <row r="66" spans="1:13" ht="11.1" customHeight="1" x14ac:dyDescent="0.2">
      <c r="A66" s="57">
        <f>IF(E66&lt;&gt;"",COUNTA($E$11:E66),"")</f>
        <v>55</v>
      </c>
      <c r="B66" s="51">
        <v>56</v>
      </c>
      <c r="C66" s="48" t="s">
        <v>147</v>
      </c>
      <c r="D66" s="60">
        <v>3490</v>
      </c>
      <c r="E66" s="60">
        <v>19453</v>
      </c>
      <c r="F66" s="60">
        <v>13944</v>
      </c>
      <c r="G66" s="60">
        <v>5509</v>
      </c>
      <c r="H66" s="60">
        <v>3775</v>
      </c>
      <c r="I66" s="60">
        <v>21108</v>
      </c>
      <c r="J66" s="60">
        <v>15348</v>
      </c>
      <c r="K66" s="60">
        <v>5761</v>
      </c>
      <c r="L66" s="119"/>
      <c r="M66" s="119"/>
    </row>
    <row r="67" spans="1:13" ht="11.1" customHeight="1" x14ac:dyDescent="0.2">
      <c r="A67" s="57">
        <f>IF(E67&lt;&gt;"",COUNTA($E$11:E67),"")</f>
        <v>56</v>
      </c>
      <c r="B67" s="51" t="s">
        <v>74</v>
      </c>
      <c r="C67" s="48" t="s">
        <v>75</v>
      </c>
      <c r="D67" s="60">
        <v>1205</v>
      </c>
      <c r="E67" s="60">
        <v>7436</v>
      </c>
      <c r="F67" s="60">
        <v>6800</v>
      </c>
      <c r="G67" s="60">
        <v>636</v>
      </c>
      <c r="H67" s="60">
        <v>1415</v>
      </c>
      <c r="I67" s="60">
        <v>9468</v>
      </c>
      <c r="J67" s="60">
        <v>8888</v>
      </c>
      <c r="K67" s="60">
        <v>580</v>
      </c>
      <c r="L67" s="119"/>
      <c r="M67" s="119"/>
    </row>
    <row r="68" spans="1:13" ht="11.1" customHeight="1" x14ac:dyDescent="0.2">
      <c r="A68" s="57">
        <f>IF(E68&lt;&gt;"",COUNTA($E$11:E68),"")</f>
        <v>57</v>
      </c>
      <c r="B68" s="67">
        <v>58</v>
      </c>
      <c r="C68" s="65" t="s">
        <v>148</v>
      </c>
      <c r="D68" s="60">
        <v>60</v>
      </c>
      <c r="E68" s="60">
        <v>846</v>
      </c>
      <c r="F68" s="60">
        <v>793</v>
      </c>
      <c r="G68" s="60">
        <v>52</v>
      </c>
      <c r="H68" s="60">
        <v>101</v>
      </c>
      <c r="I68" s="60">
        <v>863</v>
      </c>
      <c r="J68" s="60" t="s">
        <v>14</v>
      </c>
      <c r="K68" s="60" t="s">
        <v>14</v>
      </c>
      <c r="L68"/>
      <c r="M68" s="119"/>
    </row>
    <row r="69" spans="1:13" ht="11.1" customHeight="1" x14ac:dyDescent="0.2">
      <c r="A69" s="57">
        <f>IF(E69&lt;&gt;"",COUNTA($E$11:E69),"")</f>
        <v>58</v>
      </c>
      <c r="B69" s="67">
        <v>59</v>
      </c>
      <c r="C69" s="65" t="s">
        <v>149</v>
      </c>
      <c r="D69" s="60">
        <v>101</v>
      </c>
      <c r="E69" s="60">
        <v>536</v>
      </c>
      <c r="F69" s="60">
        <v>261</v>
      </c>
      <c r="G69" s="60">
        <v>275</v>
      </c>
      <c r="H69" s="60">
        <v>108</v>
      </c>
      <c r="I69" s="60">
        <v>430</v>
      </c>
      <c r="J69" s="60" t="s">
        <v>14</v>
      </c>
      <c r="K69" s="60" t="s">
        <v>14</v>
      </c>
      <c r="L69"/>
      <c r="M69"/>
    </row>
    <row r="70" spans="1:13" ht="11.1" customHeight="1" x14ac:dyDescent="0.2">
      <c r="A70" s="57">
        <f>IF(E70&lt;&gt;"",COUNTA($E$11:E70),"")</f>
        <v>59</v>
      </c>
      <c r="B70" s="67">
        <v>60</v>
      </c>
      <c r="C70" s="65" t="s">
        <v>150</v>
      </c>
      <c r="D70" s="60">
        <v>7</v>
      </c>
      <c r="E70" s="60">
        <v>52</v>
      </c>
      <c r="F70" s="60">
        <v>48</v>
      </c>
      <c r="G70" s="60">
        <v>4</v>
      </c>
      <c r="H70" s="60">
        <v>12</v>
      </c>
      <c r="I70" s="60">
        <v>455</v>
      </c>
      <c r="J70" s="60" t="s">
        <v>14</v>
      </c>
      <c r="K70" s="60" t="s">
        <v>14</v>
      </c>
      <c r="L70"/>
      <c r="M70"/>
    </row>
    <row r="71" spans="1:13" ht="11.1" customHeight="1" x14ac:dyDescent="0.2">
      <c r="A71" s="57">
        <f>IF(E71&lt;&gt;"",COUNTA($E$11:E71),"")</f>
        <v>60</v>
      </c>
      <c r="B71" s="67">
        <v>61</v>
      </c>
      <c r="C71" s="65" t="s">
        <v>151</v>
      </c>
      <c r="D71" s="60">
        <v>39</v>
      </c>
      <c r="E71" s="60">
        <v>368</v>
      </c>
      <c r="F71" s="60">
        <v>348</v>
      </c>
      <c r="G71" s="60">
        <v>19</v>
      </c>
      <c r="H71" s="60">
        <v>86</v>
      </c>
      <c r="I71" s="60">
        <v>988</v>
      </c>
      <c r="J71" s="60">
        <v>965</v>
      </c>
      <c r="K71" s="60">
        <v>23</v>
      </c>
      <c r="L71" s="119"/>
      <c r="M71"/>
    </row>
    <row r="72" spans="1:13" ht="11.1" customHeight="1" x14ac:dyDescent="0.2">
      <c r="A72" s="57">
        <f>IF(E72&lt;&gt;"",COUNTA($E$11:E72),"")</f>
        <v>61</v>
      </c>
      <c r="B72" s="67">
        <v>62</v>
      </c>
      <c r="C72" s="65" t="s">
        <v>152</v>
      </c>
      <c r="D72" s="60">
        <v>898</v>
      </c>
      <c r="E72" s="60">
        <v>4728</v>
      </c>
      <c r="F72" s="60">
        <v>4476</v>
      </c>
      <c r="G72" s="60">
        <v>252</v>
      </c>
      <c r="H72" s="60">
        <v>993</v>
      </c>
      <c r="I72" s="60">
        <v>5737</v>
      </c>
      <c r="J72" s="60">
        <v>5473</v>
      </c>
      <c r="K72" s="60">
        <v>264</v>
      </c>
      <c r="L72" s="119"/>
      <c r="M72" s="119"/>
    </row>
    <row r="73" spans="1:13" ht="11.1" customHeight="1" x14ac:dyDescent="0.2">
      <c r="A73" s="57">
        <f>IF(E73&lt;&gt;"",COUNTA($E$11:E73),"")</f>
        <v>62</v>
      </c>
      <c r="B73" s="67">
        <v>63</v>
      </c>
      <c r="C73" s="65" t="s">
        <v>153</v>
      </c>
      <c r="D73" s="60">
        <v>100</v>
      </c>
      <c r="E73" s="60">
        <v>907</v>
      </c>
      <c r="F73" s="60">
        <v>873</v>
      </c>
      <c r="G73" s="60">
        <v>34</v>
      </c>
      <c r="H73" s="60">
        <v>115</v>
      </c>
      <c r="I73" s="60">
        <v>995</v>
      </c>
      <c r="J73" s="60">
        <v>955</v>
      </c>
      <c r="K73" s="60">
        <v>39</v>
      </c>
      <c r="L73" s="119"/>
      <c r="M73" s="119"/>
    </row>
    <row r="74" spans="1:13" ht="11.1" customHeight="1" x14ac:dyDescent="0.2">
      <c r="A74" s="57">
        <f>IF(E74&lt;&gt;"",COUNTA($E$11:E74),"")</f>
        <v>63</v>
      </c>
      <c r="B74" s="51" t="s">
        <v>76</v>
      </c>
      <c r="C74" s="48" t="s">
        <v>154</v>
      </c>
      <c r="D74" s="60">
        <v>1144</v>
      </c>
      <c r="E74" s="60">
        <v>5739</v>
      </c>
      <c r="F74" s="60">
        <v>5389</v>
      </c>
      <c r="G74" s="60">
        <v>350</v>
      </c>
      <c r="H74" s="60">
        <v>1383</v>
      </c>
      <c r="I74" s="60">
        <v>7783</v>
      </c>
      <c r="J74" s="60">
        <v>7435</v>
      </c>
      <c r="K74" s="60">
        <v>348</v>
      </c>
      <c r="L74" s="119"/>
      <c r="M74" s="119"/>
    </row>
    <row r="75" spans="1:13" ht="11.1" customHeight="1" x14ac:dyDescent="0.2">
      <c r="A75" s="57">
        <f>IF(E75&lt;&gt;"",COUNTA($E$11:E75),"")</f>
        <v>64</v>
      </c>
      <c r="B75" s="67">
        <v>64</v>
      </c>
      <c r="C75" s="65" t="s">
        <v>155</v>
      </c>
      <c r="D75" s="60">
        <v>100</v>
      </c>
      <c r="E75" s="60">
        <v>3635</v>
      </c>
      <c r="F75" s="60">
        <v>3609</v>
      </c>
      <c r="G75" s="60">
        <v>27</v>
      </c>
      <c r="H75" s="60">
        <v>260</v>
      </c>
      <c r="I75" s="60">
        <v>4731</v>
      </c>
      <c r="J75" s="60" t="s">
        <v>14</v>
      </c>
      <c r="K75" s="60" t="s">
        <v>14</v>
      </c>
      <c r="L75"/>
      <c r="M75" s="119"/>
    </row>
    <row r="76" spans="1:13" ht="21.95" customHeight="1" x14ac:dyDescent="0.2">
      <c r="A76" s="57">
        <f>IF(E76&lt;&gt;"",COUNTA($E$11:E76),"")</f>
        <v>65</v>
      </c>
      <c r="B76" s="67">
        <v>65</v>
      </c>
      <c r="C76" s="65" t="s">
        <v>156</v>
      </c>
      <c r="D76" s="60">
        <v>15</v>
      </c>
      <c r="E76" s="60">
        <v>59</v>
      </c>
      <c r="F76" s="60">
        <v>54</v>
      </c>
      <c r="G76" s="60">
        <v>4</v>
      </c>
      <c r="H76" s="60">
        <v>33</v>
      </c>
      <c r="I76" s="60">
        <v>667</v>
      </c>
      <c r="J76" s="60" t="s">
        <v>14</v>
      </c>
      <c r="K76" s="60" t="s">
        <v>14</v>
      </c>
      <c r="L76"/>
      <c r="M76"/>
    </row>
    <row r="77" spans="1:13" ht="21.95" customHeight="1" x14ac:dyDescent="0.2">
      <c r="A77" s="57">
        <f>IF(E77&lt;&gt;"",COUNTA($E$11:E77),"")</f>
        <v>66</v>
      </c>
      <c r="B77" s="67">
        <v>66</v>
      </c>
      <c r="C77" s="65" t="s">
        <v>157</v>
      </c>
      <c r="D77" s="60">
        <v>1029</v>
      </c>
      <c r="E77" s="60">
        <v>2046</v>
      </c>
      <c r="F77" s="60">
        <v>1726</v>
      </c>
      <c r="G77" s="60">
        <v>320</v>
      </c>
      <c r="H77" s="60">
        <v>1090</v>
      </c>
      <c r="I77" s="60">
        <v>2386</v>
      </c>
      <c r="J77" s="60" t="s">
        <v>14</v>
      </c>
      <c r="K77" s="60" t="s">
        <v>14</v>
      </c>
      <c r="L77"/>
      <c r="M77"/>
    </row>
    <row r="78" spans="1:13" ht="11.1" customHeight="1" x14ac:dyDescent="0.2">
      <c r="A78" s="57">
        <f>IF(E78&lt;&gt;"",COUNTA($E$11:E78),"")</f>
        <v>67</v>
      </c>
      <c r="B78" s="51" t="s">
        <v>78</v>
      </c>
      <c r="C78" s="48" t="s">
        <v>79</v>
      </c>
      <c r="D78" s="60">
        <v>2739</v>
      </c>
      <c r="E78" s="60">
        <v>8466</v>
      </c>
      <c r="F78" s="60">
        <v>7332</v>
      </c>
      <c r="G78" s="60">
        <v>1134</v>
      </c>
      <c r="H78" s="60">
        <v>2871</v>
      </c>
      <c r="I78" s="60">
        <v>8921</v>
      </c>
      <c r="J78" s="60">
        <v>7744</v>
      </c>
      <c r="K78" s="60">
        <v>1177</v>
      </c>
      <c r="L78" s="119"/>
      <c r="M78"/>
    </row>
    <row r="79" spans="1:13" ht="21.95" customHeight="1" x14ac:dyDescent="0.2">
      <c r="A79" s="57">
        <f>IF(E79&lt;&gt;"",COUNTA($E$11:E79),"")</f>
        <v>68</v>
      </c>
      <c r="B79" s="51" t="s">
        <v>80</v>
      </c>
      <c r="C79" s="48" t="s">
        <v>158</v>
      </c>
      <c r="D79" s="60">
        <v>6384</v>
      </c>
      <c r="E79" s="60">
        <v>21104</v>
      </c>
      <c r="F79" s="60">
        <v>19113</v>
      </c>
      <c r="G79" s="60">
        <v>1991</v>
      </c>
      <c r="H79" s="60">
        <v>6985</v>
      </c>
      <c r="I79" s="60">
        <v>24728</v>
      </c>
      <c r="J79" s="60">
        <v>22419</v>
      </c>
      <c r="K79" s="60">
        <v>2309</v>
      </c>
      <c r="L79" s="119"/>
      <c r="M79" s="119"/>
    </row>
    <row r="80" spans="1:13" ht="11.1" customHeight="1" x14ac:dyDescent="0.2">
      <c r="A80" s="57">
        <f>IF(E80&lt;&gt;"",COUNTA($E$11:E80),"")</f>
        <v>69</v>
      </c>
      <c r="B80" s="51">
        <v>69</v>
      </c>
      <c r="C80" s="48" t="s">
        <v>159</v>
      </c>
      <c r="D80" s="60">
        <v>1483</v>
      </c>
      <c r="E80" s="60">
        <v>5425</v>
      </c>
      <c r="F80" s="60">
        <v>4814</v>
      </c>
      <c r="G80" s="60">
        <v>610</v>
      </c>
      <c r="H80" s="60">
        <v>1785</v>
      </c>
      <c r="I80" s="60">
        <v>6824</v>
      </c>
      <c r="J80" s="60">
        <v>6073</v>
      </c>
      <c r="K80" s="60">
        <v>751</v>
      </c>
      <c r="L80" s="119"/>
      <c r="M80" s="119"/>
    </row>
    <row r="81" spans="1:13" ht="21.95" customHeight="1" x14ac:dyDescent="0.2">
      <c r="A81" s="57">
        <f>IF(E81&lt;&gt;"",COUNTA($E$11:E81),"")</f>
        <v>70</v>
      </c>
      <c r="B81" s="51">
        <v>70</v>
      </c>
      <c r="C81" s="48" t="s">
        <v>160</v>
      </c>
      <c r="D81" s="60">
        <v>1145</v>
      </c>
      <c r="E81" s="60">
        <v>3585</v>
      </c>
      <c r="F81" s="60">
        <v>3313</v>
      </c>
      <c r="G81" s="60">
        <v>273</v>
      </c>
      <c r="H81" s="60">
        <v>1228</v>
      </c>
      <c r="I81" s="60">
        <v>3442</v>
      </c>
      <c r="J81" s="60">
        <v>3160</v>
      </c>
      <c r="K81" s="60">
        <v>282</v>
      </c>
      <c r="L81" s="119"/>
      <c r="M81" s="119"/>
    </row>
    <row r="82" spans="1:13" ht="11.1" customHeight="1" x14ac:dyDescent="0.2">
      <c r="A82" s="57">
        <f>IF(E82&lt;&gt;"",COUNTA($E$11:E82),"")</f>
        <v>71</v>
      </c>
      <c r="B82" s="51">
        <v>71</v>
      </c>
      <c r="C82" s="48" t="s">
        <v>161</v>
      </c>
      <c r="D82" s="60">
        <v>2224</v>
      </c>
      <c r="E82" s="60">
        <v>6766</v>
      </c>
      <c r="F82" s="60">
        <v>6148</v>
      </c>
      <c r="G82" s="60">
        <v>618</v>
      </c>
      <c r="H82" s="60">
        <v>2362</v>
      </c>
      <c r="I82" s="60">
        <v>8048</v>
      </c>
      <c r="J82" s="60">
        <v>7381</v>
      </c>
      <c r="K82" s="60">
        <v>666</v>
      </c>
      <c r="L82" s="119"/>
      <c r="M82" s="119"/>
    </row>
    <row r="83" spans="1:13" ht="11.1" customHeight="1" x14ac:dyDescent="0.2">
      <c r="A83" s="57">
        <f>IF(E83&lt;&gt;"",COUNTA($E$11:E83),"")</f>
        <v>72</v>
      </c>
      <c r="B83" s="67">
        <v>72</v>
      </c>
      <c r="C83" s="65" t="s">
        <v>162</v>
      </c>
      <c r="D83" s="60">
        <v>157</v>
      </c>
      <c r="E83" s="60">
        <v>3035</v>
      </c>
      <c r="F83" s="60">
        <v>2900</v>
      </c>
      <c r="G83" s="60">
        <v>136</v>
      </c>
      <c r="H83" s="60">
        <v>179</v>
      </c>
      <c r="I83" s="60">
        <v>3975</v>
      </c>
      <c r="J83" s="60">
        <v>3716</v>
      </c>
      <c r="K83" s="60">
        <v>259</v>
      </c>
      <c r="L83" s="119"/>
      <c r="M83" s="119"/>
    </row>
    <row r="84" spans="1:13" ht="11.1" customHeight="1" x14ac:dyDescent="0.2">
      <c r="A84" s="57">
        <f>IF(E84&lt;&gt;"",COUNTA($E$11:E84),"")</f>
        <v>73</v>
      </c>
      <c r="B84" s="67">
        <v>73</v>
      </c>
      <c r="C84" s="68" t="s">
        <v>163</v>
      </c>
      <c r="D84" s="60">
        <v>412</v>
      </c>
      <c r="E84" s="60">
        <v>956</v>
      </c>
      <c r="F84" s="60">
        <v>771</v>
      </c>
      <c r="G84" s="60">
        <v>185</v>
      </c>
      <c r="H84" s="60">
        <v>432</v>
      </c>
      <c r="I84" s="60">
        <v>1016</v>
      </c>
      <c r="J84" s="60" t="s">
        <v>14</v>
      </c>
      <c r="K84" s="60" t="s">
        <v>14</v>
      </c>
      <c r="L84"/>
      <c r="M84" s="119"/>
    </row>
    <row r="85" spans="1:13" ht="21.95" customHeight="1" x14ac:dyDescent="0.2">
      <c r="A85" s="57">
        <f>IF(E85&lt;&gt;"",COUNTA($E$11:E85),"")</f>
        <v>74</v>
      </c>
      <c r="B85" s="67">
        <v>74</v>
      </c>
      <c r="C85" s="65" t="s">
        <v>164</v>
      </c>
      <c r="D85" s="60">
        <v>750</v>
      </c>
      <c r="E85" s="60">
        <v>622</v>
      </c>
      <c r="F85" s="60">
        <v>523</v>
      </c>
      <c r="G85" s="60">
        <v>99</v>
      </c>
      <c r="H85" s="60">
        <v>779</v>
      </c>
      <c r="I85" s="60">
        <v>683</v>
      </c>
      <c r="J85" s="60">
        <v>577</v>
      </c>
      <c r="K85" s="60">
        <v>106</v>
      </c>
      <c r="L85" s="119"/>
      <c r="M85" s="119"/>
    </row>
    <row r="86" spans="1:13" ht="11.1" customHeight="1" x14ac:dyDescent="0.2">
      <c r="A86" s="57">
        <f>IF(E86&lt;&gt;"",COUNTA($E$11:E86),"")</f>
        <v>75</v>
      </c>
      <c r="B86" s="67">
        <v>75</v>
      </c>
      <c r="C86" s="65" t="s">
        <v>165</v>
      </c>
      <c r="D86" s="60">
        <v>213</v>
      </c>
      <c r="E86" s="60">
        <v>715</v>
      </c>
      <c r="F86" s="60">
        <v>645</v>
      </c>
      <c r="G86" s="60">
        <v>70</v>
      </c>
      <c r="H86" s="60">
        <v>220</v>
      </c>
      <c r="I86" s="60">
        <v>741</v>
      </c>
      <c r="J86" s="60" t="s">
        <v>14</v>
      </c>
      <c r="K86" s="60" t="s">
        <v>14</v>
      </c>
      <c r="L86"/>
      <c r="M86"/>
    </row>
    <row r="87" spans="1:13" ht="11.1" customHeight="1" x14ac:dyDescent="0.2">
      <c r="A87" s="57">
        <f>IF(E87&lt;&gt;"",COUNTA($E$11:E87),"")</f>
        <v>76</v>
      </c>
      <c r="B87" s="51" t="s">
        <v>82</v>
      </c>
      <c r="C87" s="48" t="s">
        <v>166</v>
      </c>
      <c r="D87" s="60">
        <v>4583</v>
      </c>
      <c r="E87" s="60">
        <v>38244</v>
      </c>
      <c r="F87" s="60">
        <v>33257</v>
      </c>
      <c r="G87" s="60">
        <v>4987</v>
      </c>
      <c r="H87" s="60">
        <v>5136</v>
      </c>
      <c r="I87" s="60">
        <v>51815</v>
      </c>
      <c r="J87" s="60">
        <v>46235</v>
      </c>
      <c r="K87" s="60">
        <v>5579</v>
      </c>
      <c r="L87" s="119"/>
      <c r="M87" s="119"/>
    </row>
    <row r="88" spans="1:13" ht="11.1" customHeight="1" x14ac:dyDescent="0.2">
      <c r="A88" s="57">
        <f>IF(E88&lt;&gt;"",COUNTA($E$11:E88),"")</f>
        <v>77</v>
      </c>
      <c r="B88" s="51">
        <v>77</v>
      </c>
      <c r="C88" s="48" t="s">
        <v>167</v>
      </c>
      <c r="D88" s="60">
        <v>588</v>
      </c>
      <c r="E88" s="60">
        <v>1943</v>
      </c>
      <c r="F88" s="60">
        <v>1538</v>
      </c>
      <c r="G88" s="60">
        <v>406</v>
      </c>
      <c r="H88" s="60">
        <v>643</v>
      </c>
      <c r="I88" s="60">
        <v>2095</v>
      </c>
      <c r="J88" s="60">
        <v>1713</v>
      </c>
      <c r="K88" s="60">
        <v>382</v>
      </c>
      <c r="L88" s="119"/>
      <c r="M88"/>
    </row>
    <row r="89" spans="1:13" ht="11.1" customHeight="1" x14ac:dyDescent="0.2">
      <c r="A89" s="57">
        <f>IF(E89&lt;&gt;"",COUNTA($E$11:E89),"")</f>
        <v>78</v>
      </c>
      <c r="B89" s="51">
        <v>78</v>
      </c>
      <c r="C89" s="48" t="s">
        <v>168</v>
      </c>
      <c r="D89" s="60">
        <v>144</v>
      </c>
      <c r="E89" s="60">
        <v>2992</v>
      </c>
      <c r="F89" s="60">
        <v>2886</v>
      </c>
      <c r="G89" s="60">
        <v>106</v>
      </c>
      <c r="H89" s="60">
        <v>288</v>
      </c>
      <c r="I89" s="60">
        <v>7972</v>
      </c>
      <c r="J89" s="60">
        <v>7790</v>
      </c>
      <c r="K89" s="60">
        <v>182</v>
      </c>
      <c r="L89" s="119"/>
      <c r="M89" s="119"/>
    </row>
    <row r="90" spans="1:13" ht="11.1" customHeight="1" x14ac:dyDescent="0.2">
      <c r="A90" s="57">
        <f>IF(E90&lt;&gt;"",COUNTA($E$11:E90),"")</f>
        <v>79</v>
      </c>
      <c r="B90" s="51">
        <v>79</v>
      </c>
      <c r="C90" s="48" t="s">
        <v>169</v>
      </c>
      <c r="D90" s="60">
        <v>254</v>
      </c>
      <c r="E90" s="60">
        <v>1666</v>
      </c>
      <c r="F90" s="60">
        <v>1396</v>
      </c>
      <c r="G90" s="60">
        <v>271</v>
      </c>
      <c r="H90" s="60">
        <v>303</v>
      </c>
      <c r="I90" s="60">
        <v>1850</v>
      </c>
      <c r="J90" s="60">
        <v>1569</v>
      </c>
      <c r="K90" s="60">
        <v>282</v>
      </c>
      <c r="L90" s="119"/>
      <c r="M90" s="119"/>
    </row>
    <row r="91" spans="1:13" ht="11.1" customHeight="1" x14ac:dyDescent="0.2">
      <c r="A91" s="57">
        <f>IF(E91&lt;&gt;"",COUNTA($E$11:E91),"")</f>
        <v>80</v>
      </c>
      <c r="B91" s="51">
        <v>80</v>
      </c>
      <c r="C91" s="48" t="s">
        <v>170</v>
      </c>
      <c r="D91" s="60">
        <v>96</v>
      </c>
      <c r="E91" s="60">
        <v>4426</v>
      </c>
      <c r="F91" s="60">
        <v>3668</v>
      </c>
      <c r="G91" s="60">
        <v>758</v>
      </c>
      <c r="H91" s="60">
        <v>116</v>
      </c>
      <c r="I91" s="60">
        <v>4762</v>
      </c>
      <c r="J91" s="60">
        <v>3937</v>
      </c>
      <c r="K91" s="60">
        <v>825</v>
      </c>
      <c r="L91" s="119"/>
      <c r="M91" s="119"/>
    </row>
    <row r="92" spans="1:13" ht="11.1" customHeight="1" x14ac:dyDescent="0.2">
      <c r="A92" s="57">
        <f>IF(E92&lt;&gt;"",COUNTA($E$11:E92),"")</f>
        <v>81</v>
      </c>
      <c r="B92" s="51">
        <v>81</v>
      </c>
      <c r="C92" s="48" t="s">
        <v>171</v>
      </c>
      <c r="D92" s="60">
        <v>2806</v>
      </c>
      <c r="E92" s="60">
        <v>18560</v>
      </c>
      <c r="F92" s="60">
        <v>15508</v>
      </c>
      <c r="G92" s="60">
        <v>3051</v>
      </c>
      <c r="H92" s="60">
        <v>2979</v>
      </c>
      <c r="I92" s="60">
        <v>22145</v>
      </c>
      <c r="J92" s="60">
        <v>18614</v>
      </c>
      <c r="K92" s="60">
        <v>3531</v>
      </c>
      <c r="L92" s="119"/>
      <c r="M92" s="119"/>
    </row>
    <row r="93" spans="1:13" ht="21.95" customHeight="1" x14ac:dyDescent="0.2">
      <c r="A93" s="57">
        <f>IF(E93&lt;&gt;"",COUNTA($E$11:E93),"")</f>
        <v>82</v>
      </c>
      <c r="B93" s="51">
        <v>82</v>
      </c>
      <c r="C93" s="48" t="s">
        <v>172</v>
      </c>
      <c r="D93" s="60">
        <v>695</v>
      </c>
      <c r="E93" s="60">
        <v>8657</v>
      </c>
      <c r="F93" s="60">
        <v>8262</v>
      </c>
      <c r="G93" s="60">
        <v>396</v>
      </c>
      <c r="H93" s="60">
        <v>807</v>
      </c>
      <c r="I93" s="60">
        <v>12991</v>
      </c>
      <c r="J93" s="60">
        <v>12613</v>
      </c>
      <c r="K93" s="60">
        <v>378</v>
      </c>
      <c r="L93" s="119"/>
      <c r="M93" s="119"/>
    </row>
    <row r="94" spans="1:13" ht="11.1" customHeight="1" x14ac:dyDescent="0.2">
      <c r="A94" s="57">
        <f>IF(E94&lt;&gt;"",COUNTA($E$11:E94),"")</f>
        <v>83</v>
      </c>
      <c r="B94" s="51" t="s">
        <v>84</v>
      </c>
      <c r="C94" s="48" t="s">
        <v>85</v>
      </c>
      <c r="D94" s="60">
        <v>1128</v>
      </c>
      <c r="E94" s="60">
        <v>22199</v>
      </c>
      <c r="F94" s="60">
        <v>20603</v>
      </c>
      <c r="G94" s="60">
        <v>1596</v>
      </c>
      <c r="H94" s="60">
        <v>1806</v>
      </c>
      <c r="I94" s="60">
        <v>31181</v>
      </c>
      <c r="J94" s="60">
        <v>29406</v>
      </c>
      <c r="K94" s="60">
        <v>1774</v>
      </c>
      <c r="L94" s="119"/>
      <c r="M94" s="119"/>
    </row>
    <row r="95" spans="1:13" ht="11.1" customHeight="1" x14ac:dyDescent="0.2">
      <c r="A95" s="57">
        <f>IF(E95&lt;&gt;"",COUNTA($E$11:E95),"")</f>
        <v>84</v>
      </c>
      <c r="B95" s="51" t="s">
        <v>86</v>
      </c>
      <c r="C95" s="48" t="s">
        <v>87</v>
      </c>
      <c r="D95" s="60">
        <v>5397</v>
      </c>
      <c r="E95" s="60">
        <v>114882</v>
      </c>
      <c r="F95" s="60">
        <v>108443</v>
      </c>
      <c r="G95" s="60">
        <v>6439</v>
      </c>
      <c r="H95" s="60">
        <v>6321</v>
      </c>
      <c r="I95" s="60">
        <v>123926</v>
      </c>
      <c r="J95" s="60">
        <v>117283</v>
      </c>
      <c r="K95" s="60">
        <v>6644</v>
      </c>
      <c r="L95" s="119"/>
      <c r="M95" s="119"/>
    </row>
    <row r="96" spans="1:13" ht="11.1" customHeight="1" x14ac:dyDescent="0.2">
      <c r="A96" s="57">
        <f>IF(E96&lt;&gt;"",COUNTA($E$11:E96),"")</f>
        <v>85</v>
      </c>
      <c r="B96" s="67">
        <v>86</v>
      </c>
      <c r="C96" s="65" t="s">
        <v>173</v>
      </c>
      <c r="D96" s="60">
        <v>4432</v>
      </c>
      <c r="E96" s="60">
        <v>53094</v>
      </c>
      <c r="F96" s="60">
        <v>49163</v>
      </c>
      <c r="G96" s="60">
        <v>3931</v>
      </c>
      <c r="H96" s="60">
        <v>4682</v>
      </c>
      <c r="I96" s="60">
        <v>59641</v>
      </c>
      <c r="J96" s="60">
        <v>55574</v>
      </c>
      <c r="K96" s="60">
        <v>4067</v>
      </c>
      <c r="L96" s="119"/>
      <c r="M96" s="119"/>
    </row>
    <row r="97" spans="1:13" ht="11.1" customHeight="1" x14ac:dyDescent="0.2">
      <c r="A97" s="57">
        <f>IF(E97&lt;&gt;"",COUNTA($E$11:E97),"")</f>
        <v>86</v>
      </c>
      <c r="B97" s="67">
        <v>87</v>
      </c>
      <c r="C97" s="65" t="s">
        <v>174</v>
      </c>
      <c r="D97" s="60">
        <v>145</v>
      </c>
      <c r="E97" s="60">
        <v>18499</v>
      </c>
      <c r="F97" s="60">
        <v>17934</v>
      </c>
      <c r="G97" s="60">
        <v>565</v>
      </c>
      <c r="H97" s="60">
        <v>395</v>
      </c>
      <c r="I97" s="60">
        <v>23037</v>
      </c>
      <c r="J97" s="60">
        <v>22332</v>
      </c>
      <c r="K97" s="60">
        <v>705</v>
      </c>
      <c r="L97" s="119"/>
      <c r="M97" s="119"/>
    </row>
    <row r="98" spans="1:13" ht="11.1" customHeight="1" x14ac:dyDescent="0.2">
      <c r="A98" s="57">
        <f>IF(E98&lt;&gt;"",COUNTA($E$11:E98),"")</f>
        <v>87</v>
      </c>
      <c r="B98" s="67">
        <v>88</v>
      </c>
      <c r="C98" s="65" t="s">
        <v>175</v>
      </c>
      <c r="D98" s="60">
        <v>820</v>
      </c>
      <c r="E98" s="60">
        <v>43290</v>
      </c>
      <c r="F98" s="60">
        <v>41346</v>
      </c>
      <c r="G98" s="60">
        <v>1943</v>
      </c>
      <c r="H98" s="60">
        <v>1244</v>
      </c>
      <c r="I98" s="60">
        <v>41249</v>
      </c>
      <c r="J98" s="60">
        <v>39378</v>
      </c>
      <c r="K98" s="60">
        <v>1872</v>
      </c>
      <c r="L98" s="119"/>
      <c r="M98" s="119"/>
    </row>
    <row r="99" spans="1:13" ht="11.1" customHeight="1" x14ac:dyDescent="0.2">
      <c r="A99" s="57">
        <f>IF(E99&lt;&gt;"",COUNTA($E$11:E99),"")</f>
        <v>88</v>
      </c>
      <c r="B99" s="51" t="s">
        <v>88</v>
      </c>
      <c r="C99" s="48" t="s">
        <v>89</v>
      </c>
      <c r="D99" s="60">
        <v>1558</v>
      </c>
      <c r="E99" s="60">
        <v>7830</v>
      </c>
      <c r="F99" s="60">
        <v>6146</v>
      </c>
      <c r="G99" s="60">
        <v>1684</v>
      </c>
      <c r="H99" s="60">
        <v>1696</v>
      </c>
      <c r="I99" s="60">
        <v>8243</v>
      </c>
      <c r="J99" s="60">
        <v>6525</v>
      </c>
      <c r="K99" s="60">
        <v>1717</v>
      </c>
      <c r="L99" s="119"/>
      <c r="M99" s="119"/>
    </row>
    <row r="100" spans="1:13" ht="11.1" customHeight="1" x14ac:dyDescent="0.2">
      <c r="A100" s="57">
        <f>IF(E100&lt;&gt;"",COUNTA($E$11:E100),"")</f>
        <v>89</v>
      </c>
      <c r="B100" s="51">
        <v>90</v>
      </c>
      <c r="C100" s="48" t="s">
        <v>176</v>
      </c>
      <c r="D100" s="60">
        <v>484</v>
      </c>
      <c r="E100" s="60">
        <v>1640</v>
      </c>
      <c r="F100" s="60">
        <v>1482</v>
      </c>
      <c r="G100" s="60">
        <v>159</v>
      </c>
      <c r="H100" s="60">
        <v>499</v>
      </c>
      <c r="I100" s="60">
        <v>1648</v>
      </c>
      <c r="J100" s="60">
        <v>1491</v>
      </c>
      <c r="K100" s="60">
        <v>157</v>
      </c>
      <c r="L100" s="119"/>
      <c r="M100" s="119"/>
    </row>
    <row r="101" spans="1:13" ht="21.95" customHeight="1" x14ac:dyDescent="0.2">
      <c r="A101" s="57">
        <f>IF(E101&lt;&gt;"",COUNTA($E$11:E101),"")</f>
        <v>90</v>
      </c>
      <c r="B101" s="51">
        <v>91</v>
      </c>
      <c r="C101" s="48" t="s">
        <v>177</v>
      </c>
      <c r="D101" s="60">
        <v>73</v>
      </c>
      <c r="E101" s="60">
        <v>1078</v>
      </c>
      <c r="F101" s="60">
        <v>943</v>
      </c>
      <c r="G101" s="60">
        <v>135</v>
      </c>
      <c r="H101" s="60">
        <v>98</v>
      </c>
      <c r="I101" s="60">
        <v>1511</v>
      </c>
      <c r="J101" s="60">
        <v>1373</v>
      </c>
      <c r="K101" s="60">
        <v>138</v>
      </c>
      <c r="L101" s="119"/>
      <c r="M101" s="119"/>
    </row>
    <row r="102" spans="1:13" ht="11.1" customHeight="1" x14ac:dyDescent="0.2">
      <c r="A102" s="57">
        <f>IF(E102&lt;&gt;"",COUNTA($E$11:E102),"")</f>
        <v>91</v>
      </c>
      <c r="B102" s="51">
        <v>92</v>
      </c>
      <c r="C102" s="48" t="s">
        <v>178</v>
      </c>
      <c r="D102" s="60">
        <v>103</v>
      </c>
      <c r="E102" s="60">
        <v>896</v>
      </c>
      <c r="F102" s="60">
        <v>802</v>
      </c>
      <c r="G102" s="60">
        <v>94</v>
      </c>
      <c r="H102" s="60">
        <v>155</v>
      </c>
      <c r="I102" s="60">
        <v>926</v>
      </c>
      <c r="J102" s="60">
        <v>825</v>
      </c>
      <c r="K102" s="60">
        <v>102</v>
      </c>
      <c r="L102" s="119"/>
      <c r="M102" s="119"/>
    </row>
    <row r="103" spans="1:13" ht="21.95" customHeight="1" x14ac:dyDescent="0.2">
      <c r="A103" s="57">
        <f>IF(E103&lt;&gt;"",COUNTA($E$11:E103),"")</f>
        <v>92</v>
      </c>
      <c r="B103" s="51">
        <v>93</v>
      </c>
      <c r="C103" s="48" t="s">
        <v>179</v>
      </c>
      <c r="D103" s="60">
        <v>898</v>
      </c>
      <c r="E103" s="60">
        <v>4216</v>
      </c>
      <c r="F103" s="60">
        <v>2919</v>
      </c>
      <c r="G103" s="60">
        <v>1297</v>
      </c>
      <c r="H103" s="60">
        <v>944</v>
      </c>
      <c r="I103" s="60">
        <v>4157</v>
      </c>
      <c r="J103" s="60">
        <v>2836</v>
      </c>
      <c r="K103" s="60">
        <v>1321</v>
      </c>
      <c r="L103" s="119"/>
      <c r="M103" s="119"/>
    </row>
    <row r="104" spans="1:13" ht="11.1" customHeight="1" x14ac:dyDescent="0.2">
      <c r="A104" s="57">
        <f>IF(E104&lt;&gt;"",COUNTA($E$11:E104),"")</f>
        <v>93</v>
      </c>
      <c r="B104" s="51" t="s">
        <v>90</v>
      </c>
      <c r="C104" s="48" t="s">
        <v>180</v>
      </c>
      <c r="D104" s="60">
        <v>3674</v>
      </c>
      <c r="E104" s="60">
        <v>15133</v>
      </c>
      <c r="F104" s="60">
        <v>13196</v>
      </c>
      <c r="G104" s="60">
        <v>1938</v>
      </c>
      <c r="H104" s="60">
        <v>4120</v>
      </c>
      <c r="I104" s="60">
        <v>15789</v>
      </c>
      <c r="J104" s="60">
        <v>13837</v>
      </c>
      <c r="K104" s="60">
        <v>1952</v>
      </c>
      <c r="L104" s="119"/>
      <c r="M104" s="119"/>
    </row>
    <row r="105" spans="1:13" ht="11.1" customHeight="1" x14ac:dyDescent="0.2">
      <c r="A105" s="57">
        <f>IF(E105&lt;&gt;"",COUNTA($E$11:E105),"")</f>
        <v>94</v>
      </c>
      <c r="B105" s="51">
        <v>94</v>
      </c>
      <c r="C105" s="48" t="s">
        <v>181</v>
      </c>
      <c r="D105" s="60">
        <v>780</v>
      </c>
      <c r="E105" s="60">
        <v>7040</v>
      </c>
      <c r="F105" s="60">
        <v>6152</v>
      </c>
      <c r="G105" s="60">
        <v>888</v>
      </c>
      <c r="H105" s="60">
        <v>1094</v>
      </c>
      <c r="I105" s="60">
        <v>7239</v>
      </c>
      <c r="J105" s="60">
        <v>6342</v>
      </c>
      <c r="K105" s="60">
        <v>897</v>
      </c>
      <c r="L105" s="119"/>
      <c r="M105" s="119"/>
    </row>
    <row r="106" spans="1:13" ht="21.95" customHeight="1" x14ac:dyDescent="0.2">
      <c r="A106" s="57">
        <f>IF(E106&lt;&gt;"",COUNTA($E$11:E106),"")</f>
        <v>95</v>
      </c>
      <c r="B106" s="51">
        <v>95</v>
      </c>
      <c r="C106" s="48" t="s">
        <v>182</v>
      </c>
      <c r="D106" s="60">
        <v>214</v>
      </c>
      <c r="E106" s="60">
        <v>622</v>
      </c>
      <c r="F106" s="60">
        <v>531</v>
      </c>
      <c r="G106" s="60">
        <v>91</v>
      </c>
      <c r="H106" s="60">
        <v>242</v>
      </c>
      <c r="I106" s="60">
        <v>812</v>
      </c>
      <c r="J106" s="60">
        <v>717</v>
      </c>
      <c r="K106" s="60">
        <v>95</v>
      </c>
      <c r="L106" s="119"/>
      <c r="M106" s="119"/>
    </row>
    <row r="107" spans="1:13" ht="21.95" customHeight="1" x14ac:dyDescent="0.2">
      <c r="A107" s="57">
        <f>IF(E107&lt;&gt;"",COUNTA($E$11:E107),"")</f>
        <v>96</v>
      </c>
      <c r="B107" s="51">
        <v>96</v>
      </c>
      <c r="C107" s="48" t="s">
        <v>183</v>
      </c>
      <c r="D107" s="60">
        <v>2680</v>
      </c>
      <c r="E107" s="60">
        <v>7472</v>
      </c>
      <c r="F107" s="60">
        <v>6513</v>
      </c>
      <c r="G107" s="60">
        <v>959</v>
      </c>
      <c r="H107" s="60">
        <v>2784</v>
      </c>
      <c r="I107" s="60">
        <v>7738</v>
      </c>
      <c r="J107" s="60">
        <v>6779</v>
      </c>
      <c r="K107" s="60">
        <v>959</v>
      </c>
      <c r="L107" s="119"/>
      <c r="M107" s="119"/>
    </row>
    <row r="108" spans="1:13" ht="11.45" customHeight="1" x14ac:dyDescent="0.2">
      <c r="M108" s="119"/>
    </row>
    <row r="109" spans="1:13" ht="11.45" customHeight="1" x14ac:dyDescent="0.2">
      <c r="M109" s="119"/>
    </row>
    <row r="110" spans="1:13" ht="11.45" customHeight="1" x14ac:dyDescent="0.2">
      <c r="M110" s="119"/>
    </row>
  </sheetData>
  <mergeCells count="22">
    <mergeCell ref="H8:K8"/>
    <mergeCell ref="I3:K3"/>
    <mergeCell ref="E4:E7"/>
    <mergeCell ref="F4:G4"/>
    <mergeCell ref="I4:I7"/>
    <mergeCell ref="A1:C1"/>
    <mergeCell ref="A2:A8"/>
    <mergeCell ref="B2:B8"/>
    <mergeCell ref="C2:C8"/>
    <mergeCell ref="D2:G2"/>
    <mergeCell ref="D3:D7"/>
    <mergeCell ref="E3:G3"/>
    <mergeCell ref="D8:G8"/>
    <mergeCell ref="D1:G1"/>
    <mergeCell ref="H1:K1"/>
    <mergeCell ref="J4:K4"/>
    <mergeCell ref="F5:F7"/>
    <mergeCell ref="G5:G7"/>
    <mergeCell ref="J5:J7"/>
    <mergeCell ref="K5:K7"/>
    <mergeCell ref="H2:K2"/>
    <mergeCell ref="H3:H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25"/>
  <sheetViews>
    <sheetView zoomScale="140" zoomScaleNormal="140" workbookViewId="0">
      <pane xSplit="2" ySplit="9" topLeftCell="C10" activePane="bottomRight" state="frozen"/>
      <selection activeCell="A10" sqref="A10:D10"/>
      <selection pane="topRight" activeCell="A10" sqref="A10:D10"/>
      <selection pane="bottomLeft" activeCell="A10" sqref="A10:D10"/>
      <selection pane="bottomRight" activeCell="C10" sqref="C10"/>
    </sheetView>
  </sheetViews>
  <sheetFormatPr baseColWidth="10" defaultRowHeight="11.45" customHeight="1" x14ac:dyDescent="0.2"/>
  <cols>
    <col min="1" max="1" width="3.7109375" style="76" customWidth="1"/>
    <col min="2" max="2" width="29.7109375" style="54" customWidth="1"/>
    <col min="3" max="7" width="11.7109375" style="55" customWidth="1"/>
    <col min="8" max="11" width="14.28515625" style="55" customWidth="1"/>
    <col min="12" max="16384" width="11.42578125" style="45"/>
  </cols>
  <sheetData>
    <row r="1" spans="1:11" s="77" customFormat="1" ht="35.1" customHeight="1" x14ac:dyDescent="0.2">
      <c r="A1" s="163" t="s">
        <v>31</v>
      </c>
      <c r="B1" s="164"/>
      <c r="C1" s="155" t="s">
        <v>184</v>
      </c>
      <c r="D1" s="155"/>
      <c r="E1" s="155"/>
      <c r="F1" s="155"/>
      <c r="G1" s="156"/>
      <c r="H1" s="154" t="s">
        <v>184</v>
      </c>
      <c r="I1" s="155"/>
      <c r="J1" s="155"/>
      <c r="K1" s="156"/>
    </row>
    <row r="2" spans="1:11" ht="11.45" customHeight="1" x14ac:dyDescent="0.2">
      <c r="A2" s="160" t="s">
        <v>51</v>
      </c>
      <c r="B2" s="157" t="s">
        <v>283</v>
      </c>
      <c r="C2" s="157" t="s">
        <v>276</v>
      </c>
      <c r="D2" s="157"/>
      <c r="E2" s="157"/>
      <c r="F2" s="157"/>
      <c r="G2" s="158"/>
      <c r="H2" s="160" t="s">
        <v>277</v>
      </c>
      <c r="I2" s="157"/>
      <c r="J2" s="157"/>
      <c r="K2" s="158"/>
    </row>
    <row r="3" spans="1:11" ht="11.45" customHeight="1" x14ac:dyDescent="0.2">
      <c r="A3" s="160"/>
      <c r="B3" s="157"/>
      <c r="C3" s="157" t="s">
        <v>185</v>
      </c>
      <c r="D3" s="157" t="s">
        <v>244</v>
      </c>
      <c r="E3" s="157"/>
      <c r="F3" s="157"/>
      <c r="G3" s="158" t="s">
        <v>284</v>
      </c>
      <c r="H3" s="160" t="s">
        <v>186</v>
      </c>
      <c r="I3" s="157" t="s">
        <v>244</v>
      </c>
      <c r="J3" s="157"/>
      <c r="K3" s="158"/>
    </row>
    <row r="4" spans="1:11" ht="11.45" customHeight="1" x14ac:dyDescent="0.2">
      <c r="A4" s="165"/>
      <c r="B4" s="157"/>
      <c r="C4" s="157"/>
      <c r="D4" s="157" t="s">
        <v>53</v>
      </c>
      <c r="E4" s="157" t="s">
        <v>55</v>
      </c>
      <c r="F4" s="157"/>
      <c r="G4" s="158"/>
      <c r="H4" s="160"/>
      <c r="I4" s="157" t="s">
        <v>53</v>
      </c>
      <c r="J4" s="157" t="s">
        <v>55</v>
      </c>
      <c r="K4" s="158"/>
    </row>
    <row r="5" spans="1:11" ht="11.45" customHeight="1" x14ac:dyDescent="0.2">
      <c r="A5" s="165"/>
      <c r="B5" s="157"/>
      <c r="C5" s="157"/>
      <c r="D5" s="157"/>
      <c r="E5" s="157" t="s">
        <v>279</v>
      </c>
      <c r="F5" s="157" t="s">
        <v>278</v>
      </c>
      <c r="G5" s="158"/>
      <c r="H5" s="160"/>
      <c r="I5" s="157"/>
      <c r="J5" s="157" t="s">
        <v>279</v>
      </c>
      <c r="K5" s="158" t="s">
        <v>278</v>
      </c>
    </row>
    <row r="6" spans="1:11" ht="11.45" customHeight="1" x14ac:dyDescent="0.2">
      <c r="A6" s="165"/>
      <c r="B6" s="157"/>
      <c r="C6" s="157"/>
      <c r="D6" s="157"/>
      <c r="E6" s="157"/>
      <c r="F6" s="157"/>
      <c r="G6" s="158"/>
      <c r="H6" s="160"/>
      <c r="I6" s="157"/>
      <c r="J6" s="157"/>
      <c r="K6" s="158"/>
    </row>
    <row r="7" spans="1:11" ht="11.45" customHeight="1" x14ac:dyDescent="0.2">
      <c r="A7" s="165"/>
      <c r="B7" s="157"/>
      <c r="C7" s="157"/>
      <c r="D7" s="157"/>
      <c r="E7" s="157"/>
      <c r="F7" s="157"/>
      <c r="G7" s="158"/>
      <c r="H7" s="160"/>
      <c r="I7" s="157"/>
      <c r="J7" s="157"/>
      <c r="K7" s="158"/>
    </row>
    <row r="8" spans="1:11" ht="11.45" customHeight="1" x14ac:dyDescent="0.2">
      <c r="A8" s="165"/>
      <c r="B8" s="157"/>
      <c r="C8" s="157" t="s">
        <v>56</v>
      </c>
      <c r="D8" s="157"/>
      <c r="E8" s="157"/>
      <c r="F8" s="157"/>
      <c r="G8" s="71" t="s">
        <v>280</v>
      </c>
      <c r="H8" s="160" t="s">
        <v>56</v>
      </c>
      <c r="I8" s="157"/>
      <c r="J8" s="157"/>
      <c r="K8" s="158"/>
    </row>
    <row r="9" spans="1:11" s="76" customFormat="1" ht="11.45" customHeight="1" x14ac:dyDescent="0.15">
      <c r="A9" s="72">
        <v>1</v>
      </c>
      <c r="B9" s="73">
        <v>2</v>
      </c>
      <c r="C9" s="74">
        <v>3</v>
      </c>
      <c r="D9" s="74">
        <v>4</v>
      </c>
      <c r="E9" s="74">
        <v>5</v>
      </c>
      <c r="F9" s="74">
        <v>6</v>
      </c>
      <c r="G9" s="75">
        <v>7</v>
      </c>
      <c r="H9" s="72">
        <v>8</v>
      </c>
      <c r="I9" s="74">
        <v>9</v>
      </c>
      <c r="J9" s="74">
        <v>10</v>
      </c>
      <c r="K9" s="75">
        <v>11</v>
      </c>
    </row>
    <row r="10" spans="1:11" ht="11.45" customHeight="1" x14ac:dyDescent="0.2">
      <c r="B10" s="78"/>
      <c r="C10" s="60"/>
      <c r="D10" s="60"/>
      <c r="E10" s="60"/>
      <c r="F10" s="60"/>
      <c r="G10" s="60"/>
      <c r="H10" s="60"/>
      <c r="I10" s="60"/>
      <c r="J10" s="60"/>
      <c r="K10" s="60"/>
    </row>
    <row r="11" spans="1:11" ht="11.45" customHeight="1" x14ac:dyDescent="0.2">
      <c r="A11" s="44">
        <f>IF(D11&lt;&gt;"",COUNTA($D11:D$11),"")</f>
        <v>1</v>
      </c>
      <c r="B11" s="50" t="s">
        <v>187</v>
      </c>
      <c r="C11" s="59">
        <v>58744</v>
      </c>
      <c r="D11" s="59">
        <v>480265</v>
      </c>
      <c r="E11" s="59">
        <v>432830</v>
      </c>
      <c r="F11" s="59">
        <v>47436</v>
      </c>
      <c r="G11" s="59">
        <v>74460456</v>
      </c>
      <c r="H11" s="59">
        <v>67130</v>
      </c>
      <c r="I11" s="59">
        <v>572162</v>
      </c>
      <c r="J11" s="59">
        <v>521382</v>
      </c>
      <c r="K11" s="59">
        <v>50780</v>
      </c>
    </row>
    <row r="12" spans="1:11" ht="11.45" customHeight="1" x14ac:dyDescent="0.2">
      <c r="A12" s="44" t="str">
        <f>IF(D12&lt;&gt;"",COUNTA($D$11:D12),"")</f>
        <v/>
      </c>
      <c r="B12" s="48"/>
      <c r="C12" s="60"/>
      <c r="D12" s="60"/>
      <c r="E12" s="60"/>
      <c r="F12" s="60"/>
      <c r="G12" s="60"/>
      <c r="H12" s="60"/>
      <c r="I12" s="60"/>
      <c r="J12" s="60"/>
      <c r="K12" s="60"/>
    </row>
    <row r="13" spans="1:11" ht="11.45" customHeight="1" x14ac:dyDescent="0.2">
      <c r="A13" s="44">
        <f>IF(D13&lt;&gt;"",COUNTA($D$11:D13),"")</f>
        <v>2</v>
      </c>
      <c r="B13" s="48" t="s">
        <v>188</v>
      </c>
      <c r="C13" s="60">
        <v>6918</v>
      </c>
      <c r="D13" s="60">
        <v>81258</v>
      </c>
      <c r="E13" s="60">
        <v>73862</v>
      </c>
      <c r="F13" s="60">
        <v>7396</v>
      </c>
      <c r="G13" s="60">
        <v>15698744</v>
      </c>
      <c r="H13" s="60">
        <v>7858</v>
      </c>
      <c r="I13" s="60">
        <v>97883</v>
      </c>
      <c r="J13" s="60">
        <v>89224</v>
      </c>
      <c r="K13" s="60">
        <v>8659</v>
      </c>
    </row>
    <row r="14" spans="1:11" ht="11.45" customHeight="1" x14ac:dyDescent="0.2">
      <c r="A14" s="44">
        <f>IF(D14&lt;&gt;"",COUNTA($D$11:D14),"")</f>
        <v>3</v>
      </c>
      <c r="B14" s="48" t="s">
        <v>189</v>
      </c>
      <c r="C14" s="60">
        <v>3509</v>
      </c>
      <c r="D14" s="60">
        <v>41385</v>
      </c>
      <c r="E14" s="60">
        <v>37926</v>
      </c>
      <c r="F14" s="60">
        <v>3459</v>
      </c>
      <c r="G14" s="60">
        <v>9434807</v>
      </c>
      <c r="H14" s="60">
        <v>4141</v>
      </c>
      <c r="I14" s="60">
        <v>49116</v>
      </c>
      <c r="J14" s="60">
        <v>45101</v>
      </c>
      <c r="K14" s="60">
        <v>4015</v>
      </c>
    </row>
    <row r="15" spans="1:11" ht="11.45" customHeight="1" x14ac:dyDescent="0.2">
      <c r="A15" s="44" t="str">
        <f>IF(D15&lt;&gt;"",COUNTA($D$11:D15),"")</f>
        <v/>
      </c>
      <c r="B15" s="48"/>
      <c r="C15" s="60"/>
      <c r="D15" s="60"/>
      <c r="E15" s="60"/>
      <c r="F15" s="60"/>
      <c r="G15" s="60"/>
      <c r="H15" s="60"/>
      <c r="I15" s="60"/>
      <c r="J15" s="60"/>
      <c r="K15" s="60"/>
    </row>
    <row r="16" spans="1:11" ht="11.45" customHeight="1" x14ac:dyDescent="0.2">
      <c r="A16" s="44">
        <f>IF(D16&lt;&gt;"",COUNTA($D$11:D16),"")</f>
        <v>4</v>
      </c>
      <c r="B16" s="48" t="s">
        <v>190</v>
      </c>
      <c r="C16" s="60">
        <v>8991</v>
      </c>
      <c r="D16" s="60">
        <v>77188</v>
      </c>
      <c r="E16" s="60">
        <v>68355</v>
      </c>
      <c r="F16" s="60">
        <v>8833</v>
      </c>
      <c r="G16" s="60">
        <v>9709346</v>
      </c>
      <c r="H16" s="60">
        <v>10370</v>
      </c>
      <c r="I16" s="60">
        <v>89717</v>
      </c>
      <c r="J16" s="60">
        <v>82477</v>
      </c>
      <c r="K16" s="60">
        <v>7240</v>
      </c>
    </row>
    <row r="17" spans="1:11" ht="11.45" customHeight="1" x14ac:dyDescent="0.2">
      <c r="A17" s="44">
        <f>IF(D17&lt;&gt;"",COUNTA($D$11:D17),"")</f>
        <v>5</v>
      </c>
      <c r="B17" s="79" t="s">
        <v>191</v>
      </c>
      <c r="C17" s="60">
        <v>1927</v>
      </c>
      <c r="D17" s="60">
        <v>24970</v>
      </c>
      <c r="E17" s="60">
        <v>22561</v>
      </c>
      <c r="F17" s="60">
        <v>2409</v>
      </c>
      <c r="G17" s="60">
        <v>2632625</v>
      </c>
      <c r="H17" s="60">
        <v>2354</v>
      </c>
      <c r="I17" s="60">
        <v>32590</v>
      </c>
      <c r="J17" s="60">
        <v>30366</v>
      </c>
      <c r="K17" s="60">
        <v>2224</v>
      </c>
    </row>
    <row r="18" spans="1:11" ht="11.45" customHeight="1" x14ac:dyDescent="0.2">
      <c r="A18" s="44">
        <f>IF(D18&lt;&gt;"",COUNTA($D$11:D18),"")</f>
        <v>6</v>
      </c>
      <c r="B18" s="48" t="s">
        <v>192</v>
      </c>
      <c r="C18" s="60">
        <v>8828</v>
      </c>
      <c r="D18" s="60">
        <v>58786</v>
      </c>
      <c r="E18" s="60">
        <v>52531</v>
      </c>
      <c r="F18" s="60">
        <v>6255</v>
      </c>
      <c r="G18" s="60">
        <v>8320763</v>
      </c>
      <c r="H18" s="60">
        <v>9936</v>
      </c>
      <c r="I18" s="60">
        <v>69412</v>
      </c>
      <c r="J18" s="60">
        <v>63011</v>
      </c>
      <c r="K18" s="60">
        <v>6401</v>
      </c>
    </row>
    <row r="19" spans="1:11" ht="11.45" customHeight="1" x14ac:dyDescent="0.2">
      <c r="A19" s="44">
        <f>IF(D19&lt;&gt;"",COUNTA($D$11:D19),"")</f>
        <v>7</v>
      </c>
      <c r="B19" s="48" t="s">
        <v>193</v>
      </c>
      <c r="C19" s="60">
        <v>9434</v>
      </c>
      <c r="D19" s="60">
        <v>56737</v>
      </c>
      <c r="E19" s="60">
        <v>50892</v>
      </c>
      <c r="F19" s="60">
        <v>5845</v>
      </c>
      <c r="G19" s="60">
        <v>7341741</v>
      </c>
      <c r="H19" s="60">
        <v>10831</v>
      </c>
      <c r="I19" s="60">
        <v>71769</v>
      </c>
      <c r="J19" s="60">
        <v>64987</v>
      </c>
      <c r="K19" s="60">
        <v>6782</v>
      </c>
    </row>
    <row r="20" spans="1:11" ht="11.45" customHeight="1" x14ac:dyDescent="0.2">
      <c r="A20" s="44">
        <f>IF(D20&lt;&gt;"",COUNTA($D$11:D20),"")</f>
        <v>8</v>
      </c>
      <c r="B20" s="80" t="s">
        <v>194</v>
      </c>
      <c r="C20" s="60">
        <v>1913</v>
      </c>
      <c r="D20" s="60">
        <v>18166</v>
      </c>
      <c r="E20" s="60">
        <v>16527</v>
      </c>
      <c r="F20" s="60">
        <v>1639</v>
      </c>
      <c r="G20" s="60">
        <v>2044876</v>
      </c>
      <c r="H20" s="60">
        <v>2299</v>
      </c>
      <c r="I20" s="60">
        <v>23777</v>
      </c>
      <c r="J20" s="60">
        <v>21709</v>
      </c>
      <c r="K20" s="60">
        <v>2068</v>
      </c>
    </row>
    <row r="21" spans="1:11" ht="11.45" customHeight="1" x14ac:dyDescent="0.2">
      <c r="A21" s="44">
        <f>IF(D21&lt;&gt;"",COUNTA($D$11:D21),"")</f>
        <v>9</v>
      </c>
      <c r="B21" s="48" t="s">
        <v>195</v>
      </c>
      <c r="C21" s="60">
        <v>5474</v>
      </c>
      <c r="D21" s="60">
        <v>39327</v>
      </c>
      <c r="E21" s="60">
        <v>34967</v>
      </c>
      <c r="F21" s="60">
        <v>4361</v>
      </c>
      <c r="G21" s="60">
        <v>6096696</v>
      </c>
      <c r="H21" s="60">
        <v>6167</v>
      </c>
      <c r="I21" s="60">
        <v>46971</v>
      </c>
      <c r="J21" s="60">
        <v>42325</v>
      </c>
      <c r="K21" s="60">
        <v>4646</v>
      </c>
    </row>
    <row r="22" spans="1:11" ht="11.45" customHeight="1" x14ac:dyDescent="0.2">
      <c r="A22" s="44">
        <f>IF(D22&lt;&gt;"",COUNTA($D$11:D22),"")</f>
        <v>10</v>
      </c>
      <c r="B22" s="80" t="s">
        <v>196</v>
      </c>
      <c r="C22" s="60">
        <v>1479</v>
      </c>
      <c r="D22" s="60">
        <v>14715</v>
      </c>
      <c r="E22" s="60">
        <v>13295</v>
      </c>
      <c r="F22" s="60">
        <v>1420</v>
      </c>
      <c r="G22" s="60">
        <v>2844250</v>
      </c>
      <c r="H22" s="60">
        <v>1728</v>
      </c>
      <c r="I22" s="60">
        <v>18127</v>
      </c>
      <c r="J22" s="60">
        <v>16356</v>
      </c>
      <c r="K22" s="60">
        <v>1771</v>
      </c>
    </row>
    <row r="23" spans="1:11" ht="11.45" customHeight="1" x14ac:dyDescent="0.2">
      <c r="A23" s="44">
        <f>IF(D23&lt;&gt;"",COUNTA($D$11:D23),"")</f>
        <v>11</v>
      </c>
      <c r="B23" s="48" t="s">
        <v>197</v>
      </c>
      <c r="C23" s="60">
        <v>8376</v>
      </c>
      <c r="D23" s="60">
        <v>72969</v>
      </c>
      <c r="E23" s="60">
        <v>66486</v>
      </c>
      <c r="F23" s="60">
        <v>6483</v>
      </c>
      <c r="G23" s="60">
        <v>8966669</v>
      </c>
      <c r="H23" s="60">
        <v>9649</v>
      </c>
      <c r="I23" s="60">
        <v>83757</v>
      </c>
      <c r="J23" s="60">
        <v>76578</v>
      </c>
      <c r="K23" s="60">
        <v>7180</v>
      </c>
    </row>
    <row r="24" spans="1:11" ht="11.45" customHeight="1" x14ac:dyDescent="0.2">
      <c r="A24" s="44">
        <f>IF(D24&lt;&gt;"",COUNTA($D$11:D24),"")</f>
        <v>12</v>
      </c>
      <c r="B24" s="80" t="s">
        <v>198</v>
      </c>
      <c r="C24" s="60">
        <v>1727</v>
      </c>
      <c r="D24" s="60">
        <v>29294</v>
      </c>
      <c r="E24" s="60">
        <v>26743</v>
      </c>
      <c r="F24" s="60">
        <v>2551</v>
      </c>
      <c r="G24" s="60">
        <v>3956561</v>
      </c>
      <c r="H24" s="60">
        <v>2064</v>
      </c>
      <c r="I24" s="60">
        <v>31494</v>
      </c>
      <c r="J24" s="60">
        <v>28609</v>
      </c>
      <c r="K24" s="60">
        <v>2885</v>
      </c>
    </row>
    <row r="25" spans="1:11" ht="11.45" customHeight="1" x14ac:dyDescent="0.2">
      <c r="A25" s="44">
        <f>IF(D25&lt;&gt;"",COUNTA($D$11:D25),"")</f>
        <v>13</v>
      </c>
      <c r="B25" s="48" t="s">
        <v>199</v>
      </c>
      <c r="C25" s="60">
        <v>7214</v>
      </c>
      <c r="D25" s="60">
        <v>52616</v>
      </c>
      <c r="E25" s="60">
        <v>47813</v>
      </c>
      <c r="F25" s="60">
        <v>4803</v>
      </c>
      <c r="G25" s="60">
        <v>8891690</v>
      </c>
      <c r="H25" s="60">
        <v>8178</v>
      </c>
      <c r="I25" s="60">
        <v>63537</v>
      </c>
      <c r="J25" s="60">
        <v>57680</v>
      </c>
      <c r="K25" s="60">
        <v>5858</v>
      </c>
    </row>
  </sheetData>
  <mergeCells count="22">
    <mergeCell ref="A1:B1"/>
    <mergeCell ref="A2:A8"/>
    <mergeCell ref="B2:B8"/>
    <mergeCell ref="C2:G2"/>
    <mergeCell ref="H2:K2"/>
    <mergeCell ref="C3:C7"/>
    <mergeCell ref="D3:F3"/>
    <mergeCell ref="G3:G7"/>
    <mergeCell ref="H3:H7"/>
    <mergeCell ref="C8:F8"/>
    <mergeCell ref="H8:K8"/>
    <mergeCell ref="I3:K3"/>
    <mergeCell ref="D4:D7"/>
    <mergeCell ref="E4:F4"/>
    <mergeCell ref="I4:I7"/>
    <mergeCell ref="C1:G1"/>
    <mergeCell ref="H1:K1"/>
    <mergeCell ref="J4:K4"/>
    <mergeCell ref="E5:E7"/>
    <mergeCell ref="F5:F7"/>
    <mergeCell ref="J5:J7"/>
    <mergeCell ref="K5:K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I29"/>
  <sheetViews>
    <sheetView zoomScale="140" zoomScaleNormal="140" workbookViewId="0">
      <pane xSplit="3" ySplit="8" topLeftCell="D9" activePane="bottomRight" state="frozen"/>
      <selection activeCell="A10" sqref="A10:D10"/>
      <selection pane="topRight" activeCell="A10" sqref="A10:D10"/>
      <selection pane="bottomLeft" activeCell="A10" sqref="A10:D10"/>
      <selection pane="bottomRight" activeCell="D9" sqref="D9"/>
    </sheetView>
  </sheetViews>
  <sheetFormatPr baseColWidth="10" defaultRowHeight="11.45" customHeight="1" x14ac:dyDescent="0.2"/>
  <cols>
    <col min="1" max="1" width="3.28515625" style="76" customWidth="1"/>
    <col min="2" max="2" width="6.7109375" style="54" customWidth="1"/>
    <col min="3" max="3" width="26.28515625" style="55" customWidth="1"/>
    <col min="4" max="4" width="11.7109375" style="55" customWidth="1"/>
    <col min="5" max="6" width="11.42578125" style="55" customWidth="1"/>
    <col min="7" max="8" width="10.5703125" style="55" customWidth="1"/>
    <col min="9" max="16384" width="11.42578125" style="45"/>
  </cols>
  <sheetData>
    <row r="1" spans="1:9" ht="35.1" customHeight="1" x14ac:dyDescent="0.2">
      <c r="A1" s="161" t="s">
        <v>32</v>
      </c>
      <c r="B1" s="162"/>
      <c r="C1" s="162"/>
      <c r="D1" s="155" t="s">
        <v>200</v>
      </c>
      <c r="E1" s="155"/>
      <c r="F1" s="155"/>
      <c r="G1" s="155"/>
      <c r="H1" s="156"/>
    </row>
    <row r="2" spans="1:9" s="46" customFormat="1" ht="11.45" customHeight="1" x14ac:dyDescent="0.2">
      <c r="A2" s="160" t="s">
        <v>51</v>
      </c>
      <c r="B2" s="157" t="s">
        <v>275</v>
      </c>
      <c r="C2" s="157" t="s">
        <v>52</v>
      </c>
      <c r="D2" s="157" t="s">
        <v>276</v>
      </c>
      <c r="E2" s="157"/>
      <c r="F2" s="157"/>
      <c r="G2" s="157"/>
      <c r="H2" s="158"/>
    </row>
    <row r="3" spans="1:9" s="46" customFormat="1" ht="11.45" customHeight="1" x14ac:dyDescent="0.2">
      <c r="A3" s="160"/>
      <c r="B3" s="157"/>
      <c r="C3" s="157"/>
      <c r="D3" s="157"/>
      <c r="E3" s="157"/>
      <c r="F3" s="157"/>
      <c r="G3" s="157"/>
      <c r="H3" s="158"/>
    </row>
    <row r="4" spans="1:9" s="46" customFormat="1" ht="11.45" customHeight="1" x14ac:dyDescent="0.2">
      <c r="A4" s="160"/>
      <c r="B4" s="157"/>
      <c r="C4" s="157"/>
      <c r="D4" s="157" t="s">
        <v>53</v>
      </c>
      <c r="E4" s="157" t="s">
        <v>245</v>
      </c>
      <c r="F4" s="157"/>
      <c r="G4" s="157"/>
      <c r="H4" s="158"/>
    </row>
    <row r="5" spans="1:9" s="46" customFormat="1" ht="11.45" customHeight="1" x14ac:dyDescent="0.2">
      <c r="A5" s="160"/>
      <c r="B5" s="157"/>
      <c r="C5" s="157"/>
      <c r="D5" s="157"/>
      <c r="E5" s="157"/>
      <c r="F5" s="157"/>
      <c r="G5" s="157"/>
      <c r="H5" s="158"/>
    </row>
    <row r="6" spans="1:9" s="46" customFormat="1" ht="11.45" customHeight="1" x14ac:dyDescent="0.2">
      <c r="A6" s="160"/>
      <c r="B6" s="157"/>
      <c r="C6" s="157"/>
      <c r="D6" s="157"/>
      <c r="E6" s="157" t="s">
        <v>238</v>
      </c>
      <c r="F6" s="157" t="s">
        <v>201</v>
      </c>
      <c r="G6" s="157" t="s">
        <v>202</v>
      </c>
      <c r="H6" s="158" t="s">
        <v>203</v>
      </c>
    </row>
    <row r="7" spans="1:9" s="46" customFormat="1" ht="11.45" customHeight="1" x14ac:dyDescent="0.2">
      <c r="A7" s="160"/>
      <c r="B7" s="157"/>
      <c r="C7" s="157"/>
      <c r="D7" s="157"/>
      <c r="E7" s="157"/>
      <c r="F7" s="157"/>
      <c r="G7" s="157"/>
      <c r="H7" s="158"/>
    </row>
    <row r="8" spans="1:9" s="58" customFormat="1" ht="11.45" customHeight="1" x14ac:dyDescent="0.2">
      <c r="A8" s="72">
        <v>1</v>
      </c>
      <c r="B8" s="73">
        <v>2</v>
      </c>
      <c r="C8" s="74">
        <v>3</v>
      </c>
      <c r="D8" s="74">
        <v>4</v>
      </c>
      <c r="E8" s="74">
        <v>5</v>
      </c>
      <c r="F8" s="74">
        <v>6</v>
      </c>
      <c r="G8" s="74">
        <v>7</v>
      </c>
      <c r="H8" s="75">
        <v>8</v>
      </c>
    </row>
    <row r="9" spans="1:9" ht="11.45" customHeight="1" x14ac:dyDescent="0.2">
      <c r="A9" s="84"/>
      <c r="B9" s="81"/>
      <c r="C9" s="78"/>
      <c r="D9" s="60"/>
      <c r="E9" s="60"/>
      <c r="F9" s="60"/>
      <c r="G9" s="60"/>
      <c r="H9" s="60"/>
    </row>
    <row r="10" spans="1:9" ht="11.45" customHeight="1" x14ac:dyDescent="0.2">
      <c r="A10" s="44">
        <f>IF(D10&lt;&gt;"",COUNTA($D10:D$10),"")</f>
        <v>1</v>
      </c>
      <c r="B10" s="49" t="s">
        <v>57</v>
      </c>
      <c r="C10" s="50" t="s">
        <v>54</v>
      </c>
      <c r="D10" s="59">
        <v>58744</v>
      </c>
      <c r="E10" s="59">
        <v>51225</v>
      </c>
      <c r="F10" s="59">
        <v>6088</v>
      </c>
      <c r="G10" s="59">
        <v>1195</v>
      </c>
      <c r="H10" s="59">
        <v>236</v>
      </c>
      <c r="I10" s="82"/>
    </row>
    <row r="11" spans="1:9" ht="11.45" customHeight="1" x14ac:dyDescent="0.2">
      <c r="A11" s="44" t="str">
        <f>IF(D11&lt;&gt;"",COUNTA($D$10:D11),"")</f>
        <v/>
      </c>
      <c r="B11" s="52"/>
      <c r="C11" s="48"/>
      <c r="D11" s="60"/>
      <c r="E11" s="60"/>
      <c r="F11" s="60"/>
      <c r="G11" s="60"/>
      <c r="H11" s="60"/>
    </row>
    <row r="12" spans="1:9" ht="22.5" customHeight="1" x14ac:dyDescent="0.2">
      <c r="A12" s="44">
        <f>IF(D12&lt;&gt;"",COUNTA($D$10:D12),"")</f>
        <v>2</v>
      </c>
      <c r="B12" s="51" t="s">
        <v>58</v>
      </c>
      <c r="C12" s="48" t="s">
        <v>59</v>
      </c>
      <c r="D12" s="60">
        <v>38</v>
      </c>
      <c r="E12" s="60">
        <v>24</v>
      </c>
      <c r="F12" s="60">
        <v>12</v>
      </c>
      <c r="G12" s="60">
        <v>2</v>
      </c>
      <c r="H12" s="60" t="s">
        <v>11</v>
      </c>
      <c r="I12" s="82"/>
    </row>
    <row r="13" spans="1:9" ht="11.45" customHeight="1" x14ac:dyDescent="0.2">
      <c r="A13" s="44">
        <f>IF(D13&lt;&gt;"",COUNTA($D$10:D13),"")</f>
        <v>3</v>
      </c>
      <c r="B13" s="51" t="s">
        <v>60</v>
      </c>
      <c r="C13" s="48" t="s">
        <v>61</v>
      </c>
      <c r="D13" s="60">
        <v>3156</v>
      </c>
      <c r="E13" s="60">
        <v>2251</v>
      </c>
      <c r="F13" s="60">
        <v>655</v>
      </c>
      <c r="G13" s="60">
        <v>207</v>
      </c>
      <c r="H13" s="60">
        <v>43</v>
      </c>
      <c r="I13" s="82"/>
    </row>
    <row r="14" spans="1:9" ht="11.45" customHeight="1" x14ac:dyDescent="0.2">
      <c r="A14" s="44">
        <f>IF(D14&lt;&gt;"",COUNTA($D$10:D14),"")</f>
        <v>4</v>
      </c>
      <c r="B14" s="51" t="s">
        <v>62</v>
      </c>
      <c r="C14" s="48" t="s">
        <v>63</v>
      </c>
      <c r="D14" s="60">
        <v>1305</v>
      </c>
      <c r="E14" s="60">
        <v>1253</v>
      </c>
      <c r="F14" s="60">
        <v>34</v>
      </c>
      <c r="G14" s="60">
        <v>14</v>
      </c>
      <c r="H14" s="60">
        <v>4</v>
      </c>
      <c r="I14" s="82"/>
    </row>
    <row r="15" spans="1:9" ht="33.6" customHeight="1" x14ac:dyDescent="0.2">
      <c r="A15" s="44">
        <f>IF(D15&lt;&gt;"",COUNTA($D$10:D15),"")</f>
        <v>5</v>
      </c>
      <c r="B15" s="51" t="s">
        <v>64</v>
      </c>
      <c r="C15" s="48" t="s">
        <v>65</v>
      </c>
      <c r="D15" s="60">
        <v>214</v>
      </c>
      <c r="E15" s="60">
        <v>127</v>
      </c>
      <c r="F15" s="60">
        <v>49</v>
      </c>
      <c r="G15" s="60">
        <v>32</v>
      </c>
      <c r="H15" s="60">
        <v>6</v>
      </c>
      <c r="I15" s="82"/>
    </row>
    <row r="16" spans="1:9" ht="11.45" customHeight="1" x14ac:dyDescent="0.2">
      <c r="A16" s="44">
        <f>IF(D16&lt;&gt;"",COUNTA($D$10:D16),"")</f>
        <v>6</v>
      </c>
      <c r="B16" s="51" t="s">
        <v>66</v>
      </c>
      <c r="C16" s="48" t="s">
        <v>67</v>
      </c>
      <c r="D16" s="60">
        <v>9378</v>
      </c>
      <c r="E16" s="60">
        <v>8365</v>
      </c>
      <c r="F16" s="60">
        <v>938</v>
      </c>
      <c r="G16" s="60">
        <v>74</v>
      </c>
      <c r="H16" s="60">
        <v>1</v>
      </c>
      <c r="I16" s="82"/>
    </row>
    <row r="17" spans="1:9" ht="22.5" customHeight="1" x14ac:dyDescent="0.2">
      <c r="A17" s="44">
        <f>IF(D17&lt;&gt;"",COUNTA($D$10:D17),"")</f>
        <v>7</v>
      </c>
      <c r="B17" s="51" t="s">
        <v>68</v>
      </c>
      <c r="C17" s="48" t="s">
        <v>69</v>
      </c>
      <c r="D17" s="60">
        <v>8723</v>
      </c>
      <c r="E17" s="60">
        <v>7613</v>
      </c>
      <c r="F17" s="60">
        <v>979</v>
      </c>
      <c r="G17" s="60">
        <v>119</v>
      </c>
      <c r="H17" s="60">
        <v>12</v>
      </c>
      <c r="I17" s="82"/>
    </row>
    <row r="18" spans="1:9" ht="11.45" customHeight="1" x14ac:dyDescent="0.2">
      <c r="A18" s="44">
        <f>IF(D18&lt;&gt;"",COUNTA($D$10:D18),"")</f>
        <v>8</v>
      </c>
      <c r="B18" s="51" t="s">
        <v>70</v>
      </c>
      <c r="C18" s="48" t="s">
        <v>71</v>
      </c>
      <c r="D18" s="60">
        <v>1943</v>
      </c>
      <c r="E18" s="60">
        <v>1435</v>
      </c>
      <c r="F18" s="60">
        <v>395</v>
      </c>
      <c r="G18" s="60">
        <v>103</v>
      </c>
      <c r="H18" s="60">
        <v>10</v>
      </c>
      <c r="I18" s="82"/>
    </row>
    <row r="19" spans="1:9" ht="11.45" customHeight="1" x14ac:dyDescent="0.2">
      <c r="A19" s="44">
        <f>IF(D19&lt;&gt;"",COUNTA($D$10:D19),"")</f>
        <v>9</v>
      </c>
      <c r="B19" s="51" t="s">
        <v>72</v>
      </c>
      <c r="C19" s="48" t="s">
        <v>73</v>
      </c>
      <c r="D19" s="60">
        <v>6175</v>
      </c>
      <c r="E19" s="60">
        <v>5274</v>
      </c>
      <c r="F19" s="60">
        <v>790</v>
      </c>
      <c r="G19" s="60">
        <v>102</v>
      </c>
      <c r="H19" s="60">
        <v>9</v>
      </c>
      <c r="I19" s="82"/>
    </row>
    <row r="20" spans="1:9" ht="11.45" customHeight="1" x14ac:dyDescent="0.2">
      <c r="A20" s="44">
        <f>IF(D20&lt;&gt;"",COUNTA($D$10:D20),"")</f>
        <v>10</v>
      </c>
      <c r="B20" s="51" t="s">
        <v>74</v>
      </c>
      <c r="C20" s="48" t="s">
        <v>75</v>
      </c>
      <c r="D20" s="60">
        <v>1205</v>
      </c>
      <c r="E20" s="60">
        <v>1082</v>
      </c>
      <c r="F20" s="60">
        <v>92</v>
      </c>
      <c r="G20" s="60">
        <v>28</v>
      </c>
      <c r="H20" s="60">
        <v>3</v>
      </c>
      <c r="I20" s="82"/>
    </row>
    <row r="21" spans="1:9" ht="22.5" customHeight="1" x14ac:dyDescent="0.2">
      <c r="A21" s="44">
        <f>IF(D21&lt;&gt;"",COUNTA($D$10:D21),"")</f>
        <v>11</v>
      </c>
      <c r="B21" s="51" t="s">
        <v>76</v>
      </c>
      <c r="C21" s="48" t="s">
        <v>77</v>
      </c>
      <c r="D21" s="60">
        <v>1144</v>
      </c>
      <c r="E21" s="60">
        <v>1110</v>
      </c>
      <c r="F21" s="60">
        <v>19</v>
      </c>
      <c r="G21" s="60">
        <v>11</v>
      </c>
      <c r="H21" s="60">
        <v>4</v>
      </c>
      <c r="I21" s="82"/>
    </row>
    <row r="22" spans="1:9" ht="11.45" customHeight="1" x14ac:dyDescent="0.2">
      <c r="A22" s="44">
        <f>IF(D22&lt;&gt;"",COUNTA($D$10:D22),"")</f>
        <v>12</v>
      </c>
      <c r="B22" s="51" t="s">
        <v>78</v>
      </c>
      <c r="C22" s="83" t="s">
        <v>79</v>
      </c>
      <c r="D22" s="60">
        <v>2739</v>
      </c>
      <c r="E22" s="60">
        <v>2576</v>
      </c>
      <c r="F22" s="60">
        <v>141</v>
      </c>
      <c r="G22" s="60">
        <v>21</v>
      </c>
      <c r="H22" s="60">
        <v>1</v>
      </c>
      <c r="I22" s="82"/>
    </row>
    <row r="23" spans="1:9" ht="33.6" customHeight="1" x14ac:dyDescent="0.2">
      <c r="A23" s="44">
        <f>IF(D23&lt;&gt;"",COUNTA($D$10:D23),"")</f>
        <v>13</v>
      </c>
      <c r="B23" s="51" t="s">
        <v>80</v>
      </c>
      <c r="C23" s="48" t="s">
        <v>81</v>
      </c>
      <c r="D23" s="60">
        <v>6384</v>
      </c>
      <c r="E23" s="60">
        <v>5959</v>
      </c>
      <c r="F23" s="60">
        <v>386</v>
      </c>
      <c r="G23" s="60">
        <v>32</v>
      </c>
      <c r="H23" s="60">
        <v>7</v>
      </c>
      <c r="I23" s="82"/>
    </row>
    <row r="24" spans="1:9" ht="22.5" customHeight="1" x14ac:dyDescent="0.2">
      <c r="A24" s="44">
        <f>IF(D24&lt;&gt;"",COUNTA($D$10:D24),"")</f>
        <v>14</v>
      </c>
      <c r="B24" s="51" t="s">
        <v>82</v>
      </c>
      <c r="C24" s="48" t="s">
        <v>83</v>
      </c>
      <c r="D24" s="60">
        <v>4583</v>
      </c>
      <c r="E24" s="60">
        <v>3995</v>
      </c>
      <c r="F24" s="60">
        <v>431</v>
      </c>
      <c r="G24" s="60">
        <v>133</v>
      </c>
      <c r="H24" s="60">
        <v>24</v>
      </c>
      <c r="I24" s="82"/>
    </row>
    <row r="25" spans="1:9" ht="11.45" customHeight="1" x14ac:dyDescent="0.2">
      <c r="A25" s="44">
        <f>IF(D25&lt;&gt;"",COUNTA($D$10:D25),"")</f>
        <v>15</v>
      </c>
      <c r="B25" s="51" t="s">
        <v>84</v>
      </c>
      <c r="C25" s="48" t="s">
        <v>85</v>
      </c>
      <c r="D25" s="60">
        <v>1128</v>
      </c>
      <c r="E25" s="60">
        <v>896</v>
      </c>
      <c r="F25" s="60">
        <v>175</v>
      </c>
      <c r="G25" s="60">
        <v>39</v>
      </c>
      <c r="H25" s="60">
        <v>18</v>
      </c>
      <c r="I25" s="82"/>
    </row>
    <row r="26" spans="1:9" ht="11.45" customHeight="1" x14ac:dyDescent="0.2">
      <c r="A26" s="44">
        <f>IF(D26&lt;&gt;"",COUNTA($D$10:D26),"")</f>
        <v>16</v>
      </c>
      <c r="B26" s="51" t="s">
        <v>86</v>
      </c>
      <c r="C26" s="48" t="s">
        <v>87</v>
      </c>
      <c r="D26" s="60">
        <v>5397</v>
      </c>
      <c r="E26" s="60">
        <v>4402</v>
      </c>
      <c r="F26" s="60">
        <v>689</v>
      </c>
      <c r="G26" s="60">
        <v>222</v>
      </c>
      <c r="H26" s="60">
        <v>84</v>
      </c>
      <c r="I26" s="82"/>
    </row>
    <row r="27" spans="1:9" ht="11.45" customHeight="1" x14ac:dyDescent="0.2">
      <c r="A27" s="44">
        <f>IF(D27&lt;&gt;"",COUNTA($D$10:D27),"")</f>
        <v>17</v>
      </c>
      <c r="B27" s="51" t="s">
        <v>88</v>
      </c>
      <c r="C27" s="48" t="s">
        <v>89</v>
      </c>
      <c r="D27" s="60">
        <v>1558</v>
      </c>
      <c r="E27" s="60">
        <v>1416</v>
      </c>
      <c r="F27" s="60">
        <v>114</v>
      </c>
      <c r="G27" s="60">
        <v>23</v>
      </c>
      <c r="H27" s="60">
        <v>5</v>
      </c>
      <c r="I27" s="82"/>
    </row>
    <row r="28" spans="1:9" ht="22.5" customHeight="1" x14ac:dyDescent="0.2">
      <c r="A28" s="44">
        <f>IF(D28&lt;&gt;"",COUNTA($D$10:D28),"")</f>
        <v>18</v>
      </c>
      <c r="B28" s="51" t="s">
        <v>90</v>
      </c>
      <c r="C28" s="48" t="s">
        <v>91</v>
      </c>
      <c r="D28" s="60">
        <v>3674</v>
      </c>
      <c r="E28" s="60">
        <v>3447</v>
      </c>
      <c r="F28" s="60">
        <v>189</v>
      </c>
      <c r="G28" s="60">
        <v>33</v>
      </c>
      <c r="H28" s="60">
        <v>5</v>
      </c>
      <c r="I28" s="82"/>
    </row>
    <row r="29" spans="1:9" ht="11.45" customHeight="1" x14ac:dyDescent="0.2">
      <c r="C29" s="54"/>
    </row>
  </sheetData>
  <mergeCells count="12">
    <mergeCell ref="G6:G7"/>
    <mergeCell ref="H6:H7"/>
    <mergeCell ref="A1:C1"/>
    <mergeCell ref="D1:H1"/>
    <mergeCell ref="A2:A7"/>
    <mergeCell ref="B2:B7"/>
    <mergeCell ref="C2:C7"/>
    <mergeCell ref="D4:D7"/>
    <mergeCell ref="E4:H5"/>
    <mergeCell ref="E6:E7"/>
    <mergeCell ref="F6:F7"/>
    <mergeCell ref="D2:H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D213 2024 00&amp;R&amp;"-,Standard"&amp;7&amp;P</oddFooter>
    <evenFooter>&amp;L&amp;"-,Standard"&amp;7&amp;P&amp;R&amp;"-,Standard"&amp;7StatA MV, Statistischer Bericht D213 2024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11</vt:i4>
      </vt:variant>
    </vt:vector>
  </HeadingPairs>
  <TitlesOfParts>
    <vt:vector size="26" baseType="lpstr">
      <vt:lpstr>Deckblatt</vt:lpstr>
      <vt:lpstr>Inhalt</vt:lpstr>
      <vt:lpstr>Hinweis</vt:lpstr>
      <vt:lpstr>Vorbemerkungen_Grundlagen</vt:lpstr>
      <vt:lpstr>Grafik</vt:lpstr>
      <vt:lpstr>1</vt:lpstr>
      <vt:lpstr>2</vt:lpstr>
      <vt:lpstr>3</vt:lpstr>
      <vt:lpstr>4</vt:lpstr>
      <vt:lpstr>5</vt:lpstr>
      <vt:lpstr>6</vt:lpstr>
      <vt:lpstr>7</vt:lpstr>
      <vt:lpstr>8</vt:lpstr>
      <vt:lpstr>9</vt:lpstr>
      <vt:lpstr>Fußnotenerläut.</vt:lpstr>
      <vt:lpstr>'1'!Drucktitel</vt:lpstr>
      <vt:lpstr>'2'!Drucktitel</vt:lpstr>
      <vt:lpstr>'3'!Drucktitel</vt:lpstr>
      <vt:lpstr>'6'!Drucktitel</vt:lpstr>
      <vt:lpstr>'9'!Drucktitel</vt:lpstr>
      <vt:lpstr>Grafik!Print_Area</vt:lpstr>
      <vt:lpstr>'1'!Print_Titles</vt:lpstr>
      <vt:lpstr>'2'!Print_Titles</vt:lpstr>
      <vt:lpstr>'3'!Print_Titles</vt:lpstr>
      <vt:lpstr>'6'!Print_Titles</vt:lpstr>
      <vt:lpstr>'9'!Print_Titles</vt:lpstr>
    </vt:vector>
  </TitlesOfParts>
  <Company>Landesamt für innere 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D213 Rechtliche Einheiten und Niederlassungen - Unternehmensregister - Stand: 30.09.2024</dc:title>
  <dc:creator>Kott, Thomas</dc:creator>
  <cp:lastModifiedBy>Doll-Enderle, Daniela</cp:lastModifiedBy>
  <cp:lastPrinted>2025-01-15T12:31:33Z</cp:lastPrinted>
  <dcterms:created xsi:type="dcterms:W3CDTF">2024-12-13T08:32:27Z</dcterms:created>
  <dcterms:modified xsi:type="dcterms:W3CDTF">2025-01-15T12:32:58Z</dcterms:modified>
</cp:coreProperties>
</file>