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7" r:id="rId1"/>
    <sheet name="Inhalt" sheetId="2" r:id="rId2"/>
    <sheet name="Vorbemerkungen" sheetId="3" r:id="rId3"/>
    <sheet name="Tab1" sheetId="14" r:id="rId4"/>
    <sheet name="Tab2" sheetId="24" r:id="rId5"/>
    <sheet name="Tab3" sheetId="25" r:id="rId6"/>
    <sheet name="Tab4" sheetId="26" r:id="rId7"/>
    <sheet name="Tab5" sheetId="28" r:id="rId8"/>
    <sheet name="Tab6" sheetId="20" r:id="rId9"/>
    <sheet name="Tab7" sheetId="35" r:id="rId10"/>
    <sheet name="Fußnotenerläuterungen" sheetId="34" r:id="rId11"/>
    <sheet name="Methodik" sheetId="29" r:id="rId12"/>
    <sheet name="Glossar " sheetId="30" r:id="rId13"/>
    <sheet name="Mehr zum Thema" sheetId="31" r:id="rId14"/>
    <sheet name="Qualitätsbericht" sheetId="32" r:id="rId15"/>
  </sheets>
  <definedNames>
    <definedName name="_xlnm._FilterDatabase" localSheetId="6" hidden="1">'Tab4'!$A$7:$I$39</definedName>
    <definedName name="_xlnm._FilterDatabase" localSheetId="7" hidden="1">'Tab5'!$A$7:$I$39</definedName>
    <definedName name="_xlnm.Print_Area" localSheetId="2">Vorbemerkungen!$A:$A</definedName>
    <definedName name="_xlnm.Print_Titles" localSheetId="3">'Tab1'!$A:$C,'Tab1'!$1:$7</definedName>
    <definedName name="_xlnm.Print_Titles" localSheetId="4">'Tab2'!$A:$C,'Tab2'!$1:$7</definedName>
    <definedName name="_xlnm.Print_Titles" localSheetId="5">'Tab3'!$A:$C,'Tab3'!$1:$8</definedName>
    <definedName name="_xlnm.Print_Titles" localSheetId="8">'Tab6'!$A:$B,'Tab6'!$1:$8</definedName>
    <definedName name="_xlnm.Print_Titles" localSheetId="9">'Tab7'!$A:$B,'Tab7'!$1:$8</definedName>
  </definedNames>
  <calcPr calcId="162913"/>
</workbook>
</file>

<file path=xl/calcChain.xml><?xml version="1.0" encoding="utf-8"?>
<calcChain xmlns="http://schemas.openxmlformats.org/spreadsheetml/2006/main">
  <c r="A10" i="25" l="1"/>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10" i="28" l="1"/>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10" i="26" l="1"/>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10" i="35" l="1"/>
  <c r="A11" i="35"/>
  <c r="A12" i="35"/>
  <c r="A13" i="35"/>
  <c r="A14" i="35"/>
  <c r="A15" i="35"/>
  <c r="A16" i="35"/>
  <c r="A17" i="35"/>
  <c r="A18" i="35"/>
  <c r="A19" i="35"/>
  <c r="A20" i="35"/>
  <c r="A21" i="35"/>
  <c r="A22" i="35"/>
  <c r="A23" i="35"/>
  <c r="A24" i="35"/>
  <c r="A25" i="35"/>
  <c r="A26" i="35"/>
  <c r="A27" i="35"/>
  <c r="A28" i="35"/>
  <c r="A29" i="35"/>
  <c r="A10" i="20"/>
  <c r="A11" i="20"/>
  <c r="A12" i="20"/>
  <c r="A13" i="20"/>
  <c r="A14" i="20"/>
  <c r="A15" i="20"/>
  <c r="A16" i="20"/>
  <c r="A17" i="20"/>
  <c r="A18" i="20"/>
  <c r="A19" i="20"/>
  <c r="A20" i="20"/>
  <c r="A21" i="20"/>
  <c r="A22" i="20"/>
  <c r="A23" i="20"/>
  <c r="A9" i="35"/>
  <c r="A9" i="20"/>
  <c r="A9" i="28"/>
  <c r="A8" i="28"/>
  <c r="A9" i="26"/>
  <c r="A9" i="25"/>
  <c r="A9" i="24"/>
  <c r="A9" i="14"/>
</calcChain>
</file>

<file path=xl/comments1.xml><?xml version="1.0" encoding="utf-8"?>
<comments xmlns="http://schemas.openxmlformats.org/spreadsheetml/2006/main">
  <authors>
    <author>Lange, Christina</author>
  </authors>
  <commentList>
    <comment ref="F2" authorId="0" shapeId="0">
      <text>
        <r>
          <rPr>
            <sz val="7"/>
            <color indexed="81"/>
            <rFont val="Calibri"/>
            <family val="2"/>
            <scheme val="minor"/>
          </rPr>
          <t xml:space="preserve">In der Summe der tätigen Personen sind tätige Inhaber und Mitinhaber ebenso enthalten wie unbezahlt mithelfende Familienangehörige; siehe auch Glossar.
</t>
        </r>
      </text>
    </comment>
  </commentList>
</comments>
</file>

<file path=xl/sharedStrings.xml><?xml version="1.0" encoding="utf-8"?>
<sst xmlns="http://schemas.openxmlformats.org/spreadsheetml/2006/main" count="684" uniqueCount="219">
  <si>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</si>
  <si>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</si>
  <si>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</si>
  <si>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</si>
  <si>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</si>
  <si>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</si>
  <si>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</si>
  <si>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</si>
  <si>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</si>
  <si>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</si>
  <si>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</si>
  <si>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</si>
  <si>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</si>
  <si>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</si>
  <si>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</si>
  <si>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Verarbeitendes Gewerbe sowie Bergbau und Gewinnung von
Steinen und Erden</t>
  </si>
  <si>
    <t>Seite</t>
  </si>
  <si>
    <t>Entgelte</t>
  </si>
  <si>
    <t>Darunter</t>
  </si>
  <si>
    <t>Anzahl</t>
  </si>
  <si>
    <t>B</t>
  </si>
  <si>
    <t>C</t>
  </si>
  <si>
    <t xml:space="preserve">B, C </t>
  </si>
  <si>
    <t>30.1</t>
  </si>
  <si>
    <t>Gesamt­
umsatz</t>
  </si>
  <si>
    <t>Auslands­
umsatz</t>
  </si>
  <si>
    <t>WZ
2008</t>
  </si>
  <si>
    <t xml:space="preserve">Mecklenburg-Vorpommern </t>
  </si>
  <si>
    <t>[rot]</t>
  </si>
  <si>
    <t>Lfd.
Nr.</t>
  </si>
  <si>
    <t>E I - j</t>
  </si>
  <si>
    <t xml:space="preserve">  </t>
  </si>
  <si>
    <t>Tabelle 1</t>
  </si>
  <si>
    <t>Tabelle 2</t>
  </si>
  <si>
    <t>Tabelle 3</t>
  </si>
  <si>
    <t>Tabelle 4</t>
  </si>
  <si>
    <t>Export-
quote</t>
  </si>
  <si>
    <t>%</t>
  </si>
  <si>
    <t>Insgesamt</t>
  </si>
  <si>
    <t>Davon</t>
  </si>
  <si>
    <t>Betriebe mit … tätigen Personen</t>
  </si>
  <si>
    <t>unter 50</t>
  </si>
  <si>
    <t>50 - 99</t>
  </si>
  <si>
    <t>100 - 249</t>
  </si>
  <si>
    <t>250 - 499</t>
  </si>
  <si>
    <t>Gesamt-
umsatz</t>
  </si>
  <si>
    <t xml:space="preserve">   darunter</t>
  </si>
  <si>
    <t>Beschäftigung und Umsatz der Betriebe von</t>
  </si>
  <si>
    <t>Unternehmen mit 20 und mehr tätigen Personen</t>
  </si>
  <si>
    <t xml:space="preserve">   H. v. Möbeln</t>
  </si>
  <si>
    <t>in Mecklenburg-Vorpommern</t>
  </si>
  <si>
    <t>Nachrichtlich</t>
  </si>
  <si>
    <t xml:space="preserve">   Vorleistungsgüterproduzenten/Energie</t>
  </si>
  <si>
    <t xml:space="preserve">   Investitionsgüterproduzenten</t>
  </si>
  <si>
    <t xml:space="preserve">   Gebrauchsgüterproduzenten</t>
  </si>
  <si>
    <t xml:space="preserve">   Verbrauchsgüterproduzenten</t>
  </si>
  <si>
    <t>(Jahresergebnis)</t>
  </si>
  <si>
    <t>Vorbemerkungen</t>
  </si>
  <si>
    <t>500 und
mehr</t>
  </si>
  <si>
    <t>Bergbau u. Gewinnung v. Steinen u. Erden</t>
  </si>
  <si>
    <t>Verarbeitendes Gewerbe</t>
  </si>
  <si>
    <t xml:space="preserve">   H. v. Nahrungs- und Futtermitteln</t>
  </si>
  <si>
    <t xml:space="preserve">   Getränkeherstellung</t>
  </si>
  <si>
    <t xml:space="preserve">   H. v. chemischen Erzeugnissen</t>
  </si>
  <si>
    <t xml:space="preserve">   H. v. Gummi- und Kunststoffwaren</t>
  </si>
  <si>
    <t xml:space="preserve">   Metallerzeugung und -bearbeitung</t>
  </si>
  <si>
    <t xml:space="preserve">   H. v. Metallerzeugnissen</t>
  </si>
  <si>
    <t xml:space="preserve">   H. v. elektrischen Ausrüstungen</t>
  </si>
  <si>
    <t xml:space="preserve">   Maschinenbau</t>
  </si>
  <si>
    <t xml:space="preserve">   H. v. Kraftwagen und Kraftwagenteilen</t>
  </si>
  <si>
    <t xml:space="preserve">   Sonstiger Fahrzeugbau</t>
  </si>
  <si>
    <t xml:space="preserve">   H. v. sonstigen Waren</t>
  </si>
  <si>
    <t xml:space="preserve">   Reparatur und Installation von Maschinen
      und Ausrüstungen</t>
  </si>
  <si>
    <t xml:space="preserve">   H. v. Druckerzeugnissen; Vervielfältigung
      v. bespielten Ton-, Bild- und Datenträgern</t>
  </si>
  <si>
    <t xml:space="preserve">   H. v. Papier, Pappe und Waren daraus </t>
  </si>
  <si>
    <t xml:space="preserve">   H. v. Textilien</t>
  </si>
  <si>
    <t xml:space="preserve">   davon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</si>
  <si>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</si>
  <si>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</si>
  <si>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</si>
  <si>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</si>
  <si>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</si>
  <si>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</si>
  <si>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Tabelle 5</t>
  </si>
  <si>
    <t>Tabelle 6</t>
  </si>
  <si>
    <t>Betriebe 
am 30.09.</t>
  </si>
  <si>
    <t>Tätige
Personen
am 30.09.</t>
  </si>
  <si>
    <t>Betriebe
am 30.09.</t>
  </si>
  <si>
    <t xml:space="preserve">         darunter</t>
  </si>
  <si>
    <t>10.1</t>
  </si>
  <si>
    <t>10.13</t>
  </si>
  <si>
    <t>10.2</t>
  </si>
  <si>
    <t>10.3</t>
  </si>
  <si>
    <t>10.5</t>
  </si>
  <si>
    <t>10.7</t>
  </si>
  <si>
    <t>10.8</t>
  </si>
  <si>
    <t>10.82</t>
  </si>
  <si>
    <t>10.85</t>
  </si>
  <si>
    <t>10.9</t>
  </si>
  <si>
    <t xml:space="preserve">      darunter</t>
  </si>
  <si>
    <t xml:space="preserve">         H. v. Süßwaren (ohne Dauerbackwaren)</t>
  </si>
  <si>
    <t xml:space="preserve">   Tabakverarbeitung</t>
  </si>
  <si>
    <t xml:space="preserve">   H. v. Bekleidung</t>
  </si>
  <si>
    <t xml:space="preserve">   Kokerei und Mineralölverarbeitung</t>
  </si>
  <si>
    <t xml:space="preserve">   H. v. Glas und Glaswaren, Keramik, Verar-
     beitung von Steinen und Erden</t>
  </si>
  <si>
    <t xml:space="preserve">   H. v. Datenverarbeitungsgeräten, elektro-
     nischen und optischen Erzeugnissen</t>
  </si>
  <si>
    <t xml:space="preserve">   H. v. Glas und Glaswaren, Keramik, Verar-
    beitung von Steinen und Erden</t>
  </si>
  <si>
    <t xml:space="preserve">   H. v. Datenverarbeitungsgeräten, elektro-
    nischen und optischen Erzeugnissen</t>
  </si>
  <si>
    <t xml:space="preserve">      Auszugsweise Vervielfältigung und Verbreitung mit Quellenangabe gestattet.</t>
  </si>
  <si>
    <t xml:space="preserve">      Schlachten und Fleischverarbeitung</t>
  </si>
  <si>
    <t xml:space="preserve">         darunter Fleischverarbeitung</t>
  </si>
  <si>
    <t xml:space="preserve">      Fischverarbeitung</t>
  </si>
  <si>
    <t xml:space="preserve">      Obst- und Gemüseverarbeitung</t>
  </si>
  <si>
    <t xml:space="preserve">      Milchverarbeitung</t>
  </si>
  <si>
    <t xml:space="preserve">      H. v. Back- und Teigwaren</t>
  </si>
  <si>
    <t xml:space="preserve">      H. v. sonstigen Nahrungsmitteln</t>
  </si>
  <si>
    <t xml:space="preserve">         H. v. Fertiggerichten</t>
  </si>
  <si>
    <t xml:space="preserve">      H. v. Futtermitteln</t>
  </si>
  <si>
    <t xml:space="preserve">   H. v. Holz-, Flecht-, Korb- und Korkwaren
     (ohne Möbel)</t>
  </si>
  <si>
    <t xml:space="preserve">   H. v. Papier, Pappe und Waren daraus</t>
  </si>
  <si>
    <t xml:space="preserve">   H. v. Druckerzeugnissen; Vervielfältigung
     von bespielten Ton-, Bild- u. Datenträgern</t>
  </si>
  <si>
    <t xml:space="preserve">   H. v. pharmazeutischen Erzeugnissen</t>
  </si>
  <si>
    <t xml:space="preserve">      Schiff- und Bootsbau</t>
  </si>
  <si>
    <t xml:space="preserve">   Reparatur und Installation von Maschinen
     und Ausrüstungen</t>
  </si>
  <si>
    <t>Insgesamt ohne Schiff- und Bootsbau</t>
  </si>
  <si>
    <t xml:space="preserve">   H. v. Druckerzeugnissen; Vervielfältigung
      von bespielten Ton-, Bild- u. Datenträgern</t>
  </si>
  <si>
    <t xml:space="preserve">   H. v. Glas und Glaswaren, Keramik, Verar-
      beitung von Steinen und Erden</t>
  </si>
  <si>
    <t xml:space="preserve">   H. v. Datenverarbeitungsgeräten, elektro-
      nischen und optischen Erzeugnissen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</si>
  <si>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</si>
  <si>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</si>
  <si>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</si>
  <si>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</si>
  <si>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</si>
  <si>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</si>
  <si>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</si>
  <si>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</si>
  <si>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Vorpommern-Greifswald</t>
  </si>
  <si>
    <t xml:space="preserve">      darunter Greifswald</t>
  </si>
  <si>
    <t xml:space="preserve">   Ludwigslust-Parchim</t>
  </si>
  <si>
    <t xml:space="preserve">      darunter Wismar</t>
  </si>
  <si>
    <t>Wirtschaftsgliederung
(H. v. = Herstellung von)</t>
  </si>
  <si>
    <t>Fußnotenerläuterungen</t>
  </si>
  <si>
    <t>Tabelle 7</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</si>
  <si>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</si>
  <si>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</si>
  <si>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</si>
  <si>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</si>
  <si>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</si>
  <si>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</si>
  <si>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</si>
  <si>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</si>
  <si>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</si>
  <si>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</si>
  <si>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</si>
  <si>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</si>
  <si>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</si>
  <si>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</si>
  <si>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</si>
  <si>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</si>
  <si>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</si>
  <si>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Bundesland
Gebietsstand
Land
</t>
  </si>
  <si>
    <t>Alte Länder ohne Berlin</t>
  </si>
  <si>
    <t>Neue Länder einschl. Berlin</t>
  </si>
  <si>
    <t xml:space="preserve">      Grafik</t>
  </si>
  <si>
    <t xml:space="preserve">1)  </t>
  </si>
  <si>
    <t>In der Summe der tätigen Personen sind tätige Inhaber und Mitinhaber ebenso enthalten wie unbezahlt 
mithelfende Familienangehörige; siehe auch Glossar.</t>
  </si>
  <si>
    <t xml:space="preserve">   H. v. Holz-, Flecht-, Korb- und Korkwaren
      (ohne Möbel) </t>
  </si>
  <si>
    <t xml:space="preserve">Statistische Berichte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</si>
  <si>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</si>
  <si>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</si>
  <si>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</si>
  <si>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</si>
  <si>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</si>
  <si>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https://www-genesis.destatis.de/genesis/online?operation=themes&amp;code=4#abreadcrumb</t>
  </si>
  <si>
    <t>Anfragen zu  Daten des Verarbeitenden Gewerbes sowie Bergbau und Gewinnung von Steinen und Erden für 
Mecklenburg-Vorpommern richten Sie bitte an</t>
  </si>
  <si>
    <t>Zu fachlichen Nachfragen beraten Sie gern:</t>
  </si>
  <si>
    <t>Frau Frauke Kusenack:</t>
  </si>
  <si>
    <t>Telefon: 0385 588-56043</t>
  </si>
  <si>
    <t>Telefon: 0385 588-56661</t>
  </si>
  <si>
    <t>Etwa 5 Monate nach Abschluss des Berichtsjahres erscheinen in der Fachserie 4 des Statistischen Bundesamtes die Reihen 4.1.2 (Betriebe, Tätige Personen und Umsatz des Verarbeitenden Gewerbes nach Beschäftigtengrößenklassen) und 4.1.4 (Beschäftigung und Umsatz der Betriebe des Verarbeitenden Gewerbes nach Bundesländern) mit den zusammengefassten Daten des Monats- und Jahresberichts für Betriebe. Die Daten werden außerdem in der Datenbank des Bundes und der Länder "Genesis-online" unter www-genesis.destatis.de eingestellt.</t>
  </si>
  <si>
    <t>verarb-gewerbe@statistik-mv.de.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</si>
  <si>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</si>
  <si>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Entgelt
je tätiger
Person </t>
    </r>
    <r>
      <rPr>
        <sz val="6"/>
        <rFont val="Calibri"/>
        <family val="2"/>
        <scheme val="minor"/>
      </rPr>
      <t>1)</t>
    </r>
  </si>
  <si>
    <t xml:space="preserve">   H. v. Holz-, Flecht-, Korb- u. Korkwaren 
      (ohne Möbel)</t>
  </si>
  <si>
    <r>
      <t xml:space="preserve">Land
Kreisfreie Stadt
Landkreis
</t>
    </r>
    <r>
      <rPr>
        <i/>
        <sz val="8.5"/>
        <rFont val="Calibri"/>
        <family val="2"/>
        <scheme val="minor"/>
      </rPr>
      <t>Große kreisangehörige Stadt</t>
    </r>
  </si>
  <si>
    <t xml:space="preserve">Das Angebot Statistischer Berichte zum Verarbeitenden Gewerbe sowie Bergbau und Gewinnung von Steinen und Erden des
Statistischen Amtes Mecklenburg-Vorpommern wird insgesamt aktuell überarbeitet und veränderten Nutzerbedarfen ange-
passt. </t>
  </si>
  <si>
    <t xml:space="preserve">Vorbemerkungen  </t>
  </si>
  <si>
    <t xml:space="preserve">Inhaltsverzeichnis  </t>
  </si>
  <si>
    <t xml:space="preserve">Fußnotenerläuterungen  </t>
  </si>
  <si>
    <t xml:space="preserve">Methodik  </t>
  </si>
  <si>
    <t xml:space="preserve">Glossar  </t>
  </si>
  <si>
    <t xml:space="preserve">Mehr zum Thema  </t>
  </si>
  <si>
    <t xml:space="preserve">Qualitätsbericht  </t>
  </si>
  <si>
    <t>Betriebe am 30. September 2022
nach Beschäftigtengrößenklassen und Wirtschaftszweigen</t>
  </si>
  <si>
    <t xml:space="preserve">Kurzfassung Qualitätsbericht  </t>
  </si>
  <si>
    <t>2023</t>
  </si>
  <si>
    <t>E123 2023 00</t>
  </si>
  <si>
    <t>Zuständige Fachbereichsleitung: Frauke Kusenack, Telefon: 0385 588-56043</t>
  </si>
  <si>
    <t>©  Statistisches Amt Mecklenburg-Vorpommern, Schwerin, 2024</t>
  </si>
  <si>
    <t xml:space="preserve">Exportquote 2023 im Ländervergleich  </t>
  </si>
  <si>
    <t xml:space="preserve">Betriebe, tätige Personen, Entgelte, Umsatz sowie Exportquote  
  nach Wirtschaftszweigen 2023  </t>
  </si>
  <si>
    <t xml:space="preserve">Betriebe am 30. September 2023 nach Beschäftigtengrößenklassen und  
   Wirtschaftszweigen  </t>
  </si>
  <si>
    <t xml:space="preserve">Tätige Personen am 30. September 2023 nach Beschäftigtengrößenklassen  
  und ausgewählten Wirtschaftszweigen  </t>
  </si>
  <si>
    <t xml:space="preserve">Umsatz 2023 nach Beschäftigtengrößenklassen und ausgewählten Wirtschaftszweigen  </t>
  </si>
  <si>
    <t xml:space="preserve">Betriebe, tätige Personen, Entgelte, Umsatz sowie Exportquote 2023 nach Kreisen  </t>
  </si>
  <si>
    <t xml:space="preserve">Betriebe, tätige Personen, Entgelte, Umsatz sowie Exportquote 2023  
   im Ländervergleich  </t>
  </si>
  <si>
    <t xml:space="preserve">Betriebe, tätige Personen, Entgelte sowie Umsatz nach Wirtschaftszweigen  
  Veränderung 2023 gegenüber 2022  </t>
  </si>
  <si>
    <t>Betriebe, tätige Personen, Entgelte, Umsatz sowie Exportquote 2023
nach Wirtschaftszweigen</t>
  </si>
  <si>
    <t xml:space="preserve">   H. v. Leder, Lederwaren und Schuhen</t>
  </si>
  <si>
    <t>1.000 EUR</t>
  </si>
  <si>
    <t>Betriebe, tätige Personen, Entgelte sowie Umsatz
nach Wirtschaftszweigen
Veränderung 2023 gegenüber 2022</t>
  </si>
  <si>
    <t>Tätige Personen am 30. September 2023
nach Beschäftigtengrößenklassen und
ausgewählten Wirtschaftszweigen</t>
  </si>
  <si>
    <t>Umsatz 2023
nach Beschäftigtengrößenklassen und
ausgewählten Wirtschaftszweigen</t>
  </si>
  <si>
    <t>Betriebe, tätige Personen, Entgelte, Umsatz sowie Exportquote 2023
nach Kreisen</t>
  </si>
  <si>
    <t>Betriebe, tätige Personen, Entgelte, Umsatz sowie Exportquote 2023
im Ländervergleich</t>
  </si>
  <si>
    <t>Mit der Ausgabe E123 2023 00 wird der Jahresbericht als  bewährte regelmäßige Veröffentlichung des Jahresergebnisses mit bekanntem Inhalt fortgesetzt.</t>
  </si>
  <si>
    <t>Frau Susanne Grenz:</t>
  </si>
  <si>
    <t xml:space="preserve">   H. v. Holz-, Flecht-, Korb- und Korkwaren
      (ohne Möbel)</t>
  </si>
  <si>
    <t>29.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</si>
</sst>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numFmt numFmtId="165" formatCode="#,##0.0&quot;  &quot;;\-\ #,##0.0&quot;  &quot;;0.0&quot;  &quot;;@&quot;  &quot;"/>
    <numFmt numFmtId="166" formatCode="#,##0&quot;     &quot;;\-\ #,##0&quot;     &quot;;0&quot;     &quot;;@&quot;     &quot;"/>
    <numFmt numFmtId="167" formatCode="#,##0&quot;  &quot;;\-\ #,##0&quot;  &quot;;0&quot;  &quot;;@&quot;  &quot;"/>
    <numFmt numFmtId="168" formatCode="#,##0&quot;    &quot;;\-\ #,##0&quot;    &quot;;0&quot;    &quot;;@&quot;    &quot;"/>
    <numFmt numFmtId="169" formatCode="#,##0.0&quot;  &quot;;\-#,##0.0&quot;  &quot;;0.0&quot;  &quot;;@&quot;  &quot;"/>
    <numFmt numFmtId="170" formatCode="#,##0&quot;    &quot;;\-#,##0&quot;    &quot;;0&quot;    &quot;;@&quot;    &quot;"/>
    <numFmt numFmtId="171" formatCode="#,##0&quot;  &quot;;\-#,##0&quot;  &quot;;0&quot;  &quot;;@&quot;  &quot;"/>
    <numFmt numFmtId="172" formatCode="#,##0.0&quot;    &quot;;\-#,##0.0&quot;    &quot;;0.0&quot;    &quot;;@&quot;    &quot;"/>
    <numFmt numFmtId="173" formatCode="#,##0&quot;&quot;;\-#,##0&quot;&quot;;0&quot;&quot;;@&quot;&quot;"/>
    <numFmt numFmtId="174" formatCode="#,##0&quot;     &quot;;\-#,##0&quot;     &quot;;0&quot;     &quot;;@&quot;     &quot;"/>
    <numFmt numFmtId="175" formatCode="#,##0.0&quot;     &quot;;\-#,##0.0&quot;     &quot;;0.0&quot;     &quot;;@&quot;     &quot;"/>
    <numFmt numFmtId="176" formatCode="#,##0&quot;   &quot;;\-#,##0&quot;   &quot;;0&quot;   &quot;;@&quot;   &quot;"/>
    <numFmt numFmtId="177" formatCode="#,##0.0&quot;   &quot;;\-#,##0.0&quot;   &quot;;0.0&quot;   &quot;;@&quot;   &quot;"/>
    <numFmt numFmtId="178" formatCode="#,##0&quot; &quot;;\-#,##0&quot; &quot;;0&quot; &quot;;@&quot; &quot;"/>
  </numFmts>
  <fonts count="44">
    <font>
      <sz val="10"/>
      <color theme="1"/>
      <name val="Arial"/>
      <family val="2"/>
    </font>
    <font>
      <sz val="9"/>
      <name val="Arial"/>
      <family val="2"/>
    </font>
    <font>
      <sz val="10"/>
      <name val="Arial"/>
      <family val="2"/>
    </font>
    <font>
      <sz val="10"/>
      <name val="Arial"/>
      <family val="2"/>
    </font>
    <font>
      <sz val="10"/>
      <name val="Arial"/>
      <family val="2"/>
    </font>
    <font>
      <sz val="10"/>
      <name val="Arial"/>
      <family val="2"/>
    </font>
    <font>
      <sz val="10"/>
      <name val="MetaNormalLF-Roman"/>
      <family val="2"/>
    </font>
    <font>
      <sz val="10"/>
      <color theme="1"/>
      <name val="Arial"/>
      <family val="2"/>
    </font>
    <font>
      <u/>
      <sz val="10"/>
      <color theme="10"/>
      <name val="Arial"/>
      <family val="2"/>
    </font>
    <font>
      <sz val="8"/>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name val="Calibri"/>
      <family val="2"/>
      <scheme val="minor"/>
    </font>
    <font>
      <sz val="9"/>
      <name val="Calibri"/>
      <family val="2"/>
      <scheme val="minor"/>
    </font>
    <font>
      <sz val="10"/>
      <name val="Calibri"/>
      <family val="2"/>
      <scheme val="minor"/>
    </font>
    <font>
      <b/>
      <sz val="9"/>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21"/>
      <name val="Calibri"/>
      <family val="2"/>
      <scheme val="minor"/>
    </font>
    <font>
      <b/>
      <sz val="10"/>
      <name val="Calibri"/>
      <family val="2"/>
      <scheme val="minor"/>
    </font>
    <font>
      <i/>
      <sz val="9"/>
      <name val="Calibri"/>
      <family val="2"/>
      <scheme val="minor"/>
    </font>
    <font>
      <b/>
      <sz val="11"/>
      <color theme="1"/>
      <name val="Calibri"/>
      <family val="2"/>
      <scheme val="minor"/>
    </font>
    <font>
      <b/>
      <sz val="10"/>
      <color theme="1"/>
      <name val="Calibri"/>
      <family val="2"/>
      <scheme val="minor"/>
    </font>
    <font>
      <sz val="10"/>
      <color rgb="FFFF0000"/>
      <name val="Calibri"/>
      <family val="2"/>
      <scheme val="minor"/>
    </font>
    <font>
      <sz val="6"/>
      <name val="Calibri"/>
      <family val="2"/>
      <scheme val="minor"/>
    </font>
    <font>
      <b/>
      <sz val="11"/>
      <name val="Calibri"/>
      <family val="2"/>
      <scheme val="minor"/>
    </font>
    <font>
      <sz val="11"/>
      <name val="Calibri"/>
      <family val="2"/>
      <scheme val="minor"/>
    </font>
    <font>
      <sz val="11"/>
      <color theme="1"/>
      <name val="Calibri"/>
      <family val="2"/>
      <scheme val="minor"/>
    </font>
    <font>
      <b/>
      <sz val="8.5"/>
      <name val="Calibri"/>
      <family val="2"/>
      <scheme val="minor"/>
    </font>
    <font>
      <sz val="8.5"/>
      <name val="Calibri"/>
      <family val="2"/>
      <scheme val="minor"/>
    </font>
    <font>
      <sz val="8.5"/>
      <color theme="4"/>
      <name val="Calibri"/>
      <family val="2"/>
      <scheme val="minor"/>
    </font>
    <font>
      <sz val="8.5"/>
      <color rgb="FF0070C0"/>
      <name val="Calibri"/>
      <family val="2"/>
      <scheme val="minor"/>
    </font>
    <font>
      <b/>
      <sz val="6"/>
      <name val="Calibri"/>
      <family val="2"/>
      <scheme val="minor"/>
    </font>
    <font>
      <i/>
      <sz val="8.5"/>
      <name val="Calibri"/>
      <family val="2"/>
      <scheme val="minor"/>
    </font>
    <font>
      <sz val="8.5"/>
      <color theme="1"/>
      <name val="Calibri"/>
      <family val="2"/>
      <scheme val="minor"/>
    </font>
    <font>
      <sz val="7"/>
      <color indexed="81"/>
      <name val="Calibri"/>
      <family val="2"/>
      <scheme val="minor"/>
    </font>
    <font>
      <b/>
      <sz val="9.5"/>
      <color theme="1"/>
      <name val="Calibri"/>
      <family val="2"/>
      <scheme val="minor"/>
    </font>
    <font>
      <sz val="9.5"/>
      <color theme="1"/>
      <name val="Calibri"/>
      <family val="2"/>
      <scheme val="minor"/>
    </font>
    <font>
      <u/>
      <sz val="9.5"/>
      <color theme="10"/>
      <name val="Calibri"/>
      <family val="2"/>
      <scheme val="minor"/>
    </font>
    <font>
      <sz val="9.5"/>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38">
    <xf numFmtId="0" fontId="0" fillId="0" borderId="0"/>
    <xf numFmtId="0" fontId="1" fillId="0" borderId="0" applyFill="0" applyBorder="0" applyAlignment="0" applyProtection="0"/>
    <xf numFmtId="0" fontId="8" fillId="0" borderId="0" applyNumberFormat="0" applyFill="0" applyBorder="0" applyAlignment="0" applyProtection="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7" fillId="0" borderId="0"/>
    <xf numFmtId="0" fontId="4" fillId="0" borderId="0"/>
    <xf numFmtId="0" fontId="2" fillId="0" borderId="0"/>
    <xf numFmtId="0" fontId="3" fillId="0" borderId="0"/>
    <xf numFmtId="0" fontId="2" fillId="0" borderId="0"/>
    <xf numFmtId="0" fontId="7" fillId="0" borderId="0"/>
    <xf numFmtId="0" fontId="2" fillId="0" borderId="0"/>
    <xf numFmtId="0" fontId="5"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79">
    <xf numFmtId="0" fontId="0" fillId="0" borderId="0" xfId="0"/>
    <xf numFmtId="0" fontId="11" fillId="0" borderId="0" xfId="20" applyFont="1"/>
    <xf numFmtId="49" fontId="15" fillId="0" borderId="0" xfId="20" applyNumberFormat="1" applyFont="1" applyAlignment="1">
      <alignment horizontal="right"/>
    </xf>
    <xf numFmtId="0" fontId="15" fillId="0" borderId="0" xfId="20" applyFont="1" applyAlignment="1"/>
    <xf numFmtId="0" fontId="17" fillId="0" borderId="0" xfId="0" applyFont="1" applyAlignment="1">
      <alignment horizontal="left" vertical="center"/>
    </xf>
    <xf numFmtId="0" fontId="15" fillId="0" borderId="0" xfId="20" applyFont="1" applyAlignment="1">
      <alignment horizontal="left" vertical="center" indent="33"/>
    </xf>
    <xf numFmtId="49" fontId="15" fillId="0" borderId="0" xfId="0" applyNumberFormat="1" applyFont="1" applyAlignment="1">
      <alignment horizontal="right" vertical="center"/>
    </xf>
    <xf numFmtId="0" fontId="22" fillId="0" borderId="0" xfId="20" applyFont="1" applyAlignment="1">
      <alignment vertical="center"/>
    </xf>
    <xf numFmtId="49" fontId="15" fillId="0" borderId="0" xfId="20" applyNumberFormat="1" applyFont="1" applyAlignment="1">
      <alignment horizontal="left" vertical="center"/>
    </xf>
    <xf numFmtId="0" fontId="15" fillId="0" borderId="0" xfId="20" applyNumberFormat="1" applyFont="1" applyAlignment="1">
      <alignment horizontal="left" vertical="center"/>
    </xf>
    <xf numFmtId="49" fontId="11" fillId="0" borderId="0" xfId="20"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0" applyFont="1"/>
    <xf numFmtId="0" fontId="14" fillId="0" borderId="0" xfId="14" applyFont="1" applyAlignment="1">
      <alignment horizontal="right" vertical="center"/>
    </xf>
    <xf numFmtId="0" fontId="14" fillId="0" borderId="0" xfId="16" applyFont="1" applyAlignment="1">
      <alignment horizontal="right" vertical="center"/>
    </xf>
    <xf numFmtId="0" fontId="14" fillId="0" borderId="0" xfId="16" applyFont="1" applyAlignment="1">
      <alignment horizontal="left" vertical="center"/>
    </xf>
    <xf numFmtId="0" fontId="23" fillId="0" borderId="0" xfId="16" applyFont="1" applyAlignment="1">
      <alignment horizontal="left" vertical="top"/>
    </xf>
    <xf numFmtId="0" fontId="23" fillId="0" borderId="0" xfId="0" applyFont="1" applyAlignment="1">
      <alignment horizontal="left" vertical="top" wrapText="1"/>
    </xf>
    <xf numFmtId="0" fontId="14" fillId="0" borderId="0" xfId="16" applyFont="1" applyAlignment="1">
      <alignment horizontal="right"/>
    </xf>
    <xf numFmtId="0" fontId="16" fillId="0" borderId="0" xfId="14" applyFont="1" applyAlignment="1">
      <alignment horizontal="left" vertical="center"/>
    </xf>
    <xf numFmtId="0" fontId="16" fillId="0" borderId="0" xfId="14" applyFont="1" applyAlignment="1">
      <alignment horizontal="right"/>
    </xf>
    <xf numFmtId="0" fontId="14" fillId="0" borderId="0" xfId="14" applyFont="1" applyAlignment="1">
      <alignment vertical="top"/>
    </xf>
    <xf numFmtId="0" fontId="14" fillId="0" borderId="0" xfId="0" applyFont="1" applyFill="1" applyAlignment="1">
      <alignment horizontal="left" vertical="top" wrapText="1"/>
    </xf>
    <xf numFmtId="0" fontId="14" fillId="0" borderId="0" xfId="14" applyFont="1" applyAlignment="1">
      <alignment horizontal="right"/>
    </xf>
    <xf numFmtId="0" fontId="14" fillId="0" borderId="0" xfId="14" applyFont="1" applyAlignment="1">
      <alignment horizontal="left" vertical="top"/>
    </xf>
    <xf numFmtId="0" fontId="23" fillId="0" borderId="0" xfId="16" applyFont="1" applyAlignment="1">
      <alignment horizontal="left" vertical="center"/>
    </xf>
    <xf numFmtId="0" fontId="14" fillId="0" borderId="0" xfId="14" applyFont="1" applyAlignment="1">
      <alignment horizontal="left" vertical="center" wrapText="1"/>
    </xf>
    <xf numFmtId="0" fontId="14" fillId="0" borderId="0" xfId="14" applyFont="1" applyAlignment="1"/>
    <xf numFmtId="0" fontId="14" fillId="0" borderId="0" xfId="14" applyFont="1" applyAlignment="1">
      <alignment horizontal="left" vertical="center"/>
    </xf>
    <xf numFmtId="0" fontId="14" fillId="0" borderId="0" xfId="0" applyFont="1" applyAlignment="1"/>
    <xf numFmtId="0" fontId="14" fillId="0" borderId="0" xfId="0" applyFont="1"/>
    <xf numFmtId="0" fontId="24" fillId="0" borderId="0" xfId="25" applyFont="1" applyAlignment="1">
      <alignment horizontal="left" vertical="center"/>
    </xf>
    <xf numFmtId="0" fontId="25" fillId="0" borderId="0" xfId="25" applyFont="1" applyAlignment="1">
      <alignment horizontal="left" vertical="center"/>
    </xf>
    <xf numFmtId="0" fontId="17" fillId="0" borderId="0" xfId="25" applyFont="1"/>
    <xf numFmtId="0" fontId="11" fillId="0" borderId="0" xfId="25" applyFont="1"/>
    <xf numFmtId="0" fontId="26" fillId="0" borderId="0" xfId="25" applyFont="1"/>
    <xf numFmtId="0" fontId="17" fillId="0" borderId="0" xfId="0" applyFont="1"/>
    <xf numFmtId="0" fontId="17" fillId="0" borderId="0" xfId="0" applyFont="1" applyAlignment="1">
      <alignment horizontal="justify" vertical="center" wrapText="1"/>
    </xf>
    <xf numFmtId="0" fontId="11" fillId="0" borderId="0" xfId="0" applyFont="1"/>
    <xf numFmtId="0" fontId="14" fillId="0" borderId="0" xfId="16" applyFont="1" applyAlignment="1">
      <alignment horizontal="right" vertical="top"/>
    </xf>
    <xf numFmtId="0" fontId="17" fillId="0" borderId="0" xfId="0" applyFont="1" applyAlignment="1">
      <alignment vertical="top"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164" fontId="27" fillId="0" borderId="6" xfId="0" applyNumberFormat="1" applyFont="1" applyBorder="1" applyAlignment="1" applyProtection="1">
      <alignment horizontal="right"/>
    </xf>
    <xf numFmtId="164" fontId="27" fillId="0" borderId="7" xfId="0" applyNumberFormat="1" applyFont="1" applyBorder="1" applyAlignment="1" applyProtection="1">
      <alignment horizontal="right"/>
    </xf>
    <xf numFmtId="0" fontId="29" fillId="0" borderId="0" xfId="0" applyFont="1"/>
    <xf numFmtId="0" fontId="24" fillId="0" borderId="0" xfId="0" applyFont="1" applyAlignment="1">
      <alignment horizontal="left" vertical="center"/>
    </xf>
    <xf numFmtId="0" fontId="30" fillId="0" borderId="0" xfId="0" applyFont="1"/>
    <xf numFmtId="0" fontId="31" fillId="0" borderId="0" xfId="0" applyFont="1" applyAlignment="1">
      <alignment vertical="center"/>
    </xf>
    <xf numFmtId="0" fontId="32" fillId="0" borderId="2" xfId="0" applyFont="1" applyFill="1" applyBorder="1" applyAlignment="1">
      <alignment horizontal="center" vertical="center" wrapText="1"/>
    </xf>
    <xf numFmtId="0" fontId="32" fillId="0" borderId="0" xfId="0" applyFont="1"/>
    <xf numFmtId="0" fontId="32" fillId="0" borderId="3" xfId="0" applyFont="1" applyFill="1" applyBorder="1" applyAlignment="1">
      <alignment horizontal="center" vertical="center" wrapText="1"/>
    </xf>
    <xf numFmtId="0" fontId="32" fillId="0" borderId="5" xfId="0" applyFont="1" applyBorder="1" applyAlignment="1">
      <alignment horizontal="center" wrapText="1"/>
    </xf>
    <xf numFmtId="0" fontId="32" fillId="0" borderId="5" xfId="0" applyFont="1" applyBorder="1" applyAlignment="1">
      <alignment horizontal="center" vertical="center" wrapText="1"/>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65" fontId="32" fillId="0" borderId="0" xfId="0" applyNumberFormat="1" applyFont="1" applyFill="1" applyBorder="1" applyAlignment="1">
      <alignment horizontal="right" indent="1"/>
    </xf>
    <xf numFmtId="0" fontId="32" fillId="0" borderId="1" xfId="0" applyNumberFormat="1" applyFont="1" applyFill="1" applyBorder="1" applyAlignment="1">
      <alignment horizontal="center" wrapText="1"/>
    </xf>
    <xf numFmtId="0" fontId="32" fillId="0" borderId="1" xfId="0" applyFont="1" applyFill="1" applyBorder="1" applyAlignment="1">
      <alignment horizontal="left" wrapText="1"/>
    </xf>
    <xf numFmtId="0" fontId="32" fillId="0" borderId="1" xfId="0" quotePrefix="1" applyNumberFormat="1" applyFont="1" applyFill="1" applyBorder="1" applyAlignment="1">
      <alignment horizontal="center" wrapText="1"/>
    </xf>
    <xf numFmtId="0" fontId="32" fillId="0" borderId="0" xfId="0" applyFont="1" applyFill="1"/>
    <xf numFmtId="16" fontId="32" fillId="0" borderId="1" xfId="0" quotePrefix="1" applyNumberFormat="1" applyFont="1" applyFill="1" applyBorder="1" applyAlignment="1">
      <alignment horizontal="center" wrapText="1"/>
    </xf>
    <xf numFmtId="0" fontId="31" fillId="0" borderId="1" xfId="0" applyFont="1" applyFill="1" applyBorder="1" applyAlignment="1">
      <alignment horizontal="center" wrapText="1"/>
    </xf>
    <xf numFmtId="0" fontId="31"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2" fillId="0" borderId="0" xfId="0" applyFont="1" applyFill="1" applyBorder="1" applyAlignment="1">
      <alignment horizontal="center"/>
    </xf>
    <xf numFmtId="0" fontId="32" fillId="0" borderId="0" xfId="0" applyFont="1" applyFill="1" applyBorder="1" applyAlignment="1">
      <alignment horizontal="left"/>
    </xf>
    <xf numFmtId="0" fontId="32" fillId="0" borderId="0" xfId="0" applyFont="1" applyFill="1" applyBorder="1"/>
    <xf numFmtId="0" fontId="27" fillId="0" borderId="0" xfId="0" applyFont="1"/>
    <xf numFmtId="0" fontId="27" fillId="0" borderId="7" xfId="0" applyFont="1" applyBorder="1" applyAlignment="1">
      <alignment horizontal="center" wrapText="1"/>
    </xf>
    <xf numFmtId="0" fontId="32" fillId="0" borderId="0" xfId="0" applyFont="1" applyAlignment="1">
      <alignment vertical="center"/>
    </xf>
    <xf numFmtId="167" fontId="32" fillId="0" borderId="0" xfId="0" applyNumberFormat="1" applyFont="1" applyFill="1" applyBorder="1"/>
    <xf numFmtId="0" fontId="27" fillId="0" borderId="0" xfId="0" applyFont="1" applyAlignment="1">
      <alignment vertical="center"/>
    </xf>
    <xf numFmtId="0" fontId="31" fillId="0" borderId="5" xfId="0" applyFont="1" applyBorder="1" applyAlignment="1">
      <alignment horizontal="center" wrapText="1"/>
    </xf>
    <xf numFmtId="0" fontId="31" fillId="0" borderId="5" xfId="0" applyFont="1" applyBorder="1" applyAlignment="1">
      <alignment horizontal="center" vertical="center" wrapText="1"/>
    </xf>
    <xf numFmtId="0" fontId="31" fillId="0" borderId="0" xfId="0" applyFont="1"/>
    <xf numFmtId="0" fontId="32" fillId="0" borderId="1" xfId="0" quotePrefix="1" applyFont="1" applyFill="1" applyBorder="1" applyAlignment="1">
      <alignment horizontal="center" wrapText="1"/>
    </xf>
    <xf numFmtId="0" fontId="33" fillId="0" borderId="0" xfId="0" applyFont="1" applyFill="1" applyBorder="1" applyAlignment="1">
      <alignment horizontal="left"/>
    </xf>
    <xf numFmtId="168" fontId="33" fillId="0" borderId="0" xfId="0" applyNumberFormat="1" applyFont="1" applyFill="1" applyBorder="1"/>
    <xf numFmtId="168" fontId="34" fillId="0" borderId="0" xfId="0" applyNumberFormat="1" applyFont="1" applyFill="1" applyBorder="1"/>
    <xf numFmtId="0" fontId="35" fillId="0" borderId="7" xfId="0" applyFont="1" applyBorder="1" applyAlignment="1">
      <alignment horizontal="center" wrapText="1"/>
    </xf>
    <xf numFmtId="0" fontId="32" fillId="0" borderId="5" xfId="0" applyFont="1" applyFill="1" applyBorder="1" applyAlignment="1">
      <alignment horizontal="left" wrapText="1"/>
    </xf>
    <xf numFmtId="0" fontId="31" fillId="0" borderId="1" xfId="0" applyFont="1" applyFill="1" applyBorder="1" applyAlignment="1">
      <alignment horizontal="left" wrapText="1"/>
    </xf>
    <xf numFmtId="0" fontId="36" fillId="0" borderId="1" xfId="0" applyFont="1" applyFill="1" applyBorder="1" applyAlignment="1">
      <alignment horizontal="left" wrapText="1"/>
    </xf>
    <xf numFmtId="2" fontId="32" fillId="0" borderId="0" xfId="0" applyNumberFormat="1" applyFont="1"/>
    <xf numFmtId="166" fontId="32" fillId="0" borderId="0" xfId="0" applyNumberFormat="1" applyFont="1"/>
    <xf numFmtId="0" fontId="27" fillId="0" borderId="7" xfId="0" applyFont="1" applyBorder="1" applyAlignment="1"/>
    <xf numFmtId="0" fontId="40" fillId="0" borderId="0" xfId="25" applyFont="1"/>
    <xf numFmtId="0" fontId="40" fillId="0" borderId="0" xfId="25" applyFont="1" applyAlignment="1">
      <alignment horizontal="left" wrapText="1"/>
    </xf>
    <xf numFmtId="0" fontId="40" fillId="0" borderId="0" xfId="25" applyFont="1" applyAlignment="1">
      <alignment wrapText="1"/>
    </xf>
    <xf numFmtId="0" fontId="14" fillId="0" borderId="0" xfId="0" applyFont="1" applyAlignment="1">
      <alignment vertical="center"/>
    </xf>
    <xf numFmtId="170" fontId="32" fillId="0" borderId="0" xfId="0" applyNumberFormat="1" applyFont="1" applyFill="1" applyBorder="1" applyAlignment="1">
      <alignment horizontal="right"/>
    </xf>
    <xf numFmtId="169" fontId="32" fillId="0" borderId="0" xfId="0" applyNumberFormat="1" applyFont="1" applyFill="1" applyBorder="1" applyAlignment="1">
      <alignment horizontal="right"/>
    </xf>
    <xf numFmtId="169" fontId="31" fillId="0" borderId="0" xfId="0" applyNumberFormat="1" applyFont="1" applyFill="1" applyBorder="1" applyAlignment="1">
      <alignment horizontal="right"/>
    </xf>
    <xf numFmtId="170" fontId="31" fillId="0" borderId="0" xfId="0" applyNumberFormat="1" applyFont="1" applyFill="1" applyBorder="1" applyAlignment="1">
      <alignment horizontal="right"/>
    </xf>
    <xf numFmtId="171" fontId="32" fillId="0" borderId="0" xfId="0" applyNumberFormat="1" applyFont="1" applyFill="1" applyBorder="1" applyAlignment="1">
      <alignment horizontal="right"/>
    </xf>
    <xf numFmtId="171" fontId="31" fillId="0" borderId="0" xfId="0" applyNumberFormat="1" applyFont="1" applyFill="1" applyBorder="1" applyAlignment="1">
      <alignment horizontal="right"/>
    </xf>
    <xf numFmtId="178" fontId="31" fillId="0" borderId="0" xfId="0" applyNumberFormat="1" applyFont="1" applyFill="1" applyBorder="1" applyAlignment="1">
      <alignment horizontal="right"/>
    </xf>
    <xf numFmtId="0" fontId="32" fillId="0" borderId="0" xfId="0" applyFont="1"/>
    <xf numFmtId="164" fontId="27" fillId="0" borderId="6" xfId="0" applyNumberFormat="1" applyFont="1" applyBorder="1" applyAlignment="1" applyProtection="1">
      <alignment horizontal="right"/>
    </xf>
    <xf numFmtId="0" fontId="32" fillId="0" borderId="0" xfId="0" applyFont="1"/>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78" fontId="32" fillId="0" borderId="0" xfId="0" applyNumberFormat="1" applyFont="1" applyFill="1" applyBorder="1" applyAlignment="1">
      <alignment horizontal="right"/>
    </xf>
    <xf numFmtId="173" fontId="31" fillId="0" borderId="0" xfId="0" applyNumberFormat="1" applyFont="1" applyFill="1" applyBorder="1" applyAlignment="1">
      <alignment horizontal="right"/>
    </xf>
    <xf numFmtId="172" fontId="31" fillId="0" borderId="0" xfId="0" applyNumberFormat="1" applyFont="1" applyFill="1" applyBorder="1" applyAlignment="1">
      <alignment horizontal="right"/>
    </xf>
    <xf numFmtId="172" fontId="32" fillId="0" borderId="0" xfId="0" applyNumberFormat="1" applyFont="1" applyFill="1" applyBorder="1" applyAlignment="1">
      <alignment horizontal="right"/>
    </xf>
    <xf numFmtId="173" fontId="32" fillId="0" borderId="0" xfId="0" applyNumberFormat="1" applyFont="1" applyFill="1" applyBorder="1" applyAlignment="1">
      <alignment horizontal="right"/>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64" fontId="27" fillId="0" borderId="6" xfId="0" applyNumberFormat="1" applyFont="1" applyBorder="1" applyAlignment="1" applyProtection="1">
      <alignment horizontal="right"/>
    </xf>
    <xf numFmtId="0" fontId="32" fillId="0" borderId="0" xfId="0" applyFont="1"/>
    <xf numFmtId="175" fontId="31" fillId="0" borderId="0" xfId="0" applyNumberFormat="1" applyFont="1" applyFill="1" applyBorder="1" applyAlignment="1">
      <alignment horizontal="right"/>
    </xf>
    <xf numFmtId="175" fontId="32" fillId="0" borderId="0" xfId="0" applyNumberFormat="1" applyFont="1" applyFill="1" applyBorder="1" applyAlignment="1">
      <alignment horizontal="right"/>
    </xf>
    <xf numFmtId="164" fontId="27" fillId="0" borderId="6" xfId="0" applyNumberFormat="1" applyFont="1" applyBorder="1" applyAlignment="1" applyProtection="1">
      <alignment horizontal="right"/>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74" fontId="31" fillId="0" borderId="0" xfId="0" applyNumberFormat="1" applyFont="1" applyFill="1" applyBorder="1" applyAlignment="1">
      <alignment horizontal="right"/>
    </xf>
    <xf numFmtId="174" fontId="32" fillId="0" borderId="0" xfId="0" applyNumberFormat="1" applyFont="1" applyFill="1" applyBorder="1" applyAlignment="1">
      <alignment horizontal="right"/>
    </xf>
    <xf numFmtId="177" fontId="31" fillId="0" borderId="0" xfId="0" applyNumberFormat="1" applyFont="1" applyFill="1" applyBorder="1" applyAlignment="1">
      <alignment horizontal="right"/>
    </xf>
    <xf numFmtId="177" fontId="32" fillId="0" borderId="0" xfId="0" applyNumberFormat="1" applyFont="1" applyFill="1" applyBorder="1" applyAlignment="1">
      <alignment horizontal="right"/>
    </xf>
    <xf numFmtId="176" fontId="31" fillId="0" borderId="0" xfId="0" applyNumberFormat="1" applyFont="1" applyFill="1" applyBorder="1" applyAlignment="1">
      <alignment horizontal="right"/>
    </xf>
    <xf numFmtId="176" fontId="32" fillId="0" borderId="0" xfId="0" applyNumberFormat="1" applyFont="1" applyFill="1" applyBorder="1" applyAlignment="1">
      <alignment horizontal="right"/>
    </xf>
    <xf numFmtId="0" fontId="42" fillId="0" borderId="0" xfId="25" applyFont="1" applyAlignment="1">
      <alignment wrapText="1"/>
    </xf>
    <xf numFmtId="0" fontId="20" fillId="0" borderId="0" xfId="0" applyFont="1" applyAlignment="1">
      <alignment vertical="center" wrapText="1"/>
    </xf>
    <xf numFmtId="0" fontId="20" fillId="0" borderId="0" xfId="0" applyFont="1" applyAlignment="1">
      <alignment vertical="center"/>
    </xf>
    <xf numFmtId="49" fontId="21" fillId="0" borderId="0" xfId="0" applyNumberFormat="1" applyFont="1" applyAlignment="1">
      <alignment horizontal="left" wrapText="1"/>
    </xf>
    <xf numFmtId="49" fontId="21" fillId="0" borderId="0" xfId="0" applyNumberFormat="1" applyFont="1" applyAlignment="1">
      <alignment horizontal="left"/>
    </xf>
    <xf numFmtId="49" fontId="21" fillId="0" borderId="0" xfId="20" quotePrefix="1" applyNumberFormat="1" applyFont="1" applyAlignment="1">
      <alignment horizontal="left"/>
    </xf>
    <xf numFmtId="0" fontId="10" fillId="0" borderId="8" xfId="20" applyFont="1" applyBorder="1" applyAlignment="1">
      <alignment horizontal="center" vertical="center" wrapText="1"/>
    </xf>
    <xf numFmtId="0" fontId="18" fillId="0" borderId="9" xfId="13" applyFont="1" applyBorder="1" applyAlignment="1">
      <alignment horizontal="left" vertical="center" wrapText="1"/>
    </xf>
    <xf numFmtId="0" fontId="19" fillId="0" borderId="9" xfId="13" applyFont="1" applyBorder="1" applyAlignment="1">
      <alignment horizontal="right" vertical="center" wrapText="1"/>
    </xf>
    <xf numFmtId="0" fontId="12" fillId="0" borderId="0" xfId="24" applyFont="1" applyBorder="1" applyAlignment="1">
      <alignment horizontal="center" vertical="center" wrapText="1"/>
    </xf>
    <xf numFmtId="0" fontId="13" fillId="0" borderId="0" xfId="20" applyFont="1" applyAlignment="1">
      <alignment horizontal="left" vertical="center"/>
    </xf>
    <xf numFmtId="0" fontId="15" fillId="0" borderId="0" xfId="20" applyFont="1" applyAlignment="1">
      <alignment horizontal="right"/>
    </xf>
    <xf numFmtId="0" fontId="22" fillId="0" borderId="10" xfId="20" applyFont="1" applyBorder="1" applyAlignment="1">
      <alignment horizontal="right"/>
    </xf>
    <xf numFmtId="0" fontId="15" fillId="0" borderId="11" xfId="20" applyFont="1" applyBorder="1" applyAlignment="1">
      <alignment horizontal="center" vertical="center"/>
    </xf>
    <xf numFmtId="0" fontId="15" fillId="0" borderId="0" xfId="20" applyFont="1" applyBorder="1" applyAlignment="1">
      <alignment horizontal="center" vertical="center"/>
    </xf>
    <xf numFmtId="0" fontId="15" fillId="0" borderId="0" xfId="0" applyFont="1" applyBorder="1" applyAlignment="1">
      <alignment horizontal="center" vertical="center"/>
    </xf>
    <xf numFmtId="0" fontId="15" fillId="0" borderId="0" xfId="20" applyFont="1" applyBorder="1" applyAlignment="1">
      <alignment horizontal="left" vertical="center"/>
    </xf>
    <xf numFmtId="49" fontId="15" fillId="0" borderId="0" xfId="20" applyNumberFormat="1" applyFont="1" applyAlignment="1">
      <alignment horizontal="left" vertical="center"/>
    </xf>
    <xf numFmtId="49" fontId="11" fillId="0" borderId="0" xfId="20" applyNumberFormat="1" applyFont="1" applyAlignment="1">
      <alignment horizontal="left" vertical="center"/>
    </xf>
    <xf numFmtId="0" fontId="11" fillId="0" borderId="0" xfId="20" applyFont="1" applyAlignment="1">
      <alignment horizontal="left" wrapText="1"/>
    </xf>
    <xf numFmtId="49" fontId="11" fillId="0" borderId="0" xfId="20" applyNumberFormat="1" applyFont="1" applyAlignment="1">
      <alignment horizontal="center" vertical="center"/>
    </xf>
    <xf numFmtId="0" fontId="22" fillId="0" borderId="0" xfId="20" applyFont="1" applyAlignment="1">
      <alignment horizontal="center" vertical="center"/>
    </xf>
    <xf numFmtId="0" fontId="15" fillId="0" borderId="10" xfId="20" applyFont="1" applyBorder="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20" applyFont="1" applyAlignment="1">
      <alignment horizontal="center" vertical="center"/>
    </xf>
    <xf numFmtId="0" fontId="28" fillId="0" borderId="0" xfId="14" applyFont="1" applyFill="1" applyAlignment="1">
      <alignment horizontal="left" vertical="center"/>
    </xf>
    <xf numFmtId="0" fontId="14" fillId="0" borderId="0" xfId="16"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top"/>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1" fillId="0" borderId="4" xfId="0" applyFont="1" applyBorder="1" applyAlignment="1">
      <alignment horizontal="left" vertical="center"/>
    </xf>
    <xf numFmtId="0" fontId="31" fillId="0" borderId="2" xfId="0" applyFont="1" applyBorder="1" applyAlignment="1">
      <alignment horizontal="left"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xf>
    <xf numFmtId="0" fontId="37" fillId="0" borderId="2" xfId="0" applyFont="1" applyFill="1" applyBorder="1" applyAlignment="1">
      <alignment horizontal="center" vertical="center" wrapText="1"/>
    </xf>
    <xf numFmtId="0" fontId="24" fillId="0" borderId="0" xfId="0" applyFont="1" applyAlignment="1">
      <alignment horizontal="left" vertical="center"/>
    </xf>
    <xf numFmtId="0" fontId="40" fillId="0" borderId="0" xfId="25" applyFont="1" applyAlignment="1">
      <alignment horizontal="left" wrapText="1"/>
    </xf>
    <xf numFmtId="0" fontId="40" fillId="0" borderId="0" xfId="0" applyFont="1" applyAlignment="1">
      <alignment horizontal="left" wrapText="1"/>
    </xf>
    <xf numFmtId="0" fontId="41" fillId="0" borderId="0" xfId="2" applyFont="1" applyAlignment="1">
      <alignment horizontal="left" wrapText="1"/>
    </xf>
    <xf numFmtId="0" fontId="42" fillId="0" borderId="0" xfId="25" applyFont="1" applyAlignment="1">
      <alignment horizontal="left" wrapText="1"/>
    </xf>
    <xf numFmtId="0" fontId="42" fillId="0" borderId="0" xfId="0" applyFont="1" applyAlignment="1">
      <alignment horizontal="left" wrapText="1"/>
    </xf>
    <xf numFmtId="0" fontId="39" fillId="0" borderId="0" xfId="25" applyFont="1" applyAlignment="1">
      <alignment vertical="top" wrapText="1"/>
    </xf>
    <xf numFmtId="0" fontId="39" fillId="0" borderId="0" xfId="0" applyFont="1" applyAlignment="1">
      <alignment vertical="top" wrapText="1"/>
    </xf>
    <xf numFmtId="0" fontId="40" fillId="0" borderId="0" xfId="25" applyFont="1" applyAlignment="1">
      <alignment horizontal="center" vertical="top" wrapText="1"/>
    </xf>
    <xf numFmtId="0" fontId="39" fillId="0" borderId="0" xfId="25" applyFont="1" applyAlignment="1">
      <alignment horizontal="left" wrapText="1"/>
    </xf>
    <xf numFmtId="0" fontId="39" fillId="0" borderId="0" xfId="0" applyFont="1" applyAlignment="1">
      <alignment horizontal="left" wrapText="1"/>
    </xf>
    <xf numFmtId="0" fontId="24" fillId="0" borderId="0" xfId="25" applyFont="1" applyAlignment="1">
      <alignment horizontal="left" vertical="center"/>
    </xf>
    <xf numFmtId="0" fontId="43" fillId="0" borderId="8" xfId="20" applyFont="1" applyBorder="1" applyAlignment="1">
      <alignment horizontal="left" wrapText="1"/>
    </xf>
  </cellXfs>
  <cellStyles count="38">
    <cellStyle name="Hyperlink 2" xfId="1"/>
    <cellStyle name="Link" xfId="2" builtinId="8"/>
    <cellStyle name="Standard" xfId="0" builtinId="0"/>
    <cellStyle name="Standard 10" xfId="3"/>
    <cellStyle name="Standard 11" xfId="4"/>
    <cellStyle name="Standard 11 2" xfId="5"/>
    <cellStyle name="Standard 12" xfId="6"/>
    <cellStyle name="Standard 12 2" xfId="7"/>
    <cellStyle name="Standard 13" xfId="8"/>
    <cellStyle name="Standard 13 2" xfId="9"/>
    <cellStyle name="Standard 14" xfId="10"/>
    <cellStyle name="Standard 14 2" xfId="11"/>
    <cellStyle name="Standard 15" xfId="12"/>
    <cellStyle name="Standard 2" xfId="13"/>
    <cellStyle name="Standard 2 2" xfId="14"/>
    <cellStyle name="Standard 2 2 2" xfId="15"/>
    <cellStyle name="Standard 2 2 2 2" xfId="16"/>
    <cellStyle name="Standard 2 2 2 3" xfId="17"/>
    <cellStyle name="Standard 2 2 3" xfId="18"/>
    <cellStyle name="Standard 2 2 4" xfId="19"/>
    <cellStyle name="Standard 2 3" xfId="20"/>
    <cellStyle name="Standard 2 4" xfId="21"/>
    <cellStyle name="Standard 2 4 2" xfId="22"/>
    <cellStyle name="Standard 3" xfId="23"/>
    <cellStyle name="Standard 3 2" xfId="24"/>
    <cellStyle name="Standard 3 2 2" xfId="25"/>
    <cellStyle name="Standard 3 3" xfId="26"/>
    <cellStyle name="Standard 4" xfId="27"/>
    <cellStyle name="Standard 4 2" xfId="28"/>
    <cellStyle name="Standard 5" xfId="29"/>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3">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8"/>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2739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10898</xdr:rowOff>
    </xdr:from>
    <xdr:to>
      <xdr:col>0</xdr:col>
      <xdr:colOff>6183298</xdr:colOff>
      <xdr:row>16</xdr:row>
      <xdr:rowOff>88446</xdr:rowOff>
    </xdr:to>
    <xdr:sp macro="" textlink="">
      <xdr:nvSpPr>
        <xdr:cNvPr id="2" name="Textfeld 1"/>
        <xdr:cNvSpPr txBox="1"/>
      </xdr:nvSpPr>
      <xdr:spPr>
        <a:xfrm>
          <a:off x="2993" y="466737"/>
          <a:ext cx="6180305" cy="2322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Im vorliegenden Bericht werden zusammengefasste Ergebnisse des Monats- und des Jahresberichtes für Betriebe des Be­reiches Verarbeitendes Gewerbe und Gewinnung von Steinen und Erden</a:t>
          </a:r>
          <a:r>
            <a:rPr lang="de-DE" sz="950" baseline="0">
              <a:solidFill>
                <a:sysClr val="windowText" lastClr="000000"/>
              </a:solidFill>
              <a:effectLst/>
              <a:latin typeface="+mn-lt"/>
              <a:ea typeface="+mn-ea"/>
              <a:cs typeface="Arial" pitchFamily="34" charset="0"/>
            </a:rPr>
            <a:t> für das Jahr 2023 dargestellt. Neben den absoluten Zahlen­angaben werden auch Veränderungsraten gegenüber dem Vorerhebungsjahr angeboten.</a:t>
          </a:r>
        </a:p>
        <a:p>
          <a:endParaRPr lang="de-DE" sz="950" baseline="0">
            <a:solidFill>
              <a:sysClr val="windowText" lastClr="000000"/>
            </a:solidFill>
            <a:effectLst/>
            <a:latin typeface="+mn-lt"/>
            <a:ea typeface="+mn-ea"/>
            <a:cs typeface="Arial" pitchFamily="34" charset="0"/>
          </a:endParaRPr>
        </a:p>
        <a:p>
          <a:r>
            <a:rPr lang="de-DE" sz="950" baseline="0">
              <a:solidFill>
                <a:sysClr val="windowText" lastClr="000000"/>
              </a:solidFill>
              <a:effectLst/>
              <a:latin typeface="+mn-lt"/>
              <a:ea typeface="+mn-ea"/>
              <a:cs typeface="Arial" pitchFamily="34" charset="0"/>
            </a:rPr>
            <a:t>Die jährlich nachgewiesenen Daten, u. a. zum Umsatz und zu den tätigen Personen, können sowohl der Beurteilung der konjunkturellen Situation im jeweiligen Wirtschaftsbereich als auch der mittel- und langfristigen Beobachtung von Wachs­tumsprozessen und Strukturveränderungen dienen.</a:t>
          </a:r>
        </a:p>
        <a:p>
          <a:endParaRPr lang="de-DE" sz="950" baseline="0">
            <a:solidFill>
              <a:sysClr val="windowText" lastClr="000000"/>
            </a:solidFill>
            <a:effectLst/>
            <a:latin typeface="+mn-lt"/>
            <a:ea typeface="+mn-ea"/>
            <a:cs typeface="Arial" pitchFamily="34" charset="0"/>
          </a:endParaRPr>
        </a:p>
        <a:p>
          <a:r>
            <a:rPr lang="de-DE" sz="950" baseline="0">
              <a:solidFill>
                <a:sysClr val="windowText" lastClr="000000"/>
              </a:solidFill>
              <a:effectLst/>
              <a:latin typeface="+mn-lt"/>
              <a:ea typeface="+mn-ea"/>
              <a:cs typeface="Arial" pitchFamily="34" charset="0"/>
            </a:rPr>
            <a:t>Die Ergebnisdarstellungen erfolgt aus den Angaben der zum zusammengefassten Berichtskreis gehörenden Betriebe (siehe auch Methodik).</a:t>
          </a:r>
        </a:p>
        <a:p>
          <a:endParaRPr lang="de-DE" sz="950" baseline="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Für die erhobenen Merkmale werden Landesergebnisse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nach Wirtschaftszweigen </a:t>
          </a:r>
          <a:r>
            <a:rPr lang="de-DE" sz="950">
              <a:solidFill>
                <a:sysClr val="windowText" lastClr="000000"/>
              </a:solidFill>
              <a:effectLst/>
              <a:latin typeface="+mn-lt"/>
              <a:ea typeface="+mn-ea"/>
              <a:cs typeface="Arial" pitchFamily="34" charset="0"/>
            </a:rPr>
            <a:t>(Tabellen 1 bis 5) sowie Kreis­ergeb­nisse </a:t>
          </a:r>
          <a:br>
            <a:rPr lang="de-DE" sz="950">
              <a:solidFill>
                <a:sysClr val="windowText" lastClr="000000"/>
              </a:solidFill>
              <a:effectLst/>
              <a:latin typeface="+mn-lt"/>
              <a:ea typeface="+mn-ea"/>
              <a:cs typeface="Arial" pitchFamily="34" charset="0"/>
            </a:rPr>
          </a:br>
          <a:r>
            <a:rPr lang="de-DE" sz="950">
              <a:solidFill>
                <a:sysClr val="windowText" lastClr="000000"/>
              </a:solidFill>
              <a:effectLst/>
              <a:latin typeface="+mn-lt"/>
              <a:ea typeface="+mn-ea"/>
              <a:cs typeface="Arial" pitchFamily="34" charset="0"/>
            </a:rPr>
            <a:t>(Tabelle 6) ausgewiesen. Einen Vergleich mit den anderen Bundesländern und eine Einordnung des Verarbei­tenden Gewer­bes Meck­len­burg-Vorpommerns in die bundesdeutschen Gesamtergebnisse ermöglicht Tabelle 7.</a:t>
          </a:r>
        </a:p>
      </xdr:txBody>
    </xdr:sp>
    <xdr:clientData/>
  </xdr:twoCellAnchor>
  <xdr:twoCellAnchor editAs="oneCell">
    <xdr:from>
      <xdr:col>0</xdr:col>
      <xdr:colOff>224522</xdr:colOff>
      <xdr:row>16</xdr:row>
      <xdr:rowOff>149678</xdr:rowOff>
    </xdr:from>
    <xdr:to>
      <xdr:col>0</xdr:col>
      <xdr:colOff>6055182</xdr:colOff>
      <xdr:row>50</xdr:row>
      <xdr:rowOff>21227</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881"/>
        <a:stretch/>
      </xdr:blipFill>
      <xdr:spPr>
        <a:xfrm>
          <a:off x="224522" y="2850696"/>
          <a:ext cx="5830660" cy="496062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3536</xdr:colOff>
      <xdr:row>1</xdr:row>
      <xdr:rowOff>11414</xdr:rowOff>
    </xdr:from>
    <xdr:to>
      <xdr:col>0</xdr:col>
      <xdr:colOff>6113763</xdr:colOff>
      <xdr:row>58</xdr:row>
      <xdr:rowOff>13615</xdr:rowOff>
    </xdr:to>
    <xdr:sp macro="" textlink="">
      <xdr:nvSpPr>
        <xdr:cNvPr id="2" name="Textfeld 1"/>
        <xdr:cNvSpPr txBox="1"/>
      </xdr:nvSpPr>
      <xdr:spPr>
        <a:xfrm>
          <a:off x="3536" y="467253"/>
          <a:ext cx="6110227" cy="8146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Rechtsgrundlage der Erhebungen ist das Gesetz über die Statistik im Produzierenden Gewerbe (ProdGewStatG) in der Fassung der Bekanntmachung vom 21. März 2002 (BGBI. I S. 1181) in Verbindung mit dem Gesetz über die Statistik für Bundeszwecke (Bundesstatistikgesetz – BStatG) vom 22. Januar 1987 in der jeweils geltenden Fassung.</a:t>
          </a:r>
        </a:p>
        <a:p>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Wirtschaftssystematische Zuordnung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Grundlage für die wirtschaftssystematische Zuordnung der Erhebungseinheiten und Ergebnisse ist die "Klassifikation der Wirtschaftszweige, Ausgabe 2008 (WZ 2008)". Die statistischen Einheiten (Unternehmen, Betrieb etc.) werden der WZ 2008-Klas­se zugerechnet, in der der wirtschaftliche Schwerpunkt (die Haupttätigkeit) der Einheit liegt.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p>
        <a:p>
          <a:pPr>
            <a:spcAft>
              <a:spcPts val="0"/>
            </a:spcAft>
          </a:pPr>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Berichtskreis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Der zusammengefasste Berichtskreis des Monats- und Jahresberichtes für Betriebe umfasst: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sämtliche Betriebe des Wirtschaftsbereiches Verarbeitendes Gewerbe sowie Bergbau und Gewinnung von Steinen und Erden, wenn diese Betriebe zu Unternehmen des Bereiches Verarbeitendes Gewerbe sowie Bergbau und Gewinnung von Steinen und Erden gehören und in diesen Unternehmen mindestens 20 Personen tätig sind,</a:t>
          </a:r>
          <a:endParaRPr lang="de-DE" sz="1100">
            <a:effectLst/>
            <a:latin typeface="+mn-lt"/>
            <a:ea typeface="Calibri"/>
            <a:cs typeface="Times New Roman"/>
          </a:endParaRPr>
        </a:p>
        <a:p>
          <a:pPr>
            <a:lnSpc>
              <a:spcPct val="115000"/>
            </a:lnSpc>
            <a:spcAft>
              <a:spcPts val="0"/>
            </a:spcAft>
            <a:tabLst>
              <a:tab pos="180340" algn="l"/>
            </a:tabLst>
          </a:pPr>
          <a:r>
            <a:rPr lang="de-DE" sz="950">
              <a:effectLst/>
              <a:latin typeface="+mn-lt"/>
              <a:ea typeface="Calibri"/>
              <a:cs typeface="Times New Roman"/>
            </a:rPr>
            <a:t>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die Betriebe des Wirtschaftsbereiches Verarbeitendes Gewerbe sowie Bergbau und Gewinnung von Steinen und Erden mit mindestens 20 tätigen Personen, sofern diese Betriebe zu Unternehmen gehören, deren wirtschaftlicher Schwer­punkt außerhalb des Bereiches Verarbeitendes Gewerbe sowie Bergbau und Gewinnung von Steinen und Erden liegt.</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folgenden kleinbetrieblich strukturierten Branchen wurde die Erfassungsgrenze auf 10 und mehr tätige Personen herabgesetzt (Klassen der WZ 2008):</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08.11 - Gewinnung von Naturwerksteinen und Natursteinen, Kalk- und Gipsstein, Kreide und Schiefer</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08.12 - Gewinnung von Kies und Sand, Ton und Kaolin</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10.91 - Herstellung von Futtermitteln für Nutztiere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10.92 - Herstellung von Futtermitteln für sonstige 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11.06 - Herstellung von Malz</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16.10 - Sägewerke innerhalb des Wirtschaftszweiges "Säge-, Hobel- und Holzimprägnierwerke"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23.63 - Herstellung von Frischbeton (Transportbeton).</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Mit Einführung der WZ 2008 werden Einheiten (Betriebe) ohne eigene Warenproduktion, die fremdbezogene Waren oder Dienstleistungen in eigenem Namen bzw. im Namen des Unternehmens/der Unternehmensgruppe, zu dem/der sie ge­hören, verkaufen (Converter), nicht mehr dem Verarbeitenden Gewerbe zugerechnet.</a:t>
          </a:r>
        </a:p>
        <a:p>
          <a:pPr>
            <a:spcAft>
              <a:spcPts val="0"/>
            </a:spcAft>
          </a:pPr>
          <a:endParaRPr lang="de-DE" sz="950">
            <a:solidFill>
              <a:sysClr val="windowText" lastClr="000000"/>
            </a:solidFill>
            <a:effectLst/>
            <a:latin typeface="+mn-lt"/>
            <a:ea typeface="Times New Roman"/>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2993</xdr:colOff>
      <xdr:row>1</xdr:row>
      <xdr:rowOff>14959</xdr:rowOff>
    </xdr:from>
    <xdr:to>
      <xdr:col>0</xdr:col>
      <xdr:colOff>6107516</xdr:colOff>
      <xdr:row>58</xdr:row>
      <xdr:rowOff>34009</xdr:rowOff>
    </xdr:to>
    <xdr:sp macro="" textlink="">
      <xdr:nvSpPr>
        <xdr:cNvPr id="2" name="Textfeld 1"/>
        <xdr:cNvSpPr txBox="1"/>
      </xdr:nvSpPr>
      <xdr:spPr>
        <a:xfrm>
          <a:off x="2993" y="470798"/>
          <a:ext cx="6104523" cy="8550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Tätige Personen Ende September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Dazu gehören alle Ende September des Berichtsjahres im Betrieb tätigen Personen. Dazu zählen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180340" indent="-180340">
            <a:lnSpc>
              <a:spcPts val="1100"/>
            </a:lnSpc>
            <a:spcAft>
              <a:spcPts val="0"/>
            </a:spcAft>
            <a:tabLst>
              <a:tab pos="180340" algn="l"/>
            </a:tabLst>
          </a:pPr>
          <a:r>
            <a:rPr lang="de-DE" sz="950">
              <a:effectLst/>
              <a:latin typeface="+mn-lt"/>
              <a:ea typeface="Calibri"/>
              <a:cs typeface="Times New Roman"/>
            </a:rPr>
            <a:t>-	tätige Inhaber und Mitinhaber,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mithelfende Familienangehörigen, die mindestens 1/3 der branchenüblichen Arbeitszeit im Betrieb/Unternehmen tätig sind,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in einem vertraglichen Arbeits- bzw. Dienstverhältnis zum Betrieb/Unternehmen stehende Personen (auch Praktikan­ten und Auszubildende),</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Heimarbeiter, die auf einer Entgeltliste geführt werden und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an andere Unternehmen gegen Entgelt überlassene Mitarbeiter.</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Solange das Arbeitsverhältnis nicht gelöst ist, zählen zu den tätigen Personen auch</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Personen, die im Rahmen einer Altersteilzeitregelung Arbeitsentgelte und sonstige lohnsteuerpflichtige Zahlungen beziehen,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Erkrankte, Urlauber, Personen, die lediglich Übungen bei der Bundeswehr ableisten, im Mutterschutz oder in der Elternzeit (weniger als 1 Jahr) befindliche Personen und alle sonstigen vorübergehend Abwesenden.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Nicht zu den tätigen Personen zählen dagegen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Leiharbeitnehmer i. S. des Arbeitnehmerüberlassungsgesetzes,</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Arbeitskräfte, die als Beauftragte anderer Betriebe/Unternehmen im meldenden Betrieb Montage- und Reparatur­arbeiten durchführen,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aufgrund einer tarifvertraglichen Vorruhestandsregelung vorzeitig ausgeschiedene Mitarbeiter. </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r>
            <a:rPr lang="de-DE" sz="950" b="1">
              <a:solidFill>
                <a:sysClr val="windowText" lastClr="000000"/>
              </a:solidFill>
              <a:effectLst/>
              <a:latin typeface="+mn-lt"/>
              <a:ea typeface="+mn-ea"/>
              <a:cs typeface="Arial" panose="020B0604020202020204" pitchFamily="34" charset="0"/>
            </a:rPr>
            <a:t>Entgelte im Kalenderjahr</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Als Entgelte (Bruttolohn- und Gehaltssumme) gilt die Summe der Bruttobezüge (Bar- und Sachbezüge) der tätigen Per­sonen im Berichtsjahr </a:t>
          </a:r>
          <a:r>
            <a:rPr lang="de-DE" sz="950"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Arbeitgeberanteile zur Sozialversicherung (Kranken-, Pflege-, Renten- und Arbeitslosen­versicherung).  </a:t>
          </a:r>
        </a:p>
        <a:p>
          <a:endParaRPr lang="de-DE" sz="950">
            <a:solidFill>
              <a:sysClr val="windowText" lastClr="000000"/>
            </a:solidFill>
            <a:effectLst/>
            <a:latin typeface="+mn-lt"/>
            <a:ea typeface="+mn-ea"/>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Umsatz gilt (unabhängig von Zahlungseingang oder Liefertermin) die Summe aller Rechnungsendbeträge (ohne Umsatzsteuer) der im Berichtsjahr abgerechneten Lieferungen und Leistungen an Dritte, einschließlich der darin enthaltenen Verbrauchsteuern sowie der Kosten für Fracht, Porto und Verpackung.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 berücksichtigt werden sofort gewährte Preisnachlässe (z. B. Rabatte) sowie Lieferungen und Leistungen zwischen Betrieben desselben Unternehmens.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Auslandsumsatz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Auslandsumsatz gelten die im Berichtsjahr erzielten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6120000</xdr:colOff>
      <xdr:row>61</xdr:row>
      <xdr:rowOff>115661</xdr:rowOff>
    </xdr:to>
    <xdr:sp macro="" textlink="">
      <xdr:nvSpPr>
        <xdr:cNvPr id="3" name="Textfeld 2"/>
        <xdr:cNvSpPr txBox="1"/>
      </xdr:nvSpPr>
      <xdr:spPr>
        <a:xfrm>
          <a:off x="0" y="462643"/>
          <a:ext cx="6120000" cy="9089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1000" b="1">
              <a:effectLst/>
              <a:latin typeface="+mn-lt"/>
              <a:ea typeface="Calibri"/>
              <a:cs typeface="Times New Roman"/>
            </a:rPr>
            <a:t>1 Allgemeine Angaben zur Statistik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Jahresbericht für Betriebe im Bereich Verarbeitendes Gewerbe, Bergbau und Gewinnung von Steinen und Erden  (EVAS-Nr. 42111).</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Berichtszeitraum:</a:t>
          </a:r>
          <a:r>
            <a:rPr lang="de-DE" sz="950">
              <a:effectLst/>
              <a:latin typeface="+mn-lt"/>
              <a:ea typeface="Calibri"/>
              <a:cs typeface="Times New Roman"/>
            </a:rPr>
            <a:t> Jahr bzw. Ende September.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Periodizität:</a:t>
          </a:r>
          <a:r>
            <a:rPr lang="de-DE" sz="950">
              <a:effectLst/>
              <a:latin typeface="+mn-lt"/>
              <a:ea typeface="Calibri"/>
              <a:cs typeface="Times New Roman"/>
            </a:rPr>
            <a:t> Jährlich.</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Erhebungsgegenstand:</a:t>
          </a:r>
          <a:r>
            <a:rPr lang="de-DE" sz="950">
              <a:effectLst/>
              <a:latin typeface="+mn-lt"/>
              <a:ea typeface="Calibri"/>
              <a:cs typeface="Times New Roman"/>
            </a:rPr>
            <a:t> Betriebe.</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Grundgesamtheit:</a:t>
          </a:r>
          <a:r>
            <a:rPr lang="de-DE" sz="950">
              <a:effectLst/>
              <a:latin typeface="+mn-lt"/>
              <a:ea typeface="Calibri"/>
              <a:cs typeface="Times New Roman"/>
            </a:rPr>
            <a:t> Erfasst werden sämtliche im Inland gelegene Betriebe von Unternehmen des Bergbaus und der Ge­winnung von Steinen und Erden sowie des Verarbeitenden Gewerbes mit im Allgemeinen 20 und mehr tätigen Personen, in denen Ende September des Vorjahres weniger als 50 Personen tätig waren, sowie produzierende Betriebe von Unter­nehmen mit wirt­schaft­lichem Schwerpunkt außerhalb des Bergbaus und der Gewinnung von Steinen und Erden sowie des Verarbeitenden Gewerbes – jeweils ohne Baubetriebe und Betriebe der Energie- und Wasserversorgung –, wenn diese Betriebe Ende September des Vorjahres 20 bis 49 tätige Personen hatten. Für 7 besonders klein strukturierte Wirtschaftszweige gilt eine abweichende Abschneidegrenze von 10 und mehr tätigen Personen (vgl. auch Methodik).</a:t>
          </a:r>
          <a:endParaRPr lang="de-DE" sz="1100">
            <a:effectLst/>
            <a:latin typeface="+mn-lt"/>
            <a:ea typeface="Calibri"/>
            <a:cs typeface="Times New Roman"/>
          </a:endParaRPr>
        </a:p>
        <a:p>
          <a:pPr marL="107950">
            <a:lnSpc>
              <a:spcPts val="1000"/>
            </a:lnSpc>
            <a:spcAft>
              <a:spcPts val="0"/>
            </a:spcAft>
          </a:pPr>
          <a:r>
            <a:rPr lang="de-DE" sz="950">
              <a:effectLst/>
              <a:latin typeface="+mn-lt"/>
              <a:ea typeface="Calibri"/>
              <a:cs typeface="Times New Roman"/>
            </a:rPr>
            <a:t>Die Ergebnisse des Jahresberichts werden um kumulierte Jahresdaten des Monatsberichts für Betriebe ergänzt und als zusammengefasstes Ergebnis veröffentlicht.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Rechtsgrundlage:</a:t>
          </a:r>
          <a:r>
            <a:rPr lang="de-DE" sz="950">
              <a:effectLst/>
              <a:latin typeface="+mn-lt"/>
              <a:ea typeface="Calibri"/>
              <a:cs typeface="Times New Roman"/>
            </a:rPr>
            <a:t> Gesetz über die Statistik im Produzierenden Gewerbe (ProdGewStatG) in Verbindung mit dem Bundes­statistikgesetz (BStatG), in der jeweils geltenden Fassung.</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Geheimhaltung:</a:t>
          </a:r>
          <a:r>
            <a:rPr lang="de-DE" sz="950">
              <a:effectLst/>
              <a:latin typeface="+mn-lt"/>
              <a:ea typeface="Calibri"/>
              <a:cs typeface="Times New Roman"/>
            </a:rPr>
            <a:t> Die erhobenen Einzelangaben werden nach § 16 Bundesstatistikgesetz (BStatG) geheim gehalten.</a:t>
          </a:r>
        </a:p>
        <a:p>
          <a:pPr marL="107950">
            <a:lnSpc>
              <a:spcPts val="1000"/>
            </a:lnSpc>
            <a:spcAft>
              <a:spcPts val="0"/>
            </a:spcAft>
          </a:pP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2 Inhalte und Nutzerbedarf</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Erhebungsinhalte: </a:t>
          </a:r>
          <a:r>
            <a:rPr lang="de-DE" sz="950">
              <a:effectLst/>
              <a:latin typeface="+mn-lt"/>
              <a:ea typeface="Calibri"/>
              <a:cs typeface="Times New Roman"/>
            </a:rPr>
            <a:t>Gesamtzahl der tätigen Personen zum Stand Ende September des Berichtsjahres sowie der Umsatz und die gezahlten Entgelte im Berichtsjahr; Beim Gesamtumsatz erfolgt eine Untergliederung nach Inland und Ausland.</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Zweck der Statistik: </a:t>
          </a:r>
          <a:r>
            <a:rPr lang="de-DE" sz="950">
              <a:effectLst/>
              <a:latin typeface="+mn-lt"/>
              <a:ea typeface="Calibri"/>
              <a:cs typeface="Times New Roman"/>
            </a:rPr>
            <a:t>Grundlage für zahlreiche Entscheidungen der gesetzgebenden Körperschaften, der Bundes- und Landes­regierungen, der Verbände, Kammern und anderer Institutionen auf dem Gebiet der gesamten Wirtschaftspolitik;  Die Angaben über tätige Personen im Jahresbericht für Betriebe liefern zudem unerlässliche Informationen für die jähr­liche Berichtskreis­aktualisierung im gesamten System der Statistiken im Bergbau und Verarbeitenden Gewerbe.</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3 Methodik</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Art der Datengewinnung:</a:t>
          </a:r>
          <a:r>
            <a:rPr lang="de-DE" sz="950">
              <a:effectLst/>
              <a:latin typeface="+mn-lt"/>
              <a:ea typeface="Calibri"/>
              <a:cs typeface="Times New Roman"/>
            </a:rPr>
            <a:t> Der Jahresbericht für Betriebe des Verarbeitenden Gewerbes sowie des Bergbaus und der Gewinnung von Steinen und Erden ist eine Primärerhebung mit Auskunftspflicht bei allen Betrieben der genannten Bereiche mit im Allgemeinen 20 bis 49 tätigen Personen.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Erhebungsinstrumente und Berichtsweg: </a:t>
          </a:r>
          <a:r>
            <a:rPr lang="de-DE" sz="950">
              <a:effectLst/>
              <a:latin typeface="+mn-lt"/>
              <a:ea typeface="Calibri"/>
              <a:cs typeface="Times New Roman"/>
            </a:rPr>
            <a:t>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 Statistische Ämter der Länder → Statistisches Bundesamt.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4 Genauigkeit und Zuverlässigkeit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Genauigkeit: </a:t>
          </a:r>
          <a:r>
            <a:rPr lang="de-DE" sz="950">
              <a:effectLst/>
              <a:latin typeface="+mn-lt"/>
              <a:ea typeface="Calibri"/>
              <a:cs typeface="Times New Roman"/>
            </a:rPr>
            <a:t>Die Ergebnisse des Jahresberichts für Betriebe im Bereich Verarbeitendes Gewerbe, Bergbau und Ge­winnung von Steinen und Erden sind aufgrund des Charakters einer Totalerhebung mit Abschneidegrenze als zuverlässig und präzise einzustufen, sofern die Antwortausfälle gering gehalten werden können.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Revisionen: </a:t>
          </a:r>
          <a:r>
            <a:rPr lang="de-DE" sz="950">
              <a:effectLst/>
              <a:latin typeface="+mn-lt"/>
              <a:ea typeface="Calibri"/>
              <a:cs typeface="Times New Roman"/>
            </a:rPr>
            <a:t>Die Ergebnisse des Jahresberichts für Betriebe werden jährlich zeitnah veröffentlicht, fehlende Angaben werden durch Schätzungen ergänzt.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5 Aktualität und Pünktlichkeit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Aktualität und Pünktlichkeit: </a:t>
          </a:r>
          <a:r>
            <a:rPr lang="de-DE" sz="950">
              <a:effectLst/>
              <a:latin typeface="+mn-lt"/>
              <a:ea typeface="Calibri"/>
              <a:cs typeface="Times New Roman"/>
            </a:rPr>
            <a:t>Die Bundesergebnisse werden circa 5 Monate nach Abschluss des Berichtsjahres ver­öffentlicht (siehe auch "Mehr zum Thema").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6 Vergleichbarkeit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 </a:t>
          </a:r>
          <a:r>
            <a:rPr lang="de-DE" sz="950">
              <a:effectLst/>
              <a:latin typeface="+mn-lt"/>
              <a:ea typeface="Calibri"/>
              <a:cs typeface="Times New Roman"/>
            </a:rPr>
            <a:t>Die Ergebnisse sind zwischen Ländern sowie zwischen EU-Mitgliedsstaaten vergleichbar.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Zeitlich: </a:t>
          </a:r>
          <a:r>
            <a:rPr lang="de-DE" sz="950">
              <a:effectLst/>
              <a:latin typeface="+mn-lt"/>
              <a:ea typeface="Calibri"/>
              <a:cs typeface="Times New Roman"/>
            </a:rPr>
            <a:t>Die zeitliche Vergleichbarkeit der Angaben zum Monatsbericht für Betriebe im Bereich Verarbeitendes Ge­werbe, Bergbau und Gewinnung von Steinen und Erden ist gegeben.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7 Kohärenz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Statistikübergreifende Kohärenz: </a:t>
          </a:r>
          <a:r>
            <a:rPr lang="de-DE" sz="950">
              <a:effectLst/>
              <a:latin typeface="+mn-lt"/>
              <a:ea typeface="Calibri"/>
              <a:cs typeface="Times New Roman"/>
            </a:rPr>
            <a:t>Der Umsatz ist nur bedingt vergleichbar mit dem in der Umsatzsteuerstatistik aus­gewiesenen Wert. Die Zahl der tätigen Personen ist nur bedingt vergleichbar mit der Zahl der Beschäftigten in der Beschäftigtenstatistik (Daten der Bundesagentur für Arbeit).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Input für andere Statistiken: </a:t>
          </a:r>
          <a:r>
            <a:rPr lang="de-DE" sz="950">
              <a:effectLst/>
              <a:latin typeface="+mn-lt"/>
              <a:ea typeface="Calibri"/>
              <a:cs typeface="Times New Roman"/>
            </a:rPr>
            <a:t>Die Daten des Jahresberichts für Betriebe im Bereich Verarbeitendes Gewerbe, Bergbau und Gewinnung von Steinen und Erden werden in die Investitionserhebung übernommen.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8 Verbreitung und Kommunikation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Publikation:  </a:t>
          </a:r>
          <a:r>
            <a:rPr lang="de-DE" sz="950">
              <a:effectLst/>
              <a:latin typeface="+mn-lt"/>
              <a:ea typeface="Calibri"/>
              <a:cs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mailto:verarb-gewerbe@statistik-mv.de" TargetMode="External"/><Relationship Id="rId2" Type="http://schemas.openxmlformats.org/officeDocument/2006/relationships/hyperlink" Target="https://www-genesis.destatis.de/genesis/online?operation=themes&amp;code=4" TargetMode="External"/><Relationship Id="rId1" Type="http://schemas.openxmlformats.org/officeDocument/2006/relationships/hyperlink" Target="https://www.laiv-mv.de/Statistik/Ver%C3%B6ffentlichungen/Jahrbuecher/" TargetMode="External"/><Relationship Id="rId5" Type="http://schemas.openxmlformats.org/officeDocument/2006/relationships/printerSettings" Target="../printerSettings/printerSettings14.bin"/><Relationship Id="rId4" Type="http://schemas.openxmlformats.org/officeDocument/2006/relationships/hyperlink" Target="https://www.laiv-mv.de/Statistik/Zahlen-und-Fakten/Wirtschaftsbereiche/Verarbeitendes-Gewerbe"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78" t="s">
        <v>0</v>
      </c>
      <c r="B1" s="178"/>
      <c r="C1" s="131"/>
      <c r="D1" s="131"/>
    </row>
    <row r="2" spans="1:4" ht="35.1" customHeight="1" thickTop="1">
      <c r="A2" s="132" t="s">
        <v>15</v>
      </c>
      <c r="B2" s="132"/>
      <c r="C2" s="133" t="s">
        <v>30</v>
      </c>
      <c r="D2" s="133"/>
    </row>
    <row r="3" spans="1:4" ht="24.95" customHeight="1">
      <c r="A3" s="134"/>
      <c r="B3" s="134"/>
      <c r="C3" s="134"/>
      <c r="D3" s="134"/>
    </row>
    <row r="4" spans="1:4" ht="24.95" customHeight="1">
      <c r="A4" s="126" t="s">
        <v>47</v>
      </c>
      <c r="B4" s="126"/>
      <c r="C4" s="126"/>
      <c r="D4" s="127"/>
    </row>
    <row r="5" spans="1:4" ht="24.95" customHeight="1">
      <c r="A5" s="126" t="s">
        <v>48</v>
      </c>
      <c r="B5" s="126"/>
      <c r="C5" s="126"/>
      <c r="D5" s="127"/>
    </row>
    <row r="6" spans="1:4" ht="24.95" customHeight="1">
      <c r="A6" s="126" t="s">
        <v>50</v>
      </c>
      <c r="B6" s="126"/>
      <c r="C6" s="126"/>
      <c r="D6" s="127"/>
    </row>
    <row r="7" spans="1:4" ht="39.950000000000003" customHeight="1">
      <c r="A7" s="128" t="s">
        <v>195</v>
      </c>
      <c r="B7" s="129"/>
      <c r="C7" s="129"/>
      <c r="D7" s="129"/>
    </row>
    <row r="8" spans="1:4" ht="24.95" customHeight="1">
      <c r="A8" s="130"/>
      <c r="B8" s="130"/>
      <c r="C8" s="130"/>
      <c r="D8" s="130"/>
    </row>
    <row r="9" spans="1:4" ht="24.95" customHeight="1">
      <c r="A9" s="130" t="s">
        <v>56</v>
      </c>
      <c r="B9" s="130"/>
      <c r="C9" s="130"/>
      <c r="D9" s="130"/>
    </row>
    <row r="10" spans="1:4" ht="24.95" customHeight="1">
      <c r="A10" s="135"/>
      <c r="B10" s="135"/>
      <c r="C10" s="135"/>
      <c r="D10" s="135"/>
    </row>
    <row r="11" spans="1:4" ht="24.95" customHeight="1">
      <c r="A11" s="135"/>
      <c r="B11" s="135"/>
      <c r="C11" s="135"/>
      <c r="D11" s="135"/>
    </row>
    <row r="12" spans="1:4" ht="24.95" customHeight="1">
      <c r="A12" s="135"/>
      <c r="B12" s="135"/>
      <c r="C12" s="135"/>
      <c r="D12" s="135"/>
    </row>
    <row r="13" spans="1:4" ht="12" customHeight="1">
      <c r="A13" s="5"/>
      <c r="B13" s="136" t="s">
        <v>77</v>
      </c>
      <c r="C13" s="136"/>
      <c r="D13" s="6" t="s">
        <v>196</v>
      </c>
    </row>
    <row r="14" spans="1:4" ht="12" customHeight="1">
      <c r="A14" s="5"/>
      <c r="B14" s="136"/>
      <c r="C14" s="136"/>
      <c r="D14" s="2"/>
    </row>
    <row r="15" spans="1:4" ht="12" customHeight="1">
      <c r="A15" s="5"/>
      <c r="B15" s="136" t="s">
        <v>1</v>
      </c>
      <c r="C15" s="136"/>
      <c r="D15" s="2" t="s">
        <v>218</v>
      </c>
    </row>
    <row r="16" spans="1:4" ht="12" customHeight="1">
      <c r="A16" s="5"/>
      <c r="B16" s="136"/>
      <c r="C16" s="136"/>
      <c r="D16" s="2"/>
    </row>
    <row r="17" spans="1:4" ht="12" customHeight="1">
      <c r="A17" s="7"/>
      <c r="B17" s="137"/>
      <c r="C17" s="137"/>
      <c r="D17" s="3"/>
    </row>
    <row r="18" spans="1:4" ht="12" customHeight="1">
      <c r="A18" s="138"/>
      <c r="B18" s="138"/>
      <c r="C18" s="138"/>
      <c r="D18" s="138"/>
    </row>
    <row r="19" spans="1:4" ht="12" customHeight="1">
      <c r="A19" s="139" t="s">
        <v>2</v>
      </c>
      <c r="B19" s="139"/>
      <c r="C19" s="139"/>
      <c r="D19" s="139"/>
    </row>
    <row r="20" spans="1:4" ht="12" customHeight="1">
      <c r="A20" s="139" t="s">
        <v>78</v>
      </c>
      <c r="B20" s="139"/>
      <c r="C20" s="139"/>
      <c r="D20" s="139"/>
    </row>
    <row r="21" spans="1:4" ht="12" customHeight="1">
      <c r="A21" s="139"/>
      <c r="B21" s="139"/>
      <c r="C21" s="139"/>
      <c r="D21" s="139"/>
    </row>
    <row r="22" spans="1:4" ht="12" customHeight="1">
      <c r="A22" s="140" t="s">
        <v>197</v>
      </c>
      <c r="B22" s="140"/>
      <c r="C22" s="140"/>
      <c r="D22" s="140"/>
    </row>
    <row r="23" spans="1:4" ht="12" customHeight="1">
      <c r="A23" s="139"/>
      <c r="B23" s="139"/>
      <c r="C23" s="139"/>
      <c r="D23" s="139"/>
    </row>
    <row r="24" spans="1:4" ht="12" customHeight="1">
      <c r="A24" s="141" t="s">
        <v>198</v>
      </c>
      <c r="B24" s="141"/>
      <c r="C24" s="141"/>
      <c r="D24" s="141"/>
    </row>
    <row r="25" spans="1:4" ht="12" customHeight="1">
      <c r="A25" s="141" t="s">
        <v>108</v>
      </c>
      <c r="B25" s="141"/>
      <c r="C25" s="141"/>
      <c r="D25" s="141"/>
    </row>
    <row r="26" spans="1:4" ht="12" customHeight="1">
      <c r="A26" s="147"/>
      <c r="B26" s="147"/>
      <c r="C26" s="147"/>
      <c r="D26" s="147"/>
    </row>
    <row r="27" spans="1:4" ht="12" customHeight="1">
      <c r="A27" s="138"/>
      <c r="B27" s="138"/>
      <c r="C27" s="138"/>
      <c r="D27" s="138"/>
    </row>
    <row r="28" spans="1:4" ht="12" customHeight="1">
      <c r="A28" s="146" t="s">
        <v>3</v>
      </c>
      <c r="B28" s="146"/>
      <c r="C28" s="146"/>
      <c r="D28" s="146"/>
    </row>
    <row r="29" spans="1:4" ht="12" customHeight="1">
      <c r="A29" s="150"/>
      <c r="B29" s="150"/>
      <c r="C29" s="150"/>
      <c r="D29" s="150"/>
    </row>
    <row r="30" spans="1:4" ht="12" customHeight="1">
      <c r="A30" s="8" t="s">
        <v>4</v>
      </c>
      <c r="B30" s="142" t="s">
        <v>79</v>
      </c>
      <c r="C30" s="142"/>
      <c r="D30" s="142"/>
    </row>
    <row r="31" spans="1:4" ht="12" customHeight="1">
      <c r="A31" s="9">
        <v>0</v>
      </c>
      <c r="B31" s="142" t="s">
        <v>80</v>
      </c>
      <c r="C31" s="142"/>
      <c r="D31" s="142"/>
    </row>
    <row r="32" spans="1:4" ht="12" customHeight="1">
      <c r="A32" s="8" t="s">
        <v>5</v>
      </c>
      <c r="B32" s="142" t="s">
        <v>6</v>
      </c>
      <c r="C32" s="142"/>
      <c r="D32" s="142"/>
    </row>
    <row r="33" spans="1:4" ht="12" customHeight="1">
      <c r="A33" s="8" t="s">
        <v>14</v>
      </c>
      <c r="B33" s="142" t="s">
        <v>7</v>
      </c>
      <c r="C33" s="142"/>
      <c r="D33" s="142"/>
    </row>
    <row r="34" spans="1:4" ht="12" customHeight="1">
      <c r="A34" s="8" t="s">
        <v>8</v>
      </c>
      <c r="B34" s="142" t="s">
        <v>9</v>
      </c>
      <c r="C34" s="142"/>
      <c r="D34" s="142"/>
    </row>
    <row r="35" spans="1:4" ht="12" customHeight="1">
      <c r="A35" s="10" t="s">
        <v>10</v>
      </c>
      <c r="B35" s="143" t="s">
        <v>81</v>
      </c>
      <c r="C35" s="143"/>
      <c r="D35" s="143"/>
    </row>
    <row r="36" spans="1:4" ht="12" customHeight="1">
      <c r="A36" s="10" t="s">
        <v>11</v>
      </c>
      <c r="B36" s="143" t="s">
        <v>12</v>
      </c>
      <c r="C36" s="143"/>
      <c r="D36" s="143"/>
    </row>
    <row r="37" spans="1:4" ht="12" customHeight="1">
      <c r="A37" s="10" t="s">
        <v>28</v>
      </c>
      <c r="B37" s="143" t="s">
        <v>82</v>
      </c>
      <c r="C37" s="143"/>
      <c r="D37" s="143"/>
    </row>
    <row r="38" spans="1:4" ht="12" customHeight="1">
      <c r="A38" s="10"/>
      <c r="B38" s="143"/>
      <c r="C38" s="143"/>
      <c r="D38" s="143"/>
    </row>
    <row r="39" spans="1:4" ht="12" customHeight="1">
      <c r="A39" s="11"/>
      <c r="B39" s="148"/>
      <c r="C39" s="148"/>
      <c r="D39" s="148"/>
    </row>
    <row r="40" spans="1:4" ht="12" customHeight="1">
      <c r="A40" s="12"/>
      <c r="B40" s="149"/>
      <c r="C40" s="149"/>
      <c r="D40" s="149"/>
    </row>
    <row r="41" spans="1:4" ht="12" customHeight="1">
      <c r="A41" s="10"/>
      <c r="B41" s="145"/>
      <c r="C41" s="145"/>
      <c r="D41" s="145"/>
    </row>
    <row r="42" spans="1:4" ht="12" customHeight="1">
      <c r="A42" s="10"/>
      <c r="B42" s="145"/>
      <c r="C42" s="145"/>
      <c r="D42" s="145"/>
    </row>
    <row r="43" spans="1:4" ht="12" customHeight="1">
      <c r="A43" s="10"/>
      <c r="B43" s="145"/>
      <c r="C43" s="145"/>
      <c r="D43" s="145"/>
    </row>
    <row r="44" spans="1:4">
      <c r="A44" s="143" t="s">
        <v>13</v>
      </c>
      <c r="B44" s="143"/>
      <c r="C44" s="143"/>
      <c r="D44" s="143"/>
    </row>
    <row r="45" spans="1:4" ht="39.950000000000003" customHeight="1">
      <c r="A45" s="144" t="s">
        <v>181</v>
      </c>
      <c r="B45" s="144"/>
      <c r="C45" s="144"/>
      <c r="D45" s="144"/>
    </row>
  </sheetData>
  <mergeCells count="47">
    <mergeCell ref="A45:D45"/>
    <mergeCell ref="A5:D5"/>
    <mergeCell ref="B41:D41"/>
    <mergeCell ref="B42:D42"/>
    <mergeCell ref="B43:D43"/>
    <mergeCell ref="A44:D44"/>
    <mergeCell ref="B35:D35"/>
    <mergeCell ref="A28:D28"/>
    <mergeCell ref="B37:D37"/>
    <mergeCell ref="B38:D38"/>
    <mergeCell ref="A25:D25"/>
    <mergeCell ref="A26:D26"/>
    <mergeCell ref="A27:D27"/>
    <mergeCell ref="B39:D39"/>
    <mergeCell ref="B40:D40"/>
    <mergeCell ref="A29:D29"/>
    <mergeCell ref="B30:D30"/>
    <mergeCell ref="B31:D31"/>
    <mergeCell ref="B32:D32"/>
    <mergeCell ref="B33:D33"/>
    <mergeCell ref="B36:D36"/>
    <mergeCell ref="B34:D34"/>
    <mergeCell ref="A20:D20"/>
    <mergeCell ref="A21:D21"/>
    <mergeCell ref="A22:D22"/>
    <mergeCell ref="A23:D23"/>
    <mergeCell ref="A24:D24"/>
    <mergeCell ref="B15:C15"/>
    <mergeCell ref="B16:C16"/>
    <mergeCell ref="B17:C17"/>
    <mergeCell ref="A18:D18"/>
    <mergeCell ref="A19:D19"/>
    <mergeCell ref="A12:D12"/>
    <mergeCell ref="A9:D9"/>
    <mergeCell ref="A10:D10"/>
    <mergeCell ref="B13:C13"/>
    <mergeCell ref="B14:C14"/>
    <mergeCell ref="A11:D11"/>
    <mergeCell ref="A4:D4"/>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cols>
    <col min="1" max="1" width="3.7109375" style="52" customWidth="1"/>
    <col min="2" max="2" width="20.7109375" style="69" customWidth="1"/>
    <col min="3" max="3" width="8.28515625" style="69" customWidth="1"/>
    <col min="4" max="4" width="9.7109375" style="69" customWidth="1"/>
    <col min="5" max="5" width="11.7109375" style="69" customWidth="1"/>
    <col min="6" max="6" width="7.28515625" style="69" customWidth="1"/>
    <col min="7" max="7" width="12.28515625" style="69" customWidth="1"/>
    <col min="8" max="8" width="11.7109375" style="69" customWidth="1"/>
    <col min="9" max="9" width="6.7109375" style="69" customWidth="1"/>
    <col min="10" max="16384" width="11.42578125" style="52"/>
  </cols>
  <sheetData>
    <row r="1" spans="1:9" s="50" customFormat="1" ht="36" customHeight="1">
      <c r="A1" s="158" t="s">
        <v>142</v>
      </c>
      <c r="B1" s="159"/>
      <c r="C1" s="160" t="s">
        <v>214</v>
      </c>
      <c r="D1" s="160"/>
      <c r="E1" s="160"/>
      <c r="F1" s="160"/>
      <c r="G1" s="160"/>
      <c r="H1" s="160"/>
      <c r="I1" s="161"/>
    </row>
    <row r="2" spans="1:9" ht="11.45" customHeight="1">
      <c r="A2" s="157" t="s">
        <v>29</v>
      </c>
      <c r="B2" s="155" t="s">
        <v>160</v>
      </c>
      <c r="C2" s="155" t="s">
        <v>87</v>
      </c>
      <c r="D2" s="155" t="s">
        <v>86</v>
      </c>
      <c r="E2" s="155" t="s">
        <v>17</v>
      </c>
      <c r="F2" s="155" t="s">
        <v>182</v>
      </c>
      <c r="G2" s="155" t="s">
        <v>45</v>
      </c>
      <c r="H2" s="51" t="s">
        <v>18</v>
      </c>
      <c r="I2" s="156" t="s">
        <v>36</v>
      </c>
    </row>
    <row r="3" spans="1:9" ht="11.45" customHeight="1">
      <c r="A3" s="164"/>
      <c r="B3" s="155"/>
      <c r="C3" s="155"/>
      <c r="D3" s="155"/>
      <c r="E3" s="155"/>
      <c r="F3" s="165"/>
      <c r="G3" s="155"/>
      <c r="H3" s="155" t="s">
        <v>25</v>
      </c>
      <c r="I3" s="156"/>
    </row>
    <row r="4" spans="1:9" ht="11.45" customHeight="1">
      <c r="A4" s="164"/>
      <c r="B4" s="155"/>
      <c r="C4" s="155"/>
      <c r="D4" s="155"/>
      <c r="E4" s="155"/>
      <c r="F4" s="165"/>
      <c r="G4" s="155"/>
      <c r="H4" s="155"/>
      <c r="I4" s="156"/>
    </row>
    <row r="5" spans="1:9" ht="11.45" customHeight="1">
      <c r="A5" s="164"/>
      <c r="B5" s="155"/>
      <c r="C5" s="155"/>
      <c r="D5" s="155"/>
      <c r="E5" s="155"/>
      <c r="F5" s="165"/>
      <c r="G5" s="155"/>
      <c r="H5" s="155"/>
      <c r="I5" s="156"/>
    </row>
    <row r="6" spans="1:9" ht="11.45" customHeight="1">
      <c r="A6" s="164"/>
      <c r="B6" s="155"/>
      <c r="C6" s="155" t="s">
        <v>19</v>
      </c>
      <c r="D6" s="155"/>
      <c r="E6" s="155" t="s">
        <v>209</v>
      </c>
      <c r="F6" s="155"/>
      <c r="G6" s="155"/>
      <c r="H6" s="155"/>
      <c r="I6" s="53" t="s">
        <v>37</v>
      </c>
    </row>
    <row r="7" spans="1:9" s="70" customFormat="1" ht="11.45" customHeight="1">
      <c r="A7" s="42">
        <v>1</v>
      </c>
      <c r="B7" s="43">
        <v>2</v>
      </c>
      <c r="C7" s="43">
        <v>3</v>
      </c>
      <c r="D7" s="43">
        <v>4</v>
      </c>
      <c r="E7" s="43">
        <v>5</v>
      </c>
      <c r="F7" s="43"/>
      <c r="G7" s="43">
        <v>6</v>
      </c>
      <c r="H7" s="43">
        <v>7</v>
      </c>
      <c r="I7" s="44">
        <v>8</v>
      </c>
    </row>
    <row r="8" spans="1:9" ht="11.45" customHeight="1">
      <c r="A8" s="88"/>
      <c r="B8" s="83"/>
      <c r="C8" s="124"/>
      <c r="D8" s="124"/>
      <c r="E8" s="124"/>
      <c r="F8" s="122"/>
      <c r="G8" s="105"/>
      <c r="H8" s="105"/>
      <c r="I8" s="122"/>
    </row>
    <row r="9" spans="1:9" ht="11.45" customHeight="1">
      <c r="A9" s="45">
        <f>IF(C9&lt;&gt;"",COUNTA($C9:C$9),"")</f>
        <v>1</v>
      </c>
      <c r="B9" s="60" t="s">
        <v>143</v>
      </c>
      <c r="C9" s="124">
        <v>8515</v>
      </c>
      <c r="D9" s="124">
        <v>1310080</v>
      </c>
      <c r="E9" s="124">
        <v>79642964</v>
      </c>
      <c r="F9" s="122">
        <v>60.792443209574991</v>
      </c>
      <c r="G9" s="105">
        <v>447822473</v>
      </c>
      <c r="H9" s="105">
        <v>261303472</v>
      </c>
      <c r="I9" s="122">
        <v>58.349789873095538</v>
      </c>
    </row>
    <row r="10" spans="1:9" ht="11.45" customHeight="1">
      <c r="A10" s="45">
        <f>IF(C10&lt;&gt;"",COUNTA($C$9:C10),"")</f>
        <v>2</v>
      </c>
      <c r="B10" s="60" t="s">
        <v>144</v>
      </c>
      <c r="C10" s="124">
        <v>8081</v>
      </c>
      <c r="D10" s="124">
        <v>1327495</v>
      </c>
      <c r="E10" s="124">
        <v>77895860</v>
      </c>
      <c r="F10" s="122">
        <v>58.678834948530877</v>
      </c>
      <c r="G10" s="105">
        <v>502582702</v>
      </c>
      <c r="H10" s="105">
        <v>291988959</v>
      </c>
      <c r="I10" s="122">
        <v>58.097693740362757</v>
      </c>
    </row>
    <row r="11" spans="1:9" ht="11.45" customHeight="1">
      <c r="A11" s="45">
        <f>IF(C11&lt;&gt;"",COUNTA($C$9:C11),"")</f>
        <v>3</v>
      </c>
      <c r="B11" s="60" t="s">
        <v>145</v>
      </c>
      <c r="C11" s="124">
        <v>752</v>
      </c>
      <c r="D11" s="124">
        <v>85116</v>
      </c>
      <c r="E11" s="124">
        <v>4930156</v>
      </c>
      <c r="F11" s="122">
        <v>57.922787724987074</v>
      </c>
      <c r="G11" s="105">
        <v>37024684</v>
      </c>
      <c r="H11" s="105">
        <v>17699698</v>
      </c>
      <c r="I11" s="122">
        <v>47.805129140332433</v>
      </c>
    </row>
    <row r="12" spans="1:9" ht="11.45" customHeight="1">
      <c r="A12" s="45">
        <f>IF(C12&lt;&gt;"",COUNTA($C$9:C12),"")</f>
        <v>4</v>
      </c>
      <c r="B12" s="60" t="s">
        <v>146</v>
      </c>
      <c r="C12" s="124">
        <v>1204</v>
      </c>
      <c r="D12" s="124">
        <v>106204</v>
      </c>
      <c r="E12" s="124">
        <v>4922324</v>
      </c>
      <c r="F12" s="122">
        <v>46.347821174343714</v>
      </c>
      <c r="G12" s="105">
        <v>41212269</v>
      </c>
      <c r="H12" s="105">
        <v>18016308</v>
      </c>
      <c r="I12" s="122">
        <v>43.715884704139924</v>
      </c>
    </row>
    <row r="13" spans="1:9" ht="11.45" customHeight="1">
      <c r="A13" s="45">
        <f>IF(C13&lt;&gt;"",COUNTA($C$9:C13),"")</f>
        <v>5</v>
      </c>
      <c r="B13" s="60" t="s">
        <v>147</v>
      </c>
      <c r="C13" s="124">
        <v>290</v>
      </c>
      <c r="D13" s="124">
        <v>48465</v>
      </c>
      <c r="E13" s="124">
        <v>3053378</v>
      </c>
      <c r="F13" s="122">
        <v>63.001712576085836</v>
      </c>
      <c r="G13" s="105">
        <v>37899758</v>
      </c>
      <c r="H13" s="105">
        <v>24428203</v>
      </c>
      <c r="I13" s="122">
        <v>64.454773035753959</v>
      </c>
    </row>
    <row r="14" spans="1:9" ht="11.45" customHeight="1">
      <c r="A14" s="45">
        <f>IF(C14&lt;&gt;"",COUNTA($C$9:C14),"")</f>
        <v>6</v>
      </c>
      <c r="B14" s="60" t="s">
        <v>148</v>
      </c>
      <c r="C14" s="124">
        <v>449</v>
      </c>
      <c r="D14" s="124">
        <v>94260</v>
      </c>
      <c r="E14" s="124">
        <v>6625022</v>
      </c>
      <c r="F14" s="122">
        <v>70.284553363038398</v>
      </c>
      <c r="G14" s="105">
        <v>126447632</v>
      </c>
      <c r="H14" s="105">
        <v>32676662</v>
      </c>
      <c r="I14" s="122">
        <v>25.842051356090245</v>
      </c>
    </row>
    <row r="15" spans="1:9" ht="11.45" customHeight="1">
      <c r="A15" s="45">
        <f>IF(C15&lt;&gt;"",COUNTA($C$9:C15),"")</f>
        <v>7</v>
      </c>
      <c r="B15" s="60" t="s">
        <v>149</v>
      </c>
      <c r="C15" s="124">
        <v>2620</v>
      </c>
      <c r="D15" s="124">
        <v>385651</v>
      </c>
      <c r="E15" s="124">
        <v>22368957</v>
      </c>
      <c r="F15" s="122">
        <v>58.00310902862951</v>
      </c>
      <c r="G15" s="105">
        <v>135443286</v>
      </c>
      <c r="H15" s="105">
        <v>72770303</v>
      </c>
      <c r="I15" s="122">
        <v>53.727508501233501</v>
      </c>
    </row>
    <row r="16" spans="1:9" ht="11.45" customHeight="1">
      <c r="A16" s="45">
        <f>IF(C16&lt;&gt;"",COUNTA($C$9:C16),"")</f>
        <v>8</v>
      </c>
      <c r="B16" s="84" t="s">
        <v>150</v>
      </c>
      <c r="C16" s="123">
        <v>796</v>
      </c>
      <c r="D16" s="123">
        <v>61770</v>
      </c>
      <c r="E16" s="123">
        <v>2468890</v>
      </c>
      <c r="F16" s="121">
        <v>39.969078840861258</v>
      </c>
      <c r="G16" s="99">
        <v>20989203</v>
      </c>
      <c r="H16" s="99">
        <v>9427710</v>
      </c>
      <c r="I16" s="121">
        <v>44.916950872312775</v>
      </c>
    </row>
    <row r="17" spans="1:9" ht="11.45" customHeight="1">
      <c r="A17" s="45">
        <f>IF(C17&lt;&gt;"",COUNTA($C$9:C17),"")</f>
        <v>9</v>
      </c>
      <c r="B17" s="60" t="s">
        <v>151</v>
      </c>
      <c r="C17" s="124">
        <v>3809</v>
      </c>
      <c r="D17" s="124">
        <v>569064</v>
      </c>
      <c r="E17" s="124">
        <v>31636938</v>
      </c>
      <c r="F17" s="122">
        <v>55.594692336890049</v>
      </c>
      <c r="G17" s="105">
        <v>247793201</v>
      </c>
      <c r="H17" s="105">
        <v>115578115</v>
      </c>
      <c r="I17" s="122">
        <v>46.642972661707532</v>
      </c>
    </row>
    <row r="18" spans="1:9" ht="11.45" customHeight="1">
      <c r="A18" s="45">
        <f>IF(C18&lt;&gt;"",COUNTA($C$9:C18),"")</f>
        <v>10</v>
      </c>
      <c r="B18" s="60" t="s">
        <v>152</v>
      </c>
      <c r="C18" s="124">
        <v>10399</v>
      </c>
      <c r="D18" s="124">
        <v>1230938</v>
      </c>
      <c r="E18" s="124">
        <v>67060501</v>
      </c>
      <c r="F18" s="122">
        <v>54.479186604036919</v>
      </c>
      <c r="G18" s="105">
        <v>401989290</v>
      </c>
      <c r="H18" s="105">
        <v>180966185</v>
      </c>
      <c r="I18" s="122">
        <v>45.01766328152673</v>
      </c>
    </row>
    <row r="19" spans="1:9" ht="11.45" customHeight="1">
      <c r="A19" s="45">
        <f>IF(C19&lt;&gt;"",COUNTA($C$9:C19),"")</f>
        <v>11</v>
      </c>
      <c r="B19" s="60" t="s">
        <v>153</v>
      </c>
      <c r="C19" s="124">
        <v>2198</v>
      </c>
      <c r="D19" s="124">
        <v>296800</v>
      </c>
      <c r="E19" s="124">
        <v>16771417</v>
      </c>
      <c r="F19" s="122">
        <v>56.507469676549867</v>
      </c>
      <c r="G19" s="105">
        <v>111921166</v>
      </c>
      <c r="H19" s="105">
        <v>59317668</v>
      </c>
      <c r="I19" s="122">
        <v>52.999508600544779</v>
      </c>
    </row>
    <row r="20" spans="1:9" ht="11.45" customHeight="1">
      <c r="A20" s="45">
        <f>IF(C20&lt;&gt;"",COUNTA($C$9:C20),"")</f>
        <v>12</v>
      </c>
      <c r="B20" s="60" t="s">
        <v>154</v>
      </c>
      <c r="C20" s="124">
        <v>408</v>
      </c>
      <c r="D20" s="124">
        <v>79715</v>
      </c>
      <c r="E20" s="124">
        <v>4114826</v>
      </c>
      <c r="F20" s="122">
        <v>51.619218465784357</v>
      </c>
      <c r="G20" s="105">
        <v>30080733</v>
      </c>
      <c r="H20" s="105">
        <v>15183377</v>
      </c>
      <c r="I20" s="122">
        <v>50.475422257828626</v>
      </c>
    </row>
    <row r="21" spans="1:9" ht="11.45" customHeight="1">
      <c r="A21" s="45">
        <f>IF(C21&lt;&gt;"",COUNTA($C$9:C21),"")</f>
        <v>13</v>
      </c>
      <c r="B21" s="60" t="s">
        <v>155</v>
      </c>
      <c r="C21" s="124">
        <v>3007</v>
      </c>
      <c r="D21" s="124">
        <v>285141</v>
      </c>
      <c r="E21" s="124">
        <v>12689020</v>
      </c>
      <c r="F21" s="122">
        <v>44.500860977551454</v>
      </c>
      <c r="G21" s="105">
        <v>85850063</v>
      </c>
      <c r="H21" s="105">
        <v>32974064</v>
      </c>
      <c r="I21" s="122">
        <v>38.408899012689133</v>
      </c>
    </row>
    <row r="22" spans="1:9" ht="12" customHeight="1">
      <c r="A22" s="45">
        <f>IF(C22&lt;&gt;"",COUNTA($C$9:C22),"")</f>
        <v>14</v>
      </c>
      <c r="B22" s="60" t="s">
        <v>156</v>
      </c>
      <c r="C22" s="124">
        <v>1382</v>
      </c>
      <c r="D22" s="124">
        <v>129133</v>
      </c>
      <c r="E22" s="124">
        <v>5610274</v>
      </c>
      <c r="F22" s="122">
        <v>43.445703267174153</v>
      </c>
      <c r="G22" s="105">
        <v>52966278</v>
      </c>
      <c r="H22" s="105">
        <v>16689080</v>
      </c>
      <c r="I22" s="122">
        <v>31.508878158287807</v>
      </c>
    </row>
    <row r="23" spans="1:9" ht="12" customHeight="1">
      <c r="A23" s="45">
        <f>IF(C23&lt;&gt;"",COUNTA($C$9:C23),"")</f>
        <v>15</v>
      </c>
      <c r="B23" s="60" t="s">
        <v>157</v>
      </c>
      <c r="C23" s="124">
        <v>1318</v>
      </c>
      <c r="D23" s="124">
        <v>135942</v>
      </c>
      <c r="E23" s="124">
        <v>7321759</v>
      </c>
      <c r="F23" s="122">
        <v>53.859432699239385</v>
      </c>
      <c r="G23" s="105">
        <v>46370975</v>
      </c>
      <c r="H23" s="105">
        <v>18050439</v>
      </c>
      <c r="I23" s="122">
        <v>38.926158011557874</v>
      </c>
    </row>
    <row r="24" spans="1:9" ht="12" customHeight="1">
      <c r="A24" s="45">
        <f>IF(C24&lt;&gt;"",COUNTA($C$9:C24),"")</f>
        <v>16</v>
      </c>
      <c r="B24" s="60" t="s">
        <v>158</v>
      </c>
      <c r="C24" s="124">
        <v>1639</v>
      </c>
      <c r="D24" s="124">
        <v>169465</v>
      </c>
      <c r="E24" s="124">
        <v>6984718</v>
      </c>
      <c r="F24" s="122">
        <v>41.216286548844892</v>
      </c>
      <c r="G24" s="105">
        <v>42162366</v>
      </c>
      <c r="H24" s="105">
        <v>14556422</v>
      </c>
      <c r="I24" s="122">
        <v>34.524680137732311</v>
      </c>
    </row>
    <row r="25" spans="1:9" ht="12" customHeight="1">
      <c r="A25" s="45" t="str">
        <f>IF(C25&lt;&gt;"",COUNTA($C$9:C25),"")</f>
        <v/>
      </c>
      <c r="B25" s="60"/>
      <c r="C25" s="124"/>
      <c r="D25" s="124"/>
      <c r="E25" s="124"/>
      <c r="F25" s="122"/>
      <c r="G25" s="105"/>
      <c r="H25" s="105"/>
      <c r="I25" s="122"/>
    </row>
    <row r="26" spans="1:9" ht="12" customHeight="1">
      <c r="A26" s="45">
        <f>IF(C26&lt;&gt;"",COUNTA($C$9:C26),"")</f>
        <v>17</v>
      </c>
      <c r="B26" s="60" t="s">
        <v>161</v>
      </c>
      <c r="C26" s="124">
        <v>38087</v>
      </c>
      <c r="D26" s="124">
        <v>5478410</v>
      </c>
      <c r="E26" s="124">
        <v>316491622</v>
      </c>
      <c r="F26" s="122">
        <v>57.77070755931009</v>
      </c>
      <c r="G26" s="105">
        <v>2088351216</v>
      </c>
      <c r="H26" s="105">
        <v>1072263383</v>
      </c>
      <c r="I26" s="122">
        <v>51.344973718252184</v>
      </c>
    </row>
    <row r="27" spans="1:9" ht="12" customHeight="1">
      <c r="A27" s="45">
        <f>IF(C27&lt;&gt;"",COUNTA($C$9:C27),"")</f>
        <v>18</v>
      </c>
      <c r="B27" s="60" t="s">
        <v>162</v>
      </c>
      <c r="C27" s="124">
        <v>8780</v>
      </c>
      <c r="D27" s="124">
        <v>836829</v>
      </c>
      <c r="E27" s="124">
        <v>37605382</v>
      </c>
      <c r="F27" s="122">
        <v>44.937952676114236</v>
      </c>
      <c r="G27" s="105">
        <v>280204863</v>
      </c>
      <c r="H27" s="105">
        <v>109363282</v>
      </c>
      <c r="I27" s="122">
        <v>39.029758737627617</v>
      </c>
    </row>
    <row r="28" spans="1:9" ht="12" customHeight="1">
      <c r="A28" s="45" t="str">
        <f>IF(C28&lt;&gt;"",COUNTA($C$9:C28),"")</f>
        <v/>
      </c>
      <c r="B28" s="60"/>
      <c r="C28" s="124"/>
      <c r="D28" s="124"/>
      <c r="E28" s="124"/>
      <c r="F28" s="122"/>
      <c r="G28" s="105"/>
      <c r="H28" s="105"/>
      <c r="I28" s="122"/>
    </row>
    <row r="29" spans="1:9" ht="12" customHeight="1">
      <c r="A29" s="45">
        <f>IF(C29&lt;&gt;"",COUNTA($C$9:C29),"")</f>
        <v>19</v>
      </c>
      <c r="B29" s="84" t="s">
        <v>159</v>
      </c>
      <c r="C29" s="123">
        <v>46867</v>
      </c>
      <c r="D29" s="123">
        <v>6315239</v>
      </c>
      <c r="E29" s="123">
        <v>354097003</v>
      </c>
      <c r="F29" s="121">
        <v>41.216286548844892</v>
      </c>
      <c r="G29" s="99">
        <v>2368556081</v>
      </c>
      <c r="H29" s="99">
        <v>1181626665</v>
      </c>
      <c r="I29" s="121">
        <v>49.888059416398512</v>
      </c>
    </row>
    <row r="30" spans="1:9" ht="12" customHeight="1">
      <c r="F30" s="52"/>
      <c r="G30" s="52"/>
      <c r="H30" s="52"/>
      <c r="I30" s="52"/>
    </row>
    <row r="31" spans="1:9" ht="12" customHeight="1">
      <c r="F31" s="52"/>
      <c r="G31" s="52"/>
      <c r="H31" s="52"/>
      <c r="I31" s="52"/>
    </row>
    <row r="32" spans="1:9" ht="12" customHeight="1">
      <c r="F32" s="52"/>
      <c r="G32" s="52"/>
      <c r="H32" s="52"/>
      <c r="I32" s="52"/>
    </row>
    <row r="33" spans="6:9" ht="12" customHeight="1">
      <c r="F33" s="52"/>
      <c r="G33" s="52"/>
      <c r="H33" s="52"/>
      <c r="I33" s="52"/>
    </row>
    <row r="34" spans="6:9" ht="12" customHeight="1">
      <c r="F34" s="52"/>
      <c r="G34" s="52"/>
      <c r="H34" s="52"/>
      <c r="I34" s="52"/>
    </row>
    <row r="35" spans="6:9" ht="12" customHeight="1">
      <c r="F35" s="52"/>
      <c r="G35" s="52"/>
      <c r="H35" s="52"/>
      <c r="I35" s="52"/>
    </row>
    <row r="36" spans="6:9" ht="12" customHeight="1">
      <c r="F36" s="52"/>
      <c r="G36" s="52"/>
      <c r="H36" s="52"/>
      <c r="I36" s="52"/>
    </row>
    <row r="37" spans="6:9" ht="12" customHeight="1">
      <c r="F37" s="52"/>
      <c r="G37" s="52"/>
      <c r="H37" s="52"/>
      <c r="I37" s="52"/>
    </row>
    <row r="38" spans="6:9" ht="12" customHeight="1">
      <c r="F38" s="52"/>
      <c r="G38" s="52"/>
      <c r="H38" s="52"/>
      <c r="I38" s="52"/>
    </row>
    <row r="39" spans="6:9" ht="12" customHeight="1">
      <c r="F39" s="52"/>
      <c r="G39" s="52"/>
      <c r="H39" s="52"/>
      <c r="I39" s="52"/>
    </row>
    <row r="40" spans="6:9" ht="12" customHeight="1">
      <c r="F40" s="52"/>
      <c r="G40" s="52"/>
      <c r="H40" s="52"/>
      <c r="I40" s="52"/>
    </row>
    <row r="41" spans="6:9" ht="12" customHeight="1">
      <c r="F41" s="52"/>
      <c r="G41" s="52"/>
      <c r="H41" s="52"/>
      <c r="I41" s="52"/>
    </row>
    <row r="42" spans="6:9" ht="12" customHeight="1">
      <c r="F42" s="52"/>
      <c r="G42" s="52"/>
      <c r="H42" s="52"/>
      <c r="I42" s="52"/>
    </row>
    <row r="43" spans="6:9" ht="12" customHeight="1">
      <c r="F43" s="52"/>
      <c r="G43" s="52"/>
      <c r="H43" s="52"/>
      <c r="I43" s="52"/>
    </row>
    <row r="44" spans="6:9" ht="12" customHeight="1">
      <c r="F44" s="52"/>
      <c r="G44" s="52"/>
      <c r="H44" s="52"/>
      <c r="I44" s="52"/>
    </row>
    <row r="45" spans="6:9" ht="12" customHeight="1">
      <c r="F45" s="52"/>
      <c r="G45" s="52"/>
      <c r="H45" s="52"/>
      <c r="I45" s="52"/>
    </row>
    <row r="46" spans="6:9" ht="12" customHeight="1">
      <c r="F46" s="52"/>
      <c r="G46" s="52"/>
      <c r="H46" s="52"/>
      <c r="I46" s="52"/>
    </row>
    <row r="47" spans="6:9" ht="12" customHeight="1">
      <c r="F47" s="52"/>
      <c r="G47" s="52"/>
      <c r="H47" s="52"/>
      <c r="I47" s="52"/>
    </row>
    <row r="48" spans="6:9" ht="12" customHeight="1">
      <c r="F48" s="52"/>
      <c r="G48" s="52"/>
      <c r="H48" s="52"/>
      <c r="I48" s="52"/>
    </row>
    <row r="49" spans="6:9" ht="12" customHeight="1">
      <c r="F49" s="52"/>
      <c r="G49" s="52"/>
      <c r="H49" s="52"/>
      <c r="I49" s="52"/>
    </row>
  </sheetData>
  <mergeCells count="13">
    <mergeCell ref="A1:B1"/>
    <mergeCell ref="C1:I1"/>
    <mergeCell ref="A2:A6"/>
    <mergeCell ref="B2:B6"/>
    <mergeCell ref="C2:C5"/>
    <mergeCell ref="D2:D5"/>
    <mergeCell ref="E2:E5"/>
    <mergeCell ref="G2:G5"/>
    <mergeCell ref="I2:I5"/>
    <mergeCell ref="H3:H5"/>
    <mergeCell ref="C6:D6"/>
    <mergeCell ref="E6:H6"/>
    <mergeCell ref="F2:F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zoomScale="140" zoomScaleNormal="140" workbookViewId="0">
      <selection sqref="A1:B1"/>
    </sheetView>
  </sheetViews>
  <sheetFormatPr baseColWidth="10" defaultRowHeight="12.75"/>
  <cols>
    <col min="1" max="1" width="5.7109375" style="39" customWidth="1"/>
    <col min="2" max="2" width="80.7109375" style="39" customWidth="1"/>
    <col min="3" max="16384" width="11.42578125" style="39"/>
  </cols>
  <sheetData>
    <row r="1" spans="1:2" ht="36" customHeight="1">
      <c r="A1" s="166" t="s">
        <v>141</v>
      </c>
      <c r="B1" s="166"/>
    </row>
    <row r="2" spans="1:2" ht="24" customHeight="1">
      <c r="A2" s="40" t="s">
        <v>164</v>
      </c>
      <c r="B2" s="41" t="s">
        <v>165</v>
      </c>
    </row>
    <row r="3" spans="1:2" ht="8.1" customHeight="1"/>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40" zoomScaleNormal="140" workbookViewId="0">
      <selection sqref="A1:B1"/>
    </sheetView>
  </sheetViews>
  <sheetFormatPr baseColWidth="10" defaultRowHeight="11.45" customHeight="1"/>
  <cols>
    <col min="1" max="1" width="94.7109375" style="37" customWidth="1"/>
    <col min="2" max="16384" width="11.42578125" style="37"/>
  </cols>
  <sheetData>
    <row r="1" spans="1:1" s="49" customFormat="1" ht="36" customHeight="1">
      <c r="A1" s="48" t="s">
        <v>189</v>
      </c>
    </row>
    <row r="2" spans="1:1" ht="11.45" customHeight="1">
      <c r="A2" s="4"/>
    </row>
    <row r="3" spans="1:1" ht="11.45" customHeight="1">
      <c r="A3" s="38"/>
    </row>
    <row r="4" spans="1:1" ht="11.45" customHeight="1">
      <c r="A4" s="38"/>
    </row>
    <row r="5" spans="1:1" ht="11.45" customHeight="1">
      <c r="A5" s="38"/>
    </row>
    <row r="6" spans="1:1" ht="11.45" customHeight="1">
      <c r="A6" s="38"/>
    </row>
    <row r="7" spans="1:1" ht="11.45" customHeight="1">
      <c r="A7" s="3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election sqref="A1:B1"/>
    </sheetView>
  </sheetViews>
  <sheetFormatPr baseColWidth="10" defaultRowHeight="12" customHeight="1"/>
  <cols>
    <col min="1" max="1" width="94.7109375" style="35" customWidth="1"/>
    <col min="2" max="16384" width="11.42578125" style="35"/>
  </cols>
  <sheetData>
    <row r="1" spans="1:1" s="32" customFormat="1" ht="36" customHeight="1">
      <c r="A1" s="32" t="s">
        <v>190</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RowHeight="12" customHeight="1"/>
  <cols>
    <col min="1" max="1" width="7.7109375" style="89" customWidth="1"/>
    <col min="2" max="2" width="20.7109375" style="89" customWidth="1"/>
    <col min="3" max="3" width="63.7109375" style="89" customWidth="1"/>
    <col min="4" max="16384" width="11.42578125" style="89"/>
  </cols>
  <sheetData>
    <row r="1" spans="1:3" s="32" customFormat="1" ht="36" customHeight="1">
      <c r="A1" s="177" t="s">
        <v>191</v>
      </c>
      <c r="B1" s="177"/>
      <c r="C1" s="177"/>
    </row>
    <row r="2" spans="1:3" ht="12" customHeight="1">
      <c r="A2" s="167"/>
      <c r="B2" s="167"/>
      <c r="C2" s="167"/>
    </row>
    <row r="3" spans="1:3" ht="12" customHeight="1">
      <c r="A3" s="175" t="s">
        <v>167</v>
      </c>
      <c r="B3" s="176"/>
      <c r="C3" s="176"/>
    </row>
    <row r="4" spans="1:3" ht="12" customHeight="1">
      <c r="A4" s="167"/>
      <c r="B4" s="168"/>
      <c r="C4" s="168"/>
    </row>
    <row r="5" spans="1:3" ht="36" customHeight="1">
      <c r="A5" s="167" t="s">
        <v>185</v>
      </c>
      <c r="B5" s="168"/>
      <c r="C5" s="168"/>
    </row>
    <row r="6" spans="1:3" ht="12" customHeight="1">
      <c r="A6" s="167"/>
      <c r="B6" s="168"/>
      <c r="C6" s="168"/>
    </row>
    <row r="7" spans="1:3" ht="24" customHeight="1">
      <c r="A7" s="170" t="s">
        <v>215</v>
      </c>
      <c r="B7" s="171"/>
      <c r="C7" s="171"/>
    </row>
    <row r="8" spans="1:3" ht="12" customHeight="1">
      <c r="A8" s="169" t="s">
        <v>168</v>
      </c>
      <c r="B8" s="168"/>
      <c r="C8" s="168"/>
    </row>
    <row r="9" spans="1:3" ht="12" customHeight="1">
      <c r="A9" s="167"/>
      <c r="B9" s="168"/>
      <c r="C9" s="168"/>
    </row>
    <row r="10" spans="1:3" ht="12" customHeight="1">
      <c r="A10" s="167"/>
      <c r="B10" s="168"/>
      <c r="C10" s="168"/>
    </row>
    <row r="11" spans="1:3" ht="12" customHeight="1">
      <c r="A11" s="172" t="s">
        <v>169</v>
      </c>
      <c r="B11" s="173"/>
      <c r="C11" s="173"/>
    </row>
    <row r="12" spans="1:3" ht="12" customHeight="1">
      <c r="A12" s="174"/>
      <c r="B12" s="174"/>
      <c r="C12" s="174"/>
    </row>
    <row r="13" spans="1:3" ht="24" customHeight="1">
      <c r="A13" s="167" t="s">
        <v>170</v>
      </c>
      <c r="B13" s="168"/>
      <c r="C13" s="168"/>
    </row>
    <row r="14" spans="1:3" ht="12" customHeight="1">
      <c r="A14" s="169" t="s">
        <v>171</v>
      </c>
      <c r="B14" s="168"/>
      <c r="C14" s="168"/>
    </row>
    <row r="15" spans="1:3" ht="12" customHeight="1">
      <c r="A15" s="167"/>
      <c r="B15" s="167"/>
      <c r="C15" s="167"/>
    </row>
    <row r="16" spans="1:3" ht="12" customHeight="1">
      <c r="A16" s="167"/>
      <c r="B16" s="168"/>
      <c r="C16" s="168"/>
    </row>
    <row r="17" spans="1:3" ht="12" customHeight="1">
      <c r="A17" s="175" t="s">
        <v>172</v>
      </c>
      <c r="B17" s="176"/>
      <c r="C17" s="176"/>
    </row>
    <row r="18" spans="1:3" ht="12" customHeight="1">
      <c r="A18" s="167"/>
      <c r="B18" s="168"/>
      <c r="C18" s="168"/>
    </row>
    <row r="19" spans="1:3" ht="62.1" customHeight="1">
      <c r="A19" s="167" t="s">
        <v>179</v>
      </c>
      <c r="B19" s="168"/>
      <c r="C19" s="168"/>
    </row>
    <row r="20" spans="1:3" ht="12" customHeight="1">
      <c r="A20" s="169" t="s">
        <v>173</v>
      </c>
      <c r="B20" s="167"/>
      <c r="C20" s="167"/>
    </row>
    <row r="21" spans="1:3" ht="12" customHeight="1">
      <c r="A21" s="167"/>
      <c r="B21" s="167"/>
      <c r="C21" s="167"/>
    </row>
    <row r="22" spans="1:3" ht="12" customHeight="1">
      <c r="A22" s="167"/>
      <c r="B22" s="167"/>
      <c r="C22" s="167"/>
    </row>
    <row r="23" spans="1:3" ht="24" customHeight="1">
      <c r="A23" s="167" t="s">
        <v>174</v>
      </c>
      <c r="B23" s="167"/>
      <c r="C23" s="167"/>
    </row>
    <row r="24" spans="1:3" ht="12" customHeight="1">
      <c r="A24" s="169" t="s">
        <v>180</v>
      </c>
      <c r="B24" s="167"/>
      <c r="C24" s="167"/>
    </row>
    <row r="25" spans="1:3" ht="12" customHeight="1">
      <c r="A25" s="90"/>
      <c r="B25" s="90"/>
      <c r="C25" s="90"/>
    </row>
    <row r="26" spans="1:3" ht="12" customHeight="1">
      <c r="A26" s="167" t="s">
        <v>175</v>
      </c>
      <c r="B26" s="167"/>
      <c r="C26" s="167"/>
    </row>
    <row r="27" spans="1:3" ht="12" customHeight="1">
      <c r="A27" s="167"/>
      <c r="B27" s="167"/>
      <c r="C27" s="167"/>
    </row>
    <row r="28" spans="1:3" ht="12" customHeight="1">
      <c r="A28" s="91"/>
      <c r="B28" s="91" t="s">
        <v>176</v>
      </c>
      <c r="C28" s="91" t="s">
        <v>177</v>
      </c>
    </row>
    <row r="29" spans="1:3" ht="12" customHeight="1">
      <c r="A29" s="91"/>
      <c r="B29" s="125" t="s">
        <v>216</v>
      </c>
      <c r="C29" s="91" t="s">
        <v>178</v>
      </c>
    </row>
    <row r="30" spans="1:3" ht="12" customHeight="1">
      <c r="A30" s="91"/>
      <c r="B30" s="91"/>
      <c r="C30" s="91"/>
    </row>
    <row r="31" spans="1:3" ht="12" customHeight="1">
      <c r="A31" s="91"/>
      <c r="B31" s="91"/>
      <c r="C31" s="91"/>
    </row>
    <row r="32" spans="1:3" ht="12" customHeight="1">
      <c r="A32" s="91"/>
      <c r="B32" s="91"/>
      <c r="C32" s="91"/>
    </row>
    <row r="33" spans="1:3" ht="12" customHeight="1">
      <c r="A33" s="91"/>
      <c r="B33" s="91"/>
      <c r="C33" s="91"/>
    </row>
    <row r="34" spans="1:3" ht="12" customHeight="1">
      <c r="A34" s="91"/>
      <c r="B34" s="91"/>
      <c r="C34" s="91"/>
    </row>
    <row r="35" spans="1:3" ht="12" customHeight="1">
      <c r="A35" s="91"/>
      <c r="B35" s="91"/>
      <c r="C35" s="91"/>
    </row>
    <row r="36" spans="1:3" ht="12" customHeight="1">
      <c r="A36" s="91"/>
      <c r="B36" s="91"/>
      <c r="C36" s="91"/>
    </row>
    <row r="37" spans="1:3" ht="12" customHeight="1">
      <c r="A37" s="91"/>
      <c r="B37" s="91"/>
      <c r="C37" s="91"/>
    </row>
    <row r="38" spans="1:3" ht="12" customHeight="1">
      <c r="A38" s="91"/>
      <c r="B38" s="91"/>
      <c r="C38" s="91"/>
    </row>
    <row r="39" spans="1:3" ht="12" customHeight="1">
      <c r="A39" s="91"/>
      <c r="B39" s="91"/>
      <c r="C39" s="91"/>
    </row>
    <row r="40" spans="1:3" ht="12" customHeight="1">
      <c r="A40" s="91"/>
      <c r="B40" s="91"/>
      <c r="C40" s="91"/>
    </row>
    <row r="41" spans="1:3" ht="12" customHeight="1">
      <c r="A41" s="91"/>
      <c r="B41" s="91"/>
      <c r="C41" s="91"/>
    </row>
    <row r="42" spans="1:3" ht="12" customHeight="1">
      <c r="A42" s="91"/>
      <c r="B42" s="91"/>
      <c r="C42" s="91"/>
    </row>
    <row r="43" spans="1:3" ht="12" customHeight="1">
      <c r="A43" s="91"/>
      <c r="B43" s="91"/>
      <c r="C43" s="91"/>
    </row>
    <row r="44" spans="1:3" ht="12" customHeight="1">
      <c r="A44" s="91"/>
      <c r="B44" s="91"/>
      <c r="C44" s="91"/>
    </row>
    <row r="45" spans="1:3" ht="12" customHeight="1">
      <c r="A45" s="91"/>
      <c r="B45" s="91"/>
      <c r="C45" s="91"/>
    </row>
    <row r="46" spans="1:3" ht="12" customHeight="1">
      <c r="A46" s="91"/>
      <c r="B46" s="91"/>
      <c r="C46" s="91"/>
    </row>
    <row r="47" spans="1:3" ht="12" customHeight="1">
      <c r="A47" s="91"/>
      <c r="B47" s="91"/>
      <c r="C47" s="91"/>
    </row>
    <row r="48" spans="1:3" ht="12" customHeight="1">
      <c r="A48" s="91"/>
      <c r="B48" s="91"/>
      <c r="C48" s="91"/>
    </row>
    <row r="49" spans="1:3" ht="12" customHeight="1">
      <c r="A49" s="91"/>
      <c r="B49" s="91"/>
      <c r="C49" s="91"/>
    </row>
    <row r="50" spans="1:3" ht="12" customHeight="1">
      <c r="A50" s="91"/>
      <c r="B50" s="91"/>
      <c r="C50" s="91"/>
    </row>
    <row r="51" spans="1:3" ht="12" customHeight="1">
      <c r="A51" s="91"/>
      <c r="B51" s="91"/>
      <c r="C51" s="91"/>
    </row>
    <row r="52" spans="1:3" ht="12" customHeight="1">
      <c r="A52" s="91"/>
      <c r="B52" s="91"/>
      <c r="C52" s="91"/>
    </row>
    <row r="53" spans="1:3" ht="12" customHeight="1">
      <c r="A53" s="91"/>
      <c r="B53" s="91"/>
      <c r="C53" s="91"/>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14" r:id="rId1"/>
    <hyperlink ref="A20" r:id="rId2" location="abreadcrumb"/>
    <hyperlink ref="A24" r:id="rId3" display="verarb-gewerbe@statistik-mv.de"/>
    <hyperlink ref="A8"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election sqref="A1:B1"/>
    </sheetView>
  </sheetViews>
  <sheetFormatPr baseColWidth="10" defaultRowHeight="12" customHeight="1"/>
  <cols>
    <col min="1" max="1" width="94.7109375" style="35" customWidth="1"/>
    <col min="2" max="16384" width="11.42578125" style="35"/>
  </cols>
  <sheetData>
    <row r="1" spans="1:1" s="33" customFormat="1" ht="36" customHeight="1">
      <c r="A1" s="32" t="s">
        <v>194</v>
      </c>
    </row>
    <row r="4" spans="1:1" s="34" customFormat="1" ht="12" customHeight="1"/>
    <row r="17" spans="2:2" ht="12" customHeight="1">
      <c r="B17" s="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C1"/>
    </sheetView>
  </sheetViews>
  <sheetFormatPr baseColWidth="10" defaultRowHeight="12.75"/>
  <cols>
    <col min="1" max="1" width="11.42578125" style="31" customWidth="1"/>
    <col min="2" max="2" width="67.5703125" style="31" customWidth="1"/>
    <col min="3" max="3" width="11.42578125" style="31" customWidth="1"/>
    <col min="4" max="16384" width="11.42578125" style="13"/>
  </cols>
  <sheetData>
    <row r="1" spans="1:3" s="47" customFormat="1" ht="36" customHeight="1">
      <c r="A1" s="151" t="s">
        <v>187</v>
      </c>
      <c r="B1" s="151"/>
      <c r="C1" s="151"/>
    </row>
    <row r="2" spans="1:3" ht="23.1" customHeight="1">
      <c r="A2" s="14"/>
      <c r="B2" s="14"/>
      <c r="C2" s="14" t="s">
        <v>16</v>
      </c>
    </row>
    <row r="3" spans="1:3" ht="20.100000000000001" customHeight="1">
      <c r="A3" s="152" t="s">
        <v>57</v>
      </c>
      <c r="B3" s="152"/>
      <c r="C3" s="15">
        <v>3</v>
      </c>
    </row>
    <row r="4" spans="1:3" ht="8.1" customHeight="1">
      <c r="A4" s="16"/>
      <c r="B4" s="16"/>
      <c r="C4" s="15"/>
    </row>
    <row r="5" spans="1:3" ht="12" customHeight="1">
      <c r="A5" s="17" t="s">
        <v>163</v>
      </c>
      <c r="B5" s="18" t="s">
        <v>199</v>
      </c>
      <c r="C5" s="19">
        <v>3</v>
      </c>
    </row>
    <row r="6" spans="1:3">
      <c r="A6" s="20"/>
      <c r="B6" s="20"/>
      <c r="C6" s="21"/>
    </row>
    <row r="7" spans="1:3" ht="24" customHeight="1">
      <c r="A7" s="22" t="s">
        <v>32</v>
      </c>
      <c r="B7" s="23" t="s">
        <v>200</v>
      </c>
      <c r="C7" s="24">
        <v>4</v>
      </c>
    </row>
    <row r="8" spans="1:3" ht="12" customHeight="1">
      <c r="A8" s="25"/>
      <c r="B8" s="16"/>
      <c r="C8" s="24"/>
    </row>
    <row r="9" spans="1:3" ht="24" customHeight="1">
      <c r="A9" s="22" t="s">
        <v>33</v>
      </c>
      <c r="B9" s="23" t="s">
        <v>206</v>
      </c>
      <c r="C9" s="24">
        <v>5</v>
      </c>
    </row>
    <row r="10" spans="1:3" ht="12" customHeight="1">
      <c r="A10" s="25"/>
      <c r="B10" s="16"/>
      <c r="C10" s="24"/>
    </row>
    <row r="11" spans="1:3" ht="24" customHeight="1">
      <c r="A11" s="22" t="s">
        <v>34</v>
      </c>
      <c r="B11" s="23" t="s">
        <v>201</v>
      </c>
      <c r="C11" s="24">
        <v>6</v>
      </c>
    </row>
    <row r="12" spans="1:3" ht="12" customHeight="1">
      <c r="A12" s="25"/>
      <c r="B12" s="16" t="s">
        <v>31</v>
      </c>
      <c r="C12" s="24"/>
    </row>
    <row r="13" spans="1:3" ht="24" customHeight="1">
      <c r="A13" s="22" t="s">
        <v>35</v>
      </c>
      <c r="B13" s="23" t="s">
        <v>202</v>
      </c>
      <c r="C13" s="24">
        <v>7</v>
      </c>
    </row>
    <row r="14" spans="1:3" ht="12" customHeight="1">
      <c r="A14" s="25"/>
      <c r="B14" s="26"/>
      <c r="C14" s="24"/>
    </row>
    <row r="15" spans="1:3" ht="12" customHeight="1">
      <c r="A15" s="22" t="s">
        <v>83</v>
      </c>
      <c r="B15" s="23" t="s">
        <v>203</v>
      </c>
      <c r="C15" s="24">
        <v>8</v>
      </c>
    </row>
    <row r="16" spans="1:3" ht="12" customHeight="1">
      <c r="A16" s="25"/>
      <c r="B16" s="26"/>
      <c r="C16" s="24"/>
    </row>
    <row r="17" spans="1:3" ht="12" customHeight="1">
      <c r="A17" s="22" t="s">
        <v>84</v>
      </c>
      <c r="B17" s="23" t="s">
        <v>204</v>
      </c>
      <c r="C17" s="24">
        <v>9</v>
      </c>
    </row>
    <row r="18" spans="1:3" ht="12" customHeight="1">
      <c r="A18" s="22"/>
      <c r="B18" s="23"/>
      <c r="C18" s="24"/>
    </row>
    <row r="19" spans="1:3" ht="24">
      <c r="A19" s="22" t="s">
        <v>142</v>
      </c>
      <c r="B19" s="27" t="s">
        <v>205</v>
      </c>
      <c r="C19" s="28">
        <v>10</v>
      </c>
    </row>
    <row r="20" spans="1:3">
      <c r="A20" s="29"/>
      <c r="B20" s="29"/>
      <c r="C20" s="28"/>
    </row>
    <row r="21" spans="1:3" ht="30" customHeight="1">
      <c r="A21" s="153" t="s">
        <v>188</v>
      </c>
      <c r="B21" s="153"/>
      <c r="C21" s="92">
        <v>11</v>
      </c>
    </row>
    <row r="22" spans="1:3" ht="30" customHeight="1">
      <c r="A22" s="92" t="s">
        <v>189</v>
      </c>
      <c r="B22" s="92"/>
      <c r="C22" s="92">
        <v>12</v>
      </c>
    </row>
    <row r="23" spans="1:3" ht="30" customHeight="1">
      <c r="A23" s="92" t="s">
        <v>190</v>
      </c>
      <c r="B23" s="92"/>
      <c r="C23" s="92">
        <v>13</v>
      </c>
    </row>
    <row r="24" spans="1:3" ht="30" customHeight="1">
      <c r="A24" s="153" t="s">
        <v>191</v>
      </c>
      <c r="B24" s="153"/>
      <c r="C24" s="92">
        <v>14</v>
      </c>
    </row>
    <row r="25" spans="1:3">
      <c r="A25" s="154" t="s">
        <v>192</v>
      </c>
      <c r="B25" s="154"/>
      <c r="C25" s="30">
        <v>15</v>
      </c>
    </row>
  </sheetData>
  <mergeCells count="5">
    <mergeCell ref="A1:C1"/>
    <mergeCell ref="A3:B3"/>
    <mergeCell ref="A21:B21"/>
    <mergeCell ref="A24:B24"/>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 customHeight="1"/>
  <cols>
    <col min="1" max="1" width="93.85546875" style="39" customWidth="1"/>
    <col min="2" max="16384" width="11.42578125" style="39"/>
  </cols>
  <sheetData>
    <row r="1" spans="1:1" s="49" customFormat="1" ht="36" customHeight="1">
      <c r="A1" s="48" t="s">
        <v>186</v>
      </c>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70" customWidth="1"/>
    <col min="2" max="2" width="4.7109375" style="67" customWidth="1"/>
    <col min="3" max="3" width="31.7109375" style="68" customWidth="1"/>
    <col min="4" max="6" width="8.7109375" style="69" customWidth="1"/>
    <col min="7" max="7" width="9.7109375" style="69" customWidth="1"/>
    <col min="8" max="8" width="8.7109375" style="69" customWidth="1"/>
    <col min="9" max="9" width="7.28515625" style="69" customWidth="1"/>
    <col min="10" max="16384" width="11.42578125" style="52"/>
  </cols>
  <sheetData>
    <row r="1" spans="1:9" s="50" customFormat="1" ht="36" customHeight="1">
      <c r="A1" s="158" t="s">
        <v>32</v>
      </c>
      <c r="B1" s="159"/>
      <c r="C1" s="159"/>
      <c r="D1" s="160" t="s">
        <v>207</v>
      </c>
      <c r="E1" s="160"/>
      <c r="F1" s="160"/>
      <c r="G1" s="160"/>
      <c r="H1" s="160"/>
      <c r="I1" s="161"/>
    </row>
    <row r="2" spans="1:9" ht="11.45" customHeight="1">
      <c r="A2" s="157" t="s">
        <v>29</v>
      </c>
      <c r="B2" s="155" t="s">
        <v>26</v>
      </c>
      <c r="C2" s="155" t="s">
        <v>140</v>
      </c>
      <c r="D2" s="155" t="s">
        <v>85</v>
      </c>
      <c r="E2" s="155" t="s">
        <v>86</v>
      </c>
      <c r="F2" s="155" t="s">
        <v>17</v>
      </c>
      <c r="G2" s="155" t="s">
        <v>24</v>
      </c>
      <c r="H2" s="51" t="s">
        <v>18</v>
      </c>
      <c r="I2" s="156" t="s">
        <v>36</v>
      </c>
    </row>
    <row r="3" spans="1:9" ht="11.45" customHeight="1">
      <c r="A3" s="157"/>
      <c r="B3" s="155"/>
      <c r="C3" s="155"/>
      <c r="D3" s="155"/>
      <c r="E3" s="155"/>
      <c r="F3" s="155"/>
      <c r="G3" s="155"/>
      <c r="H3" s="155" t="s">
        <v>25</v>
      </c>
      <c r="I3" s="156"/>
    </row>
    <row r="4" spans="1:9" ht="11.45" customHeight="1">
      <c r="A4" s="157"/>
      <c r="B4" s="155"/>
      <c r="C4" s="155"/>
      <c r="D4" s="155"/>
      <c r="E4" s="155"/>
      <c r="F4" s="155"/>
      <c r="G4" s="155"/>
      <c r="H4" s="155"/>
      <c r="I4" s="156"/>
    </row>
    <row r="5" spans="1:9" ht="11.45" customHeight="1">
      <c r="A5" s="157"/>
      <c r="B5" s="155"/>
      <c r="C5" s="155"/>
      <c r="D5" s="155"/>
      <c r="E5" s="155"/>
      <c r="F5" s="155"/>
      <c r="G5" s="155"/>
      <c r="H5" s="155"/>
      <c r="I5" s="156"/>
    </row>
    <row r="6" spans="1:9" ht="11.45" customHeight="1">
      <c r="A6" s="157"/>
      <c r="B6" s="155"/>
      <c r="C6" s="155"/>
      <c r="D6" s="155" t="s">
        <v>19</v>
      </c>
      <c r="E6" s="155"/>
      <c r="F6" s="155" t="s">
        <v>209</v>
      </c>
      <c r="G6" s="155"/>
      <c r="H6" s="155"/>
      <c r="I6" s="53" t="s">
        <v>37</v>
      </c>
    </row>
    <row r="7" spans="1:9" s="70" customFormat="1" ht="11.45" customHeight="1">
      <c r="A7" s="42">
        <v>1</v>
      </c>
      <c r="B7" s="43">
        <v>2</v>
      </c>
      <c r="C7" s="43">
        <v>3</v>
      </c>
      <c r="D7" s="43">
        <v>4</v>
      </c>
      <c r="E7" s="43">
        <v>5</v>
      </c>
      <c r="F7" s="43">
        <v>6</v>
      </c>
      <c r="G7" s="43">
        <v>7</v>
      </c>
      <c r="H7" s="43">
        <v>8</v>
      </c>
      <c r="I7" s="44">
        <v>9</v>
      </c>
    </row>
    <row r="8" spans="1:9" ht="11.45" customHeight="1">
      <c r="A8" s="46"/>
      <c r="B8" s="54"/>
      <c r="C8" s="55"/>
      <c r="D8" s="93"/>
      <c r="E8" s="97"/>
      <c r="F8" s="97"/>
      <c r="G8" s="97"/>
      <c r="H8" s="97"/>
      <c r="I8" s="94"/>
    </row>
    <row r="9" spans="1:9" ht="11.45" customHeight="1">
      <c r="A9" s="45">
        <f>IF(E9&lt;&gt;"",COUNTA($E$9:E9),"")</f>
        <v>1</v>
      </c>
      <c r="B9" s="56" t="s">
        <v>20</v>
      </c>
      <c r="C9" s="57" t="s">
        <v>59</v>
      </c>
      <c r="D9" s="93">
        <v>30</v>
      </c>
      <c r="E9" s="97">
        <v>471</v>
      </c>
      <c r="F9" s="97">
        <v>18035</v>
      </c>
      <c r="G9" s="97">
        <v>127965</v>
      </c>
      <c r="H9" s="97">
        <v>12061</v>
      </c>
      <c r="I9" s="94">
        <v>9.4</v>
      </c>
    </row>
    <row r="10" spans="1:9" ht="11.45" customHeight="1">
      <c r="A10" s="101">
        <f>IF(E10&lt;&gt;"",COUNTA($E$9:E10),"")</f>
        <v>2</v>
      </c>
      <c r="B10" s="56" t="s">
        <v>21</v>
      </c>
      <c r="C10" s="57" t="s">
        <v>60</v>
      </c>
      <c r="D10" s="93">
        <v>766</v>
      </c>
      <c r="E10" s="97">
        <v>61299</v>
      </c>
      <c r="F10" s="97">
        <v>2450856</v>
      </c>
      <c r="G10" s="97">
        <v>20861239</v>
      </c>
      <c r="H10" s="97">
        <v>9415649</v>
      </c>
      <c r="I10" s="94">
        <v>45.1</v>
      </c>
    </row>
    <row r="11" spans="1:9" ht="11.45" customHeight="1">
      <c r="A11" s="101">
        <f>IF(E11&lt;&gt;"",COUNTA($E$9:E11),"")</f>
        <v>3</v>
      </c>
      <c r="B11" s="56">
        <v>10</v>
      </c>
      <c r="C11" s="57" t="s">
        <v>61</v>
      </c>
      <c r="D11" s="93">
        <v>137</v>
      </c>
      <c r="E11" s="97">
        <v>16206</v>
      </c>
      <c r="F11" s="97">
        <v>545690</v>
      </c>
      <c r="G11" s="97">
        <v>5767426</v>
      </c>
      <c r="H11" s="97">
        <v>1119002</v>
      </c>
      <c r="I11" s="94">
        <v>19.399999999999999</v>
      </c>
    </row>
    <row r="12" spans="1:9" ht="11.45" customHeight="1">
      <c r="A12" s="101" t="str">
        <f>IF(E12&lt;&gt;"",COUNTA($E$9:E12),"")</f>
        <v/>
      </c>
      <c r="B12" s="59"/>
      <c r="C12" s="60" t="s">
        <v>99</v>
      </c>
      <c r="D12" s="93"/>
      <c r="E12" s="97"/>
      <c r="F12" s="97"/>
      <c r="G12" s="97"/>
      <c r="H12" s="97"/>
      <c r="I12" s="94"/>
    </row>
    <row r="13" spans="1:9" ht="11.45" customHeight="1">
      <c r="A13" s="101">
        <f>IF(E13&lt;&gt;"",COUNTA($E$9:E13),"")</f>
        <v>4</v>
      </c>
      <c r="B13" s="61" t="s">
        <v>89</v>
      </c>
      <c r="C13" s="60" t="s">
        <v>109</v>
      </c>
      <c r="D13" s="93">
        <v>28</v>
      </c>
      <c r="E13" s="97">
        <v>3559</v>
      </c>
      <c r="F13" s="97">
        <v>105955</v>
      </c>
      <c r="G13" s="97">
        <v>1116129</v>
      </c>
      <c r="H13" s="97">
        <v>55126</v>
      </c>
      <c r="I13" s="94">
        <v>4.9000000000000004</v>
      </c>
    </row>
    <row r="14" spans="1:9" ht="11.45" customHeight="1">
      <c r="A14" s="101">
        <f>IF(E14&lt;&gt;"",COUNTA($E$9:E14),"")</f>
        <v>5</v>
      </c>
      <c r="B14" s="61" t="s">
        <v>90</v>
      </c>
      <c r="C14" s="60" t="s">
        <v>110</v>
      </c>
      <c r="D14" s="93">
        <v>21</v>
      </c>
      <c r="E14" s="97">
        <v>1690</v>
      </c>
      <c r="F14" s="97">
        <v>48041</v>
      </c>
      <c r="G14" s="97">
        <v>331472</v>
      </c>
      <c r="H14" s="97">
        <v>4263</v>
      </c>
      <c r="I14" s="94">
        <v>1.3</v>
      </c>
    </row>
    <row r="15" spans="1:9" ht="11.45" customHeight="1">
      <c r="A15" s="101">
        <f>IF(E15&lt;&gt;"",COUNTA($E$9:E15),"")</f>
        <v>6</v>
      </c>
      <c r="B15" s="61" t="s">
        <v>91</v>
      </c>
      <c r="C15" s="60" t="s">
        <v>111</v>
      </c>
      <c r="D15" s="93">
        <v>10</v>
      </c>
      <c r="E15" s="97">
        <v>659</v>
      </c>
      <c r="F15" s="97">
        <v>22156</v>
      </c>
      <c r="G15" s="97">
        <v>196293</v>
      </c>
      <c r="H15" s="97">
        <v>38234</v>
      </c>
      <c r="I15" s="94">
        <v>19.5</v>
      </c>
    </row>
    <row r="16" spans="1:9" ht="11.45" customHeight="1">
      <c r="A16" s="101">
        <f>IF(E16&lt;&gt;"",COUNTA($E$9:E16),"")</f>
        <v>7</v>
      </c>
      <c r="B16" s="61" t="s">
        <v>92</v>
      </c>
      <c r="C16" s="60" t="s">
        <v>112</v>
      </c>
      <c r="D16" s="93">
        <v>6</v>
      </c>
      <c r="E16" s="97">
        <v>599</v>
      </c>
      <c r="F16" s="97">
        <v>24160</v>
      </c>
      <c r="G16" s="97">
        <v>238349</v>
      </c>
      <c r="H16" s="97" t="s">
        <v>5</v>
      </c>
      <c r="I16" s="94" t="s">
        <v>5</v>
      </c>
    </row>
    <row r="17" spans="1:9" ht="11.45" customHeight="1">
      <c r="A17" s="101">
        <f>IF(E17&lt;&gt;"",COUNTA($E$9:E17),"")</f>
        <v>8</v>
      </c>
      <c r="B17" s="61" t="s">
        <v>93</v>
      </c>
      <c r="C17" s="60" t="s">
        <v>113</v>
      </c>
      <c r="D17" s="93">
        <v>11</v>
      </c>
      <c r="E17" s="97">
        <v>1545</v>
      </c>
      <c r="F17" s="97">
        <v>71841</v>
      </c>
      <c r="G17" s="97">
        <v>1050862</v>
      </c>
      <c r="H17" s="97">
        <v>198340</v>
      </c>
      <c r="I17" s="94">
        <v>18.899999999999999</v>
      </c>
    </row>
    <row r="18" spans="1:9" ht="11.45" customHeight="1">
      <c r="A18" s="101">
        <f>IF(E18&lt;&gt;"",COUNTA($E$9:E18),"")</f>
        <v>9</v>
      </c>
      <c r="B18" s="61" t="s">
        <v>94</v>
      </c>
      <c r="C18" s="60" t="s">
        <v>114</v>
      </c>
      <c r="D18" s="93">
        <v>48</v>
      </c>
      <c r="E18" s="97">
        <v>5145</v>
      </c>
      <c r="F18" s="97">
        <v>121029</v>
      </c>
      <c r="G18" s="97">
        <v>467025</v>
      </c>
      <c r="H18" s="97">
        <v>24473</v>
      </c>
      <c r="I18" s="94">
        <v>5.2</v>
      </c>
    </row>
    <row r="19" spans="1:9" ht="11.45" customHeight="1">
      <c r="A19" s="101">
        <f>IF(E19&lt;&gt;"",COUNTA($E$9:E19),"")</f>
        <v>10</v>
      </c>
      <c r="B19" s="61" t="s">
        <v>95</v>
      </c>
      <c r="C19" s="60" t="s">
        <v>115</v>
      </c>
      <c r="D19" s="93">
        <v>22</v>
      </c>
      <c r="E19" s="97">
        <v>4244</v>
      </c>
      <c r="F19" s="97">
        <v>181499</v>
      </c>
      <c r="G19" s="97">
        <v>1739411</v>
      </c>
      <c r="H19" s="97">
        <v>442749</v>
      </c>
      <c r="I19" s="94">
        <v>25.5</v>
      </c>
    </row>
    <row r="20" spans="1:9" ht="11.45" customHeight="1">
      <c r="A20" s="101" t="str">
        <f>IF(E20&lt;&gt;"",COUNTA($E$9:E20),"")</f>
        <v/>
      </c>
      <c r="B20" s="59"/>
      <c r="C20" s="60" t="s">
        <v>88</v>
      </c>
      <c r="D20" s="93"/>
      <c r="E20" s="97"/>
      <c r="F20" s="97"/>
      <c r="G20" s="97"/>
      <c r="H20" s="97"/>
      <c r="I20" s="94"/>
    </row>
    <row r="21" spans="1:9" ht="11.45" customHeight="1">
      <c r="A21" s="101">
        <f>IF(E21&lt;&gt;"",COUNTA($E$9:E21),"")</f>
        <v>11</v>
      </c>
      <c r="B21" s="61" t="s">
        <v>96</v>
      </c>
      <c r="C21" s="60" t="s">
        <v>100</v>
      </c>
      <c r="D21" s="93">
        <v>5</v>
      </c>
      <c r="E21" s="97">
        <v>1119</v>
      </c>
      <c r="F21" s="97">
        <v>43016</v>
      </c>
      <c r="G21" s="97">
        <v>371204</v>
      </c>
      <c r="H21" s="97">
        <v>207193</v>
      </c>
      <c r="I21" s="94">
        <v>55.8</v>
      </c>
    </row>
    <row r="22" spans="1:9" ht="11.45" customHeight="1">
      <c r="A22" s="101">
        <f>IF(E22&lt;&gt;"",COUNTA($E$9:E22),"")</f>
        <v>12</v>
      </c>
      <c r="B22" s="61" t="s">
        <v>97</v>
      </c>
      <c r="C22" s="60" t="s">
        <v>116</v>
      </c>
      <c r="D22" s="93">
        <v>4</v>
      </c>
      <c r="E22" s="97">
        <v>1129</v>
      </c>
      <c r="F22" s="97">
        <v>49620</v>
      </c>
      <c r="G22" s="97">
        <v>372117</v>
      </c>
      <c r="H22" s="97" t="s">
        <v>5</v>
      </c>
      <c r="I22" s="94" t="s">
        <v>5</v>
      </c>
    </row>
    <row r="23" spans="1:9" ht="11.45" customHeight="1">
      <c r="A23" s="101">
        <f>IF(E23&lt;&gt;"",COUNTA($E$9:E23),"")</f>
        <v>13</v>
      </c>
      <c r="B23" s="61" t="s">
        <v>98</v>
      </c>
      <c r="C23" s="60" t="s">
        <v>117</v>
      </c>
      <c r="D23" s="93">
        <v>10</v>
      </c>
      <c r="E23" s="97">
        <v>272</v>
      </c>
      <c r="F23" s="97">
        <v>9027</v>
      </c>
      <c r="G23" s="97">
        <v>253691</v>
      </c>
      <c r="H23" s="97">
        <v>524</v>
      </c>
      <c r="I23" s="94">
        <v>0.2</v>
      </c>
    </row>
    <row r="24" spans="1:9" ht="11.45" customHeight="1">
      <c r="A24" s="101">
        <f>IF(E24&lt;&gt;"",COUNTA($E$9:E24),"")</f>
        <v>14</v>
      </c>
      <c r="B24" s="56">
        <v>11</v>
      </c>
      <c r="C24" s="57" t="s">
        <v>62</v>
      </c>
      <c r="D24" s="93">
        <v>12</v>
      </c>
      <c r="E24" s="97">
        <v>1320</v>
      </c>
      <c r="F24" s="97">
        <v>52787</v>
      </c>
      <c r="G24" s="97">
        <v>439366</v>
      </c>
      <c r="H24" s="97">
        <v>144936</v>
      </c>
      <c r="I24" s="94">
        <v>33</v>
      </c>
    </row>
    <row r="25" spans="1:9" ht="11.45" customHeight="1">
      <c r="A25" s="101">
        <f>IF(E25&lt;&gt;"",COUNTA($E$9:E25),"")</f>
        <v>15</v>
      </c>
      <c r="B25" s="56">
        <v>12</v>
      </c>
      <c r="C25" s="57" t="s">
        <v>101</v>
      </c>
      <c r="D25" s="93">
        <v>1</v>
      </c>
      <c r="E25" s="97" t="s">
        <v>5</v>
      </c>
      <c r="F25" s="97" t="s">
        <v>5</v>
      </c>
      <c r="G25" s="97" t="s">
        <v>5</v>
      </c>
      <c r="H25" s="97" t="s">
        <v>4</v>
      </c>
      <c r="I25" s="94" t="s">
        <v>4</v>
      </c>
    </row>
    <row r="26" spans="1:9" ht="11.45" customHeight="1">
      <c r="A26" s="101">
        <f>IF(E26&lt;&gt;"",COUNTA($E$9:E26),"")</f>
        <v>16</v>
      </c>
      <c r="B26" s="56">
        <v>13</v>
      </c>
      <c r="C26" s="57" t="s">
        <v>75</v>
      </c>
      <c r="D26" s="93">
        <v>7</v>
      </c>
      <c r="E26" s="97">
        <v>417</v>
      </c>
      <c r="F26" s="97">
        <v>14162</v>
      </c>
      <c r="G26" s="97">
        <v>81357</v>
      </c>
      <c r="H26" s="97">
        <v>14564</v>
      </c>
      <c r="I26" s="94">
        <v>17.899999999999999</v>
      </c>
    </row>
    <row r="27" spans="1:9" ht="11.45" customHeight="1">
      <c r="A27" s="101">
        <f>IF(E27&lt;&gt;"",COUNTA($E$9:E27),"")</f>
        <v>17</v>
      </c>
      <c r="B27" s="56">
        <v>14</v>
      </c>
      <c r="C27" s="57" t="s">
        <v>102</v>
      </c>
      <c r="D27" s="93">
        <v>1</v>
      </c>
      <c r="E27" s="97" t="s">
        <v>5</v>
      </c>
      <c r="F27" s="97" t="s">
        <v>5</v>
      </c>
      <c r="G27" s="97" t="s">
        <v>5</v>
      </c>
      <c r="H27" s="97" t="s">
        <v>5</v>
      </c>
      <c r="I27" s="94" t="s">
        <v>5</v>
      </c>
    </row>
    <row r="28" spans="1:9" s="100" customFormat="1" ht="11.45" customHeight="1">
      <c r="A28" s="101">
        <f>IF(E28&lt;&gt;"",COUNTA($E$9:E28),"")</f>
        <v>18</v>
      </c>
      <c r="B28" s="103">
        <v>15</v>
      </c>
      <c r="C28" s="104" t="s">
        <v>208</v>
      </c>
      <c r="D28" s="93">
        <v>1</v>
      </c>
      <c r="E28" s="97" t="s">
        <v>5</v>
      </c>
      <c r="F28" s="97" t="s">
        <v>5</v>
      </c>
      <c r="G28" s="97" t="s">
        <v>5</v>
      </c>
      <c r="H28" s="97" t="s">
        <v>5</v>
      </c>
      <c r="I28" s="94" t="s">
        <v>5</v>
      </c>
    </row>
    <row r="29" spans="1:9" ht="22.5" customHeight="1">
      <c r="A29" s="101">
        <f>IF(E29&lt;&gt;"",COUNTA($E$9:E29),"")</f>
        <v>19</v>
      </c>
      <c r="B29" s="56">
        <v>16</v>
      </c>
      <c r="C29" s="57" t="s">
        <v>118</v>
      </c>
      <c r="D29" s="93">
        <v>36</v>
      </c>
      <c r="E29" s="97">
        <v>3731</v>
      </c>
      <c r="F29" s="97">
        <v>160562</v>
      </c>
      <c r="G29" s="97">
        <v>1267383</v>
      </c>
      <c r="H29" s="97">
        <v>601961</v>
      </c>
      <c r="I29" s="94">
        <v>47.5</v>
      </c>
    </row>
    <row r="30" spans="1:9" ht="11.45" customHeight="1">
      <c r="A30" s="101">
        <f>IF(E30&lt;&gt;"",COUNTA($E$9:E30),"")</f>
        <v>20</v>
      </c>
      <c r="B30" s="56">
        <v>17</v>
      </c>
      <c r="C30" s="57" t="s">
        <v>119</v>
      </c>
      <c r="D30" s="93">
        <v>6</v>
      </c>
      <c r="E30" s="97">
        <v>689</v>
      </c>
      <c r="F30" s="97">
        <v>29832</v>
      </c>
      <c r="G30" s="97">
        <v>196756</v>
      </c>
      <c r="H30" s="97">
        <v>33175</v>
      </c>
      <c r="I30" s="94">
        <v>16.899999999999999</v>
      </c>
    </row>
    <row r="31" spans="1:9" ht="22.5" customHeight="1">
      <c r="A31" s="101">
        <f>IF(E31&lt;&gt;"",COUNTA($E$9:E31),"")</f>
        <v>21</v>
      </c>
      <c r="B31" s="56">
        <v>18</v>
      </c>
      <c r="C31" s="57" t="s">
        <v>120</v>
      </c>
      <c r="D31" s="93">
        <v>16</v>
      </c>
      <c r="E31" s="97">
        <v>1499</v>
      </c>
      <c r="F31" s="97">
        <v>56570</v>
      </c>
      <c r="G31" s="97">
        <v>231072</v>
      </c>
      <c r="H31" s="97" t="s">
        <v>5</v>
      </c>
      <c r="I31" s="94" t="s">
        <v>5</v>
      </c>
    </row>
    <row r="32" spans="1:9" ht="11.45" customHeight="1">
      <c r="A32" s="101">
        <f>IF(E32&lt;&gt;"",COUNTA($E$9:E32),"")</f>
        <v>22</v>
      </c>
      <c r="B32" s="56">
        <v>19</v>
      </c>
      <c r="C32" s="57" t="s">
        <v>103</v>
      </c>
      <c r="D32" s="93">
        <v>1</v>
      </c>
      <c r="E32" s="97" t="s">
        <v>5</v>
      </c>
      <c r="F32" s="97" t="s">
        <v>5</v>
      </c>
      <c r="G32" s="97" t="s">
        <v>5</v>
      </c>
      <c r="H32" s="97" t="s">
        <v>5</v>
      </c>
      <c r="I32" s="94" t="s">
        <v>5</v>
      </c>
    </row>
    <row r="33" spans="1:9" ht="11.45" customHeight="1">
      <c r="A33" s="101">
        <f>IF(E33&lt;&gt;"",COUNTA($E$9:E33),"")</f>
        <v>23</v>
      </c>
      <c r="B33" s="56">
        <v>20</v>
      </c>
      <c r="C33" s="57" t="s">
        <v>63</v>
      </c>
      <c r="D33" s="93">
        <v>18</v>
      </c>
      <c r="E33" s="97">
        <v>1105</v>
      </c>
      <c r="F33" s="97">
        <v>53547</v>
      </c>
      <c r="G33" s="97">
        <v>736163</v>
      </c>
      <c r="H33" s="97">
        <v>547970</v>
      </c>
      <c r="I33" s="94">
        <v>74.400000000000006</v>
      </c>
    </row>
    <row r="34" spans="1:9" ht="11.45" customHeight="1">
      <c r="A34" s="101">
        <f>IF(E34&lt;&gt;"",COUNTA($E$9:E34),"")</f>
        <v>24</v>
      </c>
      <c r="B34" s="56">
        <v>21</v>
      </c>
      <c r="C34" s="57" t="s">
        <v>121</v>
      </c>
      <c r="D34" s="93">
        <v>5</v>
      </c>
      <c r="E34" s="97">
        <v>1271</v>
      </c>
      <c r="F34" s="97">
        <v>62915</v>
      </c>
      <c r="G34" s="97">
        <v>183479</v>
      </c>
      <c r="H34" s="97">
        <v>140919</v>
      </c>
      <c r="I34" s="94">
        <v>76.8</v>
      </c>
    </row>
    <row r="35" spans="1:9" s="62" customFormat="1" ht="11.45" customHeight="1">
      <c r="A35" s="101">
        <f>IF(E35&lt;&gt;"",COUNTA($E$9:E35),"")</f>
        <v>25</v>
      </c>
      <c r="B35" s="56">
        <v>22</v>
      </c>
      <c r="C35" s="57" t="s">
        <v>64</v>
      </c>
      <c r="D35" s="93">
        <v>37</v>
      </c>
      <c r="E35" s="97">
        <v>2349</v>
      </c>
      <c r="F35" s="97">
        <v>90181</v>
      </c>
      <c r="G35" s="97">
        <v>540129</v>
      </c>
      <c r="H35" s="97">
        <v>174392</v>
      </c>
      <c r="I35" s="94">
        <v>32.299999999999997</v>
      </c>
    </row>
    <row r="36" spans="1:9" s="62" customFormat="1" ht="22.5" customHeight="1">
      <c r="A36" s="101">
        <f>IF(E36&lt;&gt;"",COUNTA($E$9:E36),"")</f>
        <v>26</v>
      </c>
      <c r="B36" s="56">
        <v>23</v>
      </c>
      <c r="C36" s="57" t="s">
        <v>104</v>
      </c>
      <c r="D36" s="93">
        <v>101</v>
      </c>
      <c r="E36" s="97">
        <v>2084</v>
      </c>
      <c r="F36" s="97">
        <v>80651</v>
      </c>
      <c r="G36" s="97">
        <v>640152</v>
      </c>
      <c r="H36" s="97">
        <v>38653</v>
      </c>
      <c r="I36" s="94">
        <v>6</v>
      </c>
    </row>
    <row r="37" spans="1:9" s="62" customFormat="1" ht="11.45" customHeight="1">
      <c r="A37" s="101">
        <f>IF(E37&lt;&gt;"",COUNTA($E$9:E37),"")</f>
        <v>27</v>
      </c>
      <c r="B37" s="56">
        <v>24</v>
      </c>
      <c r="C37" s="57" t="s">
        <v>65</v>
      </c>
      <c r="D37" s="93">
        <v>8</v>
      </c>
      <c r="E37" s="97">
        <v>1857</v>
      </c>
      <c r="F37" s="97">
        <v>88835</v>
      </c>
      <c r="G37" s="97">
        <v>997823</v>
      </c>
      <c r="H37" s="97">
        <v>833564</v>
      </c>
      <c r="I37" s="94">
        <v>83.5</v>
      </c>
    </row>
    <row r="38" spans="1:9" s="62" customFormat="1" ht="11.45" customHeight="1">
      <c r="A38" s="101">
        <f>IF(E38&lt;&gt;"",COUNTA($E$9:E38),"")</f>
        <v>28</v>
      </c>
      <c r="B38" s="56">
        <v>25</v>
      </c>
      <c r="C38" s="57" t="s">
        <v>66</v>
      </c>
      <c r="D38" s="93">
        <v>112</v>
      </c>
      <c r="E38" s="97">
        <v>5534</v>
      </c>
      <c r="F38" s="97">
        <v>207421</v>
      </c>
      <c r="G38" s="97">
        <v>934128</v>
      </c>
      <c r="H38" s="97">
        <v>124780</v>
      </c>
      <c r="I38" s="94">
        <v>13.4</v>
      </c>
    </row>
    <row r="39" spans="1:9" s="62" customFormat="1" ht="22.5" customHeight="1">
      <c r="A39" s="101">
        <f>IF(E39&lt;&gt;"",COUNTA($E$9:E39),"")</f>
        <v>29</v>
      </c>
      <c r="B39" s="56">
        <v>26</v>
      </c>
      <c r="C39" s="57" t="s">
        <v>105</v>
      </c>
      <c r="D39" s="93">
        <v>12</v>
      </c>
      <c r="E39" s="97">
        <v>855</v>
      </c>
      <c r="F39" s="97">
        <v>43316</v>
      </c>
      <c r="G39" s="97">
        <v>232962</v>
      </c>
      <c r="H39" s="97">
        <v>126912</v>
      </c>
      <c r="I39" s="94">
        <v>54.5</v>
      </c>
    </row>
    <row r="40" spans="1:9" s="62" customFormat="1" ht="11.45" customHeight="1">
      <c r="A40" s="101">
        <f>IF(E40&lt;&gt;"",COUNTA($E$9:E40),"")</f>
        <v>30</v>
      </c>
      <c r="B40" s="56">
        <v>27</v>
      </c>
      <c r="C40" s="57" t="s">
        <v>67</v>
      </c>
      <c r="D40" s="93">
        <v>25</v>
      </c>
      <c r="E40" s="97">
        <v>2257</v>
      </c>
      <c r="F40" s="97">
        <v>95149</v>
      </c>
      <c r="G40" s="97">
        <v>776357</v>
      </c>
      <c r="H40" s="97">
        <v>189277</v>
      </c>
      <c r="I40" s="94">
        <v>24.4</v>
      </c>
    </row>
    <row r="41" spans="1:9" s="62" customFormat="1" ht="11.45" customHeight="1">
      <c r="A41" s="101">
        <f>IF(E41&lt;&gt;"",COUNTA($E$9:E41),"")</f>
        <v>31</v>
      </c>
      <c r="B41" s="56">
        <v>28</v>
      </c>
      <c r="C41" s="57" t="s">
        <v>68</v>
      </c>
      <c r="D41" s="93">
        <v>60</v>
      </c>
      <c r="E41" s="97">
        <v>6780</v>
      </c>
      <c r="F41" s="97">
        <v>327772</v>
      </c>
      <c r="G41" s="97">
        <v>4841865</v>
      </c>
      <c r="H41" s="97">
        <v>4306628</v>
      </c>
      <c r="I41" s="94">
        <v>88.9</v>
      </c>
    </row>
    <row r="42" spans="1:9" s="62" customFormat="1" ht="11.45" customHeight="1">
      <c r="A42" s="101">
        <f>IF(E42&lt;&gt;"",COUNTA($E$9:E42),"")</f>
        <v>32</v>
      </c>
      <c r="B42" s="56">
        <v>29</v>
      </c>
      <c r="C42" s="57" t="s">
        <v>69</v>
      </c>
      <c r="D42" s="93">
        <v>18</v>
      </c>
      <c r="E42" s="97">
        <v>2877</v>
      </c>
      <c r="F42" s="97">
        <v>114009</v>
      </c>
      <c r="G42" s="97">
        <v>1174464</v>
      </c>
      <c r="H42" s="97">
        <v>399355</v>
      </c>
      <c r="I42" s="94">
        <v>34</v>
      </c>
    </row>
    <row r="43" spans="1:9" s="62" customFormat="1" ht="11.45" customHeight="1">
      <c r="A43" s="101">
        <f>IF(E43&lt;&gt;"",COUNTA($E$9:E43),"")</f>
        <v>33</v>
      </c>
      <c r="B43" s="56">
        <v>30</v>
      </c>
      <c r="C43" s="57" t="s">
        <v>70</v>
      </c>
      <c r="D43" s="93">
        <v>16</v>
      </c>
      <c r="E43" s="97">
        <v>2432</v>
      </c>
      <c r="F43" s="97">
        <v>104119</v>
      </c>
      <c r="G43" s="97">
        <v>500356</v>
      </c>
      <c r="H43" s="97">
        <v>223393</v>
      </c>
      <c r="I43" s="94">
        <v>44.6</v>
      </c>
    </row>
    <row r="44" spans="1:9" s="62" customFormat="1" ht="11.45" customHeight="1">
      <c r="A44" s="101">
        <f>IF(E44&lt;&gt;"",COUNTA($E$9:E44),"")</f>
        <v>34</v>
      </c>
      <c r="B44" s="63" t="s">
        <v>23</v>
      </c>
      <c r="C44" s="57" t="s">
        <v>122</v>
      </c>
      <c r="D44" s="93">
        <v>11</v>
      </c>
      <c r="E44" s="97">
        <v>1773</v>
      </c>
      <c r="F44" s="97">
        <v>77658</v>
      </c>
      <c r="G44" s="97">
        <v>381393</v>
      </c>
      <c r="H44" s="97">
        <v>178797</v>
      </c>
      <c r="I44" s="94">
        <v>46.9</v>
      </c>
    </row>
    <row r="45" spans="1:9" s="62" customFormat="1" ht="11.45" customHeight="1">
      <c r="A45" s="101">
        <f>IF(E45&lt;&gt;"",COUNTA($E$9:E45),"")</f>
        <v>35</v>
      </c>
      <c r="B45" s="56">
        <v>31</v>
      </c>
      <c r="C45" s="57" t="s">
        <v>49</v>
      </c>
      <c r="D45" s="93">
        <v>16</v>
      </c>
      <c r="E45" s="97">
        <v>1310</v>
      </c>
      <c r="F45" s="97">
        <v>50911</v>
      </c>
      <c r="G45" s="97">
        <v>218902</v>
      </c>
      <c r="H45" s="97">
        <v>13757</v>
      </c>
      <c r="I45" s="94">
        <v>6.3</v>
      </c>
    </row>
    <row r="46" spans="1:9" s="62" customFormat="1" ht="11.45" customHeight="1">
      <c r="A46" s="101">
        <f>IF(E46&lt;&gt;"",COUNTA($E$9:E46),"")</f>
        <v>36</v>
      </c>
      <c r="B46" s="56">
        <v>32</v>
      </c>
      <c r="C46" s="57" t="s">
        <v>71</v>
      </c>
      <c r="D46" s="93">
        <v>47</v>
      </c>
      <c r="E46" s="97">
        <v>3108</v>
      </c>
      <c r="F46" s="97">
        <v>120490</v>
      </c>
      <c r="G46" s="97">
        <v>413954</v>
      </c>
      <c r="H46" s="97">
        <v>221328</v>
      </c>
      <c r="I46" s="94">
        <v>53.5</v>
      </c>
    </row>
    <row r="47" spans="1:9" s="62" customFormat="1" ht="22.5" customHeight="1">
      <c r="A47" s="101">
        <f>IF(E47&lt;&gt;"",COUNTA($E$9:E47),"")</f>
        <v>37</v>
      </c>
      <c r="B47" s="56">
        <v>33</v>
      </c>
      <c r="C47" s="57" t="s">
        <v>123</v>
      </c>
      <c r="D47" s="93">
        <v>73</v>
      </c>
      <c r="E47" s="97">
        <v>3380</v>
      </c>
      <c r="F47" s="97">
        <v>143001</v>
      </c>
      <c r="G47" s="97">
        <v>542845</v>
      </c>
      <c r="H47" s="97">
        <v>57759</v>
      </c>
      <c r="I47" s="94">
        <v>10.6</v>
      </c>
    </row>
    <row r="48" spans="1:9" ht="8.1" customHeight="1">
      <c r="A48" s="101" t="str">
        <f>IF(E48&lt;&gt;"",COUNTA($E$9:E48),"")</f>
        <v/>
      </c>
      <c r="B48" s="56"/>
      <c r="C48" s="57"/>
      <c r="D48" s="93"/>
      <c r="E48" s="97"/>
      <c r="F48" s="97"/>
      <c r="G48" s="97"/>
      <c r="H48" s="97"/>
      <c r="I48" s="94"/>
    </row>
    <row r="49" spans="1:9" s="62" customFormat="1" ht="11.45" customHeight="1">
      <c r="A49" s="101">
        <f>IF(E49&lt;&gt;"",COUNTA($E$9:E49),"")</f>
        <v>38</v>
      </c>
      <c r="B49" s="64" t="s">
        <v>22</v>
      </c>
      <c r="C49" s="65" t="s">
        <v>38</v>
      </c>
      <c r="D49" s="96">
        <v>796</v>
      </c>
      <c r="E49" s="98">
        <v>61770</v>
      </c>
      <c r="F49" s="98">
        <v>2468890</v>
      </c>
      <c r="G49" s="98">
        <v>20989203</v>
      </c>
      <c r="H49" s="98">
        <v>9427710</v>
      </c>
      <c r="I49" s="95">
        <v>44.9</v>
      </c>
    </row>
    <row r="50" spans="1:9" ht="4.5" customHeight="1">
      <c r="A50" s="101" t="str">
        <f>IF(E50&lt;&gt;"",COUNTA($E$9:E50),"")</f>
        <v/>
      </c>
      <c r="B50" s="56"/>
      <c r="C50" s="57"/>
      <c r="D50" s="93"/>
      <c r="E50" s="97"/>
      <c r="F50" s="97"/>
      <c r="G50" s="97"/>
      <c r="H50" s="97"/>
      <c r="I50" s="94"/>
    </row>
    <row r="51" spans="1:9" ht="11.25" customHeight="1">
      <c r="A51" s="101" t="str">
        <f>IF(E51&lt;&gt;"",COUNTA($E$9:E51),"")</f>
        <v/>
      </c>
      <c r="B51" s="56"/>
      <c r="C51" s="66" t="s">
        <v>76</v>
      </c>
      <c r="D51" s="93"/>
      <c r="E51" s="97"/>
      <c r="F51" s="97"/>
      <c r="G51" s="97"/>
      <c r="H51" s="97"/>
      <c r="I51" s="94"/>
    </row>
    <row r="52" spans="1:9" s="62" customFormat="1" ht="11.45" customHeight="1">
      <c r="A52" s="101">
        <f>IF(E52&lt;&gt;"",COUNTA($E$9:E52),"")</f>
        <v>39</v>
      </c>
      <c r="B52" s="56"/>
      <c r="C52" s="66" t="s">
        <v>52</v>
      </c>
      <c r="D52" s="93">
        <v>328</v>
      </c>
      <c r="E52" s="97">
        <v>17571</v>
      </c>
      <c r="F52" s="97">
        <v>735731</v>
      </c>
      <c r="G52" s="97">
        <v>6065875</v>
      </c>
      <c r="H52" s="97">
        <v>2508687</v>
      </c>
      <c r="I52" s="94">
        <v>41.4</v>
      </c>
    </row>
    <row r="53" spans="1:9" s="62" customFormat="1" ht="11.45" customHeight="1">
      <c r="A53" s="101">
        <f>IF(E53&lt;&gt;"",COUNTA($E$9:E53),"")</f>
        <v>40</v>
      </c>
      <c r="B53" s="56"/>
      <c r="C53" s="66" t="s">
        <v>53</v>
      </c>
      <c r="D53" s="93">
        <v>279</v>
      </c>
      <c r="E53" s="97">
        <v>21962</v>
      </c>
      <c r="F53" s="97">
        <v>939451</v>
      </c>
      <c r="G53" s="97">
        <v>8121823</v>
      </c>
      <c r="H53" s="97">
        <v>5309245</v>
      </c>
      <c r="I53" s="94">
        <v>65.400000000000006</v>
      </c>
    </row>
    <row r="54" spans="1:9" s="62" customFormat="1" ht="11.45" customHeight="1">
      <c r="A54" s="101">
        <f>IF(E54&lt;&gt;"",COUNTA($E$9:E54),"")</f>
        <v>41</v>
      </c>
      <c r="B54" s="56"/>
      <c r="C54" s="66" t="s">
        <v>54</v>
      </c>
      <c r="D54" s="93">
        <v>19</v>
      </c>
      <c r="E54" s="97">
        <v>1517</v>
      </c>
      <c r="F54" s="97">
        <v>63533</v>
      </c>
      <c r="G54" s="97">
        <v>304798</v>
      </c>
      <c r="H54" s="97">
        <v>82334</v>
      </c>
      <c r="I54" s="94">
        <v>27</v>
      </c>
    </row>
    <row r="55" spans="1:9" s="62" customFormat="1" ht="11.45" customHeight="1">
      <c r="A55" s="101">
        <f>IF(E55&lt;&gt;"",COUNTA($E$9:E55),"")</f>
        <v>42</v>
      </c>
      <c r="B55" s="56"/>
      <c r="C55" s="66" t="s">
        <v>55</v>
      </c>
      <c r="D55" s="93">
        <v>170</v>
      </c>
      <c r="E55" s="97">
        <v>20720</v>
      </c>
      <c r="F55" s="97">
        <v>730176</v>
      </c>
      <c r="G55" s="97">
        <v>6496707</v>
      </c>
      <c r="H55" s="97">
        <v>1527444</v>
      </c>
      <c r="I55" s="94">
        <v>23.5</v>
      </c>
    </row>
    <row r="56" spans="1:9" ht="8.1" customHeight="1">
      <c r="A56" s="101" t="str">
        <f>IF(E56&lt;&gt;"",COUNTA($E$9:E56),"")</f>
        <v/>
      </c>
      <c r="B56" s="56"/>
      <c r="C56" s="66"/>
      <c r="D56" s="93"/>
      <c r="E56" s="97"/>
      <c r="F56" s="97"/>
      <c r="G56" s="97"/>
      <c r="H56" s="97"/>
      <c r="I56" s="94"/>
    </row>
    <row r="57" spans="1:9" s="62" customFormat="1" ht="11.45" customHeight="1">
      <c r="A57" s="101" t="str">
        <f>IF(E57&lt;&gt;"",COUNTA($E$9:E57),"")</f>
        <v/>
      </c>
      <c r="B57" s="56"/>
      <c r="C57" s="66" t="s">
        <v>51</v>
      </c>
      <c r="D57" s="93"/>
      <c r="E57" s="97"/>
      <c r="F57" s="97"/>
      <c r="G57" s="97"/>
      <c r="H57" s="97"/>
      <c r="I57" s="94"/>
    </row>
    <row r="58" spans="1:9" s="62" customFormat="1" ht="11.45" customHeight="1">
      <c r="A58" s="101">
        <f>IF(E58&lt;&gt;"",COUNTA($E$9:E58),"")</f>
        <v>43</v>
      </c>
      <c r="B58" s="56"/>
      <c r="C58" s="66" t="s">
        <v>124</v>
      </c>
      <c r="D58" s="93">
        <v>785</v>
      </c>
      <c r="E58" s="97">
        <v>59997</v>
      </c>
      <c r="F58" s="97">
        <v>2391232</v>
      </c>
      <c r="G58" s="97">
        <v>20607810</v>
      </c>
      <c r="H58" s="97">
        <v>9248913</v>
      </c>
      <c r="I58" s="94">
        <v>44.9</v>
      </c>
    </row>
    <row r="59" spans="1:9">
      <c r="I59" s="58"/>
    </row>
  </sheetData>
  <mergeCells count="13">
    <mergeCell ref="H3:H5"/>
    <mergeCell ref="I2:I5"/>
    <mergeCell ref="A2:A6"/>
    <mergeCell ref="A1:C1"/>
    <mergeCell ref="D1:I1"/>
    <mergeCell ref="B2:B6"/>
    <mergeCell ref="C2:C6"/>
    <mergeCell ref="D2:D5"/>
    <mergeCell ref="E2:E5"/>
    <mergeCell ref="F2:F5"/>
    <mergeCell ref="F6:H6"/>
    <mergeCell ref="D6:E6"/>
    <mergeCell ref="G2:G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52" customWidth="1"/>
    <col min="2" max="2" width="4.7109375" style="67" customWidth="1"/>
    <col min="3" max="3" width="31.7109375" style="68" customWidth="1"/>
    <col min="4" max="8" width="10.28515625" style="69" customWidth="1"/>
    <col min="9" max="16384" width="11.42578125" style="52"/>
  </cols>
  <sheetData>
    <row r="1" spans="1:8" s="50" customFormat="1" ht="36" customHeight="1">
      <c r="A1" s="158" t="s">
        <v>33</v>
      </c>
      <c r="B1" s="159"/>
      <c r="C1" s="159"/>
      <c r="D1" s="160" t="s">
        <v>210</v>
      </c>
      <c r="E1" s="162"/>
      <c r="F1" s="162"/>
      <c r="G1" s="162"/>
      <c r="H1" s="163"/>
    </row>
    <row r="2" spans="1:8" ht="11.45" customHeight="1">
      <c r="A2" s="157" t="s">
        <v>29</v>
      </c>
      <c r="B2" s="155" t="s">
        <v>26</v>
      </c>
      <c r="C2" s="155" t="s">
        <v>140</v>
      </c>
      <c r="D2" s="155" t="s">
        <v>85</v>
      </c>
      <c r="E2" s="155" t="s">
        <v>86</v>
      </c>
      <c r="F2" s="155" t="s">
        <v>17</v>
      </c>
      <c r="G2" s="155" t="s">
        <v>24</v>
      </c>
      <c r="H2" s="53" t="s">
        <v>18</v>
      </c>
    </row>
    <row r="3" spans="1:8" ht="11.45" customHeight="1">
      <c r="A3" s="157"/>
      <c r="B3" s="155"/>
      <c r="C3" s="155"/>
      <c r="D3" s="155"/>
      <c r="E3" s="155"/>
      <c r="F3" s="155"/>
      <c r="G3" s="155"/>
      <c r="H3" s="156" t="s">
        <v>25</v>
      </c>
    </row>
    <row r="4" spans="1:8" ht="11.45" customHeight="1">
      <c r="A4" s="157"/>
      <c r="B4" s="155"/>
      <c r="C4" s="155"/>
      <c r="D4" s="155"/>
      <c r="E4" s="155"/>
      <c r="F4" s="155"/>
      <c r="G4" s="155"/>
      <c r="H4" s="156"/>
    </row>
    <row r="5" spans="1:8" ht="11.45" customHeight="1">
      <c r="A5" s="157"/>
      <c r="B5" s="155"/>
      <c r="C5" s="155"/>
      <c r="D5" s="155"/>
      <c r="E5" s="155"/>
      <c r="F5" s="155"/>
      <c r="G5" s="155"/>
      <c r="H5" s="156"/>
    </row>
    <row r="6" spans="1:8" ht="11.45" customHeight="1">
      <c r="A6" s="157"/>
      <c r="B6" s="155"/>
      <c r="C6" s="155"/>
      <c r="D6" s="155" t="s">
        <v>37</v>
      </c>
      <c r="E6" s="155"/>
      <c r="F6" s="162"/>
      <c r="G6" s="162"/>
      <c r="H6" s="163"/>
    </row>
    <row r="7" spans="1:8" s="70" customFormat="1" ht="11.45" customHeight="1">
      <c r="A7" s="42">
        <v>1</v>
      </c>
      <c r="B7" s="43">
        <v>2</v>
      </c>
      <c r="C7" s="43">
        <v>3</v>
      </c>
      <c r="D7" s="43">
        <v>4</v>
      </c>
      <c r="E7" s="43">
        <v>5</v>
      </c>
      <c r="F7" s="43">
        <v>6</v>
      </c>
      <c r="G7" s="43">
        <v>7</v>
      </c>
      <c r="H7" s="44">
        <v>8</v>
      </c>
    </row>
    <row r="8" spans="1:8" ht="11.45" customHeight="1">
      <c r="A8" s="71"/>
      <c r="B8" s="54"/>
      <c r="C8" s="55"/>
      <c r="D8" s="108"/>
      <c r="E8" s="108"/>
      <c r="F8" s="108"/>
      <c r="G8" s="108"/>
      <c r="H8" s="108"/>
    </row>
    <row r="9" spans="1:8" ht="11.45" customHeight="1">
      <c r="A9" s="45">
        <f>IF(E9&lt;&gt;"",COUNTA($E$9:E9),"")</f>
        <v>1</v>
      </c>
      <c r="B9" s="56" t="s">
        <v>20</v>
      </c>
      <c r="C9" s="57" t="s">
        <v>59</v>
      </c>
      <c r="D9" s="108">
        <v>-3.2</v>
      </c>
      <c r="E9" s="108">
        <v>3.3</v>
      </c>
      <c r="F9" s="108">
        <v>10.4</v>
      </c>
      <c r="G9" s="108">
        <v>16.100000000000001</v>
      </c>
      <c r="H9" s="108">
        <v>17.3</v>
      </c>
    </row>
    <row r="10" spans="1:8" ht="11.45" customHeight="1">
      <c r="A10" s="112">
        <f>IF(E10&lt;&gt;"",COUNTA($E$9:E10),"")</f>
        <v>2</v>
      </c>
      <c r="B10" s="56" t="s">
        <v>21</v>
      </c>
      <c r="C10" s="57" t="s">
        <v>60</v>
      </c>
      <c r="D10" s="108">
        <v>-0.9</v>
      </c>
      <c r="E10" s="108">
        <v>-1.6</v>
      </c>
      <c r="F10" s="108">
        <v>4.4000000000000004</v>
      </c>
      <c r="G10" s="108">
        <v>14.1</v>
      </c>
      <c r="H10" s="108">
        <v>43.8</v>
      </c>
    </row>
    <row r="11" spans="1:8" ht="11.45" customHeight="1">
      <c r="A11" s="112">
        <f>IF(E11&lt;&gt;"",COUNTA($E$9:E11),"")</f>
        <v>3</v>
      </c>
      <c r="B11" s="56">
        <v>10</v>
      </c>
      <c r="C11" s="57" t="s">
        <v>61</v>
      </c>
      <c r="D11" s="108">
        <v>-6.8</v>
      </c>
      <c r="E11" s="108">
        <v>-3.4</v>
      </c>
      <c r="F11" s="108">
        <v>2.8</v>
      </c>
      <c r="G11" s="108">
        <v>-0.9</v>
      </c>
      <c r="H11" s="108">
        <v>0.6</v>
      </c>
    </row>
    <row r="12" spans="1:8" ht="11.45" customHeight="1">
      <c r="A12" s="112" t="str">
        <f>IF(E12&lt;&gt;"",COUNTA($E$9:E12),"")</f>
        <v/>
      </c>
      <c r="B12" s="59"/>
      <c r="C12" s="60" t="s">
        <v>99</v>
      </c>
      <c r="D12" s="108"/>
      <c r="E12" s="108"/>
      <c r="F12" s="108"/>
      <c r="G12" s="108"/>
      <c r="H12" s="108"/>
    </row>
    <row r="13" spans="1:8" ht="11.45" customHeight="1">
      <c r="A13" s="112">
        <f>IF(E13&lt;&gt;"",COUNTA($E$9:E13),"")</f>
        <v>4</v>
      </c>
      <c r="B13" s="61" t="s">
        <v>89</v>
      </c>
      <c r="C13" s="60" t="s">
        <v>109</v>
      </c>
      <c r="D13" s="108">
        <v>-9.6999999999999993</v>
      </c>
      <c r="E13" s="108">
        <v>-11.9</v>
      </c>
      <c r="F13" s="108">
        <v>-7.7</v>
      </c>
      <c r="G13" s="108">
        <v>0.4</v>
      </c>
      <c r="H13" s="108">
        <v>-15.8</v>
      </c>
    </row>
    <row r="14" spans="1:8" ht="11.45" customHeight="1">
      <c r="A14" s="112">
        <f>IF(E14&lt;&gt;"",COUNTA($E$9:E14),"")</f>
        <v>5</v>
      </c>
      <c r="B14" s="61" t="s">
        <v>90</v>
      </c>
      <c r="C14" s="60" t="s">
        <v>110</v>
      </c>
      <c r="D14" s="108">
        <v>-8.6999999999999993</v>
      </c>
      <c r="E14" s="108">
        <v>-20.6</v>
      </c>
      <c r="F14" s="108">
        <v>-17.7</v>
      </c>
      <c r="G14" s="108">
        <v>-6.7</v>
      </c>
      <c r="H14" s="108">
        <v>-75.400000000000006</v>
      </c>
    </row>
    <row r="15" spans="1:8" ht="11.45" customHeight="1">
      <c r="A15" s="112">
        <f>IF(E15&lt;&gt;"",COUNTA($E$9:E15),"")</f>
        <v>6</v>
      </c>
      <c r="B15" s="61" t="s">
        <v>91</v>
      </c>
      <c r="C15" s="60" t="s">
        <v>111</v>
      </c>
      <c r="D15" s="108">
        <v>-16.7</v>
      </c>
      <c r="E15" s="108">
        <v>-8</v>
      </c>
      <c r="F15" s="108">
        <v>-1.8</v>
      </c>
      <c r="G15" s="108">
        <v>-15.2</v>
      </c>
      <c r="H15" s="108">
        <v>-8.6999999999999993</v>
      </c>
    </row>
    <row r="16" spans="1:8" ht="11.45" customHeight="1">
      <c r="A16" s="112">
        <f>IF(E16&lt;&gt;"",COUNTA($E$9:E16),"")</f>
        <v>7</v>
      </c>
      <c r="B16" s="61" t="s">
        <v>92</v>
      </c>
      <c r="C16" s="60" t="s">
        <v>112</v>
      </c>
      <c r="D16" s="108" t="s">
        <v>4</v>
      </c>
      <c r="E16" s="108">
        <v>-4.2</v>
      </c>
      <c r="F16" s="108">
        <v>8.1</v>
      </c>
      <c r="G16" s="108">
        <v>16.399999999999999</v>
      </c>
      <c r="H16" s="108" t="s">
        <v>5</v>
      </c>
    </row>
    <row r="17" spans="1:8" ht="11.45" customHeight="1">
      <c r="A17" s="112">
        <f>IF(E17&lt;&gt;"",COUNTA($E$9:E17),"")</f>
        <v>8</v>
      </c>
      <c r="B17" s="61" t="s">
        <v>93</v>
      </c>
      <c r="C17" s="60" t="s">
        <v>113</v>
      </c>
      <c r="D17" s="108" t="s">
        <v>4</v>
      </c>
      <c r="E17" s="108">
        <v>2.7</v>
      </c>
      <c r="F17" s="108">
        <v>5.5</v>
      </c>
      <c r="G17" s="108">
        <v>-9.8000000000000007</v>
      </c>
      <c r="H17" s="108">
        <v>-18.100000000000001</v>
      </c>
    </row>
    <row r="18" spans="1:8" ht="11.45" customHeight="1">
      <c r="A18" s="112">
        <f>IF(E18&lt;&gt;"",COUNTA($E$9:E18),"")</f>
        <v>9</v>
      </c>
      <c r="B18" s="61" t="s">
        <v>94</v>
      </c>
      <c r="C18" s="60" t="s">
        <v>114</v>
      </c>
      <c r="D18" s="108">
        <v>-9.4</v>
      </c>
      <c r="E18" s="108">
        <v>-3.2</v>
      </c>
      <c r="F18" s="108">
        <v>6.5</v>
      </c>
      <c r="G18" s="108">
        <v>3.2</v>
      </c>
      <c r="H18" s="108">
        <v>-1</v>
      </c>
    </row>
    <row r="19" spans="1:8" ht="11.45" customHeight="1">
      <c r="A19" s="112">
        <f>IF(E19&lt;&gt;"",COUNTA($E$9:E19),"")</f>
        <v>10</v>
      </c>
      <c r="B19" s="61" t="s">
        <v>95</v>
      </c>
      <c r="C19" s="60" t="s">
        <v>115</v>
      </c>
      <c r="D19" s="108">
        <v>-4.3</v>
      </c>
      <c r="E19" s="108">
        <v>2.2000000000000002</v>
      </c>
      <c r="F19" s="108">
        <v>5.4</v>
      </c>
      <c r="G19" s="108">
        <v>15.4</v>
      </c>
      <c r="H19" s="108">
        <v>15.3</v>
      </c>
    </row>
    <row r="20" spans="1:8" ht="11.45" customHeight="1">
      <c r="A20" s="112" t="str">
        <f>IF(E20&lt;&gt;"",COUNTA($E$9:E20),"")</f>
        <v/>
      </c>
      <c r="B20" s="59"/>
      <c r="C20" s="60" t="s">
        <v>88</v>
      </c>
      <c r="D20" s="108"/>
      <c r="E20" s="108"/>
      <c r="F20" s="108"/>
      <c r="G20" s="108"/>
      <c r="H20" s="108"/>
    </row>
    <row r="21" spans="1:8" ht="11.45" customHeight="1">
      <c r="A21" s="112">
        <f>IF(E21&lt;&gt;"",COUNTA($E$9:E21),"")</f>
        <v>11</v>
      </c>
      <c r="B21" s="61" t="s">
        <v>96</v>
      </c>
      <c r="C21" s="60" t="s">
        <v>100</v>
      </c>
      <c r="D21" s="108" t="s">
        <v>4</v>
      </c>
      <c r="E21" s="108">
        <v>11.8</v>
      </c>
      <c r="F21" s="108">
        <v>15</v>
      </c>
      <c r="G21" s="108">
        <v>39.299999999999997</v>
      </c>
      <c r="H21" s="108">
        <v>21.6</v>
      </c>
    </row>
    <row r="22" spans="1:8" ht="11.45" customHeight="1">
      <c r="A22" s="112">
        <f>IF(E22&lt;&gt;"",COUNTA($E$9:E22),"")</f>
        <v>12</v>
      </c>
      <c r="B22" s="61" t="s">
        <v>97</v>
      </c>
      <c r="C22" s="60" t="s">
        <v>116</v>
      </c>
      <c r="D22" s="108">
        <v>-20</v>
      </c>
      <c r="E22" s="108">
        <v>-4.2</v>
      </c>
      <c r="F22" s="108">
        <v>-2.6</v>
      </c>
      <c r="G22" s="108">
        <v>2.6</v>
      </c>
      <c r="H22" s="108" t="s">
        <v>5</v>
      </c>
    </row>
    <row r="23" spans="1:8" ht="11.45" customHeight="1">
      <c r="A23" s="112">
        <f>IF(E23&lt;&gt;"",COUNTA($E$9:E23),"")</f>
        <v>13</v>
      </c>
      <c r="B23" s="61" t="s">
        <v>98</v>
      </c>
      <c r="C23" s="60" t="s">
        <v>117</v>
      </c>
      <c r="D23" s="108">
        <v>11.1</v>
      </c>
      <c r="E23" s="108">
        <v>11.9</v>
      </c>
      <c r="F23" s="108">
        <v>14.3</v>
      </c>
      <c r="G23" s="108">
        <v>-22.2</v>
      </c>
      <c r="H23" s="108">
        <v>-94.1</v>
      </c>
    </row>
    <row r="24" spans="1:8" ht="11.45" customHeight="1">
      <c r="A24" s="112">
        <f>IF(E24&lt;&gt;"",COUNTA($E$9:E24),"")</f>
        <v>14</v>
      </c>
      <c r="B24" s="56">
        <v>11</v>
      </c>
      <c r="C24" s="57" t="s">
        <v>62</v>
      </c>
      <c r="D24" s="108">
        <v>9.1</v>
      </c>
      <c r="E24" s="108">
        <v>-0.8</v>
      </c>
      <c r="F24" s="108">
        <v>-1.5</v>
      </c>
      <c r="G24" s="108">
        <v>8.6999999999999993</v>
      </c>
      <c r="H24" s="108">
        <v>21.6</v>
      </c>
    </row>
    <row r="25" spans="1:8" ht="11.45" customHeight="1">
      <c r="A25" s="112">
        <f>IF(E25&lt;&gt;"",COUNTA($E$9:E25),"")</f>
        <v>15</v>
      </c>
      <c r="B25" s="56">
        <v>12</v>
      </c>
      <c r="C25" s="57" t="s">
        <v>101</v>
      </c>
      <c r="D25" s="108" t="s">
        <v>4</v>
      </c>
      <c r="E25" s="108" t="s">
        <v>5</v>
      </c>
      <c r="F25" s="108" t="s">
        <v>5</v>
      </c>
      <c r="G25" s="108" t="s">
        <v>5</v>
      </c>
      <c r="H25" s="108" t="s">
        <v>4</v>
      </c>
    </row>
    <row r="26" spans="1:8" ht="11.45" customHeight="1">
      <c r="A26" s="112">
        <f>IF(E26&lt;&gt;"",COUNTA($E$9:E26),"")</f>
        <v>16</v>
      </c>
      <c r="B26" s="56">
        <v>13</v>
      </c>
      <c r="C26" s="57" t="s">
        <v>75</v>
      </c>
      <c r="D26" s="108">
        <v>16.7</v>
      </c>
      <c r="E26" s="108">
        <v>-13.7</v>
      </c>
      <c r="F26" s="108">
        <v>-3.8</v>
      </c>
      <c r="G26" s="108">
        <v>-28.2</v>
      </c>
      <c r="H26" s="108">
        <v>-35.200000000000003</v>
      </c>
    </row>
    <row r="27" spans="1:8" ht="11.45" customHeight="1">
      <c r="A27" s="112">
        <f>IF(E27&lt;&gt;"",COUNTA($E$9:E27),"")</f>
        <v>17</v>
      </c>
      <c r="B27" s="56">
        <v>14</v>
      </c>
      <c r="C27" s="57" t="s">
        <v>102</v>
      </c>
      <c r="D27" s="108" t="s">
        <v>4</v>
      </c>
      <c r="E27" s="108" t="s">
        <v>5</v>
      </c>
      <c r="F27" s="108" t="s">
        <v>5</v>
      </c>
      <c r="G27" s="108" t="s">
        <v>5</v>
      </c>
      <c r="H27" s="108" t="s">
        <v>5</v>
      </c>
    </row>
    <row r="28" spans="1:8" s="102" customFormat="1" ht="11.45" customHeight="1">
      <c r="A28" s="112">
        <f>IF(E28&lt;&gt;"",COUNTA($E$9:E28),"")</f>
        <v>18</v>
      </c>
      <c r="B28" s="110">
        <v>15</v>
      </c>
      <c r="C28" s="111" t="s">
        <v>208</v>
      </c>
      <c r="D28" s="108" t="s">
        <v>4</v>
      </c>
      <c r="E28" s="108" t="s">
        <v>5</v>
      </c>
      <c r="F28" s="108" t="s">
        <v>5</v>
      </c>
      <c r="G28" s="108" t="s">
        <v>5</v>
      </c>
      <c r="H28" s="108" t="s">
        <v>5</v>
      </c>
    </row>
    <row r="29" spans="1:8" ht="22.5" customHeight="1">
      <c r="A29" s="112">
        <f>IF(E29&lt;&gt;"",COUNTA($E$9:E29),"")</f>
        <v>19</v>
      </c>
      <c r="B29" s="56">
        <v>16</v>
      </c>
      <c r="C29" s="57" t="s">
        <v>118</v>
      </c>
      <c r="D29" s="108">
        <v>-2.7</v>
      </c>
      <c r="E29" s="108">
        <v>-4.3</v>
      </c>
      <c r="F29" s="108">
        <v>1.3</v>
      </c>
      <c r="G29" s="108">
        <v>-19.3</v>
      </c>
      <c r="H29" s="108">
        <v>-21.3</v>
      </c>
    </row>
    <row r="30" spans="1:8" ht="11.45" customHeight="1">
      <c r="A30" s="112">
        <f>IF(E30&lt;&gt;"",COUNTA($E$9:E30),"")</f>
        <v>20</v>
      </c>
      <c r="B30" s="56">
        <v>17</v>
      </c>
      <c r="C30" s="57" t="s">
        <v>119</v>
      </c>
      <c r="D30" s="108" t="s">
        <v>4</v>
      </c>
      <c r="E30" s="108">
        <v>-1.4</v>
      </c>
      <c r="F30" s="108">
        <v>6.2</v>
      </c>
      <c r="G30" s="108">
        <v>-9.9</v>
      </c>
      <c r="H30" s="108">
        <v>-17.899999999999999</v>
      </c>
    </row>
    <row r="31" spans="1:8" ht="22.5" customHeight="1">
      <c r="A31" s="112">
        <f>IF(E31&lt;&gt;"",COUNTA($E$9:E31),"")</f>
        <v>21</v>
      </c>
      <c r="B31" s="56">
        <v>18</v>
      </c>
      <c r="C31" s="57" t="s">
        <v>120</v>
      </c>
      <c r="D31" s="108">
        <v>-5.9</v>
      </c>
      <c r="E31" s="108">
        <v>-1.8</v>
      </c>
      <c r="F31" s="108">
        <v>5.6</v>
      </c>
      <c r="G31" s="108">
        <v>-12.5</v>
      </c>
      <c r="H31" s="108" t="s">
        <v>5</v>
      </c>
    </row>
    <row r="32" spans="1:8" ht="11.45" customHeight="1">
      <c r="A32" s="112">
        <f>IF(E32&lt;&gt;"",COUNTA($E$9:E32),"")</f>
        <v>22</v>
      </c>
      <c r="B32" s="56">
        <v>19</v>
      </c>
      <c r="C32" s="57" t="s">
        <v>103</v>
      </c>
      <c r="D32" s="108" t="s">
        <v>4</v>
      </c>
      <c r="E32" s="108" t="s">
        <v>5</v>
      </c>
      <c r="F32" s="108" t="s">
        <v>5</v>
      </c>
      <c r="G32" s="108" t="s">
        <v>5</v>
      </c>
      <c r="H32" s="108" t="s">
        <v>5</v>
      </c>
    </row>
    <row r="33" spans="1:8" ht="11.45" customHeight="1">
      <c r="A33" s="112">
        <f>IF(E33&lt;&gt;"",COUNTA($E$9:E33),"")</f>
        <v>23</v>
      </c>
      <c r="B33" s="56">
        <v>20</v>
      </c>
      <c r="C33" s="57" t="s">
        <v>63</v>
      </c>
      <c r="D33" s="108">
        <v>12.5</v>
      </c>
      <c r="E33" s="108">
        <v>5.6</v>
      </c>
      <c r="F33" s="108">
        <v>9.4</v>
      </c>
      <c r="G33" s="108">
        <v>-36.1</v>
      </c>
      <c r="H33" s="108">
        <v>-40.5</v>
      </c>
    </row>
    <row r="34" spans="1:8" ht="11.45" customHeight="1">
      <c r="A34" s="112">
        <f>IF(E34&lt;&gt;"",COUNTA($E$9:E34),"")</f>
        <v>24</v>
      </c>
      <c r="B34" s="56">
        <v>21</v>
      </c>
      <c r="C34" s="57" t="s">
        <v>121</v>
      </c>
      <c r="D34" s="108" t="s">
        <v>4</v>
      </c>
      <c r="E34" s="108">
        <v>0.2</v>
      </c>
      <c r="F34" s="108">
        <v>3.6</v>
      </c>
      <c r="G34" s="108">
        <v>8.6999999999999993</v>
      </c>
      <c r="H34" s="108">
        <v>9.1999999999999993</v>
      </c>
    </row>
    <row r="35" spans="1:8" s="62" customFormat="1" ht="11.45" customHeight="1">
      <c r="A35" s="112">
        <f>IF(E35&lt;&gt;"",COUNTA($E$9:E35),"")</f>
        <v>25</v>
      </c>
      <c r="B35" s="56">
        <v>22</v>
      </c>
      <c r="C35" s="57" t="s">
        <v>64</v>
      </c>
      <c r="D35" s="108" t="s">
        <v>4</v>
      </c>
      <c r="E35" s="108">
        <v>-7</v>
      </c>
      <c r="F35" s="108">
        <v>-2.7</v>
      </c>
      <c r="G35" s="108">
        <v>-7.6</v>
      </c>
      <c r="H35" s="108">
        <v>0.2</v>
      </c>
    </row>
    <row r="36" spans="1:8" s="62" customFormat="1" ht="22.5" customHeight="1">
      <c r="A36" s="112">
        <f>IF(E36&lt;&gt;"",COUNTA($E$9:E36),"")</f>
        <v>26</v>
      </c>
      <c r="B36" s="56">
        <v>23</v>
      </c>
      <c r="C36" s="57" t="s">
        <v>106</v>
      </c>
      <c r="D36" s="108">
        <v>12.2</v>
      </c>
      <c r="E36" s="108">
        <v>-4.9000000000000004</v>
      </c>
      <c r="F36" s="108">
        <v>3.6</v>
      </c>
      <c r="G36" s="108">
        <v>-13.2</v>
      </c>
      <c r="H36" s="108">
        <v>-39.5</v>
      </c>
    </row>
    <row r="37" spans="1:8" s="62" customFormat="1" ht="11.45" customHeight="1">
      <c r="A37" s="112">
        <f>IF(E37&lt;&gt;"",COUNTA($E$9:E37),"")</f>
        <v>27</v>
      </c>
      <c r="B37" s="56">
        <v>24</v>
      </c>
      <c r="C37" s="57" t="s">
        <v>65</v>
      </c>
      <c r="D37" s="108">
        <v>14.3</v>
      </c>
      <c r="E37" s="108">
        <v>8</v>
      </c>
      <c r="F37" s="108">
        <v>14.9</v>
      </c>
      <c r="G37" s="108">
        <v>74</v>
      </c>
      <c r="H37" s="108">
        <v>134.5</v>
      </c>
    </row>
    <row r="38" spans="1:8" s="62" customFormat="1" ht="11.45" customHeight="1">
      <c r="A38" s="112">
        <f>IF(E38&lt;&gt;"",COUNTA($E$9:E38),"")</f>
        <v>28</v>
      </c>
      <c r="B38" s="56">
        <v>25</v>
      </c>
      <c r="C38" s="57" t="s">
        <v>66</v>
      </c>
      <c r="D38" s="108">
        <v>-5.9</v>
      </c>
      <c r="E38" s="108">
        <v>-2</v>
      </c>
      <c r="F38" s="108">
        <v>4.4000000000000004</v>
      </c>
      <c r="G38" s="108">
        <v>5.8</v>
      </c>
      <c r="H38" s="108">
        <v>35.5</v>
      </c>
    </row>
    <row r="39" spans="1:8" s="62" customFormat="1" ht="22.5" customHeight="1">
      <c r="A39" s="112">
        <f>IF(E39&lt;&gt;"",COUNTA($E$9:E39),"")</f>
        <v>29</v>
      </c>
      <c r="B39" s="56">
        <v>26</v>
      </c>
      <c r="C39" s="57" t="s">
        <v>107</v>
      </c>
      <c r="D39" s="108">
        <v>-14.3</v>
      </c>
      <c r="E39" s="108">
        <v>-43.7</v>
      </c>
      <c r="F39" s="108">
        <v>-29.2</v>
      </c>
      <c r="G39" s="108">
        <v>-42.2</v>
      </c>
      <c r="H39" s="108">
        <v>-15.6</v>
      </c>
    </row>
    <row r="40" spans="1:8" s="62" customFormat="1" ht="11.45" customHeight="1">
      <c r="A40" s="112">
        <f>IF(E40&lt;&gt;"",COUNTA($E$9:E40),"")</f>
        <v>30</v>
      </c>
      <c r="B40" s="56">
        <v>27</v>
      </c>
      <c r="C40" s="57" t="s">
        <v>67</v>
      </c>
      <c r="D40" s="108">
        <v>19</v>
      </c>
      <c r="E40" s="108">
        <v>41.2</v>
      </c>
      <c r="F40" s="108">
        <v>45.1</v>
      </c>
      <c r="G40" s="108">
        <v>38</v>
      </c>
      <c r="H40" s="108">
        <v>26.3</v>
      </c>
    </row>
    <row r="41" spans="1:8" s="62" customFormat="1" ht="11.45" customHeight="1">
      <c r="A41" s="112">
        <f>IF(E41&lt;&gt;"",COUNTA($E$9:E41),"")</f>
        <v>31</v>
      </c>
      <c r="B41" s="56">
        <v>28</v>
      </c>
      <c r="C41" s="57" t="s">
        <v>68</v>
      </c>
      <c r="D41" s="108">
        <v>-4.8</v>
      </c>
      <c r="E41" s="108">
        <v>-0.5</v>
      </c>
      <c r="F41" s="108">
        <v>4.8</v>
      </c>
      <c r="G41" s="108">
        <v>129.69999999999999</v>
      </c>
      <c r="H41" s="108">
        <v>183.8</v>
      </c>
    </row>
    <row r="42" spans="1:8" s="62" customFormat="1" ht="11.45" customHeight="1">
      <c r="A42" s="112">
        <f>IF(E42&lt;&gt;"",COUNTA($E$9:E42),"")</f>
        <v>32</v>
      </c>
      <c r="B42" s="56">
        <v>29</v>
      </c>
      <c r="C42" s="57" t="s">
        <v>69</v>
      </c>
      <c r="D42" s="108">
        <v>-18.2</v>
      </c>
      <c r="E42" s="108">
        <v>-6.5</v>
      </c>
      <c r="F42" s="108">
        <v>-6.3</v>
      </c>
      <c r="G42" s="108">
        <v>6.5</v>
      </c>
      <c r="H42" s="108">
        <v>2.7</v>
      </c>
    </row>
    <row r="43" spans="1:8" s="62" customFormat="1" ht="11.45" customHeight="1">
      <c r="A43" s="112">
        <f>IF(E43&lt;&gt;"",COUNTA($E$9:E43),"")</f>
        <v>33</v>
      </c>
      <c r="B43" s="56">
        <v>30</v>
      </c>
      <c r="C43" s="57" t="s">
        <v>70</v>
      </c>
      <c r="D43" s="108">
        <v>-15.8</v>
      </c>
      <c r="E43" s="108">
        <v>-8.6</v>
      </c>
      <c r="F43" s="108">
        <v>-1.8</v>
      </c>
      <c r="G43" s="108">
        <v>1.4</v>
      </c>
      <c r="H43" s="108">
        <v>11.3</v>
      </c>
    </row>
    <row r="44" spans="1:8" s="62" customFormat="1" ht="11.45" customHeight="1">
      <c r="A44" s="112">
        <f>IF(E44&lt;&gt;"",COUNTA($E$9:E44),"")</f>
        <v>34</v>
      </c>
      <c r="B44" s="63" t="s">
        <v>23</v>
      </c>
      <c r="C44" s="57" t="s">
        <v>122</v>
      </c>
      <c r="D44" s="108">
        <v>-15.4</v>
      </c>
      <c r="E44" s="108">
        <v>-3.4</v>
      </c>
      <c r="F44" s="108">
        <v>-0.1</v>
      </c>
      <c r="G44" s="108">
        <v>0.9</v>
      </c>
      <c r="H44" s="108">
        <v>9.3000000000000007</v>
      </c>
    </row>
    <row r="45" spans="1:8" s="62" customFormat="1" ht="11.45" customHeight="1">
      <c r="A45" s="112">
        <f>IF(E45&lt;&gt;"",COUNTA($E$9:E45),"")</f>
        <v>35</v>
      </c>
      <c r="B45" s="56">
        <v>31</v>
      </c>
      <c r="C45" s="57" t="s">
        <v>49</v>
      </c>
      <c r="D45" s="108" t="s">
        <v>4</v>
      </c>
      <c r="E45" s="108">
        <v>2.7</v>
      </c>
      <c r="F45" s="108">
        <v>4.5</v>
      </c>
      <c r="G45" s="108">
        <v>3.9</v>
      </c>
      <c r="H45" s="108">
        <v>-7.7</v>
      </c>
    </row>
    <row r="46" spans="1:8" s="62" customFormat="1" ht="11.45" customHeight="1">
      <c r="A46" s="112">
        <f>IF(E46&lt;&gt;"",COUNTA($E$9:E46),"")</f>
        <v>36</v>
      </c>
      <c r="B46" s="56">
        <v>32</v>
      </c>
      <c r="C46" s="57" t="s">
        <v>71</v>
      </c>
      <c r="D46" s="108">
        <v>2.2000000000000002</v>
      </c>
      <c r="E46" s="108">
        <v>9.9</v>
      </c>
      <c r="F46" s="108">
        <v>16.100000000000001</v>
      </c>
      <c r="G46" s="108">
        <v>16.7</v>
      </c>
      <c r="H46" s="108">
        <v>20.5</v>
      </c>
    </row>
    <row r="47" spans="1:8" s="62" customFormat="1" ht="22.5" customHeight="1">
      <c r="A47" s="112">
        <f>IF(E47&lt;&gt;"",COUNTA($E$9:E47),"")</f>
        <v>37</v>
      </c>
      <c r="B47" s="56">
        <v>33</v>
      </c>
      <c r="C47" s="57" t="s">
        <v>123</v>
      </c>
      <c r="D47" s="108">
        <v>4.3</v>
      </c>
      <c r="E47" s="108">
        <v>7.8</v>
      </c>
      <c r="F47" s="108">
        <v>14.4</v>
      </c>
      <c r="G47" s="108">
        <v>30</v>
      </c>
      <c r="H47" s="108">
        <v>42.1</v>
      </c>
    </row>
    <row r="48" spans="1:8" ht="8.1" customHeight="1">
      <c r="A48" s="112" t="str">
        <f>IF(E48&lt;&gt;"",COUNTA($E$9:E48),"")</f>
        <v/>
      </c>
      <c r="B48" s="56"/>
      <c r="C48" s="57"/>
      <c r="D48" s="108"/>
      <c r="E48" s="108"/>
      <c r="F48" s="108"/>
      <c r="G48" s="108"/>
      <c r="H48" s="108"/>
    </row>
    <row r="49" spans="1:8" s="62" customFormat="1" ht="11.45" customHeight="1">
      <c r="A49" s="112">
        <f>IF(E49&lt;&gt;"",COUNTA($E$9:E49),"")</f>
        <v>38</v>
      </c>
      <c r="B49" s="64" t="s">
        <v>22</v>
      </c>
      <c r="C49" s="65" t="s">
        <v>38</v>
      </c>
      <c r="D49" s="107">
        <v>-1</v>
      </c>
      <c r="E49" s="107">
        <v>-1.5</v>
      </c>
      <c r="F49" s="107">
        <v>4.4000000000000004</v>
      </c>
      <c r="G49" s="107">
        <v>14.1</v>
      </c>
      <c r="H49" s="107">
        <v>43.7</v>
      </c>
    </row>
    <row r="50" spans="1:8" s="62" customFormat="1" ht="4.5" customHeight="1">
      <c r="A50" s="112" t="str">
        <f>IF(E50&lt;&gt;"",COUNTA($E$9:E50),"")</f>
        <v/>
      </c>
      <c r="B50" s="64"/>
      <c r="C50" s="57"/>
      <c r="D50" s="108"/>
      <c r="E50" s="108"/>
      <c r="F50" s="108"/>
      <c r="G50" s="108"/>
      <c r="H50" s="108"/>
    </row>
    <row r="51" spans="1:8" ht="11.25" customHeight="1">
      <c r="A51" s="112" t="str">
        <f>IF(E51&lt;&gt;"",COUNTA($E$9:E51),"")</f>
        <v/>
      </c>
      <c r="B51" s="56"/>
      <c r="C51" s="66" t="s">
        <v>76</v>
      </c>
      <c r="D51" s="108"/>
      <c r="E51" s="108"/>
      <c r="F51" s="108"/>
      <c r="G51" s="108"/>
      <c r="H51" s="108"/>
    </row>
    <row r="52" spans="1:8" s="62" customFormat="1" ht="11.45" customHeight="1">
      <c r="A52" s="112">
        <f>IF(E52&lt;&gt;"",COUNTA($E$9:E52),"")</f>
        <v>39</v>
      </c>
      <c r="B52" s="56"/>
      <c r="C52" s="66" t="s">
        <v>52</v>
      </c>
      <c r="D52" s="108">
        <v>7.1895424836601336</v>
      </c>
      <c r="E52" s="108">
        <v>4.0812699917071456</v>
      </c>
      <c r="F52" s="108">
        <v>10.812373953788196</v>
      </c>
      <c r="G52" s="108">
        <v>-3.7525383292073826</v>
      </c>
      <c r="H52" s="108">
        <v>-1.8821500228800687</v>
      </c>
    </row>
    <row r="53" spans="1:8" s="62" customFormat="1" ht="11.45" customHeight="1">
      <c r="A53" s="112">
        <f>IF(E53&lt;&gt;"",COUNTA($E$9:E53),"")</f>
        <v>40</v>
      </c>
      <c r="B53" s="56"/>
      <c r="C53" s="66" t="s">
        <v>53</v>
      </c>
      <c r="D53" s="108">
        <v>-6.4</v>
      </c>
      <c r="E53" s="108">
        <v>-3.8</v>
      </c>
      <c r="F53" s="108">
        <v>1.3</v>
      </c>
      <c r="G53" s="108">
        <v>52.8</v>
      </c>
      <c r="H53" s="108">
        <v>117.2</v>
      </c>
    </row>
    <row r="54" spans="1:8" s="62" customFormat="1" ht="11.45" customHeight="1">
      <c r="A54" s="112">
        <f>IF(E54&lt;&gt;"",COUNTA($E$9:E54),"")</f>
        <v>41</v>
      </c>
      <c r="B54" s="56"/>
      <c r="C54" s="66" t="s">
        <v>54</v>
      </c>
      <c r="D54" s="108" t="s">
        <v>4</v>
      </c>
      <c r="E54" s="108">
        <v>-3</v>
      </c>
      <c r="F54" s="108">
        <v>6.1</v>
      </c>
      <c r="G54" s="108">
        <v>8.5</v>
      </c>
      <c r="H54" s="108">
        <v>18.3</v>
      </c>
    </row>
    <row r="55" spans="1:8" s="62" customFormat="1" ht="11.45" customHeight="1">
      <c r="A55" s="112">
        <f>IF(E55&lt;&gt;"",COUNTA($E$9:E55),"")</f>
        <v>42</v>
      </c>
      <c r="B55" s="56"/>
      <c r="C55" s="66" t="s">
        <v>55</v>
      </c>
      <c r="D55" s="108">
        <v>-6.1</v>
      </c>
      <c r="E55" s="108">
        <v>-3.4</v>
      </c>
      <c r="F55" s="108">
        <v>2.2000000000000002</v>
      </c>
      <c r="G55" s="108">
        <v>0.1</v>
      </c>
      <c r="H55" s="108">
        <v>2.6</v>
      </c>
    </row>
    <row r="56" spans="1:8" ht="8.1" customHeight="1">
      <c r="A56" s="112" t="str">
        <f>IF(E56&lt;&gt;"",COUNTA($E$9:E56),"")</f>
        <v/>
      </c>
      <c r="B56" s="56"/>
      <c r="C56" s="66"/>
      <c r="D56" s="108"/>
      <c r="E56" s="108"/>
      <c r="F56" s="108"/>
      <c r="G56" s="108"/>
      <c r="H56" s="108"/>
    </row>
    <row r="57" spans="1:8" s="62" customFormat="1" ht="11.45" customHeight="1">
      <c r="A57" s="112" t="str">
        <f>IF(E57&lt;&gt;"",COUNTA($E$9:E57),"")</f>
        <v/>
      </c>
      <c r="B57" s="56"/>
      <c r="C57" s="66" t="s">
        <v>51</v>
      </c>
      <c r="D57" s="108"/>
      <c r="E57" s="108"/>
      <c r="F57" s="108"/>
      <c r="G57" s="108"/>
      <c r="H57" s="108"/>
    </row>
    <row r="58" spans="1:8" s="62" customFormat="1" ht="11.45" customHeight="1">
      <c r="A58" s="112">
        <f>IF(E58&lt;&gt;"",COUNTA($E$9:E58),"")</f>
        <v>43</v>
      </c>
      <c r="B58" s="56"/>
      <c r="C58" s="66" t="s">
        <v>124</v>
      </c>
      <c r="D58" s="108">
        <v>-0.8</v>
      </c>
      <c r="E58" s="108">
        <v>-1.5</v>
      </c>
      <c r="F58" s="108">
        <v>4.5</v>
      </c>
      <c r="G58" s="108">
        <v>14.4</v>
      </c>
      <c r="H58" s="108">
        <v>44.6</v>
      </c>
    </row>
  </sheetData>
  <sortState ref="C64:H68">
    <sortCondition sortBy="fontColor" ref="E67" dxfId="2"/>
  </sortState>
  <mergeCells count="11">
    <mergeCell ref="G2:G5"/>
    <mergeCell ref="H3:H5"/>
    <mergeCell ref="A1:C1"/>
    <mergeCell ref="D1:H1"/>
    <mergeCell ref="A2:A6"/>
    <mergeCell ref="B2:B6"/>
    <mergeCell ref="C2:C6"/>
    <mergeCell ref="D6:H6"/>
    <mergeCell ref="D2:D5"/>
    <mergeCell ref="E2:E5"/>
    <mergeCell ref="F2: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52" customWidth="1"/>
    <col min="2" max="2" width="4.7109375" style="67" customWidth="1"/>
    <col min="3" max="3" width="31.7109375" style="68" customWidth="1"/>
    <col min="4" max="8" width="8.7109375" style="69" customWidth="1"/>
    <col min="9" max="9" width="8.28515625" style="69" customWidth="1"/>
    <col min="10" max="16384" width="11.42578125" style="52"/>
  </cols>
  <sheetData>
    <row r="1" spans="1:9" s="50" customFormat="1" ht="36" customHeight="1">
      <c r="A1" s="158" t="s">
        <v>34</v>
      </c>
      <c r="B1" s="159"/>
      <c r="C1" s="159"/>
      <c r="D1" s="160" t="s">
        <v>193</v>
      </c>
      <c r="E1" s="160"/>
      <c r="F1" s="160"/>
      <c r="G1" s="160"/>
      <c r="H1" s="160"/>
      <c r="I1" s="161"/>
    </row>
    <row r="2" spans="1:9" s="72" customFormat="1" ht="11.45" customHeight="1">
      <c r="A2" s="157" t="s">
        <v>29</v>
      </c>
      <c r="B2" s="155" t="s">
        <v>26</v>
      </c>
      <c r="C2" s="155" t="s">
        <v>140</v>
      </c>
      <c r="D2" s="155" t="s">
        <v>38</v>
      </c>
      <c r="E2" s="155" t="s">
        <v>39</v>
      </c>
      <c r="F2" s="155"/>
      <c r="G2" s="155"/>
      <c r="H2" s="155"/>
      <c r="I2" s="156"/>
    </row>
    <row r="3" spans="1:9" s="72" customFormat="1" ht="11.45" customHeight="1">
      <c r="A3" s="157"/>
      <c r="B3" s="155"/>
      <c r="C3" s="155"/>
      <c r="D3" s="155"/>
      <c r="E3" s="155" t="s">
        <v>40</v>
      </c>
      <c r="F3" s="155"/>
      <c r="G3" s="155"/>
      <c r="H3" s="155"/>
      <c r="I3" s="156"/>
    </row>
    <row r="4" spans="1:9" s="72" customFormat="1" ht="11.45" customHeight="1">
      <c r="A4" s="157"/>
      <c r="B4" s="155"/>
      <c r="C4" s="155"/>
      <c r="D4" s="155"/>
      <c r="E4" s="155" t="s">
        <v>41</v>
      </c>
      <c r="F4" s="155" t="s">
        <v>42</v>
      </c>
      <c r="G4" s="155" t="s">
        <v>43</v>
      </c>
      <c r="H4" s="155" t="s">
        <v>44</v>
      </c>
      <c r="I4" s="156" t="s">
        <v>58</v>
      </c>
    </row>
    <row r="5" spans="1:9" s="72" customFormat="1" ht="11.45" customHeight="1">
      <c r="A5" s="157"/>
      <c r="B5" s="155"/>
      <c r="C5" s="155"/>
      <c r="D5" s="155"/>
      <c r="E5" s="155"/>
      <c r="F5" s="155"/>
      <c r="G5" s="155"/>
      <c r="H5" s="155"/>
      <c r="I5" s="156"/>
    </row>
    <row r="6" spans="1:9" s="72" customFormat="1" ht="11.45" customHeight="1">
      <c r="A6" s="157"/>
      <c r="B6" s="155"/>
      <c r="C6" s="155"/>
      <c r="D6" s="155"/>
      <c r="E6" s="155"/>
      <c r="F6" s="155"/>
      <c r="G6" s="155"/>
      <c r="H6" s="155"/>
      <c r="I6" s="156"/>
    </row>
    <row r="7" spans="1:9" s="74" customFormat="1" ht="11.45" customHeight="1">
      <c r="A7" s="42">
        <v>1</v>
      </c>
      <c r="B7" s="43">
        <v>2</v>
      </c>
      <c r="C7" s="43">
        <v>3</v>
      </c>
      <c r="D7" s="43">
        <v>4</v>
      </c>
      <c r="E7" s="43">
        <v>5</v>
      </c>
      <c r="F7" s="43">
        <v>6</v>
      </c>
      <c r="G7" s="43">
        <v>7</v>
      </c>
      <c r="H7" s="43">
        <v>8</v>
      </c>
      <c r="I7" s="44">
        <v>9</v>
      </c>
    </row>
    <row r="8" spans="1:9" ht="11.45" customHeight="1">
      <c r="A8" s="71"/>
      <c r="B8" s="54"/>
      <c r="C8" s="55"/>
      <c r="D8" s="93"/>
      <c r="E8" s="93"/>
      <c r="F8" s="93"/>
      <c r="G8" s="93"/>
      <c r="H8" s="93"/>
      <c r="I8" s="93"/>
    </row>
    <row r="9" spans="1:9" ht="11.45" customHeight="1">
      <c r="A9" s="45">
        <f>IF(E9&lt;&gt;"",COUNTA($E$9:E9),"")</f>
        <v>1</v>
      </c>
      <c r="B9" s="56" t="s">
        <v>20</v>
      </c>
      <c r="C9" s="57" t="s">
        <v>59</v>
      </c>
      <c r="D9" s="93">
        <v>30</v>
      </c>
      <c r="E9" s="93">
        <v>28</v>
      </c>
      <c r="F9" s="93">
        <v>2</v>
      </c>
      <c r="G9" s="93" t="s">
        <v>4</v>
      </c>
      <c r="H9" s="93" t="s">
        <v>4</v>
      </c>
      <c r="I9" s="93" t="s">
        <v>4</v>
      </c>
    </row>
    <row r="10" spans="1:9" ht="11.45" customHeight="1">
      <c r="A10" s="116">
        <f>IF(E10&lt;&gt;"",COUNTA($E$9:E10),"")</f>
        <v>2</v>
      </c>
      <c r="B10" s="56" t="s">
        <v>21</v>
      </c>
      <c r="C10" s="57" t="s">
        <v>60</v>
      </c>
      <c r="D10" s="93">
        <v>766</v>
      </c>
      <c r="E10" s="93">
        <v>477</v>
      </c>
      <c r="F10" s="93">
        <v>149</v>
      </c>
      <c r="G10" s="93">
        <v>93</v>
      </c>
      <c r="H10" s="93">
        <v>29</v>
      </c>
      <c r="I10" s="93">
        <v>18</v>
      </c>
    </row>
    <row r="11" spans="1:9" ht="11.45" customHeight="1">
      <c r="A11" s="116" t="str">
        <f>IF(E11&lt;&gt;"",COUNTA($E$9:E11),"")</f>
        <v/>
      </c>
      <c r="B11" s="56"/>
      <c r="C11" s="57" t="s">
        <v>76</v>
      </c>
      <c r="D11" s="93"/>
      <c r="E11" s="93"/>
      <c r="F11" s="93"/>
      <c r="G11" s="93"/>
      <c r="H11" s="93"/>
      <c r="I11" s="93"/>
    </row>
    <row r="12" spans="1:9" ht="11.45" customHeight="1">
      <c r="A12" s="116">
        <f>IF(E12&lt;&gt;"",COUNTA($E$9:E12),"")</f>
        <v>3</v>
      </c>
      <c r="B12" s="56">
        <v>10</v>
      </c>
      <c r="C12" s="57" t="s">
        <v>61</v>
      </c>
      <c r="D12" s="93">
        <v>137</v>
      </c>
      <c r="E12" s="93">
        <v>68</v>
      </c>
      <c r="F12" s="93">
        <v>27</v>
      </c>
      <c r="G12" s="93">
        <v>26</v>
      </c>
      <c r="H12" s="93">
        <v>12</v>
      </c>
      <c r="I12" s="93">
        <v>4</v>
      </c>
    </row>
    <row r="13" spans="1:9" ht="11.45" customHeight="1">
      <c r="A13" s="116">
        <f>IF(E13&lt;&gt;"",COUNTA($E$9:E13),"")</f>
        <v>4</v>
      </c>
      <c r="B13" s="56">
        <v>11</v>
      </c>
      <c r="C13" s="57" t="s">
        <v>62</v>
      </c>
      <c r="D13" s="93">
        <v>12</v>
      </c>
      <c r="E13" s="93">
        <v>4</v>
      </c>
      <c r="F13" s="93">
        <v>4</v>
      </c>
      <c r="G13" s="93">
        <v>2</v>
      </c>
      <c r="H13" s="93">
        <v>2</v>
      </c>
      <c r="I13" s="93" t="s">
        <v>4</v>
      </c>
    </row>
    <row r="14" spans="1:9" ht="11.45" customHeight="1">
      <c r="A14" s="116">
        <f>IF(E14&lt;&gt;"",COUNTA($E$9:E14),"")</f>
        <v>5</v>
      </c>
      <c r="B14" s="56">
        <v>12</v>
      </c>
      <c r="C14" s="57" t="s">
        <v>101</v>
      </c>
      <c r="D14" s="93">
        <v>1</v>
      </c>
      <c r="E14" s="93">
        <v>1</v>
      </c>
      <c r="F14" s="93" t="s">
        <v>4</v>
      </c>
      <c r="G14" s="93" t="s">
        <v>4</v>
      </c>
      <c r="H14" s="93" t="s">
        <v>4</v>
      </c>
      <c r="I14" s="93" t="s">
        <v>4</v>
      </c>
    </row>
    <row r="15" spans="1:9" ht="11.45" customHeight="1">
      <c r="A15" s="116">
        <f>IF(E15&lt;&gt;"",COUNTA($E$9:E15),"")</f>
        <v>6</v>
      </c>
      <c r="B15" s="56">
        <v>13</v>
      </c>
      <c r="C15" s="57" t="s">
        <v>75</v>
      </c>
      <c r="D15" s="93">
        <v>7</v>
      </c>
      <c r="E15" s="93">
        <v>5</v>
      </c>
      <c r="F15" s="93">
        <v>1</v>
      </c>
      <c r="G15" s="93">
        <v>1</v>
      </c>
      <c r="H15" s="93" t="s">
        <v>4</v>
      </c>
      <c r="I15" s="93" t="s">
        <v>4</v>
      </c>
    </row>
    <row r="16" spans="1:9" ht="11.45" customHeight="1">
      <c r="A16" s="116">
        <f>IF(E16&lt;&gt;"",COUNTA($E$9:E16),"")</f>
        <v>7</v>
      </c>
      <c r="B16" s="56">
        <v>14</v>
      </c>
      <c r="C16" s="57" t="s">
        <v>102</v>
      </c>
      <c r="D16" s="93">
        <v>1</v>
      </c>
      <c r="E16" s="93">
        <v>1</v>
      </c>
      <c r="F16" s="93" t="s">
        <v>4</v>
      </c>
      <c r="G16" s="93" t="s">
        <v>4</v>
      </c>
      <c r="H16" s="93" t="s">
        <v>4</v>
      </c>
      <c r="I16" s="93" t="s">
        <v>4</v>
      </c>
    </row>
    <row r="17" spans="1:9" s="113" customFormat="1" ht="11.45" customHeight="1">
      <c r="A17" s="116">
        <f>IF(E17&lt;&gt;"",COUNTA($E$9:E17),"")</f>
        <v>8</v>
      </c>
      <c r="B17" s="117">
        <v>15</v>
      </c>
      <c r="C17" s="118" t="s">
        <v>208</v>
      </c>
      <c r="D17" s="93">
        <v>1</v>
      </c>
      <c r="E17" s="93">
        <v>1</v>
      </c>
      <c r="F17" s="93" t="s">
        <v>4</v>
      </c>
      <c r="G17" s="93" t="s">
        <v>4</v>
      </c>
      <c r="H17" s="93" t="s">
        <v>4</v>
      </c>
      <c r="I17" s="93" t="s">
        <v>4</v>
      </c>
    </row>
    <row r="18" spans="1:9" ht="22.15" customHeight="1">
      <c r="A18" s="116">
        <f>IF(E18&lt;&gt;"",COUNTA($E$9:E18),"")</f>
        <v>9</v>
      </c>
      <c r="B18" s="56">
        <v>16</v>
      </c>
      <c r="C18" s="57" t="s">
        <v>166</v>
      </c>
      <c r="D18" s="93">
        <v>36</v>
      </c>
      <c r="E18" s="93">
        <v>20</v>
      </c>
      <c r="F18" s="93">
        <v>10</v>
      </c>
      <c r="G18" s="93">
        <v>3</v>
      </c>
      <c r="H18" s="93">
        <v>1</v>
      </c>
      <c r="I18" s="93">
        <v>2</v>
      </c>
    </row>
    <row r="19" spans="1:9" ht="11.45" customHeight="1">
      <c r="A19" s="116">
        <f>IF(E19&lt;&gt;"",COUNTA($E$9:E19),"")</f>
        <v>10</v>
      </c>
      <c r="B19" s="56">
        <v>17</v>
      </c>
      <c r="C19" s="57" t="s">
        <v>74</v>
      </c>
      <c r="D19" s="93">
        <v>6</v>
      </c>
      <c r="E19" s="93">
        <v>1</v>
      </c>
      <c r="F19" s="93">
        <v>1</v>
      </c>
      <c r="G19" s="93">
        <v>4</v>
      </c>
      <c r="H19" s="93" t="s">
        <v>4</v>
      </c>
      <c r="I19" s="93" t="s">
        <v>4</v>
      </c>
    </row>
    <row r="20" spans="1:9" ht="22.15" customHeight="1">
      <c r="A20" s="116">
        <f>IF(E20&lt;&gt;"",COUNTA($E$9:E20),"")</f>
        <v>11</v>
      </c>
      <c r="B20" s="56">
        <v>18</v>
      </c>
      <c r="C20" s="57" t="s">
        <v>125</v>
      </c>
      <c r="D20" s="93">
        <v>16</v>
      </c>
      <c r="E20" s="93">
        <v>9</v>
      </c>
      <c r="F20" s="93">
        <v>3</v>
      </c>
      <c r="G20" s="93">
        <v>3</v>
      </c>
      <c r="H20" s="93" t="s">
        <v>4</v>
      </c>
      <c r="I20" s="93">
        <v>1</v>
      </c>
    </row>
    <row r="21" spans="1:9" ht="11.45" customHeight="1">
      <c r="A21" s="116">
        <f>IF(E21&lt;&gt;"",COUNTA($E$9:E21),"")</f>
        <v>12</v>
      </c>
      <c r="B21" s="56">
        <v>19</v>
      </c>
      <c r="C21" s="57" t="s">
        <v>103</v>
      </c>
      <c r="D21" s="93">
        <v>1</v>
      </c>
      <c r="E21" s="93" t="s">
        <v>4</v>
      </c>
      <c r="F21" s="93" t="s">
        <v>4</v>
      </c>
      <c r="G21" s="93">
        <v>1</v>
      </c>
      <c r="H21" s="93" t="s">
        <v>4</v>
      </c>
      <c r="I21" s="93" t="s">
        <v>4</v>
      </c>
    </row>
    <row r="22" spans="1:9" ht="11.45" customHeight="1">
      <c r="A22" s="116">
        <f>IF(E22&lt;&gt;"",COUNTA($E$9:E22),"")</f>
        <v>13</v>
      </c>
      <c r="B22" s="56">
        <v>20</v>
      </c>
      <c r="C22" s="57" t="s">
        <v>63</v>
      </c>
      <c r="D22" s="93">
        <v>18</v>
      </c>
      <c r="E22" s="93">
        <v>12</v>
      </c>
      <c r="F22" s="93">
        <v>4</v>
      </c>
      <c r="G22" s="93">
        <v>1</v>
      </c>
      <c r="H22" s="93">
        <v>1</v>
      </c>
      <c r="I22" s="93" t="s">
        <v>4</v>
      </c>
    </row>
    <row r="23" spans="1:9" ht="11.45" customHeight="1">
      <c r="A23" s="116">
        <f>IF(E23&lt;&gt;"",COUNTA($E$9:E23),"")</f>
        <v>14</v>
      </c>
      <c r="B23" s="56">
        <v>21</v>
      </c>
      <c r="C23" s="57" t="s">
        <v>121</v>
      </c>
      <c r="D23" s="93">
        <v>5</v>
      </c>
      <c r="E23" s="93">
        <v>1</v>
      </c>
      <c r="F23" s="93">
        <v>1</v>
      </c>
      <c r="G23" s="93">
        <v>2</v>
      </c>
      <c r="H23" s="93" t="s">
        <v>4</v>
      </c>
      <c r="I23" s="93">
        <v>1</v>
      </c>
    </row>
    <row r="24" spans="1:9" s="62" customFormat="1" ht="11.45" customHeight="1">
      <c r="A24" s="116">
        <f>IF(E24&lt;&gt;"",COUNTA($E$9:E24),"")</f>
        <v>15</v>
      </c>
      <c r="B24" s="56">
        <v>22</v>
      </c>
      <c r="C24" s="57" t="s">
        <v>64</v>
      </c>
      <c r="D24" s="93">
        <v>37</v>
      </c>
      <c r="E24" s="93">
        <v>22</v>
      </c>
      <c r="F24" s="93">
        <v>9</v>
      </c>
      <c r="G24" s="93">
        <v>5</v>
      </c>
      <c r="H24" s="93">
        <v>1</v>
      </c>
      <c r="I24" s="93" t="s">
        <v>4</v>
      </c>
    </row>
    <row r="25" spans="1:9" s="62" customFormat="1" ht="22.15" customHeight="1">
      <c r="A25" s="116">
        <f>IF(E25&lt;&gt;"",COUNTA($E$9:E25),"")</f>
        <v>16</v>
      </c>
      <c r="B25" s="56">
        <v>23</v>
      </c>
      <c r="C25" s="57" t="s">
        <v>126</v>
      </c>
      <c r="D25" s="93">
        <v>101</v>
      </c>
      <c r="E25" s="93">
        <v>92</v>
      </c>
      <c r="F25" s="93">
        <v>6</v>
      </c>
      <c r="G25" s="93">
        <v>3</v>
      </c>
      <c r="H25" s="93" t="s">
        <v>4</v>
      </c>
      <c r="I25" s="93" t="s">
        <v>4</v>
      </c>
    </row>
    <row r="26" spans="1:9" s="62" customFormat="1" ht="11.45" customHeight="1">
      <c r="A26" s="116">
        <f>IF(E26&lt;&gt;"",COUNTA($E$9:E26),"")</f>
        <v>17</v>
      </c>
      <c r="B26" s="56">
        <v>24</v>
      </c>
      <c r="C26" s="57" t="s">
        <v>65</v>
      </c>
      <c r="D26" s="93">
        <v>8</v>
      </c>
      <c r="E26" s="93">
        <v>3</v>
      </c>
      <c r="F26" s="93" t="s">
        <v>4</v>
      </c>
      <c r="G26" s="93">
        <v>1</v>
      </c>
      <c r="H26" s="93">
        <v>3</v>
      </c>
      <c r="I26" s="93">
        <v>1</v>
      </c>
    </row>
    <row r="27" spans="1:9" s="62" customFormat="1" ht="11.45" customHeight="1">
      <c r="A27" s="116">
        <f>IF(E27&lt;&gt;"",COUNTA($E$9:E27),"")</f>
        <v>18</v>
      </c>
      <c r="B27" s="56">
        <v>25</v>
      </c>
      <c r="C27" s="57" t="s">
        <v>66</v>
      </c>
      <c r="D27" s="93">
        <v>112</v>
      </c>
      <c r="E27" s="93">
        <v>79</v>
      </c>
      <c r="F27" s="93">
        <v>23</v>
      </c>
      <c r="G27" s="93">
        <v>9</v>
      </c>
      <c r="H27" s="93">
        <v>1</v>
      </c>
      <c r="I27" s="93" t="s">
        <v>4</v>
      </c>
    </row>
    <row r="28" spans="1:9" s="62" customFormat="1" ht="22.15" customHeight="1">
      <c r="A28" s="116">
        <f>IF(E28&lt;&gt;"",COUNTA($E$9:E28),"")</f>
        <v>19</v>
      </c>
      <c r="B28" s="56">
        <v>26</v>
      </c>
      <c r="C28" s="57" t="s">
        <v>127</v>
      </c>
      <c r="D28" s="93">
        <v>12</v>
      </c>
      <c r="E28" s="93">
        <v>6</v>
      </c>
      <c r="F28" s="93">
        <v>4</v>
      </c>
      <c r="G28" s="93">
        <v>1</v>
      </c>
      <c r="H28" s="93">
        <v>1</v>
      </c>
      <c r="I28" s="93" t="s">
        <v>4</v>
      </c>
    </row>
    <row r="29" spans="1:9" s="62" customFormat="1" ht="11.45" customHeight="1">
      <c r="A29" s="116">
        <f>IF(E29&lt;&gt;"",COUNTA($E$9:E29),"")</f>
        <v>20</v>
      </c>
      <c r="B29" s="56">
        <v>27</v>
      </c>
      <c r="C29" s="57" t="s">
        <v>67</v>
      </c>
      <c r="D29" s="93">
        <v>25</v>
      </c>
      <c r="E29" s="93">
        <v>15</v>
      </c>
      <c r="F29" s="93">
        <v>5</v>
      </c>
      <c r="G29" s="93">
        <v>3</v>
      </c>
      <c r="H29" s="93">
        <v>1</v>
      </c>
      <c r="I29" s="93">
        <v>1</v>
      </c>
    </row>
    <row r="30" spans="1:9" s="62" customFormat="1" ht="11.45" customHeight="1">
      <c r="A30" s="116">
        <f>IF(E30&lt;&gt;"",COUNTA($E$9:E30),"")</f>
        <v>21</v>
      </c>
      <c r="B30" s="56">
        <v>28</v>
      </c>
      <c r="C30" s="57" t="s">
        <v>68</v>
      </c>
      <c r="D30" s="93">
        <v>60</v>
      </c>
      <c r="E30" s="93">
        <v>33</v>
      </c>
      <c r="F30" s="93">
        <v>14</v>
      </c>
      <c r="G30" s="93">
        <v>9</v>
      </c>
      <c r="H30" s="93">
        <v>1</v>
      </c>
      <c r="I30" s="93">
        <v>3</v>
      </c>
    </row>
    <row r="31" spans="1:9" s="62" customFormat="1" ht="11.45" customHeight="1">
      <c r="A31" s="116">
        <f>IF(E31&lt;&gt;"",COUNTA($E$9:E31),"")</f>
        <v>22</v>
      </c>
      <c r="B31" s="56">
        <v>29</v>
      </c>
      <c r="C31" s="57" t="s">
        <v>69</v>
      </c>
      <c r="D31" s="93">
        <v>18</v>
      </c>
      <c r="E31" s="93">
        <v>6</v>
      </c>
      <c r="F31" s="93">
        <v>6</v>
      </c>
      <c r="G31" s="93">
        <v>3</v>
      </c>
      <c r="H31" s="93">
        <v>1</v>
      </c>
      <c r="I31" s="93">
        <v>2</v>
      </c>
    </row>
    <row r="32" spans="1:9" s="62" customFormat="1" ht="11.45" customHeight="1">
      <c r="A32" s="116">
        <f>IF(E32&lt;&gt;"",COUNTA($E$9:E32),"")</f>
        <v>23</v>
      </c>
      <c r="B32" s="56">
        <v>30</v>
      </c>
      <c r="C32" s="57" t="s">
        <v>70</v>
      </c>
      <c r="D32" s="93">
        <v>16</v>
      </c>
      <c r="E32" s="93">
        <v>9</v>
      </c>
      <c r="F32" s="93">
        <v>2</v>
      </c>
      <c r="G32" s="93">
        <v>1</v>
      </c>
      <c r="H32" s="93">
        <v>3</v>
      </c>
      <c r="I32" s="93">
        <v>1</v>
      </c>
    </row>
    <row r="33" spans="1:9" s="62" customFormat="1" ht="11.45" customHeight="1">
      <c r="A33" s="116">
        <f>IF(E33&lt;&gt;"",COUNTA($E$9:E33),"")</f>
        <v>24</v>
      </c>
      <c r="B33" s="63" t="s">
        <v>23</v>
      </c>
      <c r="C33" s="57" t="s">
        <v>122</v>
      </c>
      <c r="D33" s="93">
        <v>11</v>
      </c>
      <c r="E33" s="93">
        <v>8</v>
      </c>
      <c r="F33" s="93" t="s">
        <v>4</v>
      </c>
      <c r="G33" s="93" t="s">
        <v>4</v>
      </c>
      <c r="H33" s="93">
        <v>2</v>
      </c>
      <c r="I33" s="93">
        <v>1</v>
      </c>
    </row>
    <row r="34" spans="1:9" s="62" customFormat="1" ht="11.45" customHeight="1">
      <c r="A34" s="116">
        <f>IF(E34&lt;&gt;"",COUNTA($E$9:E34),"")</f>
        <v>25</v>
      </c>
      <c r="B34" s="56">
        <v>31</v>
      </c>
      <c r="C34" s="57" t="s">
        <v>49</v>
      </c>
      <c r="D34" s="93">
        <v>16</v>
      </c>
      <c r="E34" s="93">
        <v>11</v>
      </c>
      <c r="F34" s="93">
        <v>4</v>
      </c>
      <c r="G34" s="93" t="s">
        <v>4</v>
      </c>
      <c r="H34" s="93" t="s">
        <v>4</v>
      </c>
      <c r="I34" s="93">
        <v>1</v>
      </c>
    </row>
    <row r="35" spans="1:9" s="62" customFormat="1" ht="11.45" customHeight="1">
      <c r="A35" s="116">
        <f>IF(E35&lt;&gt;"",COUNTA($E$9:E35),"")</f>
        <v>26</v>
      </c>
      <c r="B35" s="56">
        <v>32</v>
      </c>
      <c r="C35" s="57" t="s">
        <v>71</v>
      </c>
      <c r="D35" s="93">
        <v>47</v>
      </c>
      <c r="E35" s="93">
        <v>31</v>
      </c>
      <c r="F35" s="93">
        <v>8</v>
      </c>
      <c r="G35" s="93">
        <v>6</v>
      </c>
      <c r="H35" s="93">
        <v>1</v>
      </c>
      <c r="I35" s="93">
        <v>1</v>
      </c>
    </row>
    <row r="36" spans="1:9" s="62" customFormat="1" ht="22.15" customHeight="1">
      <c r="A36" s="116">
        <f>IF(E36&lt;&gt;"",COUNTA($E$9:E36),"")</f>
        <v>27</v>
      </c>
      <c r="B36" s="56">
        <v>33</v>
      </c>
      <c r="C36" s="57" t="s">
        <v>72</v>
      </c>
      <c r="D36" s="93">
        <v>73</v>
      </c>
      <c r="E36" s="93">
        <v>47</v>
      </c>
      <c r="F36" s="93">
        <v>17</v>
      </c>
      <c r="G36" s="93">
        <v>9</v>
      </c>
      <c r="H36" s="93" t="s">
        <v>4</v>
      </c>
      <c r="I36" s="93" t="s">
        <v>4</v>
      </c>
    </row>
    <row r="37" spans="1:9" ht="11.45" customHeight="1">
      <c r="A37" s="116" t="str">
        <f>IF(E37&lt;&gt;"",COUNTA($E$9:E37),"")</f>
        <v/>
      </c>
      <c r="B37" s="56"/>
      <c r="C37" s="57"/>
      <c r="D37" s="93"/>
      <c r="E37" s="93"/>
      <c r="F37" s="93"/>
      <c r="G37" s="93"/>
      <c r="H37" s="93"/>
      <c r="I37" s="93"/>
    </row>
    <row r="38" spans="1:9" s="62" customFormat="1" ht="11.45" customHeight="1">
      <c r="A38" s="116">
        <f>IF(E38&lt;&gt;"",COUNTA($E$9:E38),"")</f>
        <v>28</v>
      </c>
      <c r="B38" s="64" t="s">
        <v>22</v>
      </c>
      <c r="C38" s="65" t="s">
        <v>38</v>
      </c>
      <c r="D38" s="96">
        <v>796</v>
      </c>
      <c r="E38" s="96">
        <v>505</v>
      </c>
      <c r="F38" s="96">
        <v>151</v>
      </c>
      <c r="G38" s="96">
        <v>93</v>
      </c>
      <c r="H38" s="96">
        <v>29</v>
      </c>
      <c r="I38" s="96">
        <v>18</v>
      </c>
    </row>
    <row r="39" spans="1:9" ht="11.45" customHeight="1">
      <c r="A39" s="116" t="str">
        <f>IF(E39&lt;&gt;"",COUNTA($E$9:E39),"")</f>
        <v/>
      </c>
      <c r="B39" s="56"/>
      <c r="C39" s="66" t="s">
        <v>76</v>
      </c>
      <c r="D39" s="93"/>
      <c r="E39" s="93"/>
      <c r="F39" s="93"/>
      <c r="G39" s="93"/>
      <c r="H39" s="93"/>
      <c r="I39" s="93"/>
    </row>
    <row r="40" spans="1:9" s="62" customFormat="1" ht="11.45" customHeight="1">
      <c r="A40" s="116">
        <f>IF(E40&lt;&gt;"",COUNTA($E$9:E40),"")</f>
        <v>29</v>
      </c>
      <c r="B40" s="56"/>
      <c r="C40" s="66" t="s">
        <v>52</v>
      </c>
      <c r="D40" s="93">
        <v>328</v>
      </c>
      <c r="E40" s="93">
        <v>243</v>
      </c>
      <c r="F40" s="93">
        <v>50</v>
      </c>
      <c r="G40" s="93">
        <v>23</v>
      </c>
      <c r="H40" s="93">
        <v>8</v>
      </c>
      <c r="I40" s="93">
        <v>4</v>
      </c>
    </row>
    <row r="41" spans="1:9" s="62" customFormat="1" ht="11.45" customHeight="1">
      <c r="A41" s="116">
        <f>IF(E41&lt;&gt;"",COUNTA($E$9:E41),"")</f>
        <v>30</v>
      </c>
      <c r="B41" s="56"/>
      <c r="C41" s="66" t="s">
        <v>53</v>
      </c>
      <c r="D41" s="93">
        <v>279</v>
      </c>
      <c r="E41" s="93">
        <v>169</v>
      </c>
      <c r="F41" s="93">
        <v>62</v>
      </c>
      <c r="G41" s="93">
        <v>34</v>
      </c>
      <c r="H41" s="93">
        <v>7</v>
      </c>
      <c r="I41" s="93">
        <v>7</v>
      </c>
    </row>
    <row r="42" spans="1:9" s="62" customFormat="1" ht="11.45" customHeight="1">
      <c r="A42" s="116">
        <f>IF(E42&lt;&gt;"",COUNTA($E$9:E42),"")</f>
        <v>31</v>
      </c>
      <c r="B42" s="56"/>
      <c r="C42" s="66" t="s">
        <v>54</v>
      </c>
      <c r="D42" s="93">
        <v>19</v>
      </c>
      <c r="E42" s="93">
        <v>13</v>
      </c>
      <c r="F42" s="93">
        <v>4</v>
      </c>
      <c r="G42" s="93">
        <v>1</v>
      </c>
      <c r="H42" s="93" t="s">
        <v>4</v>
      </c>
      <c r="I42" s="93">
        <v>1</v>
      </c>
    </row>
    <row r="43" spans="1:9" s="62" customFormat="1" ht="11.45" customHeight="1">
      <c r="A43" s="116">
        <f>IF(E43&lt;&gt;"",COUNTA($E$9:E43),"")</f>
        <v>32</v>
      </c>
      <c r="B43" s="56"/>
      <c r="C43" s="66" t="s">
        <v>55</v>
      </c>
      <c r="D43" s="93">
        <v>170</v>
      </c>
      <c r="E43" s="93">
        <v>80</v>
      </c>
      <c r="F43" s="93">
        <v>35</v>
      </c>
      <c r="G43" s="93">
        <v>35</v>
      </c>
      <c r="H43" s="93">
        <v>14</v>
      </c>
      <c r="I43" s="93">
        <v>6</v>
      </c>
    </row>
    <row r="44" spans="1:9" ht="11.45" customHeight="1">
      <c r="A44" s="116" t="str">
        <f>IF(E44&lt;&gt;"",COUNTA($E$9:E44),"")</f>
        <v/>
      </c>
      <c r="B44" s="56"/>
      <c r="C44" s="66"/>
      <c r="D44" s="93"/>
      <c r="E44" s="93"/>
      <c r="F44" s="93"/>
      <c r="G44" s="93"/>
      <c r="H44" s="93"/>
      <c r="I44" s="93"/>
    </row>
    <row r="45" spans="1:9" s="62" customFormat="1" ht="11.45" customHeight="1">
      <c r="A45" s="116" t="str">
        <f>IF(E45&lt;&gt;"",COUNTA($E$9:E45),"")</f>
        <v/>
      </c>
      <c r="B45" s="56"/>
      <c r="C45" s="66" t="s">
        <v>51</v>
      </c>
      <c r="D45" s="93"/>
      <c r="E45" s="93"/>
      <c r="F45" s="93"/>
      <c r="G45" s="93"/>
      <c r="H45" s="93"/>
      <c r="I45" s="93"/>
    </row>
    <row r="46" spans="1:9" s="62" customFormat="1" ht="11.45" customHeight="1">
      <c r="A46" s="116">
        <f>IF(E46&lt;&gt;"",COUNTA($E$9:E46),"")</f>
        <v>33</v>
      </c>
      <c r="B46" s="56"/>
      <c r="C46" s="66" t="s">
        <v>124</v>
      </c>
      <c r="D46" s="93">
        <v>785</v>
      </c>
      <c r="E46" s="93">
        <v>497</v>
      </c>
      <c r="F46" s="93">
        <v>151</v>
      </c>
      <c r="G46" s="93">
        <v>93</v>
      </c>
      <c r="H46" s="93">
        <v>27</v>
      </c>
      <c r="I46" s="93">
        <v>17</v>
      </c>
    </row>
    <row r="47" spans="1:9">
      <c r="D47" s="73"/>
      <c r="E47" s="73"/>
      <c r="F47" s="73"/>
      <c r="G47" s="73"/>
      <c r="H47" s="73"/>
      <c r="I47" s="73"/>
    </row>
    <row r="49" spans="3:9">
      <c r="C49" s="62"/>
      <c r="D49" s="52"/>
      <c r="E49" s="52"/>
      <c r="F49" s="52"/>
      <c r="G49" s="52"/>
      <c r="H49" s="52"/>
      <c r="I49" s="52"/>
    </row>
  </sheetData>
  <mergeCells count="13">
    <mergeCell ref="G4:G6"/>
    <mergeCell ref="H4:H6"/>
    <mergeCell ref="I4:I6"/>
    <mergeCell ref="A1:C1"/>
    <mergeCell ref="D1:I1"/>
    <mergeCell ref="E4:E6"/>
    <mergeCell ref="C2:C6"/>
    <mergeCell ref="D2:D6"/>
    <mergeCell ref="E2:I2"/>
    <mergeCell ref="E3:I3"/>
    <mergeCell ref="A2:A6"/>
    <mergeCell ref="B2:B6"/>
    <mergeCell ref="F4:F6"/>
  </mergeCells>
  <conditionalFormatting sqref="D37:I37">
    <cfRule type="cellIs" dxfId="1" priority="1" stopIfTrue="1" operator="equal">
      <formula>2</formula>
    </cfRule>
    <cfRule type="cellIs" dxfId="0" priority="2" stopIfTrue="1" operator="equal">
      <formula>1</formula>
    </cfRule>
  </conditionalFormatting>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52" customWidth="1"/>
    <col min="2" max="2" width="4.28515625" style="67" customWidth="1"/>
    <col min="3" max="3" width="31.7109375" style="68" customWidth="1"/>
    <col min="4" max="9" width="8.7109375" style="69" customWidth="1"/>
    <col min="10" max="16384" width="11.42578125" style="52"/>
  </cols>
  <sheetData>
    <row r="1" spans="1:9" s="50" customFormat="1" ht="36" customHeight="1">
      <c r="A1" s="158" t="s">
        <v>35</v>
      </c>
      <c r="B1" s="159"/>
      <c r="C1" s="159"/>
      <c r="D1" s="160" t="s">
        <v>211</v>
      </c>
      <c r="E1" s="160"/>
      <c r="F1" s="160"/>
      <c r="G1" s="160"/>
      <c r="H1" s="160"/>
      <c r="I1" s="161"/>
    </row>
    <row r="2" spans="1:9" s="72" customFormat="1" ht="11.45" customHeight="1">
      <c r="A2" s="157" t="s">
        <v>29</v>
      </c>
      <c r="B2" s="155" t="s">
        <v>26</v>
      </c>
      <c r="C2" s="155" t="s">
        <v>140</v>
      </c>
      <c r="D2" s="155" t="s">
        <v>38</v>
      </c>
      <c r="E2" s="155" t="s">
        <v>39</v>
      </c>
      <c r="F2" s="155"/>
      <c r="G2" s="155"/>
      <c r="H2" s="155"/>
      <c r="I2" s="156"/>
    </row>
    <row r="3" spans="1:9" s="72" customFormat="1" ht="11.45" customHeight="1">
      <c r="A3" s="157"/>
      <c r="B3" s="155"/>
      <c r="C3" s="155"/>
      <c r="D3" s="155"/>
      <c r="E3" s="155" t="s">
        <v>40</v>
      </c>
      <c r="F3" s="155"/>
      <c r="G3" s="155"/>
      <c r="H3" s="155"/>
      <c r="I3" s="156"/>
    </row>
    <row r="4" spans="1:9" s="72" customFormat="1" ht="11.45" customHeight="1">
      <c r="A4" s="157"/>
      <c r="B4" s="155"/>
      <c r="C4" s="155"/>
      <c r="D4" s="155"/>
      <c r="E4" s="155" t="s">
        <v>41</v>
      </c>
      <c r="F4" s="155" t="s">
        <v>42</v>
      </c>
      <c r="G4" s="155" t="s">
        <v>43</v>
      </c>
      <c r="H4" s="155" t="s">
        <v>44</v>
      </c>
      <c r="I4" s="156" t="s">
        <v>58</v>
      </c>
    </row>
    <row r="5" spans="1:9" s="72" customFormat="1" ht="11.45" customHeight="1">
      <c r="A5" s="157"/>
      <c r="B5" s="155"/>
      <c r="C5" s="155"/>
      <c r="D5" s="155"/>
      <c r="E5" s="155"/>
      <c r="F5" s="155"/>
      <c r="G5" s="155"/>
      <c r="H5" s="155"/>
      <c r="I5" s="156"/>
    </row>
    <row r="6" spans="1:9" s="72" customFormat="1" ht="11.45" customHeight="1">
      <c r="A6" s="157"/>
      <c r="B6" s="155"/>
      <c r="C6" s="155"/>
      <c r="D6" s="155"/>
      <c r="E6" s="155"/>
      <c r="F6" s="155"/>
      <c r="G6" s="155"/>
      <c r="H6" s="155"/>
      <c r="I6" s="156"/>
    </row>
    <row r="7" spans="1:9" s="74" customFormat="1" ht="11.45" customHeight="1">
      <c r="A7" s="42">
        <v>1</v>
      </c>
      <c r="B7" s="43">
        <v>2</v>
      </c>
      <c r="C7" s="43">
        <v>3</v>
      </c>
      <c r="D7" s="43">
        <v>4</v>
      </c>
      <c r="E7" s="43">
        <v>5</v>
      </c>
      <c r="F7" s="43">
        <v>6</v>
      </c>
      <c r="G7" s="43">
        <v>7</v>
      </c>
      <c r="H7" s="43">
        <v>8</v>
      </c>
      <c r="I7" s="44">
        <v>9</v>
      </c>
    </row>
    <row r="8" spans="1:9" s="77" customFormat="1" ht="11.45" customHeight="1">
      <c r="A8" s="82"/>
      <c r="B8" s="75"/>
      <c r="C8" s="76"/>
      <c r="D8" s="97"/>
      <c r="E8" s="97"/>
      <c r="F8" s="97"/>
      <c r="G8" s="97"/>
      <c r="H8" s="97"/>
      <c r="I8" s="97"/>
    </row>
    <row r="9" spans="1:9" ht="11.45" customHeight="1">
      <c r="A9" s="45">
        <f>IF(E9&lt;&gt;"",COUNTA($E$9:E9),"")</f>
        <v>1</v>
      </c>
      <c r="B9" s="56" t="s">
        <v>20</v>
      </c>
      <c r="C9" s="57" t="s">
        <v>59</v>
      </c>
      <c r="D9" s="97">
        <v>471</v>
      </c>
      <c r="E9" s="97" t="s">
        <v>5</v>
      </c>
      <c r="F9" s="97" t="s">
        <v>5</v>
      </c>
      <c r="G9" s="97" t="s">
        <v>4</v>
      </c>
      <c r="H9" s="97" t="s">
        <v>4</v>
      </c>
      <c r="I9" s="97" t="s">
        <v>4</v>
      </c>
    </row>
    <row r="10" spans="1:9" ht="11.45" customHeight="1">
      <c r="A10" s="45">
        <f>IF(E10&lt;&gt;"",COUNTA($E$9:E10),"")</f>
        <v>2</v>
      </c>
      <c r="B10" s="56" t="s">
        <v>21</v>
      </c>
      <c r="C10" s="57" t="s">
        <v>60</v>
      </c>
      <c r="D10" s="97">
        <v>61299</v>
      </c>
      <c r="E10" s="97" t="s">
        <v>5</v>
      </c>
      <c r="F10" s="97" t="s">
        <v>5</v>
      </c>
      <c r="G10" s="97">
        <v>14636</v>
      </c>
      <c r="H10" s="97">
        <v>10128</v>
      </c>
      <c r="I10" s="97">
        <v>14674</v>
      </c>
    </row>
    <row r="11" spans="1:9" ht="11.45" customHeight="1">
      <c r="A11" s="45" t="str">
        <f>IF(E11&lt;&gt;"",COUNTA($E$9:E11),"")</f>
        <v/>
      </c>
      <c r="B11" s="56"/>
      <c r="C11" s="57" t="s">
        <v>46</v>
      </c>
      <c r="D11" s="97"/>
      <c r="E11" s="97"/>
      <c r="F11" s="97"/>
      <c r="G11" s="97"/>
      <c r="H11" s="97"/>
      <c r="I11" s="97"/>
    </row>
    <row r="12" spans="1:9" ht="11.45" customHeight="1">
      <c r="A12" s="45">
        <f>IF(E12&lt;&gt;"",COUNTA($E$9:E12),"")</f>
        <v>3</v>
      </c>
      <c r="B12" s="56">
        <v>10</v>
      </c>
      <c r="C12" s="57" t="s">
        <v>61</v>
      </c>
      <c r="D12" s="97">
        <v>16206</v>
      </c>
      <c r="E12" s="97">
        <v>2023</v>
      </c>
      <c r="F12" s="97">
        <v>1997</v>
      </c>
      <c r="G12" s="97">
        <v>4199</v>
      </c>
      <c r="H12" s="97">
        <v>4279</v>
      </c>
      <c r="I12" s="97">
        <v>3708</v>
      </c>
    </row>
    <row r="13" spans="1:9" ht="11.45" customHeight="1">
      <c r="A13" s="45">
        <f>IF(E13&lt;&gt;"",COUNTA($E$9:E13),"")</f>
        <v>4</v>
      </c>
      <c r="B13" s="56">
        <v>11</v>
      </c>
      <c r="C13" s="57" t="s">
        <v>62</v>
      </c>
      <c r="D13" s="97">
        <v>1320</v>
      </c>
      <c r="E13" s="97">
        <v>94</v>
      </c>
      <c r="F13" s="97">
        <v>256</v>
      </c>
      <c r="G13" s="97" t="s">
        <v>5</v>
      </c>
      <c r="H13" s="97" t="s">
        <v>5</v>
      </c>
      <c r="I13" s="97" t="s">
        <v>4</v>
      </c>
    </row>
    <row r="14" spans="1:9" ht="11.45" customHeight="1">
      <c r="A14" s="45">
        <f>IF(E14&lt;&gt;"",COUNTA($E$9:E14),"")</f>
        <v>5</v>
      </c>
      <c r="B14" s="56">
        <v>13</v>
      </c>
      <c r="C14" s="57" t="s">
        <v>75</v>
      </c>
      <c r="D14" s="97">
        <v>417</v>
      </c>
      <c r="E14" s="97">
        <v>128</v>
      </c>
      <c r="F14" s="97" t="s">
        <v>5</v>
      </c>
      <c r="G14" s="97" t="s">
        <v>5</v>
      </c>
      <c r="H14" s="97" t="s">
        <v>4</v>
      </c>
      <c r="I14" s="97" t="s">
        <v>4</v>
      </c>
    </row>
    <row r="15" spans="1:9" ht="22.5" customHeight="1">
      <c r="A15" s="45">
        <f>IF(E15&lt;&gt;"",COUNTA($E$9:E15),"")</f>
        <v>6</v>
      </c>
      <c r="B15" s="56">
        <v>16</v>
      </c>
      <c r="C15" s="57" t="s">
        <v>217</v>
      </c>
      <c r="D15" s="97">
        <v>3731</v>
      </c>
      <c r="E15" s="97">
        <v>548</v>
      </c>
      <c r="F15" s="97">
        <v>704</v>
      </c>
      <c r="G15" s="97">
        <v>437</v>
      </c>
      <c r="H15" s="97" t="s">
        <v>5</v>
      </c>
      <c r="I15" s="97" t="s">
        <v>5</v>
      </c>
    </row>
    <row r="16" spans="1:9" ht="11.45" customHeight="1">
      <c r="A16" s="45">
        <f>IF(E16&lt;&gt;"",COUNTA($E$9:E16),"")</f>
        <v>7</v>
      </c>
      <c r="B16" s="56">
        <v>17</v>
      </c>
      <c r="C16" s="57" t="s">
        <v>119</v>
      </c>
      <c r="D16" s="97">
        <v>689</v>
      </c>
      <c r="E16" s="97" t="s">
        <v>5</v>
      </c>
      <c r="F16" s="97" t="s">
        <v>5</v>
      </c>
      <c r="G16" s="97">
        <v>614</v>
      </c>
      <c r="H16" s="97" t="s">
        <v>4</v>
      </c>
      <c r="I16" s="97" t="s">
        <v>4</v>
      </c>
    </row>
    <row r="17" spans="1:9" ht="22.15" customHeight="1">
      <c r="A17" s="45">
        <f>IF(E17&lt;&gt;"",COUNTA($E$9:E17),"")</f>
        <v>8</v>
      </c>
      <c r="B17" s="56">
        <v>18</v>
      </c>
      <c r="C17" s="57" t="s">
        <v>73</v>
      </c>
      <c r="D17" s="97">
        <v>1499</v>
      </c>
      <c r="E17" s="97">
        <v>208</v>
      </c>
      <c r="F17" s="97" t="s">
        <v>5</v>
      </c>
      <c r="G17" s="97">
        <v>353</v>
      </c>
      <c r="H17" s="97" t="s">
        <v>4</v>
      </c>
      <c r="I17" s="97" t="s">
        <v>5</v>
      </c>
    </row>
    <row r="18" spans="1:9" ht="11.45" customHeight="1">
      <c r="A18" s="45">
        <f>IF(E18&lt;&gt;"",COUNTA($E$9:E18),"")</f>
        <v>9</v>
      </c>
      <c r="B18" s="56">
        <v>20</v>
      </c>
      <c r="C18" s="57" t="s">
        <v>63</v>
      </c>
      <c r="D18" s="97">
        <v>1105</v>
      </c>
      <c r="E18" s="97">
        <v>341</v>
      </c>
      <c r="F18" s="97">
        <v>268</v>
      </c>
      <c r="G18" s="97" t="s">
        <v>5</v>
      </c>
      <c r="H18" s="97" t="s">
        <v>5</v>
      </c>
      <c r="I18" s="97" t="s">
        <v>4</v>
      </c>
    </row>
    <row r="19" spans="1:9" s="62" customFormat="1" ht="11.45" customHeight="1">
      <c r="A19" s="45">
        <f>IF(E19&lt;&gt;"",COUNTA($E$9:E19),"")</f>
        <v>10</v>
      </c>
      <c r="B19" s="56">
        <v>21</v>
      </c>
      <c r="C19" s="57" t="s">
        <v>121</v>
      </c>
      <c r="D19" s="97">
        <v>1271</v>
      </c>
      <c r="E19" s="97" t="s">
        <v>5</v>
      </c>
      <c r="F19" s="97" t="s">
        <v>5</v>
      </c>
      <c r="G19" s="97" t="s">
        <v>5</v>
      </c>
      <c r="H19" s="97" t="s">
        <v>4</v>
      </c>
      <c r="I19" s="97" t="s">
        <v>5</v>
      </c>
    </row>
    <row r="20" spans="1:9" s="62" customFormat="1" ht="11.45" customHeight="1">
      <c r="A20" s="45">
        <f>IF(E20&lt;&gt;"",COUNTA($E$9:E20),"")</f>
        <v>11</v>
      </c>
      <c r="B20" s="56">
        <v>22</v>
      </c>
      <c r="C20" s="57" t="s">
        <v>64</v>
      </c>
      <c r="D20" s="97">
        <v>2349</v>
      </c>
      <c r="E20" s="97" t="s">
        <v>5</v>
      </c>
      <c r="F20" s="97">
        <v>680</v>
      </c>
      <c r="G20" s="97">
        <v>678</v>
      </c>
      <c r="H20" s="97" t="s">
        <v>5</v>
      </c>
      <c r="I20" s="97" t="s">
        <v>4</v>
      </c>
    </row>
    <row r="21" spans="1:9" s="62" customFormat="1" ht="22.15" customHeight="1">
      <c r="A21" s="45">
        <f>IF(E21&lt;&gt;"",COUNTA($E$9:E21),"")</f>
        <v>12</v>
      </c>
      <c r="B21" s="56">
        <v>23</v>
      </c>
      <c r="C21" s="57" t="s">
        <v>126</v>
      </c>
      <c r="D21" s="97">
        <v>2084</v>
      </c>
      <c r="E21" s="97">
        <v>1184</v>
      </c>
      <c r="F21" s="97">
        <v>395</v>
      </c>
      <c r="G21" s="97">
        <v>505</v>
      </c>
      <c r="H21" s="97" t="s">
        <v>4</v>
      </c>
      <c r="I21" s="97" t="s">
        <v>4</v>
      </c>
    </row>
    <row r="22" spans="1:9" s="62" customFormat="1" ht="11.45" customHeight="1">
      <c r="A22" s="45">
        <f>IF(E22&lt;&gt;"",COUNTA($E$9:E22),"")</f>
        <v>13</v>
      </c>
      <c r="B22" s="56">
        <v>24</v>
      </c>
      <c r="C22" s="57" t="s">
        <v>65</v>
      </c>
      <c r="D22" s="97">
        <v>1857</v>
      </c>
      <c r="E22" s="97" t="s">
        <v>5</v>
      </c>
      <c r="F22" s="97" t="s">
        <v>4</v>
      </c>
      <c r="G22" s="97" t="s">
        <v>5</v>
      </c>
      <c r="H22" s="97">
        <v>988</v>
      </c>
      <c r="I22" s="97" t="s">
        <v>5</v>
      </c>
    </row>
    <row r="23" spans="1:9" s="62" customFormat="1" ht="11.45" customHeight="1">
      <c r="A23" s="45">
        <f>IF(E23&lt;&gt;"",COUNTA($E$9:E23),"")</f>
        <v>14</v>
      </c>
      <c r="B23" s="56">
        <v>25</v>
      </c>
      <c r="C23" s="57" t="s">
        <v>66</v>
      </c>
      <c r="D23" s="97">
        <v>5534</v>
      </c>
      <c r="E23" s="97">
        <v>2181</v>
      </c>
      <c r="F23" s="97">
        <v>1470</v>
      </c>
      <c r="G23" s="97" t="s">
        <v>5</v>
      </c>
      <c r="H23" s="97" t="s">
        <v>5</v>
      </c>
      <c r="I23" s="97" t="s">
        <v>4</v>
      </c>
    </row>
    <row r="24" spans="1:9" s="62" customFormat="1" ht="22.15" customHeight="1">
      <c r="A24" s="45">
        <f>IF(E24&lt;&gt;"",COUNTA($E$9:E24),"")</f>
        <v>15</v>
      </c>
      <c r="B24" s="56">
        <v>26</v>
      </c>
      <c r="C24" s="57" t="s">
        <v>127</v>
      </c>
      <c r="D24" s="97">
        <v>855</v>
      </c>
      <c r="E24" s="97">
        <v>156</v>
      </c>
      <c r="F24" s="97">
        <v>246</v>
      </c>
      <c r="G24" s="97" t="s">
        <v>5</v>
      </c>
      <c r="H24" s="97" t="s">
        <v>5</v>
      </c>
      <c r="I24" s="97" t="s">
        <v>4</v>
      </c>
    </row>
    <row r="25" spans="1:9" s="62" customFormat="1" ht="11.45" customHeight="1">
      <c r="A25" s="45">
        <f>IF(E25&lt;&gt;"",COUNTA($E$9:E25),"")</f>
        <v>16</v>
      </c>
      <c r="B25" s="56">
        <v>27</v>
      </c>
      <c r="C25" s="57" t="s">
        <v>67</v>
      </c>
      <c r="D25" s="97">
        <v>2257</v>
      </c>
      <c r="E25" s="97">
        <v>476</v>
      </c>
      <c r="F25" s="97">
        <v>311</v>
      </c>
      <c r="G25" s="97">
        <v>584</v>
      </c>
      <c r="H25" s="97" t="s">
        <v>5</v>
      </c>
      <c r="I25" s="97" t="s">
        <v>5</v>
      </c>
    </row>
    <row r="26" spans="1:9" s="62" customFormat="1" ht="11.45" customHeight="1">
      <c r="A26" s="45">
        <f>IF(E26&lt;&gt;"",COUNTA($E$9:E26),"")</f>
        <v>17</v>
      </c>
      <c r="B26" s="56">
        <v>28</v>
      </c>
      <c r="C26" s="57" t="s">
        <v>68</v>
      </c>
      <c r="D26" s="97">
        <v>6780</v>
      </c>
      <c r="E26" s="97">
        <v>914</v>
      </c>
      <c r="F26" s="97">
        <v>1013</v>
      </c>
      <c r="G26" s="97">
        <v>1465</v>
      </c>
      <c r="H26" s="97" t="s">
        <v>5</v>
      </c>
      <c r="I26" s="97" t="s">
        <v>5</v>
      </c>
    </row>
    <row r="27" spans="1:9" s="62" customFormat="1" ht="11.45" customHeight="1">
      <c r="A27" s="45">
        <f>IF(E27&lt;&gt;"",COUNTA($E$9:E27),"")</f>
        <v>18</v>
      </c>
      <c r="B27" s="56">
        <v>29</v>
      </c>
      <c r="C27" s="57" t="s">
        <v>69</v>
      </c>
      <c r="D27" s="97">
        <v>2877</v>
      </c>
      <c r="E27" s="97">
        <v>206</v>
      </c>
      <c r="F27" s="97">
        <v>349</v>
      </c>
      <c r="G27" s="97">
        <v>490</v>
      </c>
      <c r="H27" s="97" t="s">
        <v>5</v>
      </c>
      <c r="I27" s="97" t="s">
        <v>5</v>
      </c>
    </row>
    <row r="28" spans="1:9" s="62" customFormat="1" ht="11.45" customHeight="1">
      <c r="A28" s="45">
        <f>IF(E28&lt;&gt;"",COUNTA($E$9:E28),"")</f>
        <v>19</v>
      </c>
      <c r="B28" s="56">
        <v>30</v>
      </c>
      <c r="C28" s="57" t="s">
        <v>70</v>
      </c>
      <c r="D28" s="97">
        <v>2432</v>
      </c>
      <c r="E28" s="97">
        <v>192</v>
      </c>
      <c r="F28" s="97" t="s">
        <v>5</v>
      </c>
      <c r="G28" s="97" t="s">
        <v>5</v>
      </c>
      <c r="H28" s="97">
        <v>1122</v>
      </c>
      <c r="I28" s="97" t="s">
        <v>5</v>
      </c>
    </row>
    <row r="29" spans="1:9" s="62" customFormat="1" ht="11.45" customHeight="1">
      <c r="A29" s="45">
        <f>IF(E29&lt;&gt;"",COUNTA($E$9:E29),"")</f>
        <v>20</v>
      </c>
      <c r="B29" s="78" t="s">
        <v>23</v>
      </c>
      <c r="C29" s="57" t="s">
        <v>122</v>
      </c>
      <c r="D29" s="97">
        <v>1773</v>
      </c>
      <c r="E29" s="97">
        <v>172</v>
      </c>
      <c r="F29" s="97" t="s">
        <v>4</v>
      </c>
      <c r="G29" s="97" t="s">
        <v>4</v>
      </c>
      <c r="H29" s="97" t="s">
        <v>5</v>
      </c>
      <c r="I29" s="97" t="s">
        <v>5</v>
      </c>
    </row>
    <row r="30" spans="1:9" s="62" customFormat="1" ht="11.45" customHeight="1">
      <c r="A30" s="45">
        <f>IF(E30&lt;&gt;"",COUNTA($E$9:E30),"")</f>
        <v>21</v>
      </c>
      <c r="B30" s="56">
        <v>31</v>
      </c>
      <c r="C30" s="57" t="s">
        <v>49</v>
      </c>
      <c r="D30" s="97">
        <v>1310</v>
      </c>
      <c r="E30" s="97">
        <v>354</v>
      </c>
      <c r="F30" s="97" t="s">
        <v>5</v>
      </c>
      <c r="G30" s="97" t="s">
        <v>4</v>
      </c>
      <c r="H30" s="97" t="s">
        <v>4</v>
      </c>
      <c r="I30" s="97" t="s">
        <v>5</v>
      </c>
    </row>
    <row r="31" spans="1:9" s="62" customFormat="1" ht="11.45" customHeight="1">
      <c r="A31" s="45">
        <f>IF(E31&lt;&gt;"",COUNTA($E$9:E31),"")</f>
        <v>22</v>
      </c>
      <c r="B31" s="56">
        <v>32</v>
      </c>
      <c r="C31" s="57" t="s">
        <v>71</v>
      </c>
      <c r="D31" s="97">
        <v>3108</v>
      </c>
      <c r="E31" s="97">
        <v>802</v>
      </c>
      <c r="F31" s="97">
        <v>496</v>
      </c>
      <c r="G31" s="97">
        <v>905</v>
      </c>
      <c r="H31" s="97" t="s">
        <v>5</v>
      </c>
      <c r="I31" s="97" t="s">
        <v>5</v>
      </c>
    </row>
    <row r="32" spans="1:9" s="62" customFormat="1" ht="22.15" customHeight="1">
      <c r="A32" s="45">
        <f>IF(E32&lt;&gt;"",COUNTA($E$9:E32),"")</f>
        <v>23</v>
      </c>
      <c r="B32" s="56">
        <v>33</v>
      </c>
      <c r="C32" s="57" t="s">
        <v>72</v>
      </c>
      <c r="D32" s="97">
        <v>3380</v>
      </c>
      <c r="E32" s="97">
        <v>938</v>
      </c>
      <c r="F32" s="97">
        <v>1231</v>
      </c>
      <c r="G32" s="97">
        <v>1211</v>
      </c>
      <c r="H32" s="97" t="s">
        <v>4</v>
      </c>
      <c r="I32" s="97" t="s">
        <v>4</v>
      </c>
    </row>
    <row r="33" spans="1:9" ht="11.45" customHeight="1">
      <c r="A33" s="45" t="str">
        <f>IF(E33&lt;&gt;"",COUNTA($E$9:E33),"")</f>
        <v/>
      </c>
      <c r="B33" s="56"/>
      <c r="C33" s="57"/>
      <c r="D33" s="97"/>
      <c r="E33" s="97"/>
      <c r="F33" s="97"/>
      <c r="G33" s="97"/>
      <c r="H33" s="97"/>
      <c r="I33" s="97"/>
    </row>
    <row r="34" spans="1:9" s="62" customFormat="1" ht="11.45" customHeight="1">
      <c r="A34" s="45">
        <f>IF(E34&lt;&gt;"",COUNTA($E$9:E34),"")</f>
        <v>24</v>
      </c>
      <c r="B34" s="64" t="s">
        <v>22</v>
      </c>
      <c r="C34" s="65" t="s">
        <v>38</v>
      </c>
      <c r="D34" s="98">
        <v>61770</v>
      </c>
      <c r="E34" s="98">
        <v>12005</v>
      </c>
      <c r="F34" s="98">
        <v>10327</v>
      </c>
      <c r="G34" s="98">
        <v>14636</v>
      </c>
      <c r="H34" s="98">
        <v>10128</v>
      </c>
      <c r="I34" s="98">
        <v>14674</v>
      </c>
    </row>
    <row r="35" spans="1:9" ht="11.45" customHeight="1">
      <c r="A35" s="45" t="str">
        <f>IF(E35&lt;&gt;"",COUNTA($E$9:E35),"")</f>
        <v/>
      </c>
      <c r="B35" s="56"/>
      <c r="C35" s="57" t="s">
        <v>76</v>
      </c>
      <c r="D35" s="97"/>
      <c r="E35" s="97"/>
      <c r="F35" s="97"/>
      <c r="G35" s="97"/>
      <c r="H35" s="97"/>
      <c r="I35" s="97"/>
    </row>
    <row r="36" spans="1:9" s="62" customFormat="1" ht="11.45" customHeight="1">
      <c r="A36" s="45">
        <f>IF(E36&lt;&gt;"",COUNTA($E$9:E36),"")</f>
        <v>25</v>
      </c>
      <c r="B36" s="56"/>
      <c r="C36" s="66" t="s">
        <v>52</v>
      </c>
      <c r="D36" s="97">
        <v>17571</v>
      </c>
      <c r="E36" s="97">
        <v>4921</v>
      </c>
      <c r="F36" s="97">
        <v>3364</v>
      </c>
      <c r="G36" s="97" t="s">
        <v>5</v>
      </c>
      <c r="H36" s="97">
        <v>2795</v>
      </c>
      <c r="I36" s="97" t="s">
        <v>5</v>
      </c>
    </row>
    <row r="37" spans="1:9" s="62" customFormat="1" ht="11.45" customHeight="1">
      <c r="A37" s="45">
        <f>IF(E37&lt;&gt;"",COUNTA($E$9:E37),"")</f>
        <v>26</v>
      </c>
      <c r="B37" s="56"/>
      <c r="C37" s="66" t="s">
        <v>53</v>
      </c>
      <c r="D37" s="97">
        <v>21962</v>
      </c>
      <c r="E37" s="97">
        <v>4336</v>
      </c>
      <c r="F37" s="97">
        <v>4155</v>
      </c>
      <c r="G37" s="97">
        <v>5105</v>
      </c>
      <c r="H37" s="97">
        <v>2435</v>
      </c>
      <c r="I37" s="97">
        <v>5931</v>
      </c>
    </row>
    <row r="38" spans="1:9" s="62" customFormat="1" ht="11.45" customHeight="1">
      <c r="A38" s="45">
        <f>IF(E38&lt;&gt;"",COUNTA($E$9:E38),"")</f>
        <v>27</v>
      </c>
      <c r="B38" s="56"/>
      <c r="C38" s="66" t="s">
        <v>54</v>
      </c>
      <c r="D38" s="97">
        <v>1517</v>
      </c>
      <c r="E38" s="97">
        <v>398</v>
      </c>
      <c r="F38" s="97">
        <v>308</v>
      </c>
      <c r="G38" s="97" t="s">
        <v>5</v>
      </c>
      <c r="H38" s="97" t="s">
        <v>4</v>
      </c>
      <c r="I38" s="97" t="s">
        <v>5</v>
      </c>
    </row>
    <row r="39" spans="1:9" s="62" customFormat="1" ht="11.45" customHeight="1">
      <c r="A39" s="45">
        <f>IF(E39&lt;&gt;"",COUNTA($E$9:E39),"")</f>
        <v>28</v>
      </c>
      <c r="B39" s="56"/>
      <c r="C39" s="66" t="s">
        <v>55</v>
      </c>
      <c r="D39" s="97">
        <v>20720</v>
      </c>
      <c r="E39" s="97">
        <v>2350</v>
      </c>
      <c r="F39" s="97">
        <v>2500</v>
      </c>
      <c r="G39" s="97">
        <v>5677</v>
      </c>
      <c r="H39" s="97">
        <v>4898</v>
      </c>
      <c r="I39" s="97">
        <v>5295</v>
      </c>
    </row>
    <row r="40" spans="1:9" ht="11.45" customHeight="1"/>
    <row r="41" spans="1:9" ht="11.45" customHeight="1">
      <c r="D41" s="52"/>
      <c r="E41" s="52"/>
      <c r="F41" s="52"/>
      <c r="G41" s="52"/>
      <c r="H41" s="52"/>
      <c r="I41" s="52"/>
    </row>
    <row r="42" spans="1:9" ht="11.45" customHeight="1"/>
    <row r="43" spans="1:9">
      <c r="C43" s="79"/>
      <c r="D43" s="80"/>
      <c r="E43" s="80"/>
      <c r="F43" s="80"/>
      <c r="G43" s="80"/>
      <c r="H43" s="80"/>
      <c r="I43" s="80"/>
    </row>
    <row r="44" spans="1:9">
      <c r="C44" s="79"/>
      <c r="D44" s="80"/>
      <c r="E44" s="80"/>
      <c r="F44" s="80"/>
      <c r="G44" s="80"/>
      <c r="H44" s="80"/>
      <c r="I44" s="80"/>
    </row>
    <row r="45" spans="1:9">
      <c r="C45" s="79"/>
      <c r="D45" s="80"/>
      <c r="E45" s="80"/>
      <c r="F45" s="80"/>
      <c r="G45" s="80"/>
      <c r="H45" s="80"/>
      <c r="I45" s="80"/>
    </row>
    <row r="46" spans="1:9">
      <c r="C46" s="79"/>
      <c r="D46" s="80"/>
      <c r="E46" s="80"/>
      <c r="F46" s="80"/>
      <c r="G46" s="80"/>
      <c r="H46" s="81"/>
      <c r="I46" s="81"/>
    </row>
    <row r="47" spans="1:9" ht="11.45" customHeight="1"/>
    <row r="48" spans="1:9"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sheetData>
  <mergeCells count="13">
    <mergeCell ref="B2:B6"/>
    <mergeCell ref="A1:C1"/>
    <mergeCell ref="D1:I1"/>
    <mergeCell ref="A2:A6"/>
    <mergeCell ref="C2:C6"/>
    <mergeCell ref="D2:D6"/>
    <mergeCell ref="E4:E6"/>
    <mergeCell ref="F4:F6"/>
    <mergeCell ref="E2:I2"/>
    <mergeCell ref="E3:I3"/>
    <mergeCell ref="G4:G6"/>
    <mergeCell ref="H4:H6"/>
    <mergeCell ref="I4:I6"/>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25"/>
  <cols>
    <col min="1" max="1" width="3.7109375" style="52" customWidth="1"/>
    <col min="2" max="2" width="4.28515625" style="67" customWidth="1"/>
    <col min="3" max="3" width="31.7109375" style="68" customWidth="1"/>
    <col min="4" max="9" width="8.7109375" style="69" customWidth="1"/>
    <col min="10" max="16384" width="11.42578125" style="52"/>
  </cols>
  <sheetData>
    <row r="1" spans="1:9" s="50" customFormat="1" ht="36" customHeight="1">
      <c r="A1" s="158" t="s">
        <v>83</v>
      </c>
      <c r="B1" s="159"/>
      <c r="C1" s="159"/>
      <c r="D1" s="160" t="s">
        <v>212</v>
      </c>
      <c r="E1" s="160"/>
      <c r="F1" s="160"/>
      <c r="G1" s="160"/>
      <c r="H1" s="160"/>
      <c r="I1" s="161"/>
    </row>
    <row r="2" spans="1:9" s="72" customFormat="1" ht="11.45" customHeight="1">
      <c r="A2" s="157" t="s">
        <v>29</v>
      </c>
      <c r="B2" s="155" t="s">
        <v>26</v>
      </c>
      <c r="C2" s="155" t="s">
        <v>140</v>
      </c>
      <c r="D2" s="155" t="s">
        <v>38</v>
      </c>
      <c r="E2" s="155" t="s">
        <v>39</v>
      </c>
      <c r="F2" s="155"/>
      <c r="G2" s="155"/>
      <c r="H2" s="155"/>
      <c r="I2" s="156"/>
    </row>
    <row r="3" spans="1:9" s="72" customFormat="1" ht="11.45" customHeight="1">
      <c r="A3" s="157"/>
      <c r="B3" s="155"/>
      <c r="C3" s="155"/>
      <c r="D3" s="155"/>
      <c r="E3" s="155" t="s">
        <v>40</v>
      </c>
      <c r="F3" s="155"/>
      <c r="G3" s="155"/>
      <c r="H3" s="155"/>
      <c r="I3" s="156"/>
    </row>
    <row r="4" spans="1:9" s="72" customFormat="1" ht="11.45" customHeight="1">
      <c r="A4" s="157"/>
      <c r="B4" s="155"/>
      <c r="C4" s="155"/>
      <c r="D4" s="155"/>
      <c r="E4" s="155" t="s">
        <v>41</v>
      </c>
      <c r="F4" s="155" t="s">
        <v>42</v>
      </c>
      <c r="G4" s="155" t="s">
        <v>43</v>
      </c>
      <c r="H4" s="155" t="s">
        <v>44</v>
      </c>
      <c r="I4" s="156" t="s">
        <v>58</v>
      </c>
    </row>
    <row r="5" spans="1:9" s="72" customFormat="1" ht="11.45" customHeight="1">
      <c r="A5" s="157"/>
      <c r="B5" s="155"/>
      <c r="C5" s="155"/>
      <c r="D5" s="155"/>
      <c r="E5" s="155"/>
      <c r="F5" s="155"/>
      <c r="G5" s="155"/>
      <c r="H5" s="155"/>
      <c r="I5" s="156"/>
    </row>
    <row r="6" spans="1:9" s="72" customFormat="1" ht="11.45" customHeight="1">
      <c r="A6" s="157"/>
      <c r="B6" s="155"/>
      <c r="C6" s="155"/>
      <c r="D6" s="155" t="s">
        <v>209</v>
      </c>
      <c r="E6" s="155"/>
      <c r="F6" s="155"/>
      <c r="G6" s="155"/>
      <c r="H6" s="155"/>
      <c r="I6" s="156"/>
    </row>
    <row r="7" spans="1:9" s="74" customFormat="1" ht="11.45" customHeight="1">
      <c r="A7" s="42">
        <v>1</v>
      </c>
      <c r="B7" s="43">
        <v>2</v>
      </c>
      <c r="C7" s="43">
        <v>3</v>
      </c>
      <c r="D7" s="43">
        <v>4</v>
      </c>
      <c r="E7" s="43">
        <v>5</v>
      </c>
      <c r="F7" s="43">
        <v>6</v>
      </c>
      <c r="G7" s="43">
        <v>7</v>
      </c>
      <c r="H7" s="43">
        <v>8</v>
      </c>
      <c r="I7" s="44">
        <v>9</v>
      </c>
    </row>
    <row r="8" spans="1:9" ht="11.45" customHeight="1">
      <c r="A8" s="46" t="str">
        <f>IF(E8&lt;&gt;"",COUNTA($E$8:E8),"")</f>
        <v/>
      </c>
      <c r="B8" s="75"/>
      <c r="C8" s="76"/>
      <c r="D8" s="109"/>
      <c r="E8" s="109"/>
      <c r="F8" s="109"/>
      <c r="G8" s="109"/>
      <c r="H8" s="109"/>
      <c r="I8" s="109"/>
    </row>
    <row r="9" spans="1:9" ht="11.45" customHeight="1">
      <c r="A9" s="45">
        <f>IF(E9&lt;&gt;"",COUNTA($E$8:E9),"")</f>
        <v>1</v>
      </c>
      <c r="B9" s="56" t="s">
        <v>20</v>
      </c>
      <c r="C9" s="57" t="s">
        <v>59</v>
      </c>
      <c r="D9" s="109">
        <v>127965</v>
      </c>
      <c r="E9" s="109" t="s">
        <v>5</v>
      </c>
      <c r="F9" s="109" t="s">
        <v>5</v>
      </c>
      <c r="G9" s="109" t="s">
        <v>4</v>
      </c>
      <c r="H9" s="109" t="s">
        <v>4</v>
      </c>
      <c r="I9" s="109" t="s">
        <v>4</v>
      </c>
    </row>
    <row r="10" spans="1:9" ht="11.45" customHeight="1">
      <c r="A10" s="45">
        <f>IF(E10&lt;&gt;"",COUNTA($E$8:E10),"")</f>
        <v>2</v>
      </c>
      <c r="B10" s="56" t="s">
        <v>21</v>
      </c>
      <c r="C10" s="57" t="s">
        <v>60</v>
      </c>
      <c r="D10" s="109">
        <v>20861239</v>
      </c>
      <c r="E10" s="109" t="s">
        <v>5</v>
      </c>
      <c r="F10" s="109" t="s">
        <v>5</v>
      </c>
      <c r="G10" s="109">
        <v>4878142</v>
      </c>
      <c r="H10" s="109">
        <v>3392709</v>
      </c>
      <c r="I10" s="109">
        <v>8007302</v>
      </c>
    </row>
    <row r="11" spans="1:9" ht="11.45" customHeight="1">
      <c r="A11" s="45" t="str">
        <f>IF(E11&lt;&gt;"",COUNTA($E$8:E11),"")</f>
        <v/>
      </c>
      <c r="B11" s="56"/>
      <c r="C11" s="57" t="s">
        <v>46</v>
      </c>
      <c r="D11" s="109"/>
      <c r="E11" s="109"/>
      <c r="F11" s="109"/>
      <c r="G11" s="109"/>
      <c r="H11" s="109"/>
      <c r="I11" s="109"/>
    </row>
    <row r="12" spans="1:9" ht="11.45" customHeight="1">
      <c r="A12" s="45">
        <f>IF(E12&lt;&gt;"",COUNTA($E$8:E12),"")</f>
        <v>3</v>
      </c>
      <c r="B12" s="56">
        <v>10</v>
      </c>
      <c r="C12" s="57" t="s">
        <v>61</v>
      </c>
      <c r="D12" s="109">
        <v>5767426</v>
      </c>
      <c r="E12" s="109">
        <v>503931</v>
      </c>
      <c r="F12" s="109">
        <v>505456</v>
      </c>
      <c r="G12" s="109">
        <v>2262533</v>
      </c>
      <c r="H12" s="109">
        <v>1484789</v>
      </c>
      <c r="I12" s="109">
        <v>1010717</v>
      </c>
    </row>
    <row r="13" spans="1:9" ht="11.45" customHeight="1">
      <c r="A13" s="45">
        <f>IF(E13&lt;&gt;"",COUNTA($E$8:E13),"")</f>
        <v>4</v>
      </c>
      <c r="B13" s="56">
        <v>11</v>
      </c>
      <c r="C13" s="57" t="s">
        <v>62</v>
      </c>
      <c r="D13" s="109">
        <v>439366</v>
      </c>
      <c r="E13" s="109">
        <v>83610</v>
      </c>
      <c r="F13" s="109">
        <v>59085</v>
      </c>
      <c r="G13" s="109" t="s">
        <v>5</v>
      </c>
      <c r="H13" s="109" t="s">
        <v>5</v>
      </c>
      <c r="I13" s="109" t="s">
        <v>4</v>
      </c>
    </row>
    <row r="14" spans="1:9" ht="11.45" customHeight="1">
      <c r="A14" s="45">
        <f>IF(E14&lt;&gt;"",COUNTA($E$8:E14),"")</f>
        <v>5</v>
      </c>
      <c r="B14" s="56">
        <v>13</v>
      </c>
      <c r="C14" s="57" t="s">
        <v>75</v>
      </c>
      <c r="D14" s="109">
        <v>81357</v>
      </c>
      <c r="E14" s="109">
        <v>27479</v>
      </c>
      <c r="F14" s="109" t="s">
        <v>5</v>
      </c>
      <c r="G14" s="109" t="s">
        <v>5</v>
      </c>
      <c r="H14" s="109" t="s">
        <v>4</v>
      </c>
      <c r="I14" s="109" t="s">
        <v>4</v>
      </c>
    </row>
    <row r="15" spans="1:9" ht="22.5" customHeight="1">
      <c r="A15" s="45">
        <f>IF(E15&lt;&gt;"",COUNTA($E$8:E15),"")</f>
        <v>6</v>
      </c>
      <c r="B15" s="56">
        <v>16</v>
      </c>
      <c r="C15" s="57" t="s">
        <v>183</v>
      </c>
      <c r="D15" s="109">
        <v>1267383</v>
      </c>
      <c r="E15" s="109">
        <v>107069</v>
      </c>
      <c r="F15" s="109">
        <v>161421</v>
      </c>
      <c r="G15" s="109">
        <v>96757</v>
      </c>
      <c r="H15" s="109" t="s">
        <v>5</v>
      </c>
      <c r="I15" s="109" t="s">
        <v>5</v>
      </c>
    </row>
    <row r="16" spans="1:9" ht="11.45" customHeight="1">
      <c r="A16" s="45">
        <f>IF(E16&lt;&gt;"",COUNTA($E$8:E16),"")</f>
        <v>7</v>
      </c>
      <c r="B16" s="56">
        <v>17</v>
      </c>
      <c r="C16" s="57" t="s">
        <v>119</v>
      </c>
      <c r="D16" s="109">
        <v>196756</v>
      </c>
      <c r="E16" s="109" t="s">
        <v>5</v>
      </c>
      <c r="F16" s="109" t="s">
        <v>5</v>
      </c>
      <c r="G16" s="109">
        <v>184960</v>
      </c>
      <c r="H16" s="109" t="s">
        <v>4</v>
      </c>
      <c r="I16" s="109" t="s">
        <v>4</v>
      </c>
    </row>
    <row r="17" spans="1:9" ht="22.15" customHeight="1">
      <c r="A17" s="45">
        <f>IF(E17&lt;&gt;"",COUNTA($E$8:E17),"")</f>
        <v>8</v>
      </c>
      <c r="B17" s="56">
        <v>18</v>
      </c>
      <c r="C17" s="57" t="s">
        <v>73</v>
      </c>
      <c r="D17" s="109">
        <v>231072</v>
      </c>
      <c r="E17" s="109">
        <v>33939</v>
      </c>
      <c r="F17" s="109" t="s">
        <v>5</v>
      </c>
      <c r="G17" s="109">
        <v>37482</v>
      </c>
      <c r="H17" s="109" t="s">
        <v>4</v>
      </c>
      <c r="I17" s="109" t="s">
        <v>5</v>
      </c>
    </row>
    <row r="18" spans="1:9" ht="11.45" customHeight="1">
      <c r="A18" s="45">
        <f>IF(E18&lt;&gt;"",COUNTA($E$8:E18),"")</f>
        <v>9</v>
      </c>
      <c r="B18" s="56">
        <v>20</v>
      </c>
      <c r="C18" s="57" t="s">
        <v>63</v>
      </c>
      <c r="D18" s="109">
        <v>736163</v>
      </c>
      <c r="E18" s="109">
        <v>285128</v>
      </c>
      <c r="F18" s="109">
        <v>114942</v>
      </c>
      <c r="G18" s="109" t="s">
        <v>5</v>
      </c>
      <c r="H18" s="109" t="s">
        <v>5</v>
      </c>
      <c r="I18" s="109" t="s">
        <v>4</v>
      </c>
    </row>
    <row r="19" spans="1:9" s="62" customFormat="1" ht="11.45" customHeight="1">
      <c r="A19" s="45">
        <f>IF(E19&lt;&gt;"",COUNTA($E$8:E19),"")</f>
        <v>10</v>
      </c>
      <c r="B19" s="56">
        <v>21</v>
      </c>
      <c r="C19" s="57" t="s">
        <v>121</v>
      </c>
      <c r="D19" s="109">
        <v>183479</v>
      </c>
      <c r="E19" s="109" t="s">
        <v>5</v>
      </c>
      <c r="F19" s="109" t="s">
        <v>5</v>
      </c>
      <c r="G19" s="109" t="s">
        <v>5</v>
      </c>
      <c r="H19" s="109" t="s">
        <v>4</v>
      </c>
      <c r="I19" s="109" t="s">
        <v>5</v>
      </c>
    </row>
    <row r="20" spans="1:9" ht="11.45" customHeight="1">
      <c r="A20" s="45">
        <f>IF(E20&lt;&gt;"",COUNTA($E$8:E20),"")</f>
        <v>11</v>
      </c>
      <c r="B20" s="56">
        <v>22</v>
      </c>
      <c r="C20" s="57" t="s">
        <v>64</v>
      </c>
      <c r="D20" s="109">
        <v>540129</v>
      </c>
      <c r="E20" s="109" t="s">
        <v>5</v>
      </c>
      <c r="F20" s="109">
        <v>143131</v>
      </c>
      <c r="G20" s="109">
        <v>244826</v>
      </c>
      <c r="H20" s="109" t="s">
        <v>5</v>
      </c>
      <c r="I20" s="109" t="s">
        <v>4</v>
      </c>
    </row>
    <row r="21" spans="1:9" ht="22.15" customHeight="1">
      <c r="A21" s="45">
        <f>IF(E21&lt;&gt;"",COUNTA($E$8:E21),"")</f>
        <v>12</v>
      </c>
      <c r="B21" s="56">
        <v>23</v>
      </c>
      <c r="C21" s="57" t="s">
        <v>126</v>
      </c>
      <c r="D21" s="109">
        <v>640152</v>
      </c>
      <c r="E21" s="109">
        <v>354033</v>
      </c>
      <c r="F21" s="109">
        <v>130544</v>
      </c>
      <c r="G21" s="109">
        <v>155575</v>
      </c>
      <c r="H21" s="109" t="s">
        <v>4</v>
      </c>
      <c r="I21" s="109" t="s">
        <v>4</v>
      </c>
    </row>
    <row r="22" spans="1:9" ht="11.45" customHeight="1">
      <c r="A22" s="45">
        <f>IF(E22&lt;&gt;"",COUNTA($E$8:E22),"")</f>
        <v>13</v>
      </c>
      <c r="B22" s="56">
        <v>24</v>
      </c>
      <c r="C22" s="57" t="s">
        <v>65</v>
      </c>
      <c r="D22" s="109">
        <v>997823</v>
      </c>
      <c r="E22" s="109" t="s">
        <v>5</v>
      </c>
      <c r="F22" s="109" t="s">
        <v>4</v>
      </c>
      <c r="G22" s="109" t="s">
        <v>5</v>
      </c>
      <c r="H22" s="109">
        <v>227493</v>
      </c>
      <c r="I22" s="109" t="s">
        <v>5</v>
      </c>
    </row>
    <row r="23" spans="1:9" ht="11.45" customHeight="1">
      <c r="A23" s="45">
        <f>IF(E23&lt;&gt;"",COUNTA($E$8:E23),"")</f>
        <v>14</v>
      </c>
      <c r="B23" s="56">
        <v>25</v>
      </c>
      <c r="C23" s="57" t="s">
        <v>66</v>
      </c>
      <c r="D23" s="109">
        <v>934128</v>
      </c>
      <c r="E23" s="109">
        <v>322857</v>
      </c>
      <c r="F23" s="109" t="s">
        <v>5</v>
      </c>
      <c r="G23" s="109">
        <v>322124</v>
      </c>
      <c r="H23" s="109" t="s">
        <v>5</v>
      </c>
      <c r="I23" s="109" t="s">
        <v>4</v>
      </c>
    </row>
    <row r="24" spans="1:9" s="62" customFormat="1" ht="22.15" customHeight="1">
      <c r="A24" s="45">
        <f>IF(E24&lt;&gt;"",COUNTA($E$8:E24),"")</f>
        <v>15</v>
      </c>
      <c r="B24" s="56">
        <v>26</v>
      </c>
      <c r="C24" s="57" t="s">
        <v>127</v>
      </c>
      <c r="D24" s="109">
        <v>232962</v>
      </c>
      <c r="E24" s="109">
        <v>29234</v>
      </c>
      <c r="F24" s="109">
        <v>67776</v>
      </c>
      <c r="G24" s="109" t="s">
        <v>5</v>
      </c>
      <c r="H24" s="109" t="s">
        <v>5</v>
      </c>
      <c r="I24" s="109" t="s">
        <v>4</v>
      </c>
    </row>
    <row r="25" spans="1:9" ht="11.45" customHeight="1">
      <c r="A25" s="45">
        <f>IF(E25&lt;&gt;"",COUNTA($E$8:E25),"")</f>
        <v>16</v>
      </c>
      <c r="B25" s="56">
        <v>27</v>
      </c>
      <c r="C25" s="57" t="s">
        <v>67</v>
      </c>
      <c r="D25" s="109">
        <v>776357</v>
      </c>
      <c r="E25" s="109">
        <v>87725</v>
      </c>
      <c r="F25" s="109">
        <v>37702</v>
      </c>
      <c r="G25" s="109">
        <v>118176</v>
      </c>
      <c r="H25" s="109" t="s">
        <v>5</v>
      </c>
      <c r="I25" s="109" t="s">
        <v>5</v>
      </c>
    </row>
    <row r="26" spans="1:9" ht="11.45" customHeight="1">
      <c r="A26" s="45">
        <f>IF(E26&lt;&gt;"",COUNTA($E$8:E26),"")</f>
        <v>17</v>
      </c>
      <c r="B26" s="56">
        <v>28</v>
      </c>
      <c r="C26" s="57" t="s">
        <v>68</v>
      </c>
      <c r="D26" s="109">
        <v>4841865</v>
      </c>
      <c r="E26" s="109">
        <v>166918</v>
      </c>
      <c r="F26" s="109">
        <v>125952</v>
      </c>
      <c r="G26" s="109">
        <v>444076</v>
      </c>
      <c r="H26" s="109" t="s">
        <v>5</v>
      </c>
      <c r="I26" s="109" t="s">
        <v>5</v>
      </c>
    </row>
    <row r="27" spans="1:9" ht="11.45" customHeight="1">
      <c r="A27" s="45">
        <f>IF(E27&lt;&gt;"",COUNTA($E$8:E27),"")</f>
        <v>18</v>
      </c>
      <c r="B27" s="56">
        <v>29</v>
      </c>
      <c r="C27" s="57" t="s">
        <v>69</v>
      </c>
      <c r="D27" s="109">
        <v>1174464</v>
      </c>
      <c r="E27" s="109">
        <v>30480</v>
      </c>
      <c r="F27" s="109">
        <v>85267</v>
      </c>
      <c r="G27" s="109">
        <v>116964</v>
      </c>
      <c r="H27" s="109" t="s">
        <v>5</v>
      </c>
      <c r="I27" s="109" t="s">
        <v>5</v>
      </c>
    </row>
    <row r="28" spans="1:9" ht="11.45" customHeight="1">
      <c r="A28" s="45">
        <f>IF(E28&lt;&gt;"",COUNTA($E$8:E28),"")</f>
        <v>19</v>
      </c>
      <c r="B28" s="56">
        <v>30</v>
      </c>
      <c r="C28" s="57" t="s">
        <v>70</v>
      </c>
      <c r="D28" s="109">
        <v>500356</v>
      </c>
      <c r="E28" s="109">
        <v>91132</v>
      </c>
      <c r="F28" s="109" t="s">
        <v>5</v>
      </c>
      <c r="G28" s="109" t="s">
        <v>5</v>
      </c>
      <c r="H28" s="109">
        <v>196816</v>
      </c>
      <c r="I28" s="109" t="s">
        <v>5</v>
      </c>
    </row>
    <row r="29" spans="1:9" ht="11.45" customHeight="1">
      <c r="A29" s="45">
        <f>IF(E29&lt;&gt;"",COUNTA($E$8:E29),"")</f>
        <v>20</v>
      </c>
      <c r="B29" s="63" t="s">
        <v>23</v>
      </c>
      <c r="C29" s="57" t="s">
        <v>122</v>
      </c>
      <c r="D29" s="109">
        <v>381393</v>
      </c>
      <c r="E29" s="109">
        <v>89858</v>
      </c>
      <c r="F29" s="109" t="s">
        <v>4</v>
      </c>
      <c r="G29" s="109" t="s">
        <v>4</v>
      </c>
      <c r="H29" s="109" t="s">
        <v>5</v>
      </c>
      <c r="I29" s="109" t="s">
        <v>5</v>
      </c>
    </row>
    <row r="30" spans="1:9" ht="11.45" customHeight="1">
      <c r="A30" s="45">
        <f>IF(E30&lt;&gt;"",COUNTA($E$8:E30),"")</f>
        <v>21</v>
      </c>
      <c r="B30" s="56">
        <v>31</v>
      </c>
      <c r="C30" s="57" t="s">
        <v>49</v>
      </c>
      <c r="D30" s="109">
        <v>218902</v>
      </c>
      <c r="E30" s="109" t="s">
        <v>5</v>
      </c>
      <c r="F30" s="109">
        <v>39739</v>
      </c>
      <c r="G30" s="109" t="s">
        <v>4</v>
      </c>
      <c r="H30" s="109" t="s">
        <v>4</v>
      </c>
      <c r="I30" s="109" t="s">
        <v>5</v>
      </c>
    </row>
    <row r="31" spans="1:9" ht="11.45" customHeight="1">
      <c r="A31" s="45">
        <f>IF(E31&lt;&gt;"",COUNTA($E$8:E31),"")</f>
        <v>22</v>
      </c>
      <c r="B31" s="56">
        <v>32</v>
      </c>
      <c r="C31" s="57" t="s">
        <v>71</v>
      </c>
      <c r="D31" s="109">
        <v>413954</v>
      </c>
      <c r="E31" s="109">
        <v>73850</v>
      </c>
      <c r="F31" s="109">
        <v>47162</v>
      </c>
      <c r="G31" s="109">
        <v>134710</v>
      </c>
      <c r="H31" s="109" t="s">
        <v>5</v>
      </c>
      <c r="I31" s="109" t="s">
        <v>5</v>
      </c>
    </row>
    <row r="32" spans="1:9" ht="22.15" customHeight="1">
      <c r="A32" s="45">
        <f>IF(E32&lt;&gt;"",COUNTA($E$8:E32),"")</f>
        <v>23</v>
      </c>
      <c r="B32" s="56">
        <v>33</v>
      </c>
      <c r="C32" s="57" t="s">
        <v>72</v>
      </c>
      <c r="D32" s="109">
        <v>542845</v>
      </c>
      <c r="E32" s="109">
        <v>175091</v>
      </c>
      <c r="F32" s="109">
        <v>171608</v>
      </c>
      <c r="G32" s="109">
        <v>196146</v>
      </c>
      <c r="H32" s="109" t="s">
        <v>4</v>
      </c>
      <c r="I32" s="109" t="s">
        <v>4</v>
      </c>
    </row>
    <row r="33" spans="1:9" ht="11.45" customHeight="1">
      <c r="A33" s="45" t="str">
        <f>IF(E33&lt;&gt;"",COUNTA($E$8:E33),"")</f>
        <v/>
      </c>
      <c r="B33" s="56"/>
      <c r="C33" s="57"/>
      <c r="D33" s="106"/>
      <c r="E33" s="106"/>
      <c r="F33" s="106"/>
      <c r="G33" s="106"/>
      <c r="H33" s="106"/>
      <c r="I33" s="106"/>
    </row>
    <row r="34" spans="1:9" ht="11.45" customHeight="1">
      <c r="A34" s="45">
        <f>IF(E34&lt;&gt;"",COUNTA($E$8:E34),"")</f>
        <v>24</v>
      </c>
      <c r="B34" s="64" t="s">
        <v>22</v>
      </c>
      <c r="C34" s="65" t="s">
        <v>38</v>
      </c>
      <c r="D34" s="106">
        <v>20989203</v>
      </c>
      <c r="E34" s="106">
        <v>2702943</v>
      </c>
      <c r="F34" s="106">
        <v>2008107</v>
      </c>
      <c r="G34" s="106">
        <v>4878142</v>
      </c>
      <c r="H34" s="106">
        <v>3392709</v>
      </c>
      <c r="I34" s="106">
        <v>8007302</v>
      </c>
    </row>
    <row r="35" spans="1:9" ht="11.45" customHeight="1">
      <c r="A35" s="45" t="str">
        <f>IF(E35&lt;&gt;"",COUNTA($E$8:E35),"")</f>
        <v/>
      </c>
      <c r="B35" s="56"/>
      <c r="C35" s="57" t="s">
        <v>76</v>
      </c>
      <c r="D35" s="109"/>
      <c r="E35" s="109"/>
      <c r="F35" s="109"/>
      <c r="G35" s="109"/>
      <c r="H35" s="109"/>
      <c r="I35" s="109"/>
    </row>
    <row r="36" spans="1:9" s="62" customFormat="1" ht="11.45" customHeight="1">
      <c r="A36" s="45">
        <f>IF(E36&lt;&gt;"",COUNTA($E$8:E36),"")</f>
        <v>25</v>
      </c>
      <c r="B36" s="56"/>
      <c r="C36" s="66" t="s">
        <v>52</v>
      </c>
      <c r="D36" s="109">
        <v>6065875</v>
      </c>
      <c r="E36" s="109">
        <v>1520335</v>
      </c>
      <c r="F36" s="109">
        <v>767123</v>
      </c>
      <c r="G36" s="109" t="s">
        <v>5</v>
      </c>
      <c r="H36" s="109">
        <v>1059897</v>
      </c>
      <c r="I36" s="109" t="s">
        <v>5</v>
      </c>
    </row>
    <row r="37" spans="1:9" s="62" customFormat="1" ht="11.45" customHeight="1">
      <c r="A37" s="45">
        <f>IF(E37&lt;&gt;"",COUNTA($E$8:E37),"")</f>
        <v>26</v>
      </c>
      <c r="B37" s="56"/>
      <c r="C37" s="66" t="s">
        <v>53</v>
      </c>
      <c r="D37" s="109">
        <v>8121823</v>
      </c>
      <c r="E37" s="109">
        <v>738517</v>
      </c>
      <c r="F37" s="109">
        <v>602592</v>
      </c>
      <c r="G37" s="109">
        <v>1140852</v>
      </c>
      <c r="H37" s="109">
        <v>630029</v>
      </c>
      <c r="I37" s="109">
        <v>5009834</v>
      </c>
    </row>
    <row r="38" spans="1:9" s="62" customFormat="1" ht="11.45" customHeight="1">
      <c r="A38" s="45">
        <f>IF(E38&lt;&gt;"",COUNTA($E$8:E38),"")</f>
        <v>27</v>
      </c>
      <c r="B38" s="56"/>
      <c r="C38" s="66" t="s">
        <v>54</v>
      </c>
      <c r="D38" s="109">
        <v>304798</v>
      </c>
      <c r="E38" s="109">
        <v>38584</v>
      </c>
      <c r="F38" s="109">
        <v>39739</v>
      </c>
      <c r="G38" s="109" t="s">
        <v>5</v>
      </c>
      <c r="H38" s="109" t="s">
        <v>4</v>
      </c>
      <c r="I38" s="109" t="s">
        <v>5</v>
      </c>
    </row>
    <row r="39" spans="1:9" s="62" customFormat="1" ht="11.45" customHeight="1">
      <c r="A39" s="45">
        <f>IF(E39&lt;&gt;"",COUNTA($E$8:E39),"")</f>
        <v>28</v>
      </c>
      <c r="B39" s="56"/>
      <c r="C39" s="66" t="s">
        <v>55</v>
      </c>
      <c r="D39" s="109">
        <v>6496707</v>
      </c>
      <c r="E39" s="109">
        <v>405508</v>
      </c>
      <c r="F39" s="109">
        <v>598653</v>
      </c>
      <c r="G39" s="109">
        <v>2520530</v>
      </c>
      <c r="H39" s="109">
        <v>1702784</v>
      </c>
      <c r="I39" s="109">
        <v>1269233</v>
      </c>
    </row>
    <row r="40" spans="1:9" ht="11.45" customHeight="1"/>
    <row r="41" spans="1:9" ht="11.45" customHeight="1"/>
    <row r="42" spans="1:9" ht="11.45" customHeight="1"/>
    <row r="43" spans="1:9" ht="11.45" customHeight="1"/>
    <row r="44" spans="1:9" ht="11.45" customHeight="1"/>
    <row r="45" spans="1:9" ht="11.45" customHeight="1"/>
    <row r="46" spans="1:9" ht="11.45" customHeight="1"/>
    <row r="47" spans="1:9" ht="11.45" customHeight="1"/>
    <row r="48" spans="1:9"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14">
    <mergeCell ref="A1:C1"/>
    <mergeCell ref="D1:I1"/>
    <mergeCell ref="A2:A6"/>
    <mergeCell ref="B2:B6"/>
    <mergeCell ref="C2:C6"/>
    <mergeCell ref="I4:I5"/>
    <mergeCell ref="E2:I2"/>
    <mergeCell ref="E3:I3"/>
    <mergeCell ref="D6:I6"/>
    <mergeCell ref="D2:D5"/>
    <mergeCell ref="E4:E5"/>
    <mergeCell ref="F4:F5"/>
    <mergeCell ref="G4:G5"/>
    <mergeCell ref="H4:H5"/>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cols>
    <col min="1" max="1" width="3.7109375" style="52" customWidth="1"/>
    <col min="2" max="2" width="23.28515625" style="69" customWidth="1"/>
    <col min="3" max="8" width="10.7109375" style="69" customWidth="1"/>
    <col min="9" max="16384" width="11.42578125" style="52"/>
  </cols>
  <sheetData>
    <row r="1" spans="1:8" s="50" customFormat="1" ht="36" customHeight="1">
      <c r="A1" s="158" t="s">
        <v>84</v>
      </c>
      <c r="B1" s="159"/>
      <c r="C1" s="160" t="s">
        <v>213</v>
      </c>
      <c r="D1" s="160"/>
      <c r="E1" s="160"/>
      <c r="F1" s="160"/>
      <c r="G1" s="160"/>
      <c r="H1" s="161"/>
    </row>
    <row r="2" spans="1:8" ht="11.45" customHeight="1">
      <c r="A2" s="157" t="s">
        <v>29</v>
      </c>
      <c r="B2" s="155" t="s">
        <v>184</v>
      </c>
      <c r="C2" s="155" t="s">
        <v>87</v>
      </c>
      <c r="D2" s="155" t="s">
        <v>86</v>
      </c>
      <c r="E2" s="155" t="s">
        <v>17</v>
      </c>
      <c r="F2" s="155" t="s">
        <v>45</v>
      </c>
      <c r="G2" s="51" t="s">
        <v>18</v>
      </c>
      <c r="H2" s="156" t="s">
        <v>36</v>
      </c>
    </row>
    <row r="3" spans="1:8" ht="11.45" customHeight="1">
      <c r="A3" s="164"/>
      <c r="B3" s="155"/>
      <c r="C3" s="155"/>
      <c r="D3" s="155"/>
      <c r="E3" s="155"/>
      <c r="F3" s="155"/>
      <c r="G3" s="155" t="s">
        <v>25</v>
      </c>
      <c r="H3" s="156"/>
    </row>
    <row r="4" spans="1:8" ht="11.45" customHeight="1">
      <c r="A4" s="164"/>
      <c r="B4" s="155"/>
      <c r="C4" s="155"/>
      <c r="D4" s="155"/>
      <c r="E4" s="155"/>
      <c r="F4" s="155"/>
      <c r="G4" s="155"/>
      <c r="H4" s="156"/>
    </row>
    <row r="5" spans="1:8" ht="11.45" customHeight="1">
      <c r="A5" s="164"/>
      <c r="B5" s="155"/>
      <c r="C5" s="155"/>
      <c r="D5" s="155"/>
      <c r="E5" s="155"/>
      <c r="F5" s="155"/>
      <c r="G5" s="155"/>
      <c r="H5" s="156"/>
    </row>
    <row r="6" spans="1:8" ht="11.45" customHeight="1">
      <c r="A6" s="164"/>
      <c r="B6" s="155"/>
      <c r="C6" s="155" t="s">
        <v>19</v>
      </c>
      <c r="D6" s="155"/>
      <c r="E6" s="155" t="s">
        <v>209</v>
      </c>
      <c r="F6" s="155"/>
      <c r="G6" s="155"/>
      <c r="H6" s="53" t="s">
        <v>37</v>
      </c>
    </row>
    <row r="7" spans="1:8" s="70" customFormat="1" ht="11.45" customHeight="1">
      <c r="A7" s="42">
        <v>1</v>
      </c>
      <c r="B7" s="43">
        <v>2</v>
      </c>
      <c r="C7" s="43">
        <v>3</v>
      </c>
      <c r="D7" s="43">
        <v>4</v>
      </c>
      <c r="E7" s="43">
        <v>5</v>
      </c>
      <c r="F7" s="43">
        <v>6</v>
      </c>
      <c r="G7" s="43">
        <v>7</v>
      </c>
      <c r="H7" s="44">
        <v>8</v>
      </c>
    </row>
    <row r="8" spans="1:8" ht="11.45" customHeight="1">
      <c r="A8" s="88"/>
      <c r="B8" s="83"/>
      <c r="C8" s="120"/>
      <c r="D8" s="120"/>
      <c r="E8" s="97"/>
      <c r="F8" s="97"/>
      <c r="G8" s="97"/>
      <c r="H8" s="115"/>
    </row>
    <row r="9" spans="1:8" ht="11.45" customHeight="1">
      <c r="A9" s="45">
        <f>IF(C9&lt;&gt;"",COUNTA($C9:C$9),"")</f>
        <v>1</v>
      </c>
      <c r="B9" s="84" t="s">
        <v>27</v>
      </c>
      <c r="C9" s="119">
        <v>796</v>
      </c>
      <c r="D9" s="119">
        <v>61770</v>
      </c>
      <c r="E9" s="98">
        <v>2468890</v>
      </c>
      <c r="F9" s="98">
        <v>20989203</v>
      </c>
      <c r="G9" s="98">
        <v>9427710</v>
      </c>
      <c r="H9" s="114">
        <v>44.9</v>
      </c>
    </row>
    <row r="10" spans="1:8" ht="11.45" customHeight="1">
      <c r="A10" s="45" t="str">
        <f>IF(C10&lt;&gt;"",COUNTA($C$9:C10),"")</f>
        <v/>
      </c>
      <c r="B10" s="60"/>
      <c r="C10" s="120"/>
      <c r="D10" s="120"/>
      <c r="E10" s="97"/>
      <c r="F10" s="97"/>
      <c r="G10" s="97"/>
      <c r="H10" s="115"/>
    </row>
    <row r="11" spans="1:8" ht="11.45" customHeight="1">
      <c r="A11" s="45">
        <f>IF(C11&lt;&gt;"",COUNTA($C$9:C11),"")</f>
        <v>2</v>
      </c>
      <c r="B11" s="60" t="s">
        <v>128</v>
      </c>
      <c r="C11" s="120">
        <v>73</v>
      </c>
      <c r="D11" s="120">
        <v>8084</v>
      </c>
      <c r="E11" s="97">
        <v>375211</v>
      </c>
      <c r="F11" s="97">
        <v>6235141</v>
      </c>
      <c r="G11" s="97">
        <v>5031785</v>
      </c>
      <c r="H11" s="115">
        <v>80.7</v>
      </c>
    </row>
    <row r="12" spans="1:8" ht="11.45" customHeight="1">
      <c r="A12" s="45">
        <f>IF(C12&lt;&gt;"",COUNTA($C$9:C12),"")</f>
        <v>3</v>
      </c>
      <c r="B12" s="60" t="s">
        <v>129</v>
      </c>
      <c r="C12" s="120">
        <v>51</v>
      </c>
      <c r="D12" s="120">
        <v>3578</v>
      </c>
      <c r="E12" s="97">
        <v>145951</v>
      </c>
      <c r="F12" s="97">
        <v>1116113</v>
      </c>
      <c r="G12" s="97">
        <v>216150</v>
      </c>
      <c r="H12" s="115">
        <v>19.399999999999999</v>
      </c>
    </row>
    <row r="13" spans="1:8" ht="11.45" customHeight="1">
      <c r="A13" s="45" t="str">
        <f>IF(C13&lt;&gt;"",COUNTA($C$9:C13),"")</f>
        <v/>
      </c>
      <c r="B13" s="60"/>
      <c r="C13" s="120"/>
      <c r="D13" s="120"/>
      <c r="E13" s="97"/>
      <c r="F13" s="97"/>
      <c r="G13" s="97"/>
      <c r="H13" s="115"/>
    </row>
    <row r="14" spans="1:8" ht="11.45" customHeight="1">
      <c r="A14" s="45">
        <f>IF(C14&lt;&gt;"",COUNTA($C$9:C14),"")</f>
        <v>4</v>
      </c>
      <c r="B14" s="60" t="s">
        <v>130</v>
      </c>
      <c r="C14" s="120">
        <v>133</v>
      </c>
      <c r="D14" s="120">
        <v>9938</v>
      </c>
      <c r="E14" s="97">
        <v>392771</v>
      </c>
      <c r="F14" s="97">
        <v>2615749</v>
      </c>
      <c r="G14" s="97">
        <v>874563</v>
      </c>
      <c r="H14" s="115">
        <v>33.4</v>
      </c>
    </row>
    <row r="15" spans="1:8" ht="11.45" customHeight="1">
      <c r="A15" s="45">
        <f>IF(C15&lt;&gt;"",COUNTA($C$9:C15),"")</f>
        <v>5</v>
      </c>
      <c r="B15" s="85" t="s">
        <v>131</v>
      </c>
      <c r="C15" s="120">
        <v>34</v>
      </c>
      <c r="D15" s="120">
        <v>3512</v>
      </c>
      <c r="E15" s="97">
        <v>149395</v>
      </c>
      <c r="F15" s="97">
        <v>956227</v>
      </c>
      <c r="G15" s="97">
        <v>363233</v>
      </c>
      <c r="H15" s="115">
        <v>38</v>
      </c>
    </row>
    <row r="16" spans="1:8" ht="11.45" customHeight="1">
      <c r="A16" s="45">
        <f>IF(C16&lt;&gt;"",COUNTA($C$9:C16),"")</f>
        <v>6</v>
      </c>
      <c r="B16" s="60" t="s">
        <v>132</v>
      </c>
      <c r="C16" s="120">
        <v>113</v>
      </c>
      <c r="D16" s="120">
        <v>8177</v>
      </c>
      <c r="E16" s="97">
        <v>277048</v>
      </c>
      <c r="F16" s="97">
        <v>1772953</v>
      </c>
      <c r="G16" s="97">
        <v>670921</v>
      </c>
      <c r="H16" s="115">
        <v>37.799999999999997</v>
      </c>
    </row>
    <row r="17" spans="1:8" ht="11.45" customHeight="1">
      <c r="A17" s="45">
        <f>IF(C17&lt;&gt;"",COUNTA($C$9:C17),"")</f>
        <v>7</v>
      </c>
      <c r="B17" s="60" t="s">
        <v>133</v>
      </c>
      <c r="C17" s="120">
        <v>71</v>
      </c>
      <c r="D17" s="120">
        <v>3586</v>
      </c>
      <c r="E17" s="97">
        <v>130060</v>
      </c>
      <c r="F17" s="97">
        <v>741451</v>
      </c>
      <c r="G17" s="97">
        <v>77507</v>
      </c>
      <c r="H17" s="115">
        <v>10.5</v>
      </c>
    </row>
    <row r="18" spans="1:8" ht="11.45" customHeight="1">
      <c r="A18" s="45">
        <f>IF(C18&lt;&gt;"",COUNTA($C$9:C18),"")</f>
        <v>8</v>
      </c>
      <c r="B18" s="85" t="s">
        <v>134</v>
      </c>
      <c r="C18" s="120">
        <v>9</v>
      </c>
      <c r="D18" s="120">
        <v>654</v>
      </c>
      <c r="E18" s="97">
        <v>25135</v>
      </c>
      <c r="F18" s="97">
        <v>120371</v>
      </c>
      <c r="G18" s="97">
        <v>14468</v>
      </c>
      <c r="H18" s="115">
        <v>12</v>
      </c>
    </row>
    <row r="19" spans="1:8" ht="11.45" customHeight="1">
      <c r="A19" s="45">
        <f>IF(C19&lt;&gt;"",COUNTA($C$9:C19),"")</f>
        <v>9</v>
      </c>
      <c r="B19" s="60" t="s">
        <v>135</v>
      </c>
      <c r="C19" s="120">
        <v>105</v>
      </c>
      <c r="D19" s="120">
        <v>8963</v>
      </c>
      <c r="E19" s="97">
        <v>410631</v>
      </c>
      <c r="F19" s="97">
        <v>2924963</v>
      </c>
      <c r="G19" s="97">
        <v>1269728</v>
      </c>
      <c r="H19" s="115">
        <v>43.4</v>
      </c>
    </row>
    <row r="20" spans="1:8" ht="11.45" customHeight="1">
      <c r="A20" s="45">
        <f>IF(C20&lt;&gt;"",COUNTA($C$9:C20),"")</f>
        <v>10</v>
      </c>
      <c r="B20" s="85" t="s">
        <v>139</v>
      </c>
      <c r="C20" s="120">
        <v>33</v>
      </c>
      <c r="D20" s="120">
        <v>3343</v>
      </c>
      <c r="E20" s="97">
        <v>156534</v>
      </c>
      <c r="F20" s="97">
        <v>1492245</v>
      </c>
      <c r="G20" s="97">
        <v>804949</v>
      </c>
      <c r="H20" s="115">
        <v>53.9</v>
      </c>
    </row>
    <row r="21" spans="1:8" ht="11.45" customHeight="1">
      <c r="A21" s="45">
        <f>IF(C21&lt;&gt;"",COUNTA($C$9:C21),"")</f>
        <v>11</v>
      </c>
      <c r="B21" s="60" t="s">
        <v>136</v>
      </c>
      <c r="C21" s="120">
        <v>77</v>
      </c>
      <c r="D21" s="120">
        <v>5470</v>
      </c>
      <c r="E21" s="97">
        <v>202660</v>
      </c>
      <c r="F21" s="97">
        <v>1446864</v>
      </c>
      <c r="G21" s="97">
        <v>424341</v>
      </c>
      <c r="H21" s="115">
        <v>29.3</v>
      </c>
    </row>
    <row r="22" spans="1:8" ht="11.45" customHeight="1">
      <c r="A22" s="45">
        <f>IF(C22&lt;&gt;"",COUNTA($C$9:C22),"")</f>
        <v>12</v>
      </c>
      <c r="B22" s="85" t="s">
        <v>137</v>
      </c>
      <c r="C22" s="120">
        <v>18</v>
      </c>
      <c r="D22" s="120">
        <v>2059</v>
      </c>
      <c r="E22" s="97">
        <v>74482</v>
      </c>
      <c r="F22" s="97">
        <v>488393</v>
      </c>
      <c r="G22" s="97">
        <v>216169</v>
      </c>
      <c r="H22" s="115">
        <v>44.3</v>
      </c>
    </row>
    <row r="23" spans="1:8" ht="11.45" customHeight="1">
      <c r="A23" s="45">
        <f>IF(C23&lt;&gt;"",COUNTA($C$9:C23),"")</f>
        <v>13</v>
      </c>
      <c r="B23" s="60" t="s">
        <v>138</v>
      </c>
      <c r="C23" s="120">
        <v>173</v>
      </c>
      <c r="D23" s="120">
        <v>13974</v>
      </c>
      <c r="E23" s="97">
        <v>534558</v>
      </c>
      <c r="F23" s="97">
        <v>4135970</v>
      </c>
      <c r="G23" s="97">
        <v>862715</v>
      </c>
      <c r="H23" s="115">
        <v>20.9</v>
      </c>
    </row>
    <row r="24" spans="1:8" ht="12" customHeight="1">
      <c r="A24" s="70"/>
    </row>
    <row r="25" spans="1:8" ht="12" customHeight="1">
      <c r="C25" s="86"/>
      <c r="D25" s="87"/>
      <c r="E25" s="87"/>
      <c r="F25" s="87"/>
      <c r="G25" s="52"/>
      <c r="H25" s="52"/>
    </row>
    <row r="26" spans="1:8" ht="12" customHeight="1">
      <c r="C26" s="86"/>
      <c r="D26" s="87"/>
      <c r="E26" s="87"/>
      <c r="F26" s="87"/>
      <c r="G26" s="52"/>
      <c r="H26" s="52"/>
    </row>
    <row r="27" spans="1:8" ht="12" customHeight="1">
      <c r="C27" s="87"/>
      <c r="D27" s="87"/>
      <c r="E27" s="87"/>
      <c r="F27" s="87"/>
      <c r="G27" s="52"/>
      <c r="H27" s="52"/>
    </row>
    <row r="28" spans="1:8" ht="12" customHeight="1">
      <c r="C28" s="52"/>
      <c r="D28" s="52"/>
      <c r="E28" s="52"/>
      <c r="F28" s="52"/>
      <c r="G28" s="52"/>
      <c r="H28" s="52"/>
    </row>
    <row r="29" spans="1:8" ht="12" customHeight="1">
      <c r="C29" s="52"/>
      <c r="D29" s="52"/>
      <c r="E29" s="52"/>
      <c r="F29" s="52"/>
      <c r="G29" s="52"/>
      <c r="H29" s="52"/>
    </row>
    <row r="30" spans="1:8" ht="12" customHeight="1">
      <c r="C30" s="52"/>
      <c r="D30" s="52"/>
      <c r="E30" s="52"/>
      <c r="F30" s="52"/>
      <c r="G30" s="52"/>
      <c r="H30" s="52"/>
    </row>
    <row r="31" spans="1:8" ht="12" customHeight="1">
      <c r="C31" s="52"/>
      <c r="D31" s="52"/>
      <c r="E31" s="52"/>
      <c r="F31" s="52"/>
      <c r="G31" s="52"/>
      <c r="H31" s="52"/>
    </row>
    <row r="32" spans="1:8" ht="12" customHeight="1">
      <c r="C32" s="52"/>
      <c r="D32" s="52"/>
      <c r="E32" s="52"/>
      <c r="F32" s="52"/>
      <c r="G32" s="52"/>
      <c r="H32" s="52"/>
    </row>
    <row r="33" spans="3:8" ht="12" customHeight="1">
      <c r="C33" s="52"/>
      <c r="D33" s="52"/>
      <c r="E33" s="52"/>
      <c r="F33" s="52"/>
      <c r="G33" s="52"/>
      <c r="H33" s="52"/>
    </row>
    <row r="34" spans="3:8" ht="12" customHeight="1">
      <c r="C34" s="52"/>
      <c r="D34" s="52"/>
      <c r="E34" s="52"/>
      <c r="F34" s="52"/>
      <c r="G34" s="52"/>
      <c r="H34" s="52"/>
    </row>
    <row r="35" spans="3:8" ht="12" customHeight="1">
      <c r="C35" s="52"/>
      <c r="D35" s="52"/>
      <c r="E35" s="52"/>
      <c r="F35" s="52"/>
      <c r="G35" s="52"/>
      <c r="H35" s="52"/>
    </row>
    <row r="36" spans="3:8" ht="12" customHeight="1">
      <c r="C36" s="52"/>
      <c r="D36" s="52"/>
      <c r="E36" s="52"/>
      <c r="F36" s="52"/>
      <c r="G36" s="52"/>
      <c r="H36" s="52"/>
    </row>
    <row r="37" spans="3:8" ht="12" customHeight="1">
      <c r="C37" s="52"/>
      <c r="D37" s="52"/>
      <c r="E37" s="52"/>
      <c r="F37" s="52"/>
      <c r="G37" s="52"/>
      <c r="H37" s="52"/>
    </row>
    <row r="38" spans="3:8" ht="12" customHeight="1">
      <c r="C38" s="52"/>
      <c r="D38" s="52"/>
      <c r="E38" s="52"/>
      <c r="F38" s="52"/>
      <c r="G38" s="52"/>
      <c r="H38" s="52"/>
    </row>
    <row r="39" spans="3:8" ht="12" customHeight="1">
      <c r="C39" s="52"/>
      <c r="D39" s="52"/>
      <c r="E39" s="52"/>
      <c r="F39" s="52"/>
      <c r="G39" s="52"/>
      <c r="H39" s="52"/>
    </row>
    <row r="40" spans="3:8" ht="12" customHeight="1">
      <c r="C40" s="52"/>
      <c r="D40" s="52"/>
      <c r="E40" s="52"/>
      <c r="F40" s="52"/>
      <c r="G40" s="52"/>
      <c r="H40" s="52"/>
    </row>
  </sheetData>
  <mergeCells count="12">
    <mergeCell ref="H2:H5"/>
    <mergeCell ref="A1:B1"/>
    <mergeCell ref="C1:H1"/>
    <mergeCell ref="A2:A6"/>
    <mergeCell ref="B2:B6"/>
    <mergeCell ref="C2:C5"/>
    <mergeCell ref="D2:D5"/>
    <mergeCell ref="E2:E5"/>
    <mergeCell ref="F2:F5"/>
    <mergeCell ref="E6:G6"/>
    <mergeCell ref="C6:D6"/>
    <mergeCell ref="G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2023 00&amp;R&amp;"-,Standard"&amp;7&amp;P</oddFooter>
    <evenFooter>&amp;L&amp;"-,Standard"&amp;7&amp;P&amp;R&amp;"-,Standard"&amp;7StatA MV, Statistischer Bericht E123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6</vt:i4>
      </vt:variant>
    </vt:vector>
  </HeadingPairs>
  <TitlesOfParts>
    <vt:vector size="21" baseType="lpstr">
      <vt:lpstr>Deckblatt</vt:lpstr>
      <vt:lpstr>Inhalt</vt:lpstr>
      <vt:lpstr>Vorbemerkungen</vt:lpstr>
      <vt:lpstr>Tab1</vt:lpstr>
      <vt:lpstr>Tab2</vt:lpstr>
      <vt:lpstr>Tab3</vt:lpstr>
      <vt:lpstr>Tab4</vt:lpstr>
      <vt:lpstr>Tab5</vt:lpstr>
      <vt:lpstr>Tab6</vt:lpstr>
      <vt:lpstr>Tab7</vt:lpstr>
      <vt:lpstr>Fußnotenerläuterungen</vt:lpstr>
      <vt:lpstr>Methodik</vt:lpstr>
      <vt:lpstr>Glossar </vt:lpstr>
      <vt:lpstr>Mehr zum Thema</vt:lpstr>
      <vt:lpstr>Qualitätsbericht</vt:lpstr>
      <vt:lpstr>Vorbemerkungen!Druckbereich</vt:lpstr>
      <vt:lpstr>'Tab1'!Drucktitel</vt:lpstr>
      <vt:lpstr>'Tab2'!Drucktitel</vt:lpstr>
      <vt:lpstr>'Tab3'!Drucktitel</vt:lpstr>
      <vt:lpstr>'Tab6'!Drucktitel</vt:lpstr>
      <vt:lpstr>'Tab7'!Drucktitel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E123 Beschäftigung und Umsatz der Betriebe von Unternehmen mit 20 und mehr tätigen Personen (Jahresergebnis) 2023</dc:title>
  <dc:subject>Verarbeitendes Gewerbe</dc:subject>
  <dc:creator>FB 430</dc:creator>
  <cp:lastModifiedBy> </cp:lastModifiedBy>
  <cp:lastPrinted>2024-08-20T08:59:54Z</cp:lastPrinted>
  <dcterms:created xsi:type="dcterms:W3CDTF">2020-05-18T09:26:36Z</dcterms:created>
  <dcterms:modified xsi:type="dcterms:W3CDTF">2024-08-22T08:30:41Z</dcterms:modified>
</cp:coreProperties>
</file>