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6">'2.3'!$1:$13</definedName>
    <definedName name="_xlnm.Print_Titles" localSheetId="7">'2.4'!$1:$13</definedName>
    <definedName name="_xlnm.Print_Titles" localSheetId="8">'2.5'!$1:$13</definedName>
    <definedName name="_xlnm.Print_Titles" localSheetId="12">'4.2'!$1:$14</definedName>
    <definedName name="_xlnm.Print_Titles" localSheetId="13">'4.3'!$1:$14</definedName>
    <definedName name="_xlnm.Print_Titles" localSheetId="14">'4.4'!$1:$14</definedName>
    <definedName name="Print_Titles" localSheetId="3">'1'!$A:$B,'1'!$1:$8</definedName>
    <definedName name="Print_Titles" localSheetId="4">'2.1'!$A:$B,'2.1'!$1:$13</definedName>
    <definedName name="Print_Titles" localSheetId="5">'2.2'!$A:$B,'2.2'!$1:$13</definedName>
    <definedName name="Print_Titles" localSheetId="6">'2.3'!$1:$13</definedName>
    <definedName name="Print_Titles" localSheetId="7">'2.4'!$A:$B,'2.4'!$1:$13</definedName>
    <definedName name="Print_Titles" localSheetId="8">'2.5'!$1:$13</definedName>
    <definedName name="Print_Titles" localSheetId="9">'3.1'!$A:$B,'3.1'!$1:$13</definedName>
    <definedName name="Print_Titles" localSheetId="10">'3.2'!$A:$B,'3.2'!$1:$12</definedName>
    <definedName name="Print_Titles" localSheetId="11">'4.1'!$A:$B,'4.1'!$1:$14</definedName>
    <definedName name="Print_Titles" localSheetId="12">'4.2'!$A:$B,'4.2'!$1:$14</definedName>
    <definedName name="Print_Titles" localSheetId="13">'4.3'!$1:$14</definedName>
    <definedName name="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8" i="15" l="1"/>
  <c r="A125" i="15"/>
  <c r="A93" i="15"/>
  <c r="A59" i="15"/>
  <c r="A55" i="15"/>
  <c r="A49" i="15"/>
  <c r="A28" i="15"/>
  <c r="A24" i="15"/>
  <c r="A23" i="15"/>
  <c r="A21" i="15"/>
  <c r="A20" i="15"/>
  <c r="A19" i="15"/>
  <c r="A16" i="15"/>
  <c r="A15" i="15"/>
  <c r="A60" i="14"/>
  <c r="A46" i="14"/>
  <c r="A38" i="14"/>
  <c r="A54" i="14"/>
  <c r="A34" i="14"/>
  <c r="A30" i="14"/>
  <c r="A26" i="14"/>
  <c r="A67" i="14"/>
  <c r="A22" i="14"/>
  <c r="A21" i="14"/>
  <c r="A63" i="14"/>
  <c r="A18" i="14"/>
  <c r="A17" i="14"/>
  <c r="A15" i="14"/>
  <c r="A57" i="13"/>
  <c r="A56" i="13"/>
  <c r="A49" i="13"/>
  <c r="A45" i="13"/>
  <c r="A44" i="13"/>
  <c r="A25" i="13"/>
  <c r="A20" i="13"/>
  <c r="A19" i="13"/>
  <c r="A17" i="13"/>
  <c r="A41" i="13"/>
  <c r="A27" i="12"/>
  <c r="A23" i="12"/>
  <c r="A22" i="12"/>
  <c r="A19" i="12"/>
  <c r="A20" i="11"/>
  <c r="A18" i="11"/>
  <c r="A17" i="11"/>
  <c r="A14" i="11"/>
  <c r="A32" i="10"/>
  <c r="A21" i="10"/>
  <c r="A19" i="10"/>
  <c r="A18" i="10"/>
  <c r="A27" i="10"/>
  <c r="A14" i="10"/>
  <c r="A127" i="9"/>
  <c r="A124" i="9"/>
  <c r="A92" i="9"/>
  <c r="A58" i="9"/>
  <c r="A54" i="9"/>
  <c r="A48" i="9"/>
  <c r="A43" i="9"/>
  <c r="A33" i="9"/>
  <c r="A30" i="9"/>
  <c r="A27" i="9"/>
  <c r="A25" i="9"/>
  <c r="A21" i="9"/>
  <c r="A20" i="9"/>
  <c r="A19" i="9"/>
  <c r="A18" i="9"/>
  <c r="A108" i="9"/>
  <c r="A14" i="9"/>
  <c r="A18" i="8"/>
  <c r="A16" i="8"/>
  <c r="A15" i="8"/>
  <c r="A14" i="8"/>
  <c r="A41" i="7"/>
  <c r="A37" i="7"/>
  <c r="A35" i="7"/>
  <c r="A32" i="7"/>
  <c r="A31" i="7"/>
  <c r="A29" i="7"/>
  <c r="A27" i="7"/>
  <c r="A23" i="7"/>
  <c r="A21" i="7"/>
  <c r="A19" i="7"/>
  <c r="A46" i="7"/>
  <c r="A17" i="7"/>
  <c r="A16" i="7"/>
  <c r="A15" i="7"/>
  <c r="A14" i="7"/>
  <c r="A32" i="6"/>
  <c r="A25" i="6"/>
  <c r="A22" i="6"/>
  <c r="A19" i="6"/>
  <c r="A17" i="6"/>
  <c r="A16" i="6"/>
  <c r="A15" i="6"/>
  <c r="A14" i="6"/>
  <c r="A54" i="5"/>
  <c r="A49" i="5"/>
  <c r="A46" i="5"/>
  <c r="A41" i="5"/>
  <c r="A38" i="5"/>
  <c r="A33" i="5"/>
  <c r="A30" i="5"/>
  <c r="A25" i="5"/>
  <c r="A22" i="5"/>
  <c r="A17" i="5"/>
  <c r="A16" i="5"/>
  <c r="A14" i="5"/>
  <c r="A60" i="4"/>
  <c r="A52" i="4"/>
  <c r="A50" i="4"/>
  <c r="A49" i="4"/>
  <c r="A46" i="4"/>
  <c r="A51" i="4"/>
  <c r="A43" i="4"/>
  <c r="A42" i="4"/>
  <c r="A53" i="4"/>
  <c r="A39" i="4"/>
  <c r="A40"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20" i="5" l="1"/>
  <c r="A66" i="9"/>
  <c r="A70" i="9"/>
  <c r="A80" i="9"/>
  <c r="A102" i="9"/>
  <c r="A120" i="9"/>
  <c r="A132" i="9"/>
  <c r="A136" i="9"/>
  <c r="A36" i="10"/>
  <c r="A28" i="12"/>
  <c r="A51" i="13"/>
  <c r="A45" i="14"/>
  <c r="A58" i="14"/>
  <c r="A64" i="14"/>
  <c r="A71" i="14"/>
  <c r="A77" i="14"/>
  <c r="A29" i="15"/>
  <c r="A47" i="15"/>
  <c r="A61" i="15"/>
  <c r="A62" i="15"/>
  <c r="A80" i="15"/>
  <c r="A106" i="15"/>
  <c r="A107" i="15"/>
  <c r="A138" i="15"/>
  <c r="A48" i="5"/>
  <c r="A45" i="7"/>
  <c r="A49" i="7"/>
  <c r="A40" i="8"/>
  <c r="A50" i="8"/>
  <c r="A72" i="8"/>
  <c r="A55" i="9"/>
  <c r="A24" i="7"/>
  <c r="A34" i="7"/>
  <c r="A19" i="8"/>
  <c r="A29" i="8"/>
  <c r="A36" i="8"/>
  <c r="A47" i="8"/>
  <c r="A51" i="8"/>
  <c r="A61" i="8"/>
  <c r="A68" i="8"/>
  <c r="A22" i="9"/>
  <c r="A29" i="9"/>
  <c r="A40" i="9"/>
  <c r="A44" i="9"/>
  <c r="A56" i="9"/>
  <c r="A67" i="9"/>
  <c r="A77" i="9"/>
  <c r="A99" i="9"/>
  <c r="A121" i="9"/>
  <c r="A133" i="9"/>
  <c r="A37" i="10"/>
  <c r="A22" i="10"/>
  <c r="A33" i="10"/>
  <c r="A21" i="11"/>
  <c r="A31" i="11"/>
  <c r="A25" i="12"/>
  <c r="A21" i="12"/>
  <c r="A17" i="12"/>
  <c r="A15" i="12"/>
  <c r="A16" i="12"/>
  <c r="A32" i="13"/>
  <c r="A52" i="13"/>
  <c r="A33" i="14"/>
  <c r="A65" i="14"/>
  <c r="A78" i="14"/>
  <c r="A35" i="15"/>
  <c r="A48" i="15"/>
  <c r="A68" i="15"/>
  <c r="A81" i="15"/>
  <c r="A82" i="15"/>
  <c r="A94" i="15"/>
  <c r="A95" i="15"/>
  <c r="A113" i="15"/>
  <c r="A126" i="15"/>
  <c r="A127" i="15"/>
  <c r="A36" i="6"/>
  <c r="A53" i="7"/>
  <c r="A26" i="8"/>
  <c r="A48" i="8"/>
  <c r="A58" i="8"/>
  <c r="A41" i="9"/>
  <c r="A74" i="9"/>
  <c r="A78" i="9"/>
  <c r="A88" i="9"/>
  <c r="A96" i="9"/>
  <c r="A100" i="9"/>
  <c r="A110" i="9"/>
  <c r="A29" i="10"/>
  <c r="A28" i="11"/>
  <c r="A33" i="13"/>
  <c r="A46" i="13"/>
  <c r="A53" i="13"/>
  <c r="A53" i="14"/>
  <c r="A66" i="14"/>
  <c r="A72" i="14"/>
  <c r="A76" i="14"/>
  <c r="A79" i="14"/>
  <c r="A51" i="15"/>
  <c r="A36" i="15"/>
  <c r="A37" i="15"/>
  <c r="A56" i="15"/>
  <c r="A69" i="15"/>
  <c r="A70" i="15"/>
  <c r="A88" i="15"/>
  <c r="A101" i="15"/>
  <c r="A114" i="15"/>
  <c r="A115" i="15"/>
  <c r="A34" i="5"/>
  <c r="A26" i="5"/>
  <c r="A18" i="5"/>
  <c r="A42" i="5"/>
  <c r="A53" i="5"/>
  <c r="A45" i="5"/>
  <c r="A37" i="5"/>
  <c r="A29" i="5"/>
  <c r="A21" i="5"/>
  <c r="A50" i="5"/>
  <c r="A27" i="5"/>
  <c r="A43" i="5"/>
  <c r="A33" i="6"/>
  <c r="A23" i="8"/>
  <c r="A27" i="8"/>
  <c r="A37" i="8"/>
  <c r="A44" i="8"/>
  <c r="A55" i="8"/>
  <c r="A59" i="8"/>
  <c r="A69" i="8"/>
  <c r="A137" i="9"/>
  <c r="A37" i="9"/>
  <c r="A52" i="9"/>
  <c r="A75" i="9"/>
  <c r="A85" i="9"/>
  <c r="A97" i="9"/>
  <c r="A107" i="9"/>
  <c r="A26" i="10"/>
  <c r="A30" i="10"/>
  <c r="A38" i="11"/>
  <c r="A25" i="11"/>
  <c r="A29" i="11"/>
  <c r="A39" i="11"/>
  <c r="A24" i="12"/>
  <c r="A21" i="13"/>
  <c r="A27" i="13"/>
  <c r="A40" i="13"/>
  <c r="A47" i="13"/>
  <c r="A56" i="14"/>
  <c r="A41" i="14"/>
  <c r="A73" i="14"/>
  <c r="A25" i="15"/>
  <c r="A43" i="15"/>
  <c r="A57" i="15"/>
  <c r="A58" i="15"/>
  <c r="A76" i="15"/>
  <c r="A89" i="15"/>
  <c r="A90" i="15"/>
  <c r="A102" i="15"/>
  <c r="A103" i="15"/>
  <c r="A121" i="15"/>
  <c r="A134" i="15"/>
  <c r="A32" i="5"/>
  <c r="A23" i="6"/>
  <c r="A47" i="4"/>
  <c r="A41" i="4"/>
  <c r="A55" i="4"/>
  <c r="A63" i="4"/>
  <c r="A58" i="4"/>
  <c r="A15" i="5"/>
  <c r="A24" i="5"/>
  <c r="A28" i="5"/>
  <c r="A31" i="5"/>
  <c r="A40" i="5"/>
  <c r="A44" i="5"/>
  <c r="A47" i="5"/>
  <c r="A20" i="6"/>
  <c r="A34" i="6"/>
  <c r="A50" i="7"/>
  <c r="A39" i="7"/>
  <c r="A43" i="7"/>
  <c r="A25" i="8"/>
  <c r="A24" i="8"/>
  <c r="A34" i="8"/>
  <c r="A56" i="8"/>
  <c r="A66" i="8"/>
  <c r="A49" i="9"/>
  <c r="A64" i="9"/>
  <c r="A82" i="9"/>
  <c r="A86" i="9"/>
  <c r="A104" i="9"/>
  <c r="A118" i="9"/>
  <c r="A126" i="9"/>
  <c r="A130" i="9"/>
  <c r="A26" i="11"/>
  <c r="A36" i="11"/>
  <c r="A43" i="13"/>
  <c r="A28" i="13"/>
  <c r="A48" i="13"/>
  <c r="A29" i="14"/>
  <c r="A42" i="14"/>
  <c r="A61" i="14"/>
  <c r="A74" i="14"/>
  <c r="A31" i="15"/>
  <c r="A44" i="15"/>
  <c r="A45" i="15"/>
  <c r="A64" i="15"/>
  <c r="A77" i="15"/>
  <c r="A78" i="15"/>
  <c r="A109" i="15"/>
  <c r="A122" i="15"/>
  <c r="A123" i="15"/>
  <c r="A135" i="15"/>
  <c r="A136" i="15"/>
  <c r="A55" i="5"/>
  <c r="A59" i="4"/>
  <c r="A29" i="6"/>
  <c r="A37" i="6"/>
  <c r="A44" i="4"/>
  <c r="A57" i="4"/>
  <c r="A45" i="4"/>
  <c r="A61" i="4"/>
  <c r="A30" i="6"/>
  <c r="A18" i="7"/>
  <c r="A22" i="7"/>
  <c r="A40" i="7"/>
  <c r="A20" i="8"/>
  <c r="A31" i="8"/>
  <c r="A35" i="8"/>
  <c r="A45" i="8"/>
  <c r="A52" i="8"/>
  <c r="A63" i="8"/>
  <c r="A67" i="8"/>
  <c r="A68" i="9"/>
  <c r="A60" i="9"/>
  <c r="A42" i="9"/>
  <c r="A34" i="9"/>
  <c r="A26" i="9"/>
  <c r="A73" i="9"/>
  <c r="A65" i="9"/>
  <c r="A53" i="9"/>
  <c r="A47" i="9"/>
  <c r="A39" i="9"/>
  <c r="A31" i="9"/>
  <c r="A23" i="9"/>
  <c r="A17" i="9"/>
  <c r="A16" i="9"/>
  <c r="A24" i="9"/>
  <c r="A28" i="9"/>
  <c r="A38" i="9"/>
  <c r="A45" i="9"/>
  <c r="A50" i="9"/>
  <c r="A61" i="9"/>
  <c r="A83" i="9"/>
  <c r="A105" i="9"/>
  <c r="A115" i="9"/>
  <c r="A25" i="10"/>
  <c r="A17" i="10"/>
  <c r="A16" i="10"/>
  <c r="A22" i="11"/>
  <c r="A35" i="11"/>
  <c r="A27" i="11"/>
  <c r="A19" i="11"/>
  <c r="A40" i="11"/>
  <c r="A32" i="11"/>
  <c r="A24" i="11"/>
  <c r="A16" i="11"/>
  <c r="A15" i="11"/>
  <c r="A33" i="11"/>
  <c r="A37" i="11"/>
  <c r="A18" i="12"/>
  <c r="A42" i="13"/>
  <c r="A38" i="13"/>
  <c r="A34" i="13"/>
  <c r="A30" i="13"/>
  <c r="A26" i="13"/>
  <c r="A22" i="13"/>
  <c r="A18" i="13"/>
  <c r="A16" i="13"/>
  <c r="A29" i="13"/>
  <c r="A49" i="14"/>
  <c r="A68" i="14"/>
  <c r="A75" i="14"/>
  <c r="A32" i="15"/>
  <c r="A33" i="15"/>
  <c r="A52" i="15"/>
  <c r="A53" i="15"/>
  <c r="A65" i="15"/>
  <c r="A66" i="15"/>
  <c r="A84" i="15"/>
  <c r="A97" i="15"/>
  <c r="A110" i="15"/>
  <c r="A111" i="15"/>
  <c r="A36" i="5"/>
  <c r="A54" i="4"/>
  <c r="A27" i="6"/>
  <c r="A31" i="6"/>
  <c r="A51" i="7"/>
  <c r="A32" i="8"/>
  <c r="A42" i="8"/>
  <c r="A64" i="8"/>
  <c r="A74" i="8"/>
  <c r="A35" i="9"/>
  <c r="A62" i="9"/>
  <c r="A72" i="9"/>
  <c r="A90" i="9"/>
  <c r="A94" i="9"/>
  <c r="A112" i="9"/>
  <c r="A116" i="9"/>
  <c r="A128" i="9"/>
  <c r="A38" i="10"/>
  <c r="A34" i="11"/>
  <c r="A20" i="12"/>
  <c r="A23" i="13"/>
  <c r="A36" i="13"/>
  <c r="A37" i="14"/>
  <c r="A50" i="14"/>
  <c r="A69" i="14"/>
  <c r="A39" i="15"/>
  <c r="A72" i="15"/>
  <c r="A85" i="15"/>
  <c r="A86" i="15"/>
  <c r="A98" i="15"/>
  <c r="A99" i="15"/>
  <c r="A117" i="15"/>
  <c r="A130" i="15"/>
  <c r="A23" i="5"/>
  <c r="A39" i="5"/>
  <c r="A52" i="5"/>
  <c r="A62" i="4"/>
  <c r="A19" i="5"/>
  <c r="A35" i="5"/>
  <c r="A51" i="5"/>
  <c r="A26" i="6"/>
  <c r="A18" i="6"/>
  <c r="A35" i="6"/>
  <c r="A21" i="6"/>
  <c r="A24" i="6"/>
  <c r="A28" i="6"/>
  <c r="A38" i="6"/>
  <c r="A26" i="7"/>
  <c r="A48" i="7"/>
  <c r="A21" i="8"/>
  <c r="A28" i="8"/>
  <c r="A39" i="8"/>
  <c r="A43" i="8"/>
  <c r="A53" i="8"/>
  <c r="A60" i="8"/>
  <c r="A71" i="8"/>
  <c r="A32" i="9"/>
  <c r="A36" i="9"/>
  <c r="A46" i="9"/>
  <c r="A59" i="9"/>
  <c r="A69" i="9"/>
  <c r="A91" i="9"/>
  <c r="A113" i="9"/>
  <c r="A123" i="9"/>
  <c r="A135" i="9"/>
  <c r="A24" i="10"/>
  <c r="A35" i="10"/>
  <c r="A23" i="11"/>
  <c r="A26" i="12"/>
  <c r="A24" i="13"/>
  <c r="A37" i="13"/>
  <c r="A50" i="13"/>
  <c r="A25" i="14"/>
  <c r="A57" i="14"/>
  <c r="A70" i="14"/>
  <c r="A27" i="15"/>
  <c r="A40" i="15"/>
  <c r="A41" i="15"/>
  <c r="A60" i="15"/>
  <c r="A73" i="15"/>
  <c r="A74" i="15"/>
  <c r="A92" i="15"/>
  <c r="A105" i="15"/>
  <c r="A118" i="15"/>
  <c r="A119" i="15"/>
  <c r="A131" i="15"/>
  <c r="A132" i="15"/>
  <c r="A62" i="14"/>
  <c r="A30" i="7"/>
  <c r="A38" i="7"/>
  <c r="A44" i="7"/>
  <c r="A52" i="7"/>
  <c r="A22" i="8"/>
  <c r="A30" i="8"/>
  <c r="A38" i="8"/>
  <c r="A46" i="8"/>
  <c r="A54" i="8"/>
  <c r="A62" i="8"/>
  <c r="A70" i="8"/>
  <c r="A81" i="9"/>
  <c r="A89" i="9"/>
  <c r="A95" i="9"/>
  <c r="A103" i="9"/>
  <c r="A111" i="9"/>
  <c r="A119" i="9"/>
  <c r="A125" i="9"/>
  <c r="A131" i="9"/>
  <c r="A54" i="13"/>
  <c r="A19" i="14"/>
  <c r="A23" i="14"/>
  <c r="A27" i="14"/>
  <c r="A31" i="14"/>
  <c r="A35" i="14"/>
  <c r="A39" i="14"/>
  <c r="A43" i="14"/>
  <c r="A47" i="14"/>
  <c r="A51" i="14"/>
  <c r="A55" i="14"/>
  <c r="A59" i="14"/>
  <c r="A17" i="15"/>
  <c r="A50" i="15"/>
  <c r="A54" i="15"/>
  <c r="A63" i="15"/>
  <c r="A67" i="15"/>
  <c r="A71" i="15"/>
  <c r="A75" i="15"/>
  <c r="A79" i="15"/>
  <c r="A83" i="15"/>
  <c r="A87" i="15"/>
  <c r="A91" i="15"/>
  <c r="A25" i="7"/>
  <c r="A33" i="8"/>
  <c r="A41" i="8"/>
  <c r="A49" i="8"/>
  <c r="A57" i="8"/>
  <c r="A65" i="8"/>
  <c r="A73" i="8"/>
  <c r="A76" i="9"/>
  <c r="A84" i="9"/>
  <c r="A98" i="9"/>
  <c r="A106" i="9"/>
  <c r="A114" i="9"/>
  <c r="A122" i="9"/>
  <c r="A134" i="9"/>
  <c r="A20" i="10"/>
  <c r="A28" i="10"/>
  <c r="A34" i="10"/>
  <c r="A80" i="14"/>
  <c r="A22" i="15"/>
  <c r="A26" i="15"/>
  <c r="A30" i="15"/>
  <c r="A34" i="15"/>
  <c r="A38" i="15"/>
  <c r="A42" i="15"/>
  <c r="A46" i="15"/>
  <c r="A96" i="15"/>
  <c r="A100" i="15"/>
  <c r="A104" i="15"/>
  <c r="A108" i="15"/>
  <c r="A112" i="15"/>
  <c r="A116" i="15"/>
  <c r="A120" i="15"/>
  <c r="A124" i="15"/>
  <c r="A129" i="15"/>
  <c r="A133" i="15"/>
  <c r="A137" i="15"/>
  <c r="A48" i="4"/>
  <c r="A56" i="4"/>
  <c r="A64" i="4"/>
  <c r="A20" i="7"/>
  <c r="A28" i="7"/>
  <c r="A36" i="7"/>
  <c r="A42" i="7"/>
  <c r="A15" i="9"/>
  <c r="A51" i="9"/>
  <c r="A57" i="9"/>
  <c r="A63" i="9"/>
  <c r="A71" i="9"/>
  <c r="A79" i="9"/>
  <c r="A87" i="9"/>
  <c r="A93" i="9"/>
  <c r="A101" i="9"/>
  <c r="A109" i="9"/>
  <c r="A117" i="9"/>
  <c r="A129" i="9"/>
  <c r="A15" i="10"/>
  <c r="A23" i="10"/>
  <c r="A31" i="10"/>
  <c r="A30" i="11"/>
  <c r="A55" i="13"/>
  <c r="A16" i="14"/>
  <c r="A20" i="14"/>
  <c r="A24" i="14"/>
  <c r="A28" i="14"/>
  <c r="A32" i="14"/>
  <c r="A36" i="14"/>
  <c r="A40" i="14"/>
  <c r="A44" i="14"/>
  <c r="A48" i="14"/>
  <c r="A52" i="14"/>
  <c r="A18" i="15"/>
  <c r="A33" i="7"/>
  <c r="A47" i="7"/>
  <c r="A17" i="8"/>
  <c r="A15" i="13"/>
  <c r="A31" i="13"/>
  <c r="A35" i="13"/>
  <c r="A39" i="13"/>
</calcChain>
</file>

<file path=xl/comments1.xml><?xml version="1.0" encoding="utf-8"?>
<comments xmlns="http://schemas.openxmlformats.org/spreadsheetml/2006/main">
  <authors>
    <author>USER  für Installationen</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7" authorId="0"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3"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USER  für Installationen</author>
    <author xml:space="preserve"> </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20"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61" authorId="0" shapeId="0">
      <text>
        <r>
          <rPr>
            <sz val="7"/>
            <color indexed="81"/>
            <rFont val="Calibri"/>
            <family val="2"/>
            <scheme val="minor"/>
          </rPr>
          <t>Seit 01.01.2021 sind Namensänderungen der Gemeinden wirksam. Die Änderungen enthalten die Statistischen Berichte „A513 – Gebietsänderungen“ ab dem Berichtsjahr 2021.  
Zum Landkreis Vorpommern-Greifswald.</t>
        </r>
      </text>
    </comment>
    <comment ref="B66"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71" authorId="0" shapeId="0">
      <text>
        <r>
          <rPr>
            <sz val="7"/>
            <color indexed="81"/>
            <rFont val="Calibri"/>
            <family val="2"/>
            <scheme val="minor"/>
          </rPr>
          <t>Zum Landkreis Vorpommern-Rügen.</t>
        </r>
      </text>
    </comment>
    <comment ref="B76" authorId="0"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6" authorId="1" shapeId="0">
      <text>
        <r>
          <rPr>
            <sz val="7"/>
            <color indexed="81"/>
            <rFont val="Calibri"/>
            <family val="2"/>
            <scheme val="minor"/>
          </rPr>
          <t>Auch Tourismusort (Stand 01.01.2024).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Kneippkurort (inklusive Ortsteile mit dem Prädikat Erholungsort), zu Feldberger Seenlandschaft.</t>
        </r>
      </text>
    </comment>
    <comment ref="B19" authorId="1" shapeId="0">
      <text>
        <r>
          <rPr>
            <sz val="7"/>
            <color indexed="81"/>
            <rFont val="Calibri"/>
            <family val="2"/>
            <scheme val="minor"/>
          </rPr>
          <t>Auch Luftkurort.</t>
        </r>
      </text>
    </comment>
    <comment ref="B25" authorId="2" shapeId="0">
      <text>
        <r>
          <rPr>
            <sz val="7"/>
            <color indexed="81"/>
            <rFont val="Calibri"/>
            <family val="2"/>
            <scheme val="minor"/>
          </rPr>
          <t xml:space="preserve">Auch Tourismusort (Stand 01.01.2024). </t>
        </r>
        <r>
          <rPr>
            <b/>
            <sz val="9"/>
            <color indexed="81"/>
            <rFont val="Segoe UI"/>
            <family val="2"/>
          </rPr>
          <t xml:space="preserve"> </t>
        </r>
      </text>
    </comment>
    <comment ref="B29" authorId="1" shapeId="0">
      <text>
        <r>
          <rPr>
            <sz val="7"/>
            <color indexed="81"/>
            <rFont val="Calibri"/>
            <family val="2"/>
            <scheme val="minor"/>
          </rPr>
          <t>Auch Kneippkurort.</t>
        </r>
      </text>
    </comment>
    <comment ref="B31" authorId="1" shapeId="0">
      <text>
        <r>
          <rPr>
            <sz val="7"/>
            <color indexed="81"/>
            <rFont val="Calibri"/>
            <family val="2"/>
            <scheme val="minor"/>
          </rPr>
          <t>Auch Erholungsort.</t>
        </r>
      </text>
    </comment>
    <comment ref="B32" authorId="1" shapeId="0">
      <text>
        <r>
          <rPr>
            <sz val="7"/>
            <color indexed="81"/>
            <rFont val="Calibri"/>
            <family val="2"/>
            <scheme val="minor"/>
          </rPr>
          <t>Auch Erholungsort.</t>
        </r>
      </text>
    </comment>
    <comment ref="B37" authorId="1" shapeId="0">
      <text>
        <r>
          <rPr>
            <sz val="7"/>
            <color indexed="81"/>
            <rFont val="Calibri"/>
            <family val="2"/>
            <scheme val="minor"/>
          </rPr>
          <t>Zusammenschluss der ehemaligen Gemeinden Gager, Middelhagen und Thiessow.</t>
        </r>
      </text>
    </comment>
    <comment ref="B42" authorId="1" shapeId="0">
      <text>
        <r>
          <rPr>
            <sz val="7"/>
            <color indexed="81"/>
            <rFont val="Calibri"/>
            <family val="2"/>
            <scheme val="minor"/>
          </rPr>
          <t>Auch Erholungsort.</t>
        </r>
      </text>
    </comment>
    <comment ref="B44" authorId="1" shapeId="0">
      <text>
        <r>
          <rPr>
            <sz val="7"/>
            <color indexed="81"/>
            <rFont val="Calibri"/>
            <family val="2"/>
            <scheme val="minor"/>
          </rPr>
          <t>Auch Erholungsort.</t>
        </r>
      </text>
    </comment>
    <comment ref="B45" authorId="1" shapeId="0">
      <text>
        <r>
          <rPr>
            <sz val="7"/>
            <color indexed="81"/>
            <rFont val="Calibri"/>
            <family val="2"/>
            <scheme val="minor"/>
          </rPr>
          <t>Zu Rostock, Hanse- und Universitätsstadt.</t>
        </r>
      </text>
    </comment>
    <comment ref="B52" authorId="1" shapeId="0">
      <text>
        <r>
          <rPr>
            <sz val="7"/>
            <color indexed="81"/>
            <rFont val="Calibri"/>
            <family val="2"/>
            <scheme val="minor"/>
          </rPr>
          <t>Zu Bad Doberan, Stadt.</t>
        </r>
      </text>
    </comment>
    <comment ref="B5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4" authorId="1" shapeId="0">
      <text>
        <r>
          <rPr>
            <sz val="7"/>
            <color indexed="81"/>
            <rFont val="Calibri"/>
            <family val="2"/>
            <scheme val="minor"/>
          </rPr>
          <t>Auch Seebad.</t>
        </r>
      </text>
    </comment>
    <comment ref="B58" authorId="2" shapeId="0">
      <text>
        <r>
          <rPr>
            <sz val="7"/>
            <color indexed="81"/>
            <rFont val="Calibri"/>
            <family val="2"/>
            <scheme val="minor"/>
          </rPr>
          <t xml:space="preserve">Auch Tourismusort (Stand 01.01.2024).  </t>
        </r>
      </text>
    </comment>
    <comment ref="B64" authorId="2" shapeId="0">
      <text>
        <r>
          <rPr>
            <sz val="7"/>
            <color indexed="81"/>
            <rFont val="Calibri"/>
            <family val="2"/>
            <scheme val="minor"/>
          </rPr>
          <t xml:space="preserve">Exklusive Ortsteil Feldberg. </t>
        </r>
      </text>
    </comment>
    <comment ref="B91"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42"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Zum Landkreis Vorpommern-Greifswald.
</t>
        </r>
      </text>
    </comment>
    <comment ref="B45"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48" authorId="0" shapeId="0">
      <text>
        <r>
          <rPr>
            <sz val="7"/>
            <color indexed="81"/>
            <rFont val="Calibri"/>
            <family val="2"/>
            <scheme val="minor"/>
          </rPr>
          <t>Zum Landkreis Vorpommern-Rügen.</t>
        </r>
      </text>
    </comment>
    <comment ref="B51" authorId="0"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5" authorId="1" shapeId="0">
      <text>
        <r>
          <rPr>
            <sz val="7"/>
            <color indexed="81"/>
            <rFont val="Calibri"/>
            <family val="2"/>
            <scheme val="minor"/>
          </rPr>
          <t>Auch Tourismusort (Stand 01.01.2024).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Kneippkurort (inklusive Ortsteile mit dem Prädikat Erholungsort), zu Feldberger Seenlandschaft.</t>
        </r>
      </text>
    </comment>
    <comment ref="B18" authorId="1" shapeId="0">
      <text>
        <r>
          <rPr>
            <sz val="7"/>
            <color indexed="81"/>
            <rFont val="Calibri"/>
            <family val="2"/>
            <scheme val="minor"/>
          </rPr>
          <t>Auch Luftkurort.</t>
        </r>
      </text>
    </comment>
    <comment ref="B24" authorId="2" shapeId="0">
      <text>
        <r>
          <rPr>
            <sz val="7"/>
            <color indexed="81"/>
            <rFont val="Calibri"/>
            <family val="2"/>
            <scheme val="minor"/>
          </rPr>
          <t xml:space="preserve">Auch Tourismusort (Stand 01.01.2024). </t>
        </r>
        <r>
          <rPr>
            <b/>
            <sz val="9"/>
            <color indexed="81"/>
            <rFont val="Segoe UI"/>
            <family val="2"/>
          </rPr>
          <t xml:space="preserve"> </t>
        </r>
      </text>
    </comment>
    <comment ref="B28" authorId="1" shapeId="0">
      <text>
        <r>
          <rPr>
            <sz val="7"/>
            <color indexed="81"/>
            <rFont val="Calibri"/>
            <family val="2"/>
            <scheme val="minor"/>
          </rPr>
          <t>Auch Kneippkurort.</t>
        </r>
      </text>
    </comment>
    <comment ref="B30" authorId="1" shapeId="0">
      <text>
        <r>
          <rPr>
            <sz val="7"/>
            <color indexed="81"/>
            <rFont val="Calibri"/>
            <family val="2"/>
            <scheme val="minor"/>
          </rPr>
          <t>Auch Erholungsort.</t>
        </r>
      </text>
    </comment>
    <comment ref="B31" authorId="1" shapeId="0">
      <text>
        <r>
          <rPr>
            <sz val="7"/>
            <color indexed="81"/>
            <rFont val="Calibri"/>
            <family val="2"/>
            <scheme val="minor"/>
          </rPr>
          <t>Auch Erholungsort.</t>
        </r>
      </text>
    </comment>
    <comment ref="B36" authorId="1" shapeId="0">
      <text>
        <r>
          <rPr>
            <sz val="7"/>
            <color indexed="81"/>
            <rFont val="Calibri"/>
            <family val="2"/>
            <scheme val="minor"/>
          </rPr>
          <t>Zusammenschluss der ehemaligen Gemeinden Gager, Middelhagen und Thiessow.</t>
        </r>
      </text>
    </comment>
    <comment ref="B41" authorId="1" shapeId="0">
      <text>
        <r>
          <rPr>
            <sz val="7"/>
            <color indexed="81"/>
            <rFont val="Calibri"/>
            <family val="2"/>
            <scheme val="minor"/>
          </rPr>
          <t>Auch Erholungsort.</t>
        </r>
      </text>
    </comment>
    <comment ref="B43" authorId="1" shapeId="0">
      <text>
        <r>
          <rPr>
            <sz val="7"/>
            <color indexed="81"/>
            <rFont val="Calibri"/>
            <family val="2"/>
            <scheme val="minor"/>
          </rPr>
          <t>Auch Erholungsort.</t>
        </r>
      </text>
    </comment>
    <comment ref="B44" authorId="1" shapeId="0">
      <text>
        <r>
          <rPr>
            <sz val="7"/>
            <color indexed="81"/>
            <rFont val="Calibri"/>
            <family val="2"/>
            <scheme val="minor"/>
          </rPr>
          <t>Zu Rostock, Hanse- und Universitätsstadt.</t>
        </r>
      </text>
    </comment>
    <comment ref="B51" authorId="1" shapeId="0">
      <text>
        <r>
          <rPr>
            <sz val="7"/>
            <color indexed="81"/>
            <rFont val="Calibri"/>
            <family val="2"/>
            <scheme val="minor"/>
          </rPr>
          <t>Zu Bad Doberan, Stadt.</t>
        </r>
      </text>
    </comment>
    <comment ref="B52"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3" authorId="1" shapeId="0">
      <text>
        <r>
          <rPr>
            <sz val="7"/>
            <color indexed="81"/>
            <rFont val="Calibri"/>
            <family val="2"/>
            <scheme val="minor"/>
          </rPr>
          <t>Auch Seebad.</t>
        </r>
      </text>
    </comment>
    <comment ref="B57" authorId="2" shapeId="0">
      <text>
        <r>
          <rPr>
            <sz val="7"/>
            <color indexed="81"/>
            <rFont val="Calibri"/>
            <family val="2"/>
            <scheme val="minor"/>
          </rPr>
          <t xml:space="preserve">Auch Tourismusort (Stand 01.01.2024).  </t>
        </r>
      </text>
    </comment>
    <comment ref="B63" authorId="2" shapeId="0">
      <text>
        <r>
          <rPr>
            <sz val="7"/>
            <color indexed="81"/>
            <rFont val="Calibri"/>
            <family val="2"/>
            <scheme val="minor"/>
          </rPr>
          <t xml:space="preserve">Exklusive Ortsteil Feldberg. </t>
        </r>
      </text>
    </comment>
    <comment ref="B90"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<sst xmlns="http://schemas.openxmlformats.org/spreadsheetml/2006/main" count="1712" uniqueCount="470">
  <si>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</si>
  <si>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</si>
  <si>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</si>
  <si>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</si>
  <si>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</si>
  <si>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</si>
  <si>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</si>
  <si>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</si>
  <si>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</si>
  <si>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</si>
  <si>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</si>
  <si>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</si>
  <si>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</si>
  <si>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</si>
  <si>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</si>
  <si>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</si>
  <si>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</si>
  <si>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</si>
  <si>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</si>
  <si>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</si>
  <si>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</si>
  <si>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</si>
  <si>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</si>
  <si>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</si>
  <si>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</si>
  <si>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</si>
  <si>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</si>
  <si>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</si>
  <si>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</si>
  <si>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</si>
  <si>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</si>
  <si>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</si>
  <si>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</si>
  <si>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</si>
  <si>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</si>
  <si>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</si>
  <si>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</si>
  <si>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</si>
  <si>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</si>
  <si>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</si>
  <si>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</si>
  <si>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</si>
  <si>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</si>
  <si>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</si>
  <si>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</si>
  <si>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</si>
  <si>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</si>
  <si>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</si>
  <si>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</si>
  <si>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</si>
  <si>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</si>
  <si>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</si>
  <si>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</si>
  <si>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</si>
  <si>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</si>
  <si>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</si>
  <si>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</si>
  <si>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</si>
  <si>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</si>
  <si>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</si>
  <si>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</si>
  <si>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</si>
  <si>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</si>
  <si>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</si>
  <si>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</si>
  <si>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</si>
  <si>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</si>
  <si>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</si>
  <si>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</si>
  <si>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</si>
  <si>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</si>
  <si>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</si>
  <si>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</si>
  <si>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</si>
  <si>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</si>
  <si>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</si>
  <si>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</si>
  <si>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</si>
  <si>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</si>
  <si>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</si>
  <si>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</si>
  <si>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</si>
  <si>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</si>
  <si>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</si>
  <si>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</si>
  <si>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</si>
  <si>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</si>
  <si>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</si>
  <si>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</si>
  <si>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</si>
  <si>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</si>
  <si>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</si>
  <si>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</si>
  <si>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</si>
  <si>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</si>
  <si>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</si>
  <si>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</si>
  <si>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</si>
  <si>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</si>
  <si>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</si>
  <si>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</si>
  <si>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</si>
  <si>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</si>
  <si>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</si>
  <si>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</si>
  <si>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</si>
  <si>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</si>
  <si>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</si>
  <si>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</si>
  <si>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</si>
  <si>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</si>
  <si>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 xml:space="preserve">2012 </t>
    </r>
    <r>
      <rPr>
        <sz val="6"/>
        <rFont val="Calibri"/>
        <family val="2"/>
        <scheme val="minor"/>
      </rPr>
      <t>2)</t>
    </r>
  </si>
  <si>
    <r>
      <t xml:space="preserve">2023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</si>
  <si>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</si>
  <si>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</si>
  <si>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</si>
  <si>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</si>
  <si>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</si>
  <si>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</si>
  <si>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</si>
  <si>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</si>
  <si>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</si>
  <si>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</si>
  <si>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</si>
  <si>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r>
      <t xml:space="preserve">2024 </t>
    </r>
    <r>
      <rPr>
        <sz val="6"/>
        <rFont val="Calibri"/>
        <family val="2"/>
        <scheme val="minor"/>
      </rPr>
      <t>3)</t>
    </r>
    <r>
      <rPr>
        <sz val="8.5"/>
        <rFont val="Calibri"/>
        <family val="2"/>
        <scheme val="minor"/>
      </rPr>
      <t xml:space="preserve">  Januar </t>
    </r>
  </si>
  <si>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</si>
  <si>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</si>
  <si>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</si>
  <si>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</si>
  <si>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</si>
  <si>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</si>
  <si>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</si>
  <si>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</si>
  <si>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</si>
  <si>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</si>
  <si>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</si>
  <si>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</si>
  <si>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</si>
  <si>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</si>
  <si>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</si>
  <si>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</si>
  <si>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</si>
  <si>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</si>
  <si>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</si>
  <si>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</si>
  <si>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</si>
  <si>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</si>
  <si>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</si>
  <si>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</si>
  <si>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</si>
  <si>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</si>
  <si>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</si>
  <si>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</si>
  <si>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</si>
  <si>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</si>
  <si>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</si>
  <si>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</si>
  <si>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</si>
  <si>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</si>
  <si>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</si>
  <si>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</si>
  <si>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</si>
  <si>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Halbinsel </t>
    </r>
    <r>
      <rPr>
        <b/>
        <sz val="6"/>
        <color indexed="8"/>
        <rFont val="Calibri"/>
        <family val="2"/>
        <scheme val="minor"/>
      </rPr>
      <t>5)</t>
    </r>
  </si>
  <si>
    <r>
      <t xml:space="preserve">  Usedom, Insel </t>
    </r>
    <r>
      <rPr>
        <b/>
        <sz val="6"/>
        <color indexed="8"/>
        <rFont val="Calibri"/>
        <family val="2"/>
        <scheme val="minor"/>
      </rPr>
      <t>5)</t>
    </r>
  </si>
  <si>
    <t>Tabelle 2.3</t>
  </si>
  <si>
    <r>
      <t xml:space="preserve">Land
Kreisfreie Stadt
Landkreis
</t>
    </r>
    <r>
      <rPr>
        <i/>
        <sz val="8.5"/>
        <color indexed="8"/>
        <rFont val="Calibri"/>
        <family val="2"/>
        <scheme val="minor"/>
      </rPr>
      <t>Große kreisangehörige Stadt</t>
    </r>
    <r>
      <rPr>
        <sz val="8.5"/>
        <color indexed="8"/>
        <rFont val="Calibri"/>
        <family val="2"/>
        <scheme val="minor"/>
      </rPr>
      <t xml:space="preserve">
Ständiger Wohnsitz der
Gäste innerhalb/außerhalb
Deutschlands</t>
    </r>
  </si>
  <si>
    <r>
      <t xml:space="preserve">  Rostock, Stadt </t>
    </r>
    <r>
      <rPr>
        <b/>
        <sz val="6"/>
        <rFont val="Calibri"/>
        <family val="2"/>
        <scheme val="minor"/>
      </rPr>
      <t>6) 7)</t>
    </r>
  </si>
  <si>
    <r>
      <t xml:space="preserve">  Schwerin,</t>
    </r>
    <r>
      <rPr>
        <b/>
        <sz val="8.5"/>
        <color indexed="8"/>
        <rFont val="Calibri"/>
        <family val="2"/>
        <scheme val="minor"/>
      </rPr>
      <t xml:space="preserve"> Landeshauptstadt</t>
    </r>
  </si>
  <si>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</si>
  <si>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</si>
  <si>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</si>
  <si>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</si>
  <si>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</si>
  <si>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</si>
  <si>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Stadt </t>
    </r>
    <r>
      <rPr>
        <b/>
        <sz val="6"/>
        <rFont val="Calibri"/>
        <family val="2"/>
        <scheme val="minor"/>
      </rPr>
      <t>6) 8)</t>
    </r>
  </si>
  <si>
    <r>
      <t xml:space="preserve">  Neubrandenburg, Stadt </t>
    </r>
    <r>
      <rPr>
        <b/>
        <i/>
        <sz val="6"/>
        <color theme="1"/>
        <rFont val="Calibri"/>
        <family val="2"/>
        <scheme val="minor"/>
      </rPr>
      <t>6</t>
    </r>
    <r>
      <rPr>
        <b/>
        <sz val="6"/>
        <color indexed="8"/>
        <rFont val="Calibri"/>
        <family val="2"/>
        <scheme val="minor"/>
      </rPr>
      <t xml:space="preserve">) 7) </t>
    </r>
    <r>
      <rPr>
        <b/>
        <sz val="6"/>
        <rFont val="Calibri"/>
        <family val="2"/>
        <scheme val="minor"/>
      </rPr>
      <t>9)</t>
    </r>
  </si>
  <si>
    <r>
      <t xml:space="preserve">  Stralsund, Hansestadt</t>
    </r>
    <r>
      <rPr>
        <b/>
        <i/>
        <sz val="6"/>
        <color theme="1"/>
        <rFont val="Calibri"/>
        <family val="2"/>
        <scheme val="minor"/>
      </rPr>
      <t xml:space="preserve"> 10</t>
    </r>
    <r>
      <rPr>
        <b/>
        <sz val="6"/>
        <color indexed="8"/>
        <rFont val="Calibri"/>
        <family val="2"/>
        <scheme val="minor"/>
      </rPr>
      <t>)</t>
    </r>
  </si>
  <si>
    <r>
      <t xml:space="preserve">  Wismar, Hansestadt </t>
    </r>
    <r>
      <rPr>
        <b/>
        <i/>
        <sz val="6"/>
        <color theme="1"/>
        <rFont val="Calibri"/>
        <family val="2"/>
        <scheme val="minor"/>
      </rPr>
      <t>11</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</si>
  <si>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</si>
  <si>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</si>
  <si>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</si>
  <si>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</si>
  <si>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</si>
  <si>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</si>
  <si>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</si>
  <si>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</si>
  <si>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</si>
  <si>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</si>
  <si>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</si>
  <si>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</si>
  <si>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</si>
  <si>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</si>
  <si>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</si>
  <si>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</si>
  <si>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</si>
  <si>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</si>
  <si>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</si>
  <si>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</si>
  <si>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</si>
  <si>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</si>
  <si>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</si>
  <si>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</si>
  <si>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</si>
  <si>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</si>
  <si>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</si>
  <si>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</si>
  <si>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</si>
  <si>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</si>
  <si>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</si>
  <si>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</si>
  <si>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</si>
  <si>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</si>
  <si>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</si>
  <si>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</si>
  <si>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</si>
  <si>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</si>
  <si>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</si>
  <si>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</si>
  <si>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</si>
  <si>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</si>
  <si>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</si>
  <si>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</si>
  <si>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</si>
  <si>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</si>
  <si>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</si>
  <si>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</si>
  <si>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</si>
  <si>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</si>
  <si>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</si>
  <si>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</si>
  <si>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</si>
  <si>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</si>
  <si>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</si>
  <si>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</si>
  <si>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</si>
  <si>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</si>
  <si>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</si>
  <si>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</si>
  <si>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</si>
  <si>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</si>
  <si>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t>Heilbäder</t>
  </si>
  <si>
    <r>
      <t xml:space="preserve">  Bad Doberan </t>
    </r>
    <r>
      <rPr>
        <sz val="6"/>
        <rFont val="Calibri"/>
        <family val="2"/>
        <scheme val="minor"/>
      </rPr>
      <t>7) 12)</t>
    </r>
  </si>
  <si>
    <r>
      <t xml:space="preserve">  Bad Sülze, Stadt </t>
    </r>
    <r>
      <rPr>
        <sz val="6"/>
        <color indexed="8"/>
        <rFont val="Calibri"/>
        <family val="2"/>
        <scheme val="minor"/>
      </rPr>
      <t>13)</t>
    </r>
  </si>
  <si>
    <r>
      <t xml:space="preserve">  Feldberg </t>
    </r>
    <r>
      <rPr>
        <sz val="6"/>
        <rFont val="Calibri"/>
        <family val="2"/>
        <scheme val="minor"/>
      </rPr>
      <t>14)</t>
    </r>
  </si>
  <si>
    <r>
      <t xml:space="preserve">  Waren (Müritz), Stadt </t>
    </r>
    <r>
      <rPr>
        <sz val="6"/>
        <color indexed="8"/>
        <rFont val="Calibri"/>
        <family val="2"/>
        <scheme val="minor"/>
      </rPr>
      <t>15)</t>
    </r>
  </si>
  <si>
    <t>Seebäder</t>
  </si>
  <si>
    <t xml:space="preserve">  Ahrenshoop</t>
  </si>
  <si>
    <t xml:space="preserve">  Altefähr</t>
  </si>
  <si>
    <t xml:space="preserve">  Baabe</t>
  </si>
  <si>
    <t xml:space="preserve">  Binz</t>
  </si>
  <si>
    <r>
      <rPr>
        <sz val="8.5"/>
        <rFont val="Calibri"/>
        <family val="2"/>
        <scheme val="minor"/>
      </rPr>
      <t xml:space="preserve">  Börgerende-Rethwisch</t>
    </r>
    <r>
      <rPr>
        <sz val="6"/>
        <rFont val="Calibri"/>
        <family val="2"/>
        <scheme val="minor"/>
      </rPr>
      <t xml:space="preserve"> 7)</t>
    </r>
  </si>
  <si>
    <t xml:space="preserve">  Breege</t>
  </si>
  <si>
    <t xml:space="preserve">  Dierhagen</t>
  </si>
  <si>
    <r>
      <t xml:space="preserve">  </t>
    </r>
    <r>
      <rPr>
        <sz val="8.5"/>
        <rFont val="Calibri"/>
        <family val="2"/>
        <scheme val="minor"/>
      </rPr>
      <t xml:space="preserve">Glowe </t>
    </r>
  </si>
  <si>
    <r>
      <t xml:space="preserve">  Göhren </t>
    </r>
    <r>
      <rPr>
        <sz val="6"/>
        <color indexed="8"/>
        <rFont val="Calibri"/>
        <family val="2"/>
        <scheme val="minor"/>
      </rPr>
      <t>16)</t>
    </r>
  </si>
  <si>
    <t xml:space="preserve">  Insel Hiddensee</t>
  </si>
  <si>
    <r>
      <t xml:space="preserve">  Insel Poel </t>
    </r>
    <r>
      <rPr>
        <sz val="6"/>
        <color indexed="8"/>
        <rFont val="Calibri"/>
        <family val="2"/>
        <scheme val="minor"/>
      </rPr>
      <t>17)</t>
    </r>
  </si>
  <si>
    <r>
      <t xml:space="preserve">  Karlshagen </t>
    </r>
    <r>
      <rPr>
        <sz val="6"/>
        <color indexed="8"/>
        <rFont val="Calibri"/>
        <family val="2"/>
        <scheme val="minor"/>
      </rPr>
      <t>17)</t>
    </r>
  </si>
  <si>
    <t xml:space="preserve">  Koserow</t>
  </si>
  <si>
    <t xml:space="preserve">  Kühlungsborn, Stadt</t>
  </si>
  <si>
    <t xml:space="preserve">  Loddin</t>
  </si>
  <si>
    <t xml:space="preserve">  Lubmin</t>
  </si>
  <si>
    <r>
      <t xml:space="preserve">  Mönchgut </t>
    </r>
    <r>
      <rPr>
        <sz val="6"/>
        <rFont val="Calibri"/>
        <family val="2"/>
        <scheme val="minor"/>
      </rPr>
      <t xml:space="preserve">18) </t>
    </r>
  </si>
  <si>
    <t xml:space="preserve">  Nienhagen</t>
  </si>
  <si>
    <t xml:space="preserve">  Prerow</t>
  </si>
  <si>
    <t xml:space="preserve">  Rerik, Stadt</t>
  </si>
  <si>
    <t xml:space="preserve">  Sellin</t>
  </si>
  <si>
    <r>
      <t xml:space="preserve">  Trassenheide </t>
    </r>
    <r>
      <rPr>
        <sz val="6"/>
        <color indexed="8"/>
        <rFont val="Calibri"/>
        <family val="2"/>
        <scheme val="minor"/>
      </rPr>
      <t>17)</t>
    </r>
  </si>
  <si>
    <t xml:space="preserve">  Ückeritz</t>
  </si>
  <si>
    <r>
      <t xml:space="preserve">  Ueckermünde, Stadt </t>
    </r>
    <r>
      <rPr>
        <sz val="6"/>
        <color indexed="8"/>
        <rFont val="Calibri"/>
        <family val="2"/>
        <scheme val="minor"/>
      </rPr>
      <t>17)</t>
    </r>
  </si>
  <si>
    <r>
      <t xml:space="preserve">  Warnemünde </t>
    </r>
    <r>
      <rPr>
        <sz val="6"/>
        <rFont val="Calibri"/>
        <family val="2"/>
        <scheme val="minor"/>
      </rPr>
      <t>19)</t>
    </r>
  </si>
  <si>
    <t xml:space="preserve">  Wustrow</t>
  </si>
  <si>
    <t xml:space="preserve">  Zempin</t>
  </si>
  <si>
    <t xml:space="preserve">  Zinnowitz</t>
  </si>
  <si>
    <t>Seeheilbäder</t>
  </si>
  <si>
    <t xml:space="preserve">  Boltenhagen</t>
  </si>
  <si>
    <t xml:space="preserve">  Graal-Müritz</t>
  </si>
  <si>
    <r>
      <t xml:space="preserve">  Heiligendamm </t>
    </r>
    <r>
      <rPr>
        <sz val="6"/>
        <rFont val="Calibri"/>
        <family val="2"/>
        <scheme val="minor"/>
      </rPr>
      <t>12)</t>
    </r>
  </si>
  <si>
    <r>
      <t xml:space="preserve">  Heringsdorf </t>
    </r>
    <r>
      <rPr>
        <sz val="6"/>
        <color theme="1"/>
        <rFont val="Calibri"/>
        <family val="2"/>
        <scheme val="minor"/>
      </rPr>
      <t>20</t>
    </r>
    <r>
      <rPr>
        <sz val="6"/>
        <color indexed="8"/>
        <rFont val="Calibri"/>
        <family val="2"/>
        <scheme val="minor"/>
      </rPr>
      <t>)</t>
    </r>
  </si>
  <si>
    <r>
      <t xml:space="preserve">  Zingst </t>
    </r>
    <r>
      <rPr>
        <sz val="6"/>
        <color theme="1"/>
        <rFont val="Calibri"/>
        <family val="2"/>
        <scheme val="minor"/>
      </rPr>
      <t>21</t>
    </r>
    <r>
      <rPr>
        <sz val="6"/>
        <color indexed="8"/>
        <rFont val="Calibri"/>
        <family val="2"/>
        <scheme val="minor"/>
      </rPr>
      <t>)</t>
    </r>
  </si>
  <si>
    <t>Luftkurorte</t>
  </si>
  <si>
    <t xml:space="preserve">  Krakow am See, Stadt</t>
  </si>
  <si>
    <t xml:space="preserve">  Malchow, Stadt</t>
  </si>
  <si>
    <r>
      <t xml:space="preserve"> </t>
    </r>
    <r>
      <rPr>
        <sz val="8.5"/>
        <rFont val="Calibri"/>
        <family val="2"/>
        <scheme val="minor"/>
      </rPr>
      <t xml:space="preserve"> Plau am See, Stadt </t>
    </r>
    <r>
      <rPr>
        <sz val="6"/>
        <rFont val="Calibri"/>
        <family val="2"/>
        <scheme val="minor"/>
      </rPr>
      <t>7)</t>
    </r>
  </si>
  <si>
    <t>Erholungsorte</t>
  </si>
  <si>
    <t xml:space="preserve">  Barth, Stadt</t>
  </si>
  <si>
    <t xml:space="preserve">  Basedow</t>
  </si>
  <si>
    <t xml:space="preserve">  Born a. Darß</t>
  </si>
  <si>
    <t xml:space="preserve">  Dranske</t>
  </si>
  <si>
    <t xml:space="preserve">  Fuhlendorf</t>
  </si>
  <si>
    <t xml:space="preserve">  Göhren-Lebbin</t>
  </si>
  <si>
    <t xml:space="preserve">  Klausdorf</t>
  </si>
  <si>
    <t xml:space="preserve">  Klink</t>
  </si>
  <si>
    <t xml:space="preserve">  Lancken-Granitz</t>
  </si>
  <si>
    <t xml:space="preserve">  Lohme</t>
  </si>
  <si>
    <t xml:space="preserve">  Mirow, Stadt</t>
  </si>
  <si>
    <t xml:space="preserve">  Mönkebude</t>
  </si>
  <si>
    <t xml:space="preserve">  Neukalen</t>
  </si>
  <si>
    <t xml:space="preserve">  Neustrelitz</t>
  </si>
  <si>
    <t xml:space="preserve">  Priepert</t>
  </si>
  <si>
    <t xml:space="preserve">  Pruchten</t>
  </si>
  <si>
    <t xml:space="preserve">  Putbus, Stadt</t>
  </si>
  <si>
    <t xml:space="preserve">  Putgarten</t>
  </si>
  <si>
    <t xml:space="preserve">  Rechlin</t>
  </si>
  <si>
    <t xml:space="preserve">  Ribnitz-Damgarten, Stadt</t>
  </si>
  <si>
    <t xml:space="preserve">  Röbel/Müritz, Stadt</t>
  </si>
  <si>
    <t xml:space="preserve">  Saal</t>
  </si>
  <si>
    <t xml:space="preserve">  Sassnitz, Stadt</t>
  </si>
  <si>
    <t xml:space="preserve">  Sternberg, Stadt</t>
  </si>
  <si>
    <t xml:space="preserve">  Stralsund, Hansestadt</t>
  </si>
  <si>
    <t xml:space="preserve">  Warin</t>
  </si>
  <si>
    <t xml:space="preserve">  Wesenberg, Stadt</t>
  </si>
  <si>
    <t xml:space="preserve">  Wieck a. Darß</t>
  </si>
  <si>
    <t xml:space="preserve">  Wiek a. Rügen</t>
  </si>
  <si>
    <r>
      <t xml:space="preserve">  Zierow </t>
    </r>
    <r>
      <rPr>
        <sz val="6"/>
        <rFont val="Calibri"/>
        <family val="2"/>
        <scheme val="minor"/>
      </rPr>
      <t>7)</t>
    </r>
  </si>
  <si>
    <t xml:space="preserve">  Zislow</t>
  </si>
  <si>
    <t>Tourismusorte</t>
  </si>
  <si>
    <t xml:space="preserve">  Alt Schwerin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</si>
  <si>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</si>
  <si>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</si>
  <si>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</si>
  <si>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</si>
  <si>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</si>
  <si>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</si>
  <si>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</si>
  <si>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</si>
  <si>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Dobbertin</t>
  </si>
  <si>
    <t xml:space="preserve">  Dobin am See</t>
  </si>
  <si>
    <t xml:space="preserve">  Elmenhorst/Lichtenhagen</t>
  </si>
  <si>
    <t xml:space="preserve">  Goldberg</t>
  </si>
  <si>
    <t xml:space="preserve">  Grabowhöfe</t>
  </si>
  <si>
    <t xml:space="preserve">  Güstrow</t>
  </si>
  <si>
    <t xml:space="preserve">  Hohenkirchen</t>
  </si>
  <si>
    <t xml:space="preserve">  Ivenack</t>
  </si>
  <si>
    <t xml:space="preserve">  Kalkhorst</t>
  </si>
  <si>
    <t xml:space="preserve">  Kargow</t>
  </si>
  <si>
    <t xml:space="preserve">  Klütz</t>
  </si>
  <si>
    <t xml:space="preserve">  Kröpelin</t>
  </si>
  <si>
    <t xml:space="preserve">  Pasewalk, Stadt</t>
  </si>
  <si>
    <t xml:space="preserve">  Schwaan</t>
  </si>
  <si>
    <t xml:space="preserve">  Stavenhagen</t>
  </si>
  <si>
    <t xml:space="preserve">  Steffenshagen</t>
  </si>
  <si>
    <t xml:space="preserve">  Stolpe an der Peene</t>
  </si>
  <si>
    <t xml:space="preserve">  Teterow</t>
  </si>
  <si>
    <t xml:space="preserve">  Torgelow</t>
  </si>
  <si>
    <t xml:space="preserve">  Ummanz</t>
  </si>
  <si>
    <t xml:space="preserve">  Wittenbeck</t>
  </si>
  <si>
    <t xml:space="preserve">  Zarrentin am Schaalsee</t>
  </si>
  <si>
    <t>Tourismusregionen</t>
  </si>
  <si>
    <t xml:space="preserve">  Insel Usedom und Stadt 
    Wolgast</t>
  </si>
  <si>
    <t xml:space="preserve">  Mönchgut-Granitz</t>
  </si>
  <si>
    <t>Sonstige ausgewählte
  Gemeinden</t>
  </si>
  <si>
    <t xml:space="preserve">  Bergen auf Rügen, Stadt</t>
  </si>
  <si>
    <t xml:space="preserve">  Demmin, Stadt</t>
  </si>
  <si>
    <t xml:space="preserve">  Grevesmühlen, Stadt</t>
  </si>
  <si>
    <t xml:space="preserve">  Ludwigslust, Stadt</t>
  </si>
  <si>
    <t xml:space="preserve">  Neustadt-Glewe, Stadt</t>
  </si>
  <si>
    <t xml:space="preserve">  Parchim, Stadt</t>
  </si>
  <si>
    <t xml:space="preserve">  Ralswiek</t>
  </si>
  <si>
    <t xml:space="preserve">  Sagard</t>
  </si>
  <si>
    <t xml:space="preserve">  Usedom, Stadt</t>
  </si>
  <si>
    <t xml:space="preserve">  Wolgast, Stadt</t>
  </si>
  <si>
    <t>Ankünfte, Übernachtungen und Aufenthaltsdauer der Gäste 
auf Campingplätzen</t>
  </si>
  <si>
    <t>Tabelle 3.1</t>
  </si>
  <si>
    <t xml:space="preserve">  Mecklenburgische Ostsee-   
    küste</t>
  </si>
  <si>
    <t xml:space="preserve">  Mecklenburgische Schweiz  
    und Seenplatte</t>
  </si>
  <si>
    <r>
      <t xml:space="preserve">  Fischland-Darß-Zingst,  
    Halbinsel </t>
    </r>
    <r>
      <rPr>
        <b/>
        <sz val="6"/>
        <color indexed="8"/>
        <rFont val="Calibri"/>
        <family val="2"/>
        <scheme val="minor"/>
      </rPr>
      <t>5)</t>
    </r>
  </si>
  <si>
    <t>Tabelle 3.2</t>
  </si>
  <si>
    <r>
      <t>Land
Kreisfreie Stadt
Landkreis</t>
    </r>
    <r>
      <rPr>
        <sz val="8.5"/>
        <color indexed="8"/>
        <rFont val="Calibri"/>
        <family val="2"/>
        <scheme val="minor"/>
      </rPr>
      <t xml:space="preserve">
Ständiger Wohnsitz der
Gäste innerhalb/außerhalb
Deutschlands</t>
    </r>
  </si>
  <si>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</si>
  <si>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</si>
  <si>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</si>
  <si>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</si>
  <si>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23)</t>
    </r>
  </si>
  <si>
    <r>
      <t xml:space="preserve">dar. geöffnete </t>
    </r>
    <r>
      <rPr>
        <sz val="6"/>
        <rFont val="Calibri"/>
        <family val="2"/>
        <scheme val="minor"/>
      </rPr>
      <t>24)</t>
    </r>
  </si>
  <si>
    <r>
      <t xml:space="preserve">durch-
schnitt-
liche
Aus-
las-
tung </t>
    </r>
    <r>
      <rPr>
        <sz val="6"/>
        <rFont val="Calibri"/>
        <family val="2"/>
        <scheme val="minor"/>
      </rPr>
      <t>25)</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</si>
  <si>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</si>
  <si>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</si>
  <si>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</si>
  <si>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</si>
  <si>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26)</t>
    </r>
  </si>
  <si>
    <t xml:space="preserve">  Hotels, Gasthöfe und 
    Pensionen (Hotellerie)</t>
  </si>
  <si>
    <t xml:space="preserve">    Pensionen</t>
  </si>
  <si>
    <t xml:space="preserve">  Ferienunterkünfte, Camping-
    plätze und sonstige 
    Unterkünfte</t>
  </si>
  <si>
    <t xml:space="preserve">    Campingplätze</t>
  </si>
  <si>
    <t xml:space="preserve">    Vorsorge- und Rehabilitations-
      kliniken</t>
  </si>
  <si>
    <t>Tabelle 4.2</t>
  </si>
  <si>
    <r>
      <t xml:space="preserve">Reisegebiet
</t>
    </r>
    <r>
      <rPr>
        <sz val="8.5"/>
        <color indexed="8"/>
        <rFont val="Calibri"/>
        <family val="2"/>
        <scheme val="minor"/>
      </rPr>
      <t xml:space="preserve">
Betriebsart</t>
    </r>
  </si>
  <si>
    <t xml:space="preserve">  Hotels, Gasthöfe und Pensionen
    (Hotellerie)</t>
  </si>
  <si>
    <t xml:space="preserve">  Ferienunterkünfte, Camping-
    plätze und sonstige touris-
    musrelevante Unterkünfte</t>
  </si>
  <si>
    <t xml:space="preserve">    Hotels, Gasthöfe und Pensionen
      (Hotellerie)</t>
  </si>
  <si>
    <t xml:space="preserve">      Hotels (ohne Hotels garnis)</t>
  </si>
  <si>
    <t xml:space="preserve">      Hotels garnis</t>
  </si>
  <si>
    <t xml:space="preserve">    Ferienunterkünfte, Camping-
      plätze und sonstige touris-
      musrelevante Unterkünfte</t>
  </si>
  <si>
    <r>
      <t xml:space="preserve">  Fischland-Darß-Zingst,
    Halbinsel </t>
    </r>
    <r>
      <rPr>
        <b/>
        <sz val="6"/>
        <color indexed="8"/>
        <rFont val="Calibri"/>
        <family val="2"/>
        <scheme val="minor"/>
      </rPr>
      <t>5)</t>
    </r>
  </si>
  <si>
    <t>Tabelle 4.3</t>
  </si>
  <si>
    <r>
      <t xml:space="preserve">Land
Kreisfreie Stadt
Landkreis
</t>
    </r>
    <r>
      <rPr>
        <i/>
        <sz val="8.5"/>
        <color indexed="8"/>
        <rFont val="Calibri"/>
        <family val="2"/>
        <scheme val="minor"/>
      </rPr>
      <t>Große kreisangehörige Stadt</t>
    </r>
    <r>
      <rPr>
        <sz val="8.5"/>
        <color indexed="8"/>
        <rFont val="Calibri"/>
        <family val="2"/>
        <scheme val="minor"/>
      </rPr>
      <t xml:space="preserve">
Betriebsart</t>
    </r>
  </si>
  <si>
    <t xml:space="preserve">  Ferienunterkünfte, Campingplätze
    und sonstige tourismusrelevante
    Unterkünfte</t>
  </si>
  <si>
    <t xml:space="preserve">  Schwerin, Landeshauptstadt</t>
  </si>
  <si>
    <t xml:space="preserve">  Mecklenburgische Seenplatte</t>
  </si>
  <si>
    <r>
      <t xml:space="preserve">  Neubrandenburg, Stadt </t>
    </r>
    <r>
      <rPr>
        <b/>
        <sz val="6"/>
        <rFont val="Calibri"/>
        <family val="2"/>
        <scheme val="minor"/>
      </rPr>
      <t>6) 7) 9)</t>
    </r>
  </si>
  <si>
    <r>
      <t xml:space="preserve">  Stralsund, Hansestadt </t>
    </r>
    <r>
      <rPr>
        <b/>
        <sz val="6"/>
        <color theme="1"/>
        <rFont val="Calibri"/>
        <family val="2"/>
        <scheme val="minor"/>
      </rPr>
      <t>10</t>
    </r>
    <r>
      <rPr>
        <b/>
        <sz val="6"/>
        <color indexed="8"/>
        <rFont val="Calibri"/>
        <family val="2"/>
        <scheme val="minor"/>
      </rPr>
      <t>)</t>
    </r>
  </si>
  <si>
    <r>
      <t xml:space="preserve">  Wismar, Hansestadt </t>
    </r>
    <r>
      <rPr>
        <b/>
        <sz val="6"/>
        <color indexed="8"/>
        <rFont val="Calibri"/>
        <family val="2"/>
        <scheme val="minor"/>
      </rPr>
      <t>11)</t>
    </r>
  </si>
  <si>
    <t>Tabelle 4.4</t>
  </si>
  <si>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</si>
  <si>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</si>
  <si>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</si>
  <si>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</si>
  <si>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</si>
  <si>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</si>
  <si>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</si>
  <si>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</si>
  <si>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</si>
  <si>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</si>
  <si>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</si>
  <si>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</si>
  <si>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</si>
  <si>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 xml:space="preserve">7) </t>
  </si>
  <si>
    <t xml:space="preserve">8) </t>
  </si>
  <si>
    <t xml:space="preserve">Zum Landkreis Vorpommern-Greifswald.  </t>
  </si>
  <si>
    <t xml:space="preserve">9) </t>
  </si>
  <si>
    <t xml:space="preserve">Zum Landkreis Mecklenburgische Seenplatte.  </t>
  </si>
  <si>
    <t xml:space="preserve">10) </t>
  </si>
  <si>
    <t xml:space="preserve">Zum Landkreis Vorpommern-Rügen.  </t>
  </si>
  <si>
    <t xml:space="preserve">11) </t>
  </si>
  <si>
    <t xml:space="preserve">Zum Landkreis Nordwestmecklenburg.  </t>
  </si>
  <si>
    <t xml:space="preserve">12) </t>
  </si>
  <si>
    <t xml:space="preserve">Zu Bad Doberan, Stadt.  </t>
  </si>
  <si>
    <t xml:space="preserve">13) </t>
  </si>
  <si>
    <t xml:space="preserve">Ort mit Peloidkurbetrieb.  </t>
  </si>
  <si>
    <t xml:space="preserve">14) </t>
  </si>
  <si>
    <t xml:space="preserve">Gemeindeteil Feldberg Kneippkurort; zu Feldberger Seenlandschaft.  </t>
  </si>
  <si>
    <t xml:space="preserve">15) </t>
  </si>
  <si>
    <t xml:space="preserve">Auch Luftkurort.  </t>
  </si>
  <si>
    <t xml:space="preserve">16) </t>
  </si>
  <si>
    <t xml:space="preserve">Auch Kneippkurort.  </t>
  </si>
  <si>
    <t xml:space="preserve">17) </t>
  </si>
  <si>
    <t xml:space="preserve">Auch Erholungsort.  </t>
  </si>
  <si>
    <t xml:space="preserve">18) </t>
  </si>
  <si>
    <t xml:space="preserve">Zusammenschluss der ehemaligen Gemeinden Gager, Middelhagen und Thiessow.  </t>
  </si>
  <si>
    <t xml:space="preserve">19) </t>
  </si>
  <si>
    <t xml:space="preserve">Zu Rostock, Hanse- und Universitätsstadt.  </t>
  </si>
  <si>
    <t xml:space="preserve">20) </t>
  </si>
  <si>
    <r>
      <t xml:space="preserve">Zusammenschluss der ehemaligen Gemeinden Ahlbeck, Bansin und Heringsdorf (2005 unter dem Namen  
</t>
    </r>
    <r>
      <rPr>
        <i/>
        <sz val="9"/>
        <color indexed="8"/>
        <rFont val="Calibri"/>
        <family val="2"/>
        <scheme val="minor"/>
      </rPr>
      <t>Dreikaiserbäder</t>
    </r>
    <r>
      <rPr>
        <sz val="9"/>
        <color indexed="8"/>
        <rFont val="Calibri"/>
        <family val="2"/>
        <scheme val="minor"/>
      </rPr>
      <t xml:space="preserve">, seit 2006 Namensänderung in </t>
    </r>
    <r>
      <rPr>
        <i/>
        <sz val="9"/>
        <color indexed="8"/>
        <rFont val="Calibri"/>
        <family val="2"/>
        <scheme val="minor"/>
      </rPr>
      <t>Heringsdorf</t>
    </r>
    <r>
      <rPr>
        <sz val="9"/>
        <color indexed="8"/>
        <rFont val="Calibri"/>
        <family val="2"/>
        <scheme val="minor"/>
      </rPr>
      <t xml:space="preserve">); Gemeindeteil Heringsdorf auch Heilbad.  </t>
    </r>
  </si>
  <si>
    <t xml:space="preserve">21) </t>
  </si>
  <si>
    <t xml:space="preserve">Auch Seebad.  </t>
  </si>
  <si>
    <t xml:space="preserve">22) </t>
  </si>
  <si>
    <t xml:space="preserve">Exklusive Ortsteil Feldberg. </t>
  </si>
  <si>
    <t xml:space="preserve">23) </t>
  </si>
  <si>
    <t xml:space="preserve">Doppelbetten zählen als 2 Schlafgelegenheiten.  
Für Camping wird 1 Stellplatz in 4 Schlafgelegenheiten umgerechnet.  </t>
  </si>
  <si>
    <t xml:space="preserve">24) </t>
  </si>
  <si>
    <t xml:space="preserve">Ganz oder teilweise geöffnet.  </t>
  </si>
  <si>
    <t xml:space="preserve">25) </t>
  </si>
  <si>
    <t xml:space="preserve">Rechnerischer Wert (Übernachtungen/angebotene Bettentage) * 100 im Berichtsmonat.  </t>
  </si>
  <si>
    <t xml:space="preserve">26) </t>
  </si>
  <si>
    <t xml:space="preserve">Rechnerischer Wert (Übernachtungen/angebotene Bettentage) * 100 kumuliert.  </t>
  </si>
  <si>
    <t>0,0</t>
  </si>
  <si>
    <t xml:space="preserve">  </t>
  </si>
  <si>
    <t xml:space="preserve"> </t>
  </si>
  <si>
    <t xml:space="preserve">Auch Tourismusort (Stand 01.01.2024).  </t>
  </si>
  <si>
    <t>https://www.laiv-mv.de/Statistik/Zahlen-und-Fakten/Gesellschaft-&amp;-Staat/Bevoelkerung/Statistische-Berichte</t>
  </si>
  <si>
    <r>
      <t xml:space="preserve">  Feldberger Seenland-
    schaft </t>
    </r>
    <r>
      <rPr>
        <sz val="6"/>
        <rFont val="Calibri"/>
        <family val="2"/>
        <scheme val="minor"/>
      </rPr>
      <t>22)</t>
    </r>
    <r>
      <rPr>
        <sz val="8.5"/>
        <rFont val="Calibri"/>
        <family val="2"/>
        <scheme val="minor"/>
      </rPr>
      <t xml:space="preserve"> </t>
    </r>
  </si>
  <si>
    <t>Zuständige Fachbereichsleitung: Steffen Schubert, Telefon: 0385 588-56041</t>
  </si>
  <si>
    <t>© Statistisches Amt Mecklenburg-Vorpommern, Schwerin, 2025</t>
  </si>
  <si>
    <t>November 2024</t>
  </si>
  <si>
    <t>G413 2024 11</t>
  </si>
  <si>
    <t xml:space="preserve">     Ferienhäuser und Ferienwohnungen</t>
  </si>
  <si>
    <t>Januar - November 2024</t>
  </si>
  <si>
    <t>Januar -
November
2024</t>
  </si>
  <si>
    <t>20.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</si>
</sst>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0&quot;&quot;;\-\ #,##0.0&quot;&quot;;0.0&quot;&quot;;@&quot;&quot;"/>
    <numFmt numFmtId="170" formatCode="#,##0.0&quot;&quot;;\-#,##0.0&quot;&quot;;0.0&quot;&quot;;@&quot;&quot;"/>
    <numFmt numFmtId="171" formatCode="#,##0.0&quot;  &quot;;\-\ #,##0.0&quot;  &quot;;0.0&quot;  &quot;;@&quot;  &quot;"/>
    <numFmt numFmtId="172" formatCode="#\ ##0"/>
    <numFmt numFmtId="173" formatCode="#\ ##0.0"/>
    <numFmt numFmtId="174" formatCode="#,##0.0&quot;  &quot;;\-#,##0.0&quot;  &quot;;0.0&quot;  &quot;;@&quot;  &quot;"/>
    <numFmt numFmtId="175" formatCode="#,##0&quot;  &quot;;\-#,##0&quot;  &quot;;0&quot;  &quot;;@&quot;  &quot;"/>
    <numFmt numFmtId="176" formatCode="#,##0&quot; &quot;;\-#,##0&quot; &quot;;0&quot; &quot;;@&quot; &quot;"/>
    <numFmt numFmtId="177" formatCode="#,##0&quot;&quot;;\-#,##0&quot;&quot;;0&quot;&quot;;@&quot;&quot;"/>
    <numFmt numFmtId="178" formatCode="#,##0&quot;    &quot;;\-#,##0&quot;    &quot;;0&quot;    &quot;;@&quot;    &quot;"/>
  </numFmts>
  <fonts count="55"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8.5"/>
      <color indexed="8"/>
      <name val="Calibri"/>
      <family val="2"/>
      <scheme val="minor"/>
    </font>
    <font>
      <b/>
      <i/>
      <sz val="8.5"/>
      <name val="Calibri"/>
      <family val="2"/>
      <scheme val="minor"/>
    </font>
    <font>
      <i/>
      <sz val="8.5"/>
      <color theme="1"/>
      <name val="Calibri"/>
      <family val="2"/>
      <scheme val="minor"/>
    </font>
    <font>
      <b/>
      <i/>
      <sz val="8.5"/>
      <color theme="1"/>
      <name val="Calibri"/>
      <family val="2"/>
      <scheme val="minor"/>
    </font>
    <font>
      <b/>
      <i/>
      <sz val="6"/>
      <color theme="1"/>
      <name val="Calibri"/>
      <family val="2"/>
      <scheme val="minor"/>
    </font>
    <font>
      <sz val="8.5"/>
      <color rgb="FFFF0000"/>
      <name val="Calibri"/>
      <family val="2"/>
      <scheme val="minor"/>
    </font>
    <font>
      <b/>
      <sz val="9"/>
      <color indexed="81"/>
      <name val="Segoe UI"/>
      <family val="2"/>
    </font>
    <font>
      <i/>
      <sz val="7"/>
      <color indexed="81"/>
      <name val="Calibri"/>
      <family val="2"/>
      <scheme val="minor"/>
    </font>
    <font>
      <b/>
      <sz val="6"/>
      <color theme="1"/>
      <name val="Calibri"/>
      <family val="2"/>
      <scheme val="minor"/>
    </font>
    <font>
      <u/>
      <sz val="10"/>
      <color theme="10"/>
      <name val="Arial"/>
      <family val="2"/>
    </font>
    <font>
      <u/>
      <sz val="9"/>
      <color theme="10"/>
      <name val="Calibri"/>
      <family val="2"/>
      <scheme val="minor"/>
    </font>
    <font>
      <i/>
      <sz val="9"/>
      <color indexed="8"/>
      <name val="Calibri"/>
      <family val="2"/>
      <scheme val="minor"/>
    </font>
    <font>
      <sz val="9"/>
      <color indexed="8"/>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5">
    <xf numFmtId="0" fontId="0" fillId="0" borderId="0"/>
    <xf numFmtId="0" fontId="1" fillId="0" borderId="0"/>
    <xf numFmtId="0" fontId="4" fillId="0" borderId="0"/>
    <xf numFmtId="0" fontId="4" fillId="0" borderId="0"/>
    <xf numFmtId="0" fontId="50" fillId="0" borderId="0" applyNumberFormat="0" applyFill="0" applyBorder="0" applyAlignment="0" applyProtection="0"/>
  </cellStyleXfs>
  <cellXfs count="316">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0" fontId="29" fillId="0" borderId="0" xfId="2" applyFont="1" applyFill="1"/>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7" fillId="0" borderId="0" xfId="2" applyFont="1"/>
    <xf numFmtId="49" fontId="34" fillId="0" borderId="17" xfId="2" applyNumberFormat="1" applyFont="1" applyFill="1" applyBorder="1" applyAlignment="1">
      <alignment horizontal="left" wrapText="1"/>
    </xf>
    <xf numFmtId="169" fontId="29"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0" fontId="33" fillId="0" borderId="0" xfId="2" applyFont="1" applyAlignment="1"/>
    <xf numFmtId="0" fontId="34" fillId="0" borderId="18" xfId="2" applyNumberFormat="1" applyFont="1" applyFill="1" applyBorder="1" applyAlignment="1">
      <alignment horizontal="left" wrapText="1"/>
    </xf>
    <xf numFmtId="170"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2" fontId="34" fillId="0" borderId="0" xfId="2" applyNumberFormat="1" applyFont="1" applyFill="1" applyBorder="1" applyAlignment="1" applyProtection="1">
      <alignment horizontal="right" vertical="center" wrapText="1"/>
    </xf>
    <xf numFmtId="173"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171" fontId="29" fillId="0" borderId="0" xfId="2" applyNumberFormat="1" applyFont="1" applyFill="1" applyBorder="1" applyAlignment="1"/>
    <xf numFmtId="166" fontId="29" fillId="0" borderId="0" xfId="2" applyNumberFormat="1" applyFont="1" applyFill="1" applyBorder="1" applyAlignment="1"/>
    <xf numFmtId="0" fontId="33" fillId="0" borderId="6" xfId="2" applyNumberFormat="1" applyFont="1" applyFill="1" applyBorder="1" applyAlignment="1">
      <alignment horizontal="left" wrapText="1"/>
    </xf>
    <xf numFmtId="168" fontId="28" fillId="0" borderId="0" xfId="2" applyNumberFormat="1" applyFont="1" applyFill="1" applyBorder="1" applyAlignment="1">
      <alignment horizontal="right"/>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42" fillId="0" borderId="18" xfId="2" applyNumberFormat="1" applyFont="1" applyFill="1" applyBorder="1" applyAlignment="1">
      <alignment horizontal="left" wrapText="1"/>
    </xf>
    <xf numFmtId="0" fontId="43" fillId="0" borderId="6" xfId="2" applyNumberFormat="1" applyFont="1" applyFill="1" applyBorder="1" applyAlignment="1">
      <alignment horizontal="left" wrapText="1"/>
    </xf>
    <xf numFmtId="0" fontId="44" fillId="0" borderId="6"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0" fontId="46" fillId="0" borderId="18" xfId="2" applyNumberFormat="1" applyFont="1" applyFill="1" applyBorder="1" applyAlignment="1">
      <alignment horizontal="left" wrapText="1"/>
    </xf>
    <xf numFmtId="0" fontId="28" fillId="0" borderId="18" xfId="2" applyNumberFormat="1" applyFont="1" applyFill="1" applyBorder="1" applyAlignment="1">
      <alignment horizontal="left" wrapText="1"/>
    </xf>
    <xf numFmtId="168" fontId="29" fillId="0" borderId="0" xfId="2" applyNumberFormat="1" applyFont="1" applyAlignment="1">
      <alignment horizontal="right"/>
    </xf>
    <xf numFmtId="168" fontId="29" fillId="0" borderId="0" xfId="2" applyNumberFormat="1" applyFont="1" applyFill="1" applyAlignment="1">
      <alignment horizontal="right"/>
    </xf>
    <xf numFmtId="171" fontId="29" fillId="0" borderId="0" xfId="2" applyNumberFormat="1" applyFont="1" applyFill="1" applyBorder="1" applyAlignment="1">
      <alignment horizontal="right"/>
    </xf>
    <xf numFmtId="167" fontId="30" fillId="0" borderId="0" xfId="2" applyNumberFormat="1" applyFont="1" applyAlignment="1" applyProtection="1">
      <alignment horizontal="right"/>
    </xf>
    <xf numFmtId="0" fontId="27" fillId="0" borderId="0" xfId="2" applyFont="1"/>
    <xf numFmtId="49" fontId="29" fillId="0" borderId="17" xfId="2" applyNumberFormat="1" applyFont="1" applyFill="1" applyBorder="1" applyAlignment="1">
      <alignment horizontal="left" wrapText="1"/>
    </xf>
    <xf numFmtId="166" fontId="29" fillId="0" borderId="0" xfId="2" applyNumberFormat="1" applyFont="1" applyFill="1" applyAlignment="1">
      <alignment horizontal="right"/>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1" fontId="29" fillId="0" borderId="0" xfId="2" applyNumberFormat="1" applyFont="1" applyFill="1"/>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67" fontId="29" fillId="0" borderId="0" xfId="2" applyNumberFormat="1" applyFont="1" applyAlignment="1" applyProtection="1">
      <alignment horizontal="right"/>
    </xf>
    <xf numFmtId="171" fontId="34" fillId="0" borderId="0" xfId="2" applyNumberFormat="1" applyFont="1" applyFill="1"/>
    <xf numFmtId="0" fontId="43" fillId="0" borderId="18" xfId="2" applyNumberFormat="1" applyFont="1" applyFill="1" applyBorder="1" applyAlignment="1">
      <alignment horizontal="left" wrapText="1"/>
    </xf>
    <xf numFmtId="0" fontId="44" fillId="0" borderId="18" xfId="2" applyNumberFormat="1" applyFont="1" applyFill="1" applyBorder="1" applyAlignment="1">
      <alignment horizontal="left" wrapText="1"/>
    </xf>
    <xf numFmtId="0" fontId="34" fillId="0" borderId="0" xfId="2" applyFont="1" applyFill="1" applyAlignment="1"/>
    <xf numFmtId="171" fontId="34" fillId="0" borderId="0" xfId="2" applyNumberFormat="1" applyFont="1" applyFill="1" applyAlignment="1"/>
    <xf numFmtId="174" fontId="29" fillId="0" borderId="0" xfId="2" applyNumberFormat="1" applyFont="1" applyFill="1" applyBorder="1" applyAlignment="1">
      <alignment horizontal="right"/>
    </xf>
    <xf numFmtId="0" fontId="15" fillId="0" borderId="0" xfId="3" applyFont="1" applyAlignment="1">
      <alignment vertical="center"/>
    </xf>
    <xf numFmtId="0" fontId="16" fillId="0" borderId="0" xfId="3" applyFont="1" applyAlignment="1">
      <alignment vertical="center"/>
    </xf>
    <xf numFmtId="167" fontId="18" fillId="0" borderId="0" xfId="3" applyNumberFormat="1" applyFont="1" applyAlignment="1">
      <alignment horizontal="right" vertical="top"/>
    </xf>
    <xf numFmtId="0" fontId="18" fillId="0" borderId="0" xfId="3" applyFont="1"/>
    <xf numFmtId="0" fontId="18" fillId="0" borderId="0" xfId="3" applyFont="1" applyAlignment="1">
      <alignment vertical="top" wrapText="1"/>
    </xf>
    <xf numFmtId="0" fontId="18" fillId="0" borderId="0" xfId="3" applyFont="1" applyAlignment="1">
      <alignment wrapText="1"/>
    </xf>
    <xf numFmtId="0" fontId="51" fillId="0" borderId="0" xfId="4" applyFont="1" applyAlignment="1">
      <alignment wrapText="1"/>
    </xf>
    <xf numFmtId="0" fontId="19" fillId="0" borderId="0" xfId="2" applyFont="1" applyFill="1" applyAlignment="1">
      <alignment wrapText="1"/>
    </xf>
    <xf numFmtId="0" fontId="18" fillId="0" borderId="0" xfId="3" applyFont="1" applyAlignment="1">
      <alignment horizontal="right"/>
    </xf>
    <xf numFmtId="0" fontId="18" fillId="0" borderId="0" xfId="2" applyFont="1" applyFill="1" applyAlignment="1"/>
    <xf numFmtId="0" fontId="19" fillId="0" borderId="0" xfId="2" applyFont="1" applyAlignment="1">
      <alignment wrapText="1"/>
    </xf>
    <xf numFmtId="175" fontId="29" fillId="0" borderId="0" xfId="2" applyNumberFormat="1" applyFont="1" applyFill="1" applyAlignment="1">
      <alignment horizontal="right"/>
    </xf>
    <xf numFmtId="177" fontId="28" fillId="0" borderId="6" xfId="2" applyNumberFormat="1" applyFont="1" applyFill="1" applyBorder="1" applyAlignment="1">
      <alignment horizontal="right"/>
    </xf>
    <xf numFmtId="176" fontId="29" fillId="0" borderId="0" xfId="2" applyNumberFormat="1" applyFont="1" applyFill="1" applyBorder="1" applyAlignment="1">
      <alignment horizontal="right"/>
    </xf>
    <xf numFmtId="176" fontId="28" fillId="0" borderId="0" xfId="2" applyNumberFormat="1" applyFont="1" applyFill="1" applyAlignment="1">
      <alignment horizontal="right"/>
    </xf>
    <xf numFmtId="176"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76" fontId="29" fillId="0" borderId="0" xfId="2" applyNumberFormat="1" applyFont="1" applyFill="1" applyAlignment="1">
      <alignment horizontal="right"/>
    </xf>
    <xf numFmtId="177" fontId="29" fillId="0" borderId="6" xfId="2" applyNumberFormat="1" applyFont="1" applyFill="1" applyBorder="1" applyAlignment="1">
      <alignment horizontal="right"/>
    </xf>
    <xf numFmtId="177" fontId="29" fillId="0" borderId="0" xfId="2" applyNumberFormat="1" applyFont="1" applyFill="1" applyBorder="1" applyAlignment="1">
      <alignment horizontal="right"/>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177" fontId="28" fillId="0" borderId="0" xfId="2" applyNumberFormat="1" applyFont="1" applyFill="1" applyBorder="1" applyAlignment="1">
      <alignment horizontal="right"/>
    </xf>
    <xf numFmtId="0" fontId="34" fillId="0" borderId="0" xfId="2" applyFont="1" applyFill="1" applyBorder="1"/>
    <xf numFmtId="177" fontId="29" fillId="0" borderId="9" xfId="2" applyNumberFormat="1" applyFont="1" applyFill="1" applyBorder="1" applyAlignment="1">
      <alignment horizontal="right"/>
    </xf>
    <xf numFmtId="177" fontId="29" fillId="0" borderId="7" xfId="2" applyNumberFormat="1" applyFont="1" applyFill="1" applyBorder="1" applyAlignment="1">
      <alignment horizontal="right"/>
    </xf>
    <xf numFmtId="178" fontId="29" fillId="0" borderId="0" xfId="2" applyNumberFormat="1" applyFont="1" applyFill="1" applyBorder="1" applyAlignment="1">
      <alignment horizontal="right"/>
    </xf>
    <xf numFmtId="176" fontId="29" fillId="0" borderId="0" xfId="2" applyNumberFormat="1" applyFont="1" applyAlignment="1">
      <alignment horizontal="right"/>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0" fillId="0" borderId="13" xfId="2" applyNumberFormat="1" applyFont="1" applyFill="1" applyBorder="1" applyAlignment="1">
      <alignment horizontal="center" vertical="center" wrapText="1"/>
    </xf>
    <xf numFmtId="166" fontId="29"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69" fontId="29" fillId="0" borderId="0" xfId="2" applyNumberFormat="1" applyFont="1" applyFill="1" applyBorder="1" applyAlignment="1"/>
    <xf numFmtId="171" fontId="29" fillId="0" borderId="0" xfId="2" applyNumberFormat="1" applyFont="1" applyFill="1" applyBorder="1" applyAlignment="1"/>
    <xf numFmtId="166" fontId="29" fillId="0" borderId="0" xfId="2" applyNumberFormat="1" applyFont="1" applyFill="1" applyBorder="1" applyAlignment="1"/>
    <xf numFmtId="168"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0" fontId="29" fillId="0" borderId="16"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0" fillId="0" borderId="13" xfId="2" applyNumberFormat="1" applyFont="1" applyFill="1" applyBorder="1" applyAlignment="1">
      <alignment horizontal="center" vertical="center" wrapText="1"/>
    </xf>
    <xf numFmtId="168" fontId="29" fillId="0" borderId="0" xfId="2" applyNumberFormat="1" applyFont="1" applyFill="1" applyBorder="1" applyAlignment="1">
      <alignment horizontal="right"/>
    </xf>
    <xf numFmtId="174" fontId="29" fillId="0" borderId="0" xfId="2" applyNumberFormat="1" applyFont="1" applyFill="1" applyBorder="1" applyAlignment="1">
      <alignment horizontal="right"/>
    </xf>
    <xf numFmtId="0" fontId="26" fillId="0" borderId="6" xfId="2" applyFont="1" applyFill="1" applyBorder="1"/>
    <xf numFmtId="0" fontId="8" fillId="0" borderId="0" xfId="2" applyFont="1" applyAlignment="1">
      <alignment vertical="center" wrapText="1"/>
    </xf>
    <xf numFmtId="0" fontId="8" fillId="0" borderId="0" xfId="2" applyFont="1" applyAlignment="1">
      <alignment vertical="center"/>
    </xf>
    <xf numFmtId="0" fontId="54" fillId="0" borderId="1" xfId="1" applyFont="1" applyBorder="1" applyAlignment="1">
      <alignment horizontal="left" wrapText="1"/>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3" fillId="0" borderId="0" xfId="1" applyFont="1" applyAlignment="1">
      <alignment horizontal="right"/>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49" fontId="3" fillId="0" borderId="0" xfId="1" applyNumberFormat="1" applyFont="1" applyAlignment="1">
      <alignment horizontal="left" vertical="center"/>
    </xf>
    <xf numFmtId="0" fontId="3" fillId="0" borderId="0" xfId="1" applyFont="1" applyAlignment="1">
      <alignment horizontal="center"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0" fontId="23" fillId="0" borderId="0" xfId="2" applyFont="1" applyFill="1" applyAlignment="1">
      <alignment horizontal="justify" vertical="top" wrapText="1"/>
    </xf>
    <xf numFmtId="0" fontId="18" fillId="0" borderId="0" xfId="2" applyFont="1" applyFill="1" applyAlignment="1">
      <alignment horizontal="justify" vertical="top" wrapText="1"/>
    </xf>
    <xf numFmtId="0" fontId="15" fillId="0" borderId="0" xfId="2" applyFont="1" applyFill="1" applyAlignment="1">
      <alignment horizontal="left" vertical="center"/>
    </xf>
    <xf numFmtId="0" fontId="18" fillId="0" borderId="0" xfId="2" applyFont="1" applyFill="1" applyAlignment="1">
      <alignment wrapText="1"/>
    </xf>
    <xf numFmtId="0" fontId="18" fillId="0" borderId="0" xfId="2" applyFont="1" applyFill="1" applyAlignment="1">
      <alignment horizontal="left"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0" xfId="2" applyNumberFormat="1" applyFont="1" applyFill="1" applyBorder="1" applyAlignment="1">
      <alignment horizontal="left"/>
    </xf>
    <xf numFmtId="49" fontId="26" fillId="0" borderId="10" xfId="2" applyNumberFormat="1" applyFont="1" applyFill="1" applyBorder="1" applyAlignment="1">
      <alignment horizontal="left"/>
    </xf>
    <xf numFmtId="49" fontId="25" fillId="0" borderId="14" xfId="2" applyNumberFormat="1" applyFont="1" applyFill="1" applyBorder="1" applyAlignment="1">
      <alignment horizontal="left"/>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0" fontId="29" fillId="0" borderId="16" xfId="2" quotePrefix="1" applyNumberFormat="1" applyFont="1" applyFill="1" applyBorder="1" applyAlignment="1">
      <alignment horizontal="center" vertical="center" wrapText="1"/>
    </xf>
    <xf numFmtId="0" fontId="29" fillId="0" borderId="16" xfId="2" applyNumberFormat="1" applyFont="1" applyFill="1" applyBorder="1" applyAlignment="1">
      <alignment horizontal="center" vertical="center"/>
    </xf>
    <xf numFmtId="0" fontId="34" fillId="0" borderId="16" xfId="2" applyNumberFormat="1" applyFont="1" applyFill="1" applyBorder="1" applyAlignment="1">
      <alignment horizontal="center" vertical="center"/>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10186472"/>
          <a:ext cx="6130561" cy="6471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65">
      <c r="A1" s="213" t="s">
        <v>0</v>
      </c>
      <c r="B1" s="213"/>
      <c r="C1" s="214"/>
      <c r="D1" s="214"/>
    </row>
    <row r="2" spans="1:4" ht="35.1" customHeight="1" thickTop="1" x14ac:dyDescent="0.2">
      <c r="A2" s="215" t="s">
        <v>1</v>
      </c>
      <c r="B2" s="215"/>
      <c r="C2" s="216" t="s">
        <v>2</v>
      </c>
      <c r="D2" s="216"/>
    </row>
    <row r="3" spans="1:4" ht="24.95" customHeight="1" x14ac:dyDescent="0.2">
      <c r="A3" s="217"/>
      <c r="B3" s="217"/>
      <c r="C3" s="217"/>
      <c r="D3" s="217"/>
    </row>
    <row r="4" spans="1:4" ht="24.95" customHeight="1" x14ac:dyDescent="0.2">
      <c r="A4" s="211" t="s">
        <v>3</v>
      </c>
      <c r="B4" s="211"/>
      <c r="C4" s="211"/>
      <c r="D4" s="212"/>
    </row>
    <row r="5" spans="1:4" ht="24.95" customHeight="1" x14ac:dyDescent="0.2">
      <c r="A5" s="211" t="s">
        <v>4</v>
      </c>
      <c r="B5" s="211"/>
      <c r="C5" s="211"/>
      <c r="D5" s="212"/>
    </row>
    <row r="6" spans="1:4" ht="39.950000000000003" customHeight="1" x14ac:dyDescent="0.45">
      <c r="A6" s="219" t="s">
        <v>464</v>
      </c>
      <c r="B6" s="220"/>
      <c r="C6" s="220"/>
      <c r="D6" s="220"/>
    </row>
    <row r="7" spans="1:4" ht="24.95" customHeight="1" x14ac:dyDescent="0.45">
      <c r="A7" s="221"/>
      <c r="B7" s="221"/>
      <c r="C7" s="221"/>
      <c r="D7" s="221"/>
    </row>
    <row r="8" spans="1:4" ht="24.95" customHeight="1" x14ac:dyDescent="0.45">
      <c r="A8" s="221" t="s">
        <v>5</v>
      </c>
      <c r="B8" s="221"/>
      <c r="C8" s="221"/>
      <c r="D8" s="221"/>
    </row>
    <row r="9" spans="1:4" ht="24.95" customHeight="1" x14ac:dyDescent="0.4">
      <c r="A9" s="222"/>
      <c r="B9" s="222"/>
      <c r="C9" s="222"/>
      <c r="D9" s="222"/>
    </row>
    <row r="10" spans="1:4" ht="24.95" customHeight="1" x14ac:dyDescent="0.2">
      <c r="A10" s="223"/>
      <c r="B10" s="223"/>
      <c r="C10" s="223"/>
      <c r="D10" s="223"/>
    </row>
    <row r="11" spans="1:4" ht="24.95" customHeight="1" x14ac:dyDescent="0.2">
      <c r="A11" s="224"/>
      <c r="B11" s="224"/>
      <c r="C11" s="224"/>
      <c r="D11" s="224"/>
    </row>
    <row r="12" spans="1:4" ht="24.95" customHeight="1" x14ac:dyDescent="0.2">
      <c r="A12" s="224"/>
      <c r="B12" s="224"/>
      <c r="C12" s="224"/>
      <c r="D12" s="224"/>
    </row>
    <row r="13" spans="1:4" ht="12" customHeight="1" x14ac:dyDescent="0.2">
      <c r="A13" s="2"/>
      <c r="B13" s="218" t="s">
        <v>6</v>
      </c>
      <c r="C13" s="218"/>
      <c r="D13" s="3" t="s">
        <v>465</v>
      </c>
    </row>
    <row r="14" spans="1:4" ht="12" customHeight="1" x14ac:dyDescent="0.2">
      <c r="A14" s="2"/>
      <c r="B14" s="218"/>
      <c r="C14" s="218"/>
      <c r="D14" s="4"/>
    </row>
    <row r="15" spans="1:4" ht="12" customHeight="1" x14ac:dyDescent="0.2">
      <c r="A15" s="2"/>
      <c r="B15" s="218" t="s">
        <v>7</v>
      </c>
      <c r="C15" s="218"/>
      <c r="D15" s="5" t="s">
        <v>469</v>
      </c>
    </row>
    <row r="16" spans="1:4" ht="12" customHeight="1" x14ac:dyDescent="0.2">
      <c r="A16" s="2"/>
      <c r="B16" s="218"/>
      <c r="C16" s="218"/>
      <c r="D16" s="5"/>
    </row>
    <row r="17" spans="1:4" ht="12" customHeight="1" x14ac:dyDescent="0.2">
      <c r="A17" s="6"/>
      <c r="B17" s="226"/>
      <c r="C17" s="226"/>
      <c r="D17" s="7"/>
    </row>
    <row r="18" spans="1:4" ht="12" customHeight="1" x14ac:dyDescent="0.2">
      <c r="A18" s="227"/>
      <c r="B18" s="227"/>
      <c r="C18" s="227"/>
      <c r="D18" s="227"/>
    </row>
    <row r="19" spans="1:4" ht="12" customHeight="1" x14ac:dyDescent="0.2">
      <c r="A19" s="228" t="s">
        <v>8</v>
      </c>
      <c r="B19" s="228"/>
      <c r="C19" s="228"/>
      <c r="D19" s="228"/>
    </row>
    <row r="20" spans="1:4" ht="12" customHeight="1" x14ac:dyDescent="0.2">
      <c r="A20" s="228" t="s">
        <v>9</v>
      </c>
      <c r="B20" s="228"/>
      <c r="C20" s="228"/>
      <c r="D20" s="228"/>
    </row>
    <row r="21" spans="1:4" ht="12" customHeight="1" x14ac:dyDescent="0.2">
      <c r="A21" s="228"/>
      <c r="B21" s="228"/>
      <c r="C21" s="228"/>
      <c r="D21" s="228"/>
    </row>
    <row r="22" spans="1:4" ht="12" customHeight="1" x14ac:dyDescent="0.2">
      <c r="A22" s="229" t="s">
        <v>462</v>
      </c>
      <c r="B22" s="229"/>
      <c r="C22" s="229"/>
      <c r="D22" s="229"/>
    </row>
    <row r="23" spans="1:4" ht="12" customHeight="1" x14ac:dyDescent="0.2">
      <c r="A23" s="228"/>
      <c r="B23" s="228"/>
      <c r="C23" s="228"/>
      <c r="D23" s="228"/>
    </row>
    <row r="24" spans="1:4" ht="12" customHeight="1" x14ac:dyDescent="0.2">
      <c r="A24" s="230" t="s">
        <v>463</v>
      </c>
      <c r="B24" s="230"/>
      <c r="C24" s="230"/>
      <c r="D24" s="230"/>
    </row>
    <row r="25" spans="1:4" ht="12" customHeight="1" x14ac:dyDescent="0.2">
      <c r="A25" s="230" t="s">
        <v>10</v>
      </c>
      <c r="B25" s="230"/>
      <c r="C25" s="230"/>
      <c r="D25" s="230"/>
    </row>
    <row r="26" spans="1:4" ht="12" customHeight="1" x14ac:dyDescent="0.2">
      <c r="A26" s="231"/>
      <c r="B26" s="231"/>
      <c r="C26" s="231"/>
      <c r="D26" s="231"/>
    </row>
    <row r="27" spans="1:4" ht="12" customHeight="1" x14ac:dyDescent="0.2">
      <c r="A27" s="227"/>
      <c r="B27" s="227"/>
      <c r="C27" s="227"/>
      <c r="D27" s="227"/>
    </row>
    <row r="28" spans="1:4" ht="12" customHeight="1" x14ac:dyDescent="0.2">
      <c r="A28" s="225" t="s">
        <v>11</v>
      </c>
      <c r="B28" s="225"/>
      <c r="C28" s="225"/>
      <c r="D28" s="225"/>
    </row>
    <row r="29" spans="1:4" ht="12" customHeight="1" x14ac:dyDescent="0.2">
      <c r="A29" s="233"/>
      <c r="B29" s="233"/>
      <c r="C29" s="233"/>
      <c r="D29" s="233"/>
    </row>
    <row r="30" spans="1:4" ht="12" customHeight="1" x14ac:dyDescent="0.2">
      <c r="A30" s="8" t="s">
        <v>12</v>
      </c>
      <c r="B30" s="232" t="s">
        <v>13</v>
      </c>
      <c r="C30" s="232"/>
      <c r="D30" s="232"/>
    </row>
    <row r="31" spans="1:4" ht="12" customHeight="1" x14ac:dyDescent="0.2">
      <c r="A31" s="9">
        <v>0</v>
      </c>
      <c r="B31" s="232" t="s">
        <v>14</v>
      </c>
      <c r="C31" s="232"/>
      <c r="D31" s="232"/>
    </row>
    <row r="32" spans="1:4" ht="12" customHeight="1" x14ac:dyDescent="0.2">
      <c r="A32" s="8" t="s">
        <v>15</v>
      </c>
      <c r="B32" s="232" t="s">
        <v>16</v>
      </c>
      <c r="C32" s="232"/>
      <c r="D32" s="232"/>
    </row>
    <row r="33" spans="1:4" ht="12" customHeight="1" x14ac:dyDescent="0.2">
      <c r="A33" s="8" t="s">
        <v>17</v>
      </c>
      <c r="B33" s="232" t="s">
        <v>18</v>
      </c>
      <c r="C33" s="232"/>
      <c r="D33" s="232"/>
    </row>
    <row r="34" spans="1:4" ht="12" customHeight="1" x14ac:dyDescent="0.2">
      <c r="A34" s="8" t="s">
        <v>19</v>
      </c>
      <c r="B34" s="232" t="s">
        <v>20</v>
      </c>
      <c r="C34" s="232"/>
      <c r="D34" s="232"/>
    </row>
    <row r="35" spans="1:4" ht="12" customHeight="1" x14ac:dyDescent="0.2">
      <c r="A35" s="8" t="s">
        <v>21</v>
      </c>
      <c r="B35" s="232" t="s">
        <v>22</v>
      </c>
      <c r="C35" s="232"/>
      <c r="D35" s="232"/>
    </row>
    <row r="36" spans="1:4" ht="12" customHeight="1" x14ac:dyDescent="0.2">
      <c r="A36" s="8" t="s">
        <v>23</v>
      </c>
      <c r="B36" s="232" t="s">
        <v>24</v>
      </c>
      <c r="C36" s="232"/>
      <c r="D36" s="232"/>
    </row>
    <row r="37" spans="1:4" ht="12" customHeight="1" x14ac:dyDescent="0.2">
      <c r="A37" s="8" t="s">
        <v>25</v>
      </c>
      <c r="B37" s="232" t="s">
        <v>26</v>
      </c>
      <c r="C37" s="232"/>
      <c r="D37" s="232"/>
    </row>
    <row r="38" spans="1:4" ht="12" customHeight="1" x14ac:dyDescent="0.2">
      <c r="A38" s="8"/>
      <c r="B38" s="232"/>
      <c r="C38" s="232"/>
      <c r="D38" s="232"/>
    </row>
    <row r="39" spans="1:4" ht="12" customHeight="1" x14ac:dyDescent="0.2">
      <c r="A39" s="8"/>
      <c r="B39" s="232"/>
      <c r="C39" s="232"/>
      <c r="D39" s="232"/>
    </row>
    <row r="40" spans="1:4" ht="12" customHeight="1" x14ac:dyDescent="0.2">
      <c r="A40" s="8"/>
      <c r="B40" s="232"/>
      <c r="C40" s="232"/>
      <c r="D40" s="232"/>
    </row>
    <row r="41" spans="1:4" ht="12" customHeight="1" x14ac:dyDescent="0.2">
      <c r="A41" s="8"/>
      <c r="B41" s="232"/>
      <c r="C41" s="232"/>
      <c r="D41" s="232"/>
    </row>
    <row r="42" spans="1:4" ht="12" customHeight="1" x14ac:dyDescent="0.2">
      <c r="A42" s="8"/>
      <c r="B42" s="234"/>
      <c r="C42" s="234"/>
      <c r="D42" s="234"/>
    </row>
    <row r="43" spans="1:4" ht="12" customHeight="1" x14ac:dyDescent="0.2">
      <c r="A43" s="8"/>
      <c r="B43" s="234"/>
      <c r="C43" s="234"/>
      <c r="D43" s="234"/>
    </row>
    <row r="44" spans="1:4" ht="12" customHeight="1" x14ac:dyDescent="0.2">
      <c r="A44" s="235" t="s">
        <v>27</v>
      </c>
      <c r="B44" s="235"/>
      <c r="C44" s="235"/>
      <c r="D44" s="235"/>
    </row>
    <row r="45" spans="1:4" ht="39.950000000000003" customHeight="1" x14ac:dyDescent="0.2">
      <c r="A45" s="236" t="s">
        <v>28</v>
      </c>
      <c r="B45" s="236"/>
      <c r="C45" s="236"/>
      <c r="D45" s="236"/>
    </row>
  </sheetData>
  <mergeCells count="47">
    <mergeCell ref="B41:D41"/>
    <mergeCell ref="B42:D42"/>
    <mergeCell ref="B43:D43"/>
    <mergeCell ref="A44:D44"/>
    <mergeCell ref="A45:D45"/>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9" customWidth="1"/>
    <col min="2" max="2" width="21.140625" style="89" customWidth="1"/>
    <col min="3" max="4" width="6.7109375" style="89" customWidth="1"/>
    <col min="5" max="6" width="7.140625" style="89" customWidth="1"/>
    <col min="7" max="7" width="5.5703125" style="89" customWidth="1"/>
    <col min="8" max="8" width="7.140625" style="89" customWidth="1"/>
    <col min="9" max="9" width="6.28515625" style="89" customWidth="1"/>
    <col min="10" max="10" width="8.28515625" style="89" customWidth="1"/>
    <col min="11" max="11" width="6.28515625" style="89" customWidth="1"/>
    <col min="12" max="12" width="5.5703125" style="89" customWidth="1"/>
    <col min="13" max="16384" width="9.140625" style="79"/>
  </cols>
  <sheetData>
    <row r="1" spans="1:12" s="102" customFormat="1" ht="30" customHeight="1" x14ac:dyDescent="0.2">
      <c r="A1" s="299" t="s">
        <v>49</v>
      </c>
      <c r="B1" s="300"/>
      <c r="C1" s="276" t="s">
        <v>362</v>
      </c>
      <c r="D1" s="276"/>
      <c r="E1" s="276"/>
      <c r="F1" s="276"/>
      <c r="G1" s="276"/>
      <c r="H1" s="276"/>
      <c r="I1" s="276"/>
      <c r="J1" s="276"/>
      <c r="K1" s="276"/>
      <c r="L1" s="277"/>
    </row>
    <row r="2" spans="1:12" s="78" customFormat="1" ht="24.95" customHeight="1" x14ac:dyDescent="0.2">
      <c r="A2" s="301" t="s">
        <v>363</v>
      </c>
      <c r="B2" s="302"/>
      <c r="C2" s="303" t="s">
        <v>42</v>
      </c>
      <c r="D2" s="303"/>
      <c r="E2" s="303"/>
      <c r="F2" s="303"/>
      <c r="G2" s="303"/>
      <c r="H2" s="303"/>
      <c r="I2" s="303"/>
      <c r="J2" s="303"/>
      <c r="K2" s="303"/>
      <c r="L2" s="304"/>
    </row>
    <row r="3" spans="1:12" ht="11.45" customHeight="1" x14ac:dyDescent="0.2">
      <c r="A3" s="282" t="s">
        <v>102</v>
      </c>
      <c r="B3" s="284" t="s">
        <v>155</v>
      </c>
      <c r="C3" s="285" t="s">
        <v>464</v>
      </c>
      <c r="D3" s="284"/>
      <c r="E3" s="284"/>
      <c r="F3" s="284"/>
      <c r="G3" s="284"/>
      <c r="H3" s="284" t="s">
        <v>467</v>
      </c>
      <c r="I3" s="284"/>
      <c r="J3" s="284"/>
      <c r="K3" s="284"/>
      <c r="L3" s="286"/>
    </row>
    <row r="4" spans="1:12" s="78" customFormat="1" ht="11.45" customHeight="1" x14ac:dyDescent="0.2">
      <c r="A4" s="283"/>
      <c r="B4" s="284"/>
      <c r="C4" s="284" t="s">
        <v>104</v>
      </c>
      <c r="D4" s="284"/>
      <c r="E4" s="284" t="s">
        <v>105</v>
      </c>
      <c r="F4" s="284"/>
      <c r="G4" s="284" t="s">
        <v>128</v>
      </c>
      <c r="H4" s="284" t="s">
        <v>104</v>
      </c>
      <c r="I4" s="284"/>
      <c r="J4" s="284" t="s">
        <v>105</v>
      </c>
      <c r="K4" s="284"/>
      <c r="L4" s="286" t="s">
        <v>128</v>
      </c>
    </row>
    <row r="5" spans="1:12" s="78" customFormat="1" ht="11.45" customHeight="1" x14ac:dyDescent="0.2">
      <c r="A5" s="283"/>
      <c r="B5" s="284"/>
      <c r="C5" s="284" t="s">
        <v>129</v>
      </c>
      <c r="D5" s="284" t="s">
        <v>130</v>
      </c>
      <c r="E5" s="284" t="s">
        <v>129</v>
      </c>
      <c r="F5" s="284" t="s">
        <v>130</v>
      </c>
      <c r="G5" s="284"/>
      <c r="H5" s="284" t="s">
        <v>129</v>
      </c>
      <c r="I5" s="284" t="s">
        <v>131</v>
      </c>
      <c r="J5" s="284" t="s">
        <v>129</v>
      </c>
      <c r="K5" s="284" t="s">
        <v>131</v>
      </c>
      <c r="L5" s="286"/>
    </row>
    <row r="6" spans="1:12" s="78" customFormat="1" ht="11.45" customHeight="1" x14ac:dyDescent="0.2">
      <c r="A6" s="283"/>
      <c r="B6" s="284"/>
      <c r="C6" s="284"/>
      <c r="D6" s="284"/>
      <c r="E6" s="284"/>
      <c r="F6" s="284"/>
      <c r="G6" s="284"/>
      <c r="H6" s="284"/>
      <c r="I6" s="284"/>
      <c r="J6" s="284"/>
      <c r="K6" s="284"/>
      <c r="L6" s="286"/>
    </row>
    <row r="7" spans="1:12" s="78" customFormat="1" ht="11.45" customHeight="1" x14ac:dyDescent="0.2">
      <c r="A7" s="283"/>
      <c r="B7" s="284"/>
      <c r="C7" s="284"/>
      <c r="D7" s="284"/>
      <c r="E7" s="284"/>
      <c r="F7" s="284"/>
      <c r="G7" s="284"/>
      <c r="H7" s="284"/>
      <c r="I7" s="284"/>
      <c r="J7" s="284"/>
      <c r="K7" s="284"/>
      <c r="L7" s="286"/>
    </row>
    <row r="8" spans="1:12" s="78" customFormat="1" ht="11.45" customHeight="1" x14ac:dyDescent="0.2">
      <c r="A8" s="283"/>
      <c r="B8" s="284"/>
      <c r="C8" s="284"/>
      <c r="D8" s="284"/>
      <c r="E8" s="284"/>
      <c r="F8" s="284"/>
      <c r="G8" s="284"/>
      <c r="H8" s="284"/>
      <c r="I8" s="284"/>
      <c r="J8" s="284"/>
      <c r="K8" s="284"/>
      <c r="L8" s="286"/>
    </row>
    <row r="9" spans="1:12" s="78" customFormat="1" ht="11.45" customHeight="1" x14ac:dyDescent="0.2">
      <c r="A9" s="283"/>
      <c r="B9" s="284"/>
      <c r="C9" s="284"/>
      <c r="D9" s="284"/>
      <c r="E9" s="284"/>
      <c r="F9" s="284"/>
      <c r="G9" s="284"/>
      <c r="H9" s="284"/>
      <c r="I9" s="284"/>
      <c r="J9" s="284"/>
      <c r="K9" s="284"/>
      <c r="L9" s="286"/>
    </row>
    <row r="10" spans="1:12" s="78" customFormat="1" ht="11.45" customHeight="1" x14ac:dyDescent="0.2">
      <c r="A10" s="283"/>
      <c r="B10" s="284"/>
      <c r="C10" s="284"/>
      <c r="D10" s="284"/>
      <c r="E10" s="284"/>
      <c r="F10" s="284"/>
      <c r="G10" s="284"/>
      <c r="H10" s="284"/>
      <c r="I10" s="284"/>
      <c r="J10" s="284"/>
      <c r="K10" s="284"/>
      <c r="L10" s="286"/>
    </row>
    <row r="11" spans="1:12" s="78" customFormat="1" ht="11.45" customHeight="1" x14ac:dyDescent="0.2">
      <c r="A11" s="283"/>
      <c r="B11" s="284"/>
      <c r="C11" s="162" t="s">
        <v>108</v>
      </c>
      <c r="D11" s="162" t="s">
        <v>132</v>
      </c>
      <c r="E11" s="162" t="s">
        <v>108</v>
      </c>
      <c r="F11" s="162" t="s">
        <v>132</v>
      </c>
      <c r="G11" s="284" t="s">
        <v>108</v>
      </c>
      <c r="H11" s="284"/>
      <c r="I11" s="162" t="s">
        <v>132</v>
      </c>
      <c r="J11" s="162" t="s">
        <v>108</v>
      </c>
      <c r="K11" s="162" t="s">
        <v>132</v>
      </c>
      <c r="L11" s="163" t="s">
        <v>108</v>
      </c>
    </row>
    <row r="12" spans="1:12" s="103" customFormat="1" ht="11.45" customHeight="1" x14ac:dyDescent="0.2">
      <c r="A12" s="164">
        <v>1</v>
      </c>
      <c r="B12" s="165">
        <v>2</v>
      </c>
      <c r="C12" s="166">
        <v>3</v>
      </c>
      <c r="D12" s="165">
        <v>4</v>
      </c>
      <c r="E12" s="166">
        <v>5</v>
      </c>
      <c r="F12" s="165">
        <v>6</v>
      </c>
      <c r="G12" s="166">
        <v>7</v>
      </c>
      <c r="H12" s="165">
        <v>8</v>
      </c>
      <c r="I12" s="166">
        <v>9</v>
      </c>
      <c r="J12" s="165">
        <v>10</v>
      </c>
      <c r="K12" s="166">
        <v>11</v>
      </c>
      <c r="L12" s="167">
        <v>12</v>
      </c>
    </row>
    <row r="13" spans="1:12" ht="11.45" customHeight="1" x14ac:dyDescent="0.2">
      <c r="A13" s="80"/>
      <c r="B13" s="114" t="s">
        <v>110</v>
      </c>
      <c r="C13" s="170"/>
      <c r="D13" s="196" t="s">
        <v>110</v>
      </c>
      <c r="E13" s="171" t="s">
        <v>110</v>
      </c>
      <c r="F13" s="196" t="s">
        <v>110</v>
      </c>
      <c r="G13" s="196" t="s">
        <v>110</v>
      </c>
      <c r="H13" s="171" t="s">
        <v>110</v>
      </c>
      <c r="I13" s="196" t="s">
        <v>110</v>
      </c>
      <c r="J13" s="171" t="s">
        <v>110</v>
      </c>
      <c r="K13" s="196" t="s">
        <v>110</v>
      </c>
      <c r="L13" s="196" t="s">
        <v>110</v>
      </c>
    </row>
    <row r="14" spans="1:12" s="78" customFormat="1" ht="11.45" customHeight="1" x14ac:dyDescent="0.2">
      <c r="A14" s="124">
        <f>IF(D14&lt;&gt;"",COUNTA($D$14:D14),"")</f>
        <v>1</v>
      </c>
      <c r="B14" s="83" t="s">
        <v>133</v>
      </c>
      <c r="C14" s="154">
        <v>8896</v>
      </c>
      <c r="D14" s="195">
        <v>30.2</v>
      </c>
      <c r="E14" s="168">
        <v>31161</v>
      </c>
      <c r="F14" s="195">
        <v>39.5</v>
      </c>
      <c r="G14" s="195">
        <v>3.5</v>
      </c>
      <c r="H14" s="168">
        <v>1244729</v>
      </c>
      <c r="I14" s="195">
        <v>3.9</v>
      </c>
      <c r="J14" s="168">
        <v>5460463</v>
      </c>
      <c r="K14" s="195">
        <v>2</v>
      </c>
      <c r="L14" s="195">
        <v>4.4000000000000004</v>
      </c>
    </row>
    <row r="15" spans="1:12" s="78" customFormat="1" ht="11.45" customHeight="1" x14ac:dyDescent="0.2">
      <c r="A15" s="124">
        <f>IF(D15&lt;&gt;"",COUNTA($D$14:D15),"")</f>
        <v>2</v>
      </c>
      <c r="B15" s="85" t="s">
        <v>134</v>
      </c>
      <c r="C15" s="160">
        <v>8705</v>
      </c>
      <c r="D15" s="196">
        <v>30.4</v>
      </c>
      <c r="E15" s="161">
        <v>30588</v>
      </c>
      <c r="F15" s="196">
        <v>39.4</v>
      </c>
      <c r="G15" s="196">
        <v>3.5</v>
      </c>
      <c r="H15" s="161">
        <v>1177506</v>
      </c>
      <c r="I15" s="196">
        <v>3.8</v>
      </c>
      <c r="J15" s="161">
        <v>5268177</v>
      </c>
      <c r="K15" s="196">
        <v>2.2000000000000002</v>
      </c>
      <c r="L15" s="196">
        <v>4.5</v>
      </c>
    </row>
    <row r="16" spans="1:12" ht="11.45" customHeight="1" x14ac:dyDescent="0.2">
      <c r="A16" s="124">
        <f>IF(D16&lt;&gt;"",COUNTA($D$14:D16),"")</f>
        <v>3</v>
      </c>
      <c r="B16" s="85" t="s">
        <v>135</v>
      </c>
      <c r="C16" s="160">
        <v>191</v>
      </c>
      <c r="D16" s="196">
        <v>21.7</v>
      </c>
      <c r="E16" s="161">
        <v>573</v>
      </c>
      <c r="F16" s="196">
        <v>47.3</v>
      </c>
      <c r="G16" s="196">
        <v>3</v>
      </c>
      <c r="H16" s="161">
        <v>67223</v>
      </c>
      <c r="I16" s="196">
        <v>5.9</v>
      </c>
      <c r="J16" s="161">
        <v>192286</v>
      </c>
      <c r="K16" s="196">
        <v>-4.7</v>
      </c>
      <c r="L16" s="196">
        <v>2.9</v>
      </c>
    </row>
    <row r="17" spans="1:12" s="78" customFormat="1" ht="20.100000000000001" customHeight="1" x14ac:dyDescent="0.2">
      <c r="A17" s="124">
        <f>IF(D17&lt;&gt;"",COUNTA($D$14:D17),"")</f>
        <v>4</v>
      </c>
      <c r="B17" s="83" t="s">
        <v>156</v>
      </c>
      <c r="C17" s="154">
        <v>601</v>
      </c>
      <c r="D17" s="195">
        <v>-28</v>
      </c>
      <c r="E17" s="168">
        <v>1800</v>
      </c>
      <c r="F17" s="195">
        <v>-25.2</v>
      </c>
      <c r="G17" s="195">
        <v>3</v>
      </c>
      <c r="H17" s="168">
        <v>185039</v>
      </c>
      <c r="I17" s="195">
        <v>0.1</v>
      </c>
      <c r="J17" s="168">
        <v>861628</v>
      </c>
      <c r="K17" s="195">
        <v>-2.7</v>
      </c>
      <c r="L17" s="195">
        <v>4.7</v>
      </c>
    </row>
    <row r="18" spans="1:12" ht="11.45" customHeight="1" x14ac:dyDescent="0.2">
      <c r="A18" s="124">
        <f>IF(D18&lt;&gt;"",COUNTA($D$14:D18),"")</f>
        <v>5</v>
      </c>
      <c r="B18" s="85" t="s">
        <v>137</v>
      </c>
      <c r="C18" s="160">
        <v>565</v>
      </c>
      <c r="D18" s="196">
        <v>-29.4</v>
      </c>
      <c r="E18" s="161">
        <v>1676</v>
      </c>
      <c r="F18" s="196">
        <v>-27.2</v>
      </c>
      <c r="G18" s="196">
        <v>3</v>
      </c>
      <c r="H18" s="161">
        <v>162767</v>
      </c>
      <c r="I18" s="196">
        <v>-1.1000000000000001</v>
      </c>
      <c r="J18" s="161">
        <v>793257</v>
      </c>
      <c r="K18" s="196">
        <v>-3.6</v>
      </c>
      <c r="L18" s="196">
        <v>4.9000000000000004</v>
      </c>
    </row>
    <row r="19" spans="1:12" ht="11.45" customHeight="1" x14ac:dyDescent="0.2">
      <c r="A19" s="124">
        <f>IF(D19&lt;&gt;"",COUNTA($D$14:D19),"")</f>
        <v>6</v>
      </c>
      <c r="B19" s="85" t="s">
        <v>138</v>
      </c>
      <c r="C19" s="160">
        <v>36</v>
      </c>
      <c r="D19" s="196">
        <v>2.9</v>
      </c>
      <c r="E19" s="161">
        <v>124</v>
      </c>
      <c r="F19" s="196">
        <v>19.2</v>
      </c>
      <c r="G19" s="196">
        <v>3.4</v>
      </c>
      <c r="H19" s="161">
        <v>22272</v>
      </c>
      <c r="I19" s="196">
        <v>10</v>
      </c>
      <c r="J19" s="161">
        <v>68371</v>
      </c>
      <c r="K19" s="196">
        <v>8.6</v>
      </c>
      <c r="L19" s="196">
        <v>3.1</v>
      </c>
    </row>
    <row r="20" spans="1:12" s="78" customFormat="1" ht="20.100000000000001" customHeight="1" x14ac:dyDescent="0.2">
      <c r="A20" s="124">
        <f>IF(D20&lt;&gt;"",COUNTA($D$14:D20),"")</f>
        <v>7</v>
      </c>
      <c r="B20" s="83" t="s">
        <v>157</v>
      </c>
      <c r="C20" s="154">
        <v>2709</v>
      </c>
      <c r="D20" s="195">
        <v>31.2</v>
      </c>
      <c r="E20" s="168">
        <v>9638</v>
      </c>
      <c r="F20" s="195">
        <v>41.3</v>
      </c>
      <c r="G20" s="195">
        <v>3.6</v>
      </c>
      <c r="H20" s="168">
        <v>330730</v>
      </c>
      <c r="I20" s="195">
        <v>7.3</v>
      </c>
      <c r="J20" s="168">
        <v>1650887</v>
      </c>
      <c r="K20" s="195">
        <v>3.4</v>
      </c>
      <c r="L20" s="195">
        <v>5</v>
      </c>
    </row>
    <row r="21" spans="1:12" ht="11.45" customHeight="1" x14ac:dyDescent="0.2">
      <c r="A21" s="124">
        <f>IF(D21&lt;&gt;"",COUNTA($D$14:D21),"")</f>
        <v>8</v>
      </c>
      <c r="B21" s="85" t="s">
        <v>137</v>
      </c>
      <c r="C21" s="160">
        <v>2688</v>
      </c>
      <c r="D21" s="196">
        <v>30.7</v>
      </c>
      <c r="E21" s="161">
        <v>9507</v>
      </c>
      <c r="F21" s="196">
        <v>39.799999999999997</v>
      </c>
      <c r="G21" s="196">
        <v>3.5</v>
      </c>
      <c r="H21" s="161">
        <v>317793</v>
      </c>
      <c r="I21" s="196">
        <v>6.9</v>
      </c>
      <c r="J21" s="161">
        <v>1609917</v>
      </c>
      <c r="K21" s="196">
        <v>3.1</v>
      </c>
      <c r="L21" s="196">
        <v>5.0999999999999996</v>
      </c>
    </row>
    <row r="22" spans="1:12" ht="11.45" customHeight="1" x14ac:dyDescent="0.2">
      <c r="A22" s="124">
        <f>IF(D22&lt;&gt;"",COUNTA($D$14:D22),"")</f>
        <v>9</v>
      </c>
      <c r="B22" s="85" t="s">
        <v>138</v>
      </c>
      <c r="C22" s="160">
        <v>21</v>
      </c>
      <c r="D22" s="196">
        <v>162.5</v>
      </c>
      <c r="E22" s="161">
        <v>131</v>
      </c>
      <c r="F22" s="196">
        <v>469.6</v>
      </c>
      <c r="G22" s="196">
        <v>6.2</v>
      </c>
      <c r="H22" s="161">
        <v>12937</v>
      </c>
      <c r="I22" s="196">
        <v>16.8</v>
      </c>
      <c r="J22" s="161">
        <v>40970</v>
      </c>
      <c r="K22" s="196">
        <v>14.3</v>
      </c>
      <c r="L22" s="196">
        <v>3.2</v>
      </c>
    </row>
    <row r="23" spans="1:12" s="78" customFormat="1" ht="30" customHeight="1" x14ac:dyDescent="0.2">
      <c r="A23" s="124">
        <f>IF(D23&lt;&gt;"",COUNTA($D$14:D23),"")</f>
        <v>10</v>
      </c>
      <c r="B23" s="83" t="s">
        <v>364</v>
      </c>
      <c r="C23" s="154">
        <v>4372</v>
      </c>
      <c r="D23" s="195">
        <v>45.1</v>
      </c>
      <c r="E23" s="168">
        <v>15734</v>
      </c>
      <c r="F23" s="195">
        <v>51.2</v>
      </c>
      <c r="G23" s="195">
        <v>3.6</v>
      </c>
      <c r="H23" s="168">
        <v>361657</v>
      </c>
      <c r="I23" s="195">
        <v>2.2999999999999998</v>
      </c>
      <c r="J23" s="168">
        <v>1619776</v>
      </c>
      <c r="K23" s="195">
        <v>4.8</v>
      </c>
      <c r="L23" s="195">
        <v>4.5</v>
      </c>
    </row>
    <row r="24" spans="1:12" ht="11.45" customHeight="1" x14ac:dyDescent="0.2">
      <c r="A24" s="124">
        <f>IF(D24&lt;&gt;"",COUNTA($D$14:D24),"")</f>
        <v>11</v>
      </c>
      <c r="B24" s="85" t="s">
        <v>137</v>
      </c>
      <c r="C24" s="160">
        <v>4280</v>
      </c>
      <c r="D24" s="196">
        <v>45.9</v>
      </c>
      <c r="E24" s="161">
        <v>15548</v>
      </c>
      <c r="F24" s="196">
        <v>52.3</v>
      </c>
      <c r="G24" s="196">
        <v>3.6</v>
      </c>
      <c r="H24" s="161">
        <v>345879</v>
      </c>
      <c r="I24" s="196">
        <v>3</v>
      </c>
      <c r="J24" s="161">
        <v>1579393</v>
      </c>
      <c r="K24" s="196">
        <v>6.5</v>
      </c>
      <c r="L24" s="196">
        <v>4.5999999999999996</v>
      </c>
    </row>
    <row r="25" spans="1:12" ht="11.45" customHeight="1" x14ac:dyDescent="0.2">
      <c r="A25" s="124">
        <f>IF(D25&lt;&gt;"",COUNTA($D$14:D25),"")</f>
        <v>12</v>
      </c>
      <c r="B25" s="85" t="s">
        <v>138</v>
      </c>
      <c r="C25" s="160">
        <v>92</v>
      </c>
      <c r="D25" s="196">
        <v>13.6</v>
      </c>
      <c r="E25" s="161">
        <v>186</v>
      </c>
      <c r="F25" s="196">
        <v>-7</v>
      </c>
      <c r="G25" s="196">
        <v>2</v>
      </c>
      <c r="H25" s="161">
        <v>15778</v>
      </c>
      <c r="I25" s="196">
        <v>-11.7</v>
      </c>
      <c r="J25" s="161">
        <v>40383</v>
      </c>
      <c r="K25" s="196">
        <v>-35.4</v>
      </c>
      <c r="L25" s="196">
        <v>2.6</v>
      </c>
    </row>
    <row r="26" spans="1:12" s="78" customFormat="1" ht="20.100000000000001" customHeight="1" x14ac:dyDescent="0.2">
      <c r="A26" s="124">
        <f>IF(D26&lt;&gt;"",COUNTA($D$14:D26),"")</f>
        <v>13</v>
      </c>
      <c r="B26" s="83" t="s">
        <v>159</v>
      </c>
      <c r="C26" s="154">
        <v>411</v>
      </c>
      <c r="D26" s="195">
        <v>31.3</v>
      </c>
      <c r="E26" s="168">
        <v>1080</v>
      </c>
      <c r="F26" s="195">
        <v>44.6</v>
      </c>
      <c r="G26" s="195">
        <v>2.6</v>
      </c>
      <c r="H26" s="168">
        <v>64947</v>
      </c>
      <c r="I26" s="195">
        <v>8.4</v>
      </c>
      <c r="J26" s="168">
        <v>240111</v>
      </c>
      <c r="K26" s="195">
        <v>6.6</v>
      </c>
      <c r="L26" s="195">
        <v>3.7</v>
      </c>
    </row>
    <row r="27" spans="1:12" ht="11.45" customHeight="1" x14ac:dyDescent="0.2">
      <c r="A27" s="124">
        <f>IF(D27&lt;&gt;"",COUNTA($D$14:D27),"")</f>
        <v>14</v>
      </c>
      <c r="B27" s="85" t="s">
        <v>137</v>
      </c>
      <c r="C27" s="160">
        <v>395</v>
      </c>
      <c r="D27" s="196">
        <v>33</v>
      </c>
      <c r="E27" s="161">
        <v>1051</v>
      </c>
      <c r="F27" s="196">
        <v>47.6</v>
      </c>
      <c r="G27" s="196">
        <v>2.7</v>
      </c>
      <c r="H27" s="161">
        <v>60246</v>
      </c>
      <c r="I27" s="196">
        <v>7.1</v>
      </c>
      <c r="J27" s="161">
        <v>228046</v>
      </c>
      <c r="K27" s="196">
        <v>6.4</v>
      </c>
      <c r="L27" s="196">
        <v>3.8</v>
      </c>
    </row>
    <row r="28" spans="1:12" ht="11.45" customHeight="1" x14ac:dyDescent="0.2">
      <c r="A28" s="124">
        <f>IF(D28&lt;&gt;"",COUNTA($D$14:D28),"")</f>
        <v>15</v>
      </c>
      <c r="B28" s="85" t="s">
        <v>138</v>
      </c>
      <c r="C28" s="160">
        <v>16</v>
      </c>
      <c r="D28" s="196" t="s">
        <v>456</v>
      </c>
      <c r="E28" s="161">
        <v>29</v>
      </c>
      <c r="F28" s="196">
        <v>-17.100000000000001</v>
      </c>
      <c r="G28" s="196">
        <v>1.8</v>
      </c>
      <c r="H28" s="161">
        <v>4701</v>
      </c>
      <c r="I28" s="196">
        <v>27.7</v>
      </c>
      <c r="J28" s="161">
        <v>12065</v>
      </c>
      <c r="K28" s="196">
        <v>10</v>
      </c>
      <c r="L28" s="196">
        <v>2.6</v>
      </c>
    </row>
    <row r="29" spans="1:12" s="78" customFormat="1" ht="30" customHeight="1" x14ac:dyDescent="0.2">
      <c r="A29" s="124">
        <f>IF(D29&lt;&gt;"",COUNTA($D$14:D29),"")</f>
        <v>16</v>
      </c>
      <c r="B29" s="83" t="s">
        <v>365</v>
      </c>
      <c r="C29" s="154">
        <v>803</v>
      </c>
      <c r="D29" s="195">
        <v>32.299999999999997</v>
      </c>
      <c r="E29" s="168">
        <v>2909</v>
      </c>
      <c r="F29" s="195">
        <v>49</v>
      </c>
      <c r="G29" s="195">
        <v>3.6</v>
      </c>
      <c r="H29" s="168">
        <v>302356</v>
      </c>
      <c r="I29" s="195">
        <v>3.6</v>
      </c>
      <c r="J29" s="168">
        <v>1088061</v>
      </c>
      <c r="K29" s="195">
        <v>-1.2</v>
      </c>
      <c r="L29" s="195">
        <v>3.6</v>
      </c>
    </row>
    <row r="30" spans="1:12" ht="11.45" customHeight="1" x14ac:dyDescent="0.2">
      <c r="A30" s="124">
        <f>IF(D30&lt;&gt;"",COUNTA($D$14:D30),"")</f>
        <v>17</v>
      </c>
      <c r="B30" s="85" t="s">
        <v>137</v>
      </c>
      <c r="C30" s="160">
        <v>777</v>
      </c>
      <c r="D30" s="196">
        <v>31.7</v>
      </c>
      <c r="E30" s="161">
        <v>2806</v>
      </c>
      <c r="F30" s="196">
        <v>45.7</v>
      </c>
      <c r="G30" s="196">
        <v>3.6</v>
      </c>
      <c r="H30" s="161">
        <v>290821</v>
      </c>
      <c r="I30" s="196">
        <v>3.5</v>
      </c>
      <c r="J30" s="161">
        <v>1057564</v>
      </c>
      <c r="K30" s="196">
        <v>-1.4</v>
      </c>
      <c r="L30" s="196">
        <v>3.6</v>
      </c>
    </row>
    <row r="31" spans="1:12" ht="11.45" customHeight="1" x14ac:dyDescent="0.2">
      <c r="A31" s="124">
        <f>IF(D31&lt;&gt;"",COUNTA($D$14:D31),"")</f>
        <v>18</v>
      </c>
      <c r="B31" s="85" t="s">
        <v>138</v>
      </c>
      <c r="C31" s="160">
        <v>26</v>
      </c>
      <c r="D31" s="196">
        <v>52.9</v>
      </c>
      <c r="E31" s="161">
        <v>103</v>
      </c>
      <c r="F31" s="196">
        <v>281.5</v>
      </c>
      <c r="G31" s="196">
        <v>4</v>
      </c>
      <c r="H31" s="161">
        <v>11535</v>
      </c>
      <c r="I31" s="196">
        <v>8.6999999999999993</v>
      </c>
      <c r="J31" s="161">
        <v>30497</v>
      </c>
      <c r="K31" s="196">
        <v>3.4</v>
      </c>
      <c r="L31" s="196">
        <v>2.6</v>
      </c>
    </row>
    <row r="32" spans="1:12" ht="30" customHeight="1" x14ac:dyDescent="0.2">
      <c r="A32" s="124" t="str">
        <f>IF(D32&lt;&gt;"",COUNTA($D$14:D32),"")</f>
        <v/>
      </c>
      <c r="B32" s="85" t="s">
        <v>161</v>
      </c>
      <c r="C32" s="160"/>
      <c r="D32" s="196"/>
      <c r="E32" s="161"/>
      <c r="F32" s="196"/>
      <c r="G32" s="196"/>
      <c r="H32" s="161"/>
      <c r="I32" s="196"/>
      <c r="J32" s="161"/>
      <c r="K32" s="196"/>
      <c r="L32" s="196"/>
    </row>
    <row r="33" spans="1:12" s="78" customFormat="1" ht="30" customHeight="1" x14ac:dyDescent="0.2">
      <c r="A33" s="124">
        <f>IF(D33&lt;&gt;"",COUNTA($D$14:D33),"")</f>
        <v>19</v>
      </c>
      <c r="B33" s="83" t="s">
        <v>366</v>
      </c>
      <c r="C33" s="154">
        <v>1356</v>
      </c>
      <c r="D33" s="195">
        <v>36.4</v>
      </c>
      <c r="E33" s="168">
        <v>4750</v>
      </c>
      <c r="F33" s="195">
        <v>41.4</v>
      </c>
      <c r="G33" s="195">
        <v>3.5</v>
      </c>
      <c r="H33" s="168">
        <v>129870</v>
      </c>
      <c r="I33" s="195">
        <v>-2</v>
      </c>
      <c r="J33" s="168">
        <v>658043</v>
      </c>
      <c r="K33" s="195">
        <v>-5</v>
      </c>
      <c r="L33" s="195">
        <v>5.0999999999999996</v>
      </c>
    </row>
    <row r="34" spans="1:12" ht="11.45" customHeight="1" x14ac:dyDescent="0.2">
      <c r="A34" s="124">
        <f>IF(D34&lt;&gt;"",COUNTA($D$14:D34),"")</f>
        <v>20</v>
      </c>
      <c r="B34" s="85" t="s">
        <v>137</v>
      </c>
      <c r="C34" s="160">
        <v>1342</v>
      </c>
      <c r="D34" s="196">
        <v>35.299999999999997</v>
      </c>
      <c r="E34" s="161">
        <v>4688</v>
      </c>
      <c r="F34" s="196">
        <v>39.700000000000003</v>
      </c>
      <c r="G34" s="196">
        <v>3.5</v>
      </c>
      <c r="H34" s="161">
        <v>125954</v>
      </c>
      <c r="I34" s="196">
        <v>-2</v>
      </c>
      <c r="J34" s="161">
        <v>645746</v>
      </c>
      <c r="K34" s="196">
        <v>-5.0999999999999996</v>
      </c>
      <c r="L34" s="196">
        <v>5.0999999999999996</v>
      </c>
    </row>
    <row r="35" spans="1:12" ht="11.45" customHeight="1" x14ac:dyDescent="0.2">
      <c r="A35" s="124">
        <f>IF(D35&lt;&gt;"",COUNTA($D$14:D35),"")</f>
        <v>21</v>
      </c>
      <c r="B35" s="85" t="s">
        <v>138</v>
      </c>
      <c r="C35" s="160">
        <v>14</v>
      </c>
      <c r="D35" s="196">
        <v>600</v>
      </c>
      <c r="E35" s="161">
        <v>62</v>
      </c>
      <c r="F35" s="196" t="s">
        <v>19</v>
      </c>
      <c r="G35" s="196">
        <v>4.4000000000000004</v>
      </c>
      <c r="H35" s="161">
        <v>3916</v>
      </c>
      <c r="I35" s="196">
        <v>-1.8</v>
      </c>
      <c r="J35" s="161">
        <v>12297</v>
      </c>
      <c r="K35" s="196">
        <v>-0.1</v>
      </c>
      <c r="L35" s="196">
        <v>3.1</v>
      </c>
    </row>
    <row r="36" spans="1:12" s="78" customFormat="1" ht="20.100000000000001" customHeight="1" x14ac:dyDescent="0.2">
      <c r="A36" s="124">
        <f>IF(D36&lt;&gt;"",COUNTA($D$14:D36),"")</f>
        <v>22</v>
      </c>
      <c r="B36" s="83" t="s">
        <v>163</v>
      </c>
      <c r="C36" s="154">
        <v>808</v>
      </c>
      <c r="D36" s="195">
        <v>29.9</v>
      </c>
      <c r="E36" s="168">
        <v>3494</v>
      </c>
      <c r="F36" s="195">
        <v>42.7</v>
      </c>
      <c r="G36" s="195">
        <v>4.3</v>
      </c>
      <c r="H36" s="168">
        <v>137212</v>
      </c>
      <c r="I36" s="195">
        <v>18.2</v>
      </c>
      <c r="J36" s="168">
        <v>756712</v>
      </c>
      <c r="K36" s="195">
        <v>11.2</v>
      </c>
      <c r="L36" s="195">
        <v>5.5</v>
      </c>
    </row>
    <row r="37" spans="1:12" ht="11.45" customHeight="1" x14ac:dyDescent="0.2">
      <c r="A37" s="124">
        <f>IF(D37&lt;&gt;"",COUNTA($D$14:D37),"")</f>
        <v>23</v>
      </c>
      <c r="B37" s="85" t="s">
        <v>137</v>
      </c>
      <c r="C37" s="160">
        <v>801</v>
      </c>
      <c r="D37" s="196">
        <v>29.6</v>
      </c>
      <c r="E37" s="161">
        <v>3463</v>
      </c>
      <c r="F37" s="196">
        <v>42.3</v>
      </c>
      <c r="G37" s="196">
        <v>4.3</v>
      </c>
      <c r="H37" s="161">
        <v>132312</v>
      </c>
      <c r="I37" s="196">
        <v>17.5</v>
      </c>
      <c r="J37" s="161">
        <v>739726</v>
      </c>
      <c r="K37" s="196">
        <v>10.9</v>
      </c>
      <c r="L37" s="196">
        <v>5.6</v>
      </c>
    </row>
    <row r="38" spans="1:12" ht="11.45" customHeight="1" x14ac:dyDescent="0.2">
      <c r="A38" s="124">
        <f>IF(D38&lt;&gt;"",COUNTA($D$14:D38),"")</f>
        <v>24</v>
      </c>
      <c r="B38" s="85" t="s">
        <v>138</v>
      </c>
      <c r="C38" s="160">
        <v>7</v>
      </c>
      <c r="D38" s="196">
        <v>75</v>
      </c>
      <c r="E38" s="161">
        <v>31</v>
      </c>
      <c r="F38" s="196">
        <v>106.7</v>
      </c>
      <c r="G38" s="196">
        <v>4.4000000000000004</v>
      </c>
      <c r="H38" s="161">
        <v>4900</v>
      </c>
      <c r="I38" s="196">
        <v>40.9</v>
      </c>
      <c r="J38" s="161">
        <v>16986</v>
      </c>
      <c r="K38" s="196">
        <v>28.6</v>
      </c>
      <c r="L38" s="196">
        <v>3.5</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L42"/>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42578125" style="79" customWidth="1"/>
    <col min="2" max="2" width="21.7109375" style="89" customWidth="1"/>
    <col min="3" max="3" width="6.42578125" style="89" customWidth="1"/>
    <col min="4" max="5" width="7.28515625" style="89" customWidth="1"/>
    <col min="6" max="6" width="6.85546875" style="89" customWidth="1"/>
    <col min="7" max="7" width="5.5703125" style="89" customWidth="1"/>
    <col min="8" max="8" width="7.7109375" style="89" customWidth="1"/>
    <col min="9" max="9" width="6.28515625" style="89" customWidth="1"/>
    <col min="10" max="10" width="7.85546875" style="89" customWidth="1"/>
    <col min="11" max="11" width="6.28515625" style="89" customWidth="1"/>
    <col min="12" max="12" width="5.5703125" style="89" customWidth="1"/>
    <col min="13" max="164" width="9.140625" style="79"/>
    <col min="165" max="165" width="3.7109375" style="79" customWidth="1"/>
    <col min="166" max="166" width="21.7109375" style="79" customWidth="1"/>
    <col min="167" max="167" width="6.7109375" style="79" customWidth="1"/>
    <col min="168" max="168" width="5.7109375" style="79" customWidth="1"/>
    <col min="169" max="169" width="8.140625" style="79" customWidth="1"/>
    <col min="170" max="171" width="5.7109375" style="79" customWidth="1"/>
    <col min="172" max="172" width="8" style="79" customWidth="1"/>
    <col min="173" max="173" width="6.28515625" style="79" customWidth="1"/>
    <col min="174" max="174" width="8.28515625" style="79" customWidth="1"/>
    <col min="175" max="175" width="6.28515625" style="79" customWidth="1"/>
    <col min="176" max="176" width="5.7109375" style="79" customWidth="1"/>
    <col min="177" max="420" width="9.140625" style="79"/>
    <col min="421" max="421" width="3.7109375" style="79" customWidth="1"/>
    <col min="422" max="422" width="21.7109375" style="79" customWidth="1"/>
    <col min="423" max="423" width="6.7109375" style="79" customWidth="1"/>
    <col min="424" max="424" width="5.7109375" style="79" customWidth="1"/>
    <col min="425" max="425" width="8.140625" style="79" customWidth="1"/>
    <col min="426" max="427" width="5.7109375" style="79" customWidth="1"/>
    <col min="428" max="428" width="8" style="79" customWidth="1"/>
    <col min="429" max="429" width="6.28515625" style="79" customWidth="1"/>
    <col min="430" max="430" width="8.28515625" style="79" customWidth="1"/>
    <col min="431" max="431" width="6.28515625" style="79" customWidth="1"/>
    <col min="432" max="432" width="5.7109375" style="79" customWidth="1"/>
    <col min="433" max="676" width="9.140625" style="79"/>
    <col min="677" max="677" width="3.7109375" style="79" customWidth="1"/>
    <col min="678" max="678" width="21.7109375" style="79" customWidth="1"/>
    <col min="679" max="679" width="6.7109375" style="79" customWidth="1"/>
    <col min="680" max="680" width="5.7109375" style="79" customWidth="1"/>
    <col min="681" max="681" width="8.140625" style="79" customWidth="1"/>
    <col min="682" max="683" width="5.7109375" style="79" customWidth="1"/>
    <col min="684" max="684" width="8" style="79" customWidth="1"/>
    <col min="685" max="685" width="6.28515625" style="79" customWidth="1"/>
    <col min="686" max="686" width="8.28515625" style="79" customWidth="1"/>
    <col min="687" max="687" width="6.28515625" style="79" customWidth="1"/>
    <col min="688" max="688" width="5.7109375" style="79" customWidth="1"/>
    <col min="689" max="932" width="9.140625" style="79"/>
    <col min="933" max="933" width="3.7109375" style="79" customWidth="1"/>
    <col min="934" max="934" width="21.7109375" style="79" customWidth="1"/>
    <col min="935" max="935" width="6.7109375" style="79" customWidth="1"/>
    <col min="936" max="936" width="5.7109375" style="79" customWidth="1"/>
    <col min="937" max="937" width="8.140625" style="79" customWidth="1"/>
    <col min="938" max="939" width="5.7109375" style="79" customWidth="1"/>
    <col min="940" max="940" width="8" style="79" customWidth="1"/>
    <col min="941" max="941" width="6.28515625" style="79" customWidth="1"/>
    <col min="942" max="942" width="8.28515625" style="79" customWidth="1"/>
    <col min="943" max="943" width="6.28515625" style="79" customWidth="1"/>
    <col min="944" max="944" width="5.7109375" style="79" customWidth="1"/>
    <col min="945" max="1188" width="9.140625" style="79"/>
    <col min="1189" max="1189" width="3.7109375" style="79" customWidth="1"/>
    <col min="1190" max="1190" width="21.7109375" style="79" customWidth="1"/>
    <col min="1191" max="1191" width="6.7109375" style="79" customWidth="1"/>
    <col min="1192" max="1192" width="5.7109375" style="79" customWidth="1"/>
    <col min="1193" max="1193" width="8.140625" style="79" customWidth="1"/>
    <col min="1194" max="1195" width="5.7109375" style="79" customWidth="1"/>
    <col min="1196" max="1196" width="8" style="79" customWidth="1"/>
    <col min="1197" max="1197" width="6.28515625" style="79" customWidth="1"/>
    <col min="1198" max="1198" width="8.28515625" style="79" customWidth="1"/>
    <col min="1199" max="1199" width="6.28515625" style="79" customWidth="1"/>
    <col min="1200" max="1200" width="5.7109375" style="79" customWidth="1"/>
    <col min="1201" max="1444" width="9.140625" style="79"/>
    <col min="1445" max="1445" width="3.7109375" style="79" customWidth="1"/>
    <col min="1446" max="1446" width="21.7109375" style="79" customWidth="1"/>
    <col min="1447" max="1447" width="6.7109375" style="79" customWidth="1"/>
    <col min="1448" max="1448" width="5.7109375" style="79" customWidth="1"/>
    <col min="1449" max="1449" width="8.140625" style="79" customWidth="1"/>
    <col min="1450" max="1451" width="5.7109375" style="79" customWidth="1"/>
    <col min="1452" max="1452" width="8" style="79" customWidth="1"/>
    <col min="1453" max="1453" width="6.28515625" style="79" customWidth="1"/>
    <col min="1454" max="1454" width="8.28515625" style="79" customWidth="1"/>
    <col min="1455" max="1455" width="6.28515625" style="79" customWidth="1"/>
    <col min="1456" max="1456" width="5.7109375" style="79" customWidth="1"/>
    <col min="1457" max="1700" width="9.140625" style="79"/>
    <col min="1701" max="1701" width="3.7109375" style="79" customWidth="1"/>
    <col min="1702" max="1702" width="21.7109375" style="79" customWidth="1"/>
    <col min="1703" max="1703" width="6.7109375" style="79" customWidth="1"/>
    <col min="1704" max="1704" width="5.7109375" style="79" customWidth="1"/>
    <col min="1705" max="1705" width="8.140625" style="79" customWidth="1"/>
    <col min="1706" max="1707" width="5.7109375" style="79" customWidth="1"/>
    <col min="1708" max="1708" width="8" style="79" customWidth="1"/>
    <col min="1709" max="1709" width="6.28515625" style="79" customWidth="1"/>
    <col min="1710" max="1710" width="8.28515625" style="79" customWidth="1"/>
    <col min="1711" max="1711" width="6.28515625" style="79" customWidth="1"/>
    <col min="1712" max="1712" width="5.7109375" style="79" customWidth="1"/>
    <col min="1713" max="1956" width="9.140625" style="79"/>
    <col min="1957" max="1957" width="3.7109375" style="79" customWidth="1"/>
    <col min="1958" max="1958" width="21.7109375" style="79" customWidth="1"/>
    <col min="1959" max="1959" width="6.7109375" style="79" customWidth="1"/>
    <col min="1960" max="1960" width="5.7109375" style="79" customWidth="1"/>
    <col min="1961" max="1961" width="8.140625" style="79" customWidth="1"/>
    <col min="1962" max="1963" width="5.7109375" style="79" customWidth="1"/>
    <col min="1964" max="1964" width="8" style="79" customWidth="1"/>
    <col min="1965" max="1965" width="6.28515625" style="79" customWidth="1"/>
    <col min="1966" max="1966" width="8.28515625" style="79" customWidth="1"/>
    <col min="1967" max="1967" width="6.28515625" style="79" customWidth="1"/>
    <col min="1968" max="1968" width="5.7109375" style="79" customWidth="1"/>
    <col min="1969" max="2212" width="9.140625" style="79"/>
    <col min="2213" max="2213" width="3.7109375" style="79" customWidth="1"/>
    <col min="2214" max="2214" width="21.7109375" style="79" customWidth="1"/>
    <col min="2215" max="2215" width="6.7109375" style="79" customWidth="1"/>
    <col min="2216" max="2216" width="5.7109375" style="79" customWidth="1"/>
    <col min="2217" max="2217" width="8.140625" style="79" customWidth="1"/>
    <col min="2218" max="2219" width="5.7109375" style="79" customWidth="1"/>
    <col min="2220" max="2220" width="8" style="79" customWidth="1"/>
    <col min="2221" max="2221" width="6.28515625" style="79" customWidth="1"/>
    <col min="2222" max="2222" width="8.28515625" style="79" customWidth="1"/>
    <col min="2223" max="2223" width="6.28515625" style="79" customWidth="1"/>
    <col min="2224" max="2224" width="5.7109375" style="79" customWidth="1"/>
    <col min="2225" max="2468" width="9.140625" style="79"/>
    <col min="2469" max="2469" width="3.7109375" style="79" customWidth="1"/>
    <col min="2470" max="2470" width="21.7109375" style="79" customWidth="1"/>
    <col min="2471" max="2471" width="6.7109375" style="79" customWidth="1"/>
    <col min="2472" max="2472" width="5.7109375" style="79" customWidth="1"/>
    <col min="2473" max="2473" width="8.140625" style="79" customWidth="1"/>
    <col min="2474" max="2475" width="5.7109375" style="79" customWidth="1"/>
    <col min="2476" max="2476" width="8" style="79" customWidth="1"/>
    <col min="2477" max="2477" width="6.28515625" style="79" customWidth="1"/>
    <col min="2478" max="2478" width="8.28515625" style="79" customWidth="1"/>
    <col min="2479" max="2479" width="6.28515625" style="79" customWidth="1"/>
    <col min="2480" max="2480" width="5.7109375" style="79" customWidth="1"/>
    <col min="2481" max="2724" width="9.140625" style="79"/>
    <col min="2725" max="2725" width="3.7109375" style="79" customWidth="1"/>
    <col min="2726" max="2726" width="21.7109375" style="79" customWidth="1"/>
    <col min="2727" max="2727" width="6.7109375" style="79" customWidth="1"/>
    <col min="2728" max="2728" width="5.7109375" style="79" customWidth="1"/>
    <col min="2729" max="2729" width="8.140625" style="79" customWidth="1"/>
    <col min="2730" max="2731" width="5.7109375" style="79" customWidth="1"/>
    <col min="2732" max="2732" width="8" style="79" customWidth="1"/>
    <col min="2733" max="2733" width="6.28515625" style="79" customWidth="1"/>
    <col min="2734" max="2734" width="8.28515625" style="79" customWidth="1"/>
    <col min="2735" max="2735" width="6.28515625" style="79" customWidth="1"/>
    <col min="2736" max="2736" width="5.7109375" style="79" customWidth="1"/>
    <col min="2737" max="2980" width="9.140625" style="79"/>
    <col min="2981" max="2981" width="3.7109375" style="79" customWidth="1"/>
    <col min="2982" max="2982" width="21.7109375" style="79" customWidth="1"/>
    <col min="2983" max="2983" width="6.7109375" style="79" customWidth="1"/>
    <col min="2984" max="2984" width="5.7109375" style="79" customWidth="1"/>
    <col min="2985" max="2985" width="8.140625" style="79" customWidth="1"/>
    <col min="2986" max="2987" width="5.7109375" style="79" customWidth="1"/>
    <col min="2988" max="2988" width="8" style="79" customWidth="1"/>
    <col min="2989" max="2989" width="6.28515625" style="79" customWidth="1"/>
    <col min="2990" max="2990" width="8.28515625" style="79" customWidth="1"/>
    <col min="2991" max="2991" width="6.28515625" style="79" customWidth="1"/>
    <col min="2992" max="2992" width="5.7109375" style="79" customWidth="1"/>
    <col min="2993" max="3236" width="9.140625" style="79"/>
    <col min="3237" max="3237" width="3.7109375" style="79" customWidth="1"/>
    <col min="3238" max="3238" width="21.7109375" style="79" customWidth="1"/>
    <col min="3239" max="3239" width="6.7109375" style="79" customWidth="1"/>
    <col min="3240" max="3240" width="5.7109375" style="79" customWidth="1"/>
    <col min="3241" max="3241" width="8.140625" style="79" customWidth="1"/>
    <col min="3242" max="3243" width="5.7109375" style="79" customWidth="1"/>
    <col min="3244" max="3244" width="8" style="79" customWidth="1"/>
    <col min="3245" max="3245" width="6.28515625" style="79" customWidth="1"/>
    <col min="3246" max="3246" width="8.28515625" style="79" customWidth="1"/>
    <col min="3247" max="3247" width="6.28515625" style="79" customWidth="1"/>
    <col min="3248" max="3248" width="5.7109375" style="79" customWidth="1"/>
    <col min="3249" max="3492" width="9.140625" style="79"/>
    <col min="3493" max="3493" width="3.7109375" style="79" customWidth="1"/>
    <col min="3494" max="3494" width="21.7109375" style="79" customWidth="1"/>
    <col min="3495" max="3495" width="6.7109375" style="79" customWidth="1"/>
    <col min="3496" max="3496" width="5.7109375" style="79" customWidth="1"/>
    <col min="3497" max="3497" width="8.140625" style="79" customWidth="1"/>
    <col min="3498" max="3499" width="5.7109375" style="79" customWidth="1"/>
    <col min="3500" max="3500" width="8" style="79" customWidth="1"/>
    <col min="3501" max="3501" width="6.28515625" style="79" customWidth="1"/>
    <col min="3502" max="3502" width="8.28515625" style="79" customWidth="1"/>
    <col min="3503" max="3503" width="6.28515625" style="79" customWidth="1"/>
    <col min="3504" max="3504" width="5.7109375" style="79" customWidth="1"/>
    <col min="3505" max="3748" width="9.140625" style="79"/>
    <col min="3749" max="3749" width="3.7109375" style="79" customWidth="1"/>
    <col min="3750" max="3750" width="21.7109375" style="79" customWidth="1"/>
    <col min="3751" max="3751" width="6.7109375" style="79" customWidth="1"/>
    <col min="3752" max="3752" width="5.7109375" style="79" customWidth="1"/>
    <col min="3753" max="3753" width="8.140625" style="79" customWidth="1"/>
    <col min="3754" max="3755" width="5.7109375" style="79" customWidth="1"/>
    <col min="3756" max="3756" width="8" style="79" customWidth="1"/>
    <col min="3757" max="3757" width="6.28515625" style="79" customWidth="1"/>
    <col min="3758" max="3758" width="8.28515625" style="79" customWidth="1"/>
    <col min="3759" max="3759" width="6.28515625" style="79" customWidth="1"/>
    <col min="3760" max="3760" width="5.7109375" style="79" customWidth="1"/>
    <col min="3761" max="4004" width="9.140625" style="79"/>
    <col min="4005" max="4005" width="3.7109375" style="79" customWidth="1"/>
    <col min="4006" max="4006" width="21.7109375" style="79" customWidth="1"/>
    <col min="4007" max="4007" width="6.7109375" style="79" customWidth="1"/>
    <col min="4008" max="4008" width="5.7109375" style="79" customWidth="1"/>
    <col min="4009" max="4009" width="8.140625" style="79" customWidth="1"/>
    <col min="4010" max="4011" width="5.7109375" style="79" customWidth="1"/>
    <col min="4012" max="4012" width="8" style="79" customWidth="1"/>
    <col min="4013" max="4013" width="6.28515625" style="79" customWidth="1"/>
    <col min="4014" max="4014" width="8.28515625" style="79" customWidth="1"/>
    <col min="4015" max="4015" width="6.28515625" style="79" customWidth="1"/>
    <col min="4016" max="4016" width="5.7109375" style="79" customWidth="1"/>
    <col min="4017" max="4260" width="9.140625" style="79"/>
    <col min="4261" max="4261" width="3.7109375" style="79" customWidth="1"/>
    <col min="4262" max="4262" width="21.7109375" style="79" customWidth="1"/>
    <col min="4263" max="4263" width="6.7109375" style="79" customWidth="1"/>
    <col min="4264" max="4264" width="5.7109375" style="79" customWidth="1"/>
    <col min="4265" max="4265" width="8.140625" style="79" customWidth="1"/>
    <col min="4266" max="4267" width="5.7109375" style="79" customWidth="1"/>
    <col min="4268" max="4268" width="8" style="79" customWidth="1"/>
    <col min="4269" max="4269" width="6.28515625" style="79" customWidth="1"/>
    <col min="4270" max="4270" width="8.28515625" style="79" customWidth="1"/>
    <col min="4271" max="4271" width="6.28515625" style="79" customWidth="1"/>
    <col min="4272" max="4272" width="5.7109375" style="79" customWidth="1"/>
    <col min="4273" max="4516" width="9.140625" style="79"/>
    <col min="4517" max="4517" width="3.7109375" style="79" customWidth="1"/>
    <col min="4518" max="4518" width="21.7109375" style="79" customWidth="1"/>
    <col min="4519" max="4519" width="6.7109375" style="79" customWidth="1"/>
    <col min="4520" max="4520" width="5.7109375" style="79" customWidth="1"/>
    <col min="4521" max="4521" width="8.140625" style="79" customWidth="1"/>
    <col min="4522" max="4523" width="5.7109375" style="79" customWidth="1"/>
    <col min="4524" max="4524" width="8" style="79" customWidth="1"/>
    <col min="4525" max="4525" width="6.28515625" style="79" customWidth="1"/>
    <col min="4526" max="4526" width="8.28515625" style="79" customWidth="1"/>
    <col min="4527" max="4527" width="6.28515625" style="79" customWidth="1"/>
    <col min="4528" max="4528" width="5.7109375" style="79" customWidth="1"/>
    <col min="4529" max="4772" width="9.140625" style="79"/>
    <col min="4773" max="4773" width="3.7109375" style="79" customWidth="1"/>
    <col min="4774" max="4774" width="21.7109375" style="79" customWidth="1"/>
    <col min="4775" max="4775" width="6.7109375" style="79" customWidth="1"/>
    <col min="4776" max="4776" width="5.7109375" style="79" customWidth="1"/>
    <col min="4777" max="4777" width="8.140625" style="79" customWidth="1"/>
    <col min="4778" max="4779" width="5.7109375" style="79" customWidth="1"/>
    <col min="4780" max="4780" width="8" style="79" customWidth="1"/>
    <col min="4781" max="4781" width="6.28515625" style="79" customWidth="1"/>
    <col min="4782" max="4782" width="8.28515625" style="79" customWidth="1"/>
    <col min="4783" max="4783" width="6.28515625" style="79" customWidth="1"/>
    <col min="4784" max="4784" width="5.7109375" style="79" customWidth="1"/>
    <col min="4785" max="5028" width="9.140625" style="79"/>
    <col min="5029" max="5029" width="3.7109375" style="79" customWidth="1"/>
    <col min="5030" max="5030" width="21.7109375" style="79" customWidth="1"/>
    <col min="5031" max="5031" width="6.7109375" style="79" customWidth="1"/>
    <col min="5032" max="5032" width="5.7109375" style="79" customWidth="1"/>
    <col min="5033" max="5033" width="8.140625" style="79" customWidth="1"/>
    <col min="5034" max="5035" width="5.7109375" style="79" customWidth="1"/>
    <col min="5036" max="5036" width="8" style="79" customWidth="1"/>
    <col min="5037" max="5037" width="6.28515625" style="79" customWidth="1"/>
    <col min="5038" max="5038" width="8.28515625" style="79" customWidth="1"/>
    <col min="5039" max="5039" width="6.28515625" style="79" customWidth="1"/>
    <col min="5040" max="5040" width="5.7109375" style="79" customWidth="1"/>
    <col min="5041" max="5284" width="9.140625" style="79"/>
    <col min="5285" max="5285" width="3.7109375" style="79" customWidth="1"/>
    <col min="5286" max="5286" width="21.7109375" style="79" customWidth="1"/>
    <col min="5287" max="5287" width="6.7109375" style="79" customWidth="1"/>
    <col min="5288" max="5288" width="5.7109375" style="79" customWidth="1"/>
    <col min="5289" max="5289" width="8.140625" style="79" customWidth="1"/>
    <col min="5290" max="5291" width="5.7109375" style="79" customWidth="1"/>
    <col min="5292" max="5292" width="8" style="79" customWidth="1"/>
    <col min="5293" max="5293" width="6.28515625" style="79" customWidth="1"/>
    <col min="5294" max="5294" width="8.28515625" style="79" customWidth="1"/>
    <col min="5295" max="5295" width="6.28515625" style="79" customWidth="1"/>
    <col min="5296" max="5296" width="5.7109375" style="79" customWidth="1"/>
    <col min="5297" max="5540" width="9.140625" style="79"/>
    <col min="5541" max="5541" width="3.7109375" style="79" customWidth="1"/>
    <col min="5542" max="5542" width="21.7109375" style="79" customWidth="1"/>
    <col min="5543" max="5543" width="6.7109375" style="79" customWidth="1"/>
    <col min="5544" max="5544" width="5.7109375" style="79" customWidth="1"/>
    <col min="5545" max="5545" width="8.140625" style="79" customWidth="1"/>
    <col min="5546" max="5547" width="5.7109375" style="79" customWidth="1"/>
    <col min="5548" max="5548" width="8" style="79" customWidth="1"/>
    <col min="5549" max="5549" width="6.28515625" style="79" customWidth="1"/>
    <col min="5550" max="5550" width="8.28515625" style="79" customWidth="1"/>
    <col min="5551" max="5551" width="6.28515625" style="79" customWidth="1"/>
    <col min="5552" max="5552" width="5.7109375" style="79" customWidth="1"/>
    <col min="5553" max="5796" width="9.140625" style="79"/>
    <col min="5797" max="5797" width="3.7109375" style="79" customWidth="1"/>
    <col min="5798" max="5798" width="21.7109375" style="79" customWidth="1"/>
    <col min="5799" max="5799" width="6.7109375" style="79" customWidth="1"/>
    <col min="5800" max="5800" width="5.7109375" style="79" customWidth="1"/>
    <col min="5801" max="5801" width="8.140625" style="79" customWidth="1"/>
    <col min="5802" max="5803" width="5.7109375" style="79" customWidth="1"/>
    <col min="5804" max="5804" width="8" style="79" customWidth="1"/>
    <col min="5805" max="5805" width="6.28515625" style="79" customWidth="1"/>
    <col min="5806" max="5806" width="8.28515625" style="79" customWidth="1"/>
    <col min="5807" max="5807" width="6.28515625" style="79" customWidth="1"/>
    <col min="5808" max="5808" width="5.7109375" style="79" customWidth="1"/>
    <col min="5809" max="6052" width="9.140625" style="79"/>
    <col min="6053" max="6053" width="3.7109375" style="79" customWidth="1"/>
    <col min="6054" max="6054" width="21.7109375" style="79" customWidth="1"/>
    <col min="6055" max="6055" width="6.7109375" style="79" customWidth="1"/>
    <col min="6056" max="6056" width="5.7109375" style="79" customWidth="1"/>
    <col min="6057" max="6057" width="8.140625" style="79" customWidth="1"/>
    <col min="6058" max="6059" width="5.7109375" style="79" customWidth="1"/>
    <col min="6060" max="6060" width="8" style="79" customWidth="1"/>
    <col min="6061" max="6061" width="6.28515625" style="79" customWidth="1"/>
    <col min="6062" max="6062" width="8.28515625" style="79" customWidth="1"/>
    <col min="6063" max="6063" width="6.28515625" style="79" customWidth="1"/>
    <col min="6064" max="6064" width="5.7109375" style="79" customWidth="1"/>
    <col min="6065" max="6308" width="9.140625" style="79"/>
    <col min="6309" max="6309" width="3.7109375" style="79" customWidth="1"/>
    <col min="6310" max="6310" width="21.7109375" style="79" customWidth="1"/>
    <col min="6311" max="6311" width="6.7109375" style="79" customWidth="1"/>
    <col min="6312" max="6312" width="5.7109375" style="79" customWidth="1"/>
    <col min="6313" max="6313" width="8.140625" style="79" customWidth="1"/>
    <col min="6314" max="6315" width="5.7109375" style="79" customWidth="1"/>
    <col min="6316" max="6316" width="8" style="79" customWidth="1"/>
    <col min="6317" max="6317" width="6.28515625" style="79" customWidth="1"/>
    <col min="6318" max="6318" width="8.28515625" style="79" customWidth="1"/>
    <col min="6319" max="6319" width="6.28515625" style="79" customWidth="1"/>
    <col min="6320" max="6320" width="5.7109375" style="79" customWidth="1"/>
    <col min="6321" max="6564" width="9.140625" style="79"/>
    <col min="6565" max="6565" width="3.7109375" style="79" customWidth="1"/>
    <col min="6566" max="6566" width="21.7109375" style="79" customWidth="1"/>
    <col min="6567" max="6567" width="6.7109375" style="79" customWidth="1"/>
    <col min="6568" max="6568" width="5.7109375" style="79" customWidth="1"/>
    <col min="6569" max="6569" width="8.140625" style="79" customWidth="1"/>
    <col min="6570" max="6571" width="5.7109375" style="79" customWidth="1"/>
    <col min="6572" max="6572" width="8" style="79" customWidth="1"/>
    <col min="6573" max="6573" width="6.28515625" style="79" customWidth="1"/>
    <col min="6574" max="6574" width="8.28515625" style="79" customWidth="1"/>
    <col min="6575" max="6575" width="6.28515625" style="79" customWidth="1"/>
    <col min="6576" max="6576" width="5.7109375" style="79" customWidth="1"/>
    <col min="6577" max="6820" width="9.140625" style="79"/>
    <col min="6821" max="6821" width="3.7109375" style="79" customWidth="1"/>
    <col min="6822" max="6822" width="21.7109375" style="79" customWidth="1"/>
    <col min="6823" max="6823" width="6.7109375" style="79" customWidth="1"/>
    <col min="6824" max="6824" width="5.7109375" style="79" customWidth="1"/>
    <col min="6825" max="6825" width="8.140625" style="79" customWidth="1"/>
    <col min="6826" max="6827" width="5.7109375" style="79" customWidth="1"/>
    <col min="6828" max="6828" width="8" style="79" customWidth="1"/>
    <col min="6829" max="6829" width="6.28515625" style="79" customWidth="1"/>
    <col min="6830" max="6830" width="8.28515625" style="79" customWidth="1"/>
    <col min="6831" max="6831" width="6.28515625" style="79" customWidth="1"/>
    <col min="6832" max="6832" width="5.7109375" style="79" customWidth="1"/>
    <col min="6833" max="7076" width="9.140625" style="79"/>
    <col min="7077" max="7077" width="3.7109375" style="79" customWidth="1"/>
    <col min="7078" max="7078" width="21.7109375" style="79" customWidth="1"/>
    <col min="7079" max="7079" width="6.7109375" style="79" customWidth="1"/>
    <col min="7080" max="7080" width="5.7109375" style="79" customWidth="1"/>
    <col min="7081" max="7081" width="8.140625" style="79" customWidth="1"/>
    <col min="7082" max="7083" width="5.7109375" style="79" customWidth="1"/>
    <col min="7084" max="7084" width="8" style="79" customWidth="1"/>
    <col min="7085" max="7085" width="6.28515625" style="79" customWidth="1"/>
    <col min="7086" max="7086" width="8.28515625" style="79" customWidth="1"/>
    <col min="7087" max="7087" width="6.28515625" style="79" customWidth="1"/>
    <col min="7088" max="7088" width="5.7109375" style="79" customWidth="1"/>
    <col min="7089" max="7332" width="9.140625" style="79"/>
    <col min="7333" max="7333" width="3.7109375" style="79" customWidth="1"/>
    <col min="7334" max="7334" width="21.7109375" style="79" customWidth="1"/>
    <col min="7335" max="7335" width="6.7109375" style="79" customWidth="1"/>
    <col min="7336" max="7336" width="5.7109375" style="79" customWidth="1"/>
    <col min="7337" max="7337" width="8.140625" style="79" customWidth="1"/>
    <col min="7338" max="7339" width="5.7109375" style="79" customWidth="1"/>
    <col min="7340" max="7340" width="8" style="79" customWidth="1"/>
    <col min="7341" max="7341" width="6.28515625" style="79" customWidth="1"/>
    <col min="7342" max="7342" width="8.28515625" style="79" customWidth="1"/>
    <col min="7343" max="7343" width="6.28515625" style="79" customWidth="1"/>
    <col min="7344" max="7344" width="5.7109375" style="79" customWidth="1"/>
    <col min="7345" max="7588" width="9.140625" style="79"/>
    <col min="7589" max="7589" width="3.7109375" style="79" customWidth="1"/>
    <col min="7590" max="7590" width="21.7109375" style="79" customWidth="1"/>
    <col min="7591" max="7591" width="6.7109375" style="79" customWidth="1"/>
    <col min="7592" max="7592" width="5.7109375" style="79" customWidth="1"/>
    <col min="7593" max="7593" width="8.140625" style="79" customWidth="1"/>
    <col min="7594" max="7595" width="5.7109375" style="79" customWidth="1"/>
    <col min="7596" max="7596" width="8" style="79" customWidth="1"/>
    <col min="7597" max="7597" width="6.28515625" style="79" customWidth="1"/>
    <col min="7598" max="7598" width="8.28515625" style="79" customWidth="1"/>
    <col min="7599" max="7599" width="6.28515625" style="79" customWidth="1"/>
    <col min="7600" max="7600" width="5.7109375" style="79" customWidth="1"/>
    <col min="7601" max="7844" width="9.140625" style="79"/>
    <col min="7845" max="7845" width="3.7109375" style="79" customWidth="1"/>
    <col min="7846" max="7846" width="21.7109375" style="79" customWidth="1"/>
    <col min="7847" max="7847" width="6.7109375" style="79" customWidth="1"/>
    <col min="7848" max="7848" width="5.7109375" style="79" customWidth="1"/>
    <col min="7849" max="7849" width="8.140625" style="79" customWidth="1"/>
    <col min="7850" max="7851" width="5.7109375" style="79" customWidth="1"/>
    <col min="7852" max="7852" width="8" style="79" customWidth="1"/>
    <col min="7853" max="7853" width="6.28515625" style="79" customWidth="1"/>
    <col min="7854" max="7854" width="8.28515625" style="79" customWidth="1"/>
    <col min="7855" max="7855" width="6.28515625" style="79" customWidth="1"/>
    <col min="7856" max="7856" width="5.7109375" style="79" customWidth="1"/>
    <col min="7857" max="8100" width="9.140625" style="79"/>
    <col min="8101" max="8101" width="3.7109375" style="79" customWidth="1"/>
    <col min="8102" max="8102" width="21.7109375" style="79" customWidth="1"/>
    <col min="8103" max="8103" width="6.7109375" style="79" customWidth="1"/>
    <col min="8104" max="8104" width="5.7109375" style="79" customWidth="1"/>
    <col min="8105" max="8105" width="8.140625" style="79" customWidth="1"/>
    <col min="8106" max="8107" width="5.7109375" style="79" customWidth="1"/>
    <col min="8108" max="8108" width="8" style="79" customWidth="1"/>
    <col min="8109" max="8109" width="6.28515625" style="79" customWidth="1"/>
    <col min="8110" max="8110" width="8.28515625" style="79" customWidth="1"/>
    <col min="8111" max="8111" width="6.28515625" style="79" customWidth="1"/>
    <col min="8112" max="8112" width="5.7109375" style="79" customWidth="1"/>
    <col min="8113" max="8356" width="9.140625" style="79"/>
    <col min="8357" max="8357" width="3.7109375" style="79" customWidth="1"/>
    <col min="8358" max="8358" width="21.7109375" style="79" customWidth="1"/>
    <col min="8359" max="8359" width="6.7109375" style="79" customWidth="1"/>
    <col min="8360" max="8360" width="5.7109375" style="79" customWidth="1"/>
    <col min="8361" max="8361" width="8.140625" style="79" customWidth="1"/>
    <col min="8362" max="8363" width="5.7109375" style="79" customWidth="1"/>
    <col min="8364" max="8364" width="8" style="79" customWidth="1"/>
    <col min="8365" max="8365" width="6.28515625" style="79" customWidth="1"/>
    <col min="8366" max="8366" width="8.28515625" style="79" customWidth="1"/>
    <col min="8367" max="8367" width="6.28515625" style="79" customWidth="1"/>
    <col min="8368" max="8368" width="5.7109375" style="79" customWidth="1"/>
    <col min="8369" max="8612" width="9.140625" style="79"/>
    <col min="8613" max="8613" width="3.7109375" style="79" customWidth="1"/>
    <col min="8614" max="8614" width="21.7109375" style="79" customWidth="1"/>
    <col min="8615" max="8615" width="6.7109375" style="79" customWidth="1"/>
    <col min="8616" max="8616" width="5.7109375" style="79" customWidth="1"/>
    <col min="8617" max="8617" width="8.140625" style="79" customWidth="1"/>
    <col min="8618" max="8619" width="5.7109375" style="79" customWidth="1"/>
    <col min="8620" max="8620" width="8" style="79" customWidth="1"/>
    <col min="8621" max="8621" width="6.28515625" style="79" customWidth="1"/>
    <col min="8622" max="8622" width="8.28515625" style="79" customWidth="1"/>
    <col min="8623" max="8623" width="6.28515625" style="79" customWidth="1"/>
    <col min="8624" max="8624" width="5.7109375" style="79" customWidth="1"/>
    <col min="8625" max="8868" width="9.140625" style="79"/>
    <col min="8869" max="8869" width="3.7109375" style="79" customWidth="1"/>
    <col min="8870" max="8870" width="21.7109375" style="79" customWidth="1"/>
    <col min="8871" max="8871" width="6.7109375" style="79" customWidth="1"/>
    <col min="8872" max="8872" width="5.7109375" style="79" customWidth="1"/>
    <col min="8873" max="8873" width="8.140625" style="79" customWidth="1"/>
    <col min="8874" max="8875" width="5.7109375" style="79" customWidth="1"/>
    <col min="8876" max="8876" width="8" style="79" customWidth="1"/>
    <col min="8877" max="8877" width="6.28515625" style="79" customWidth="1"/>
    <col min="8878" max="8878" width="8.28515625" style="79" customWidth="1"/>
    <col min="8879" max="8879" width="6.28515625" style="79" customWidth="1"/>
    <col min="8880" max="8880" width="5.7109375" style="79" customWidth="1"/>
    <col min="8881" max="9124" width="9.140625" style="79"/>
    <col min="9125" max="9125" width="3.7109375" style="79" customWidth="1"/>
    <col min="9126" max="9126" width="21.7109375" style="79" customWidth="1"/>
    <col min="9127" max="9127" width="6.7109375" style="79" customWidth="1"/>
    <col min="9128" max="9128" width="5.7109375" style="79" customWidth="1"/>
    <col min="9129" max="9129" width="8.140625" style="79" customWidth="1"/>
    <col min="9130" max="9131" width="5.7109375" style="79" customWidth="1"/>
    <col min="9132" max="9132" width="8" style="79" customWidth="1"/>
    <col min="9133" max="9133" width="6.28515625" style="79" customWidth="1"/>
    <col min="9134" max="9134" width="8.28515625" style="79" customWidth="1"/>
    <col min="9135" max="9135" width="6.28515625" style="79" customWidth="1"/>
    <col min="9136" max="9136" width="5.7109375" style="79" customWidth="1"/>
    <col min="9137" max="9380" width="9.140625" style="79"/>
    <col min="9381" max="9381" width="3.7109375" style="79" customWidth="1"/>
    <col min="9382" max="9382" width="21.7109375" style="79" customWidth="1"/>
    <col min="9383" max="9383" width="6.7109375" style="79" customWidth="1"/>
    <col min="9384" max="9384" width="5.7109375" style="79" customWidth="1"/>
    <col min="9385" max="9385" width="8.140625" style="79" customWidth="1"/>
    <col min="9386" max="9387" width="5.7109375" style="79" customWidth="1"/>
    <col min="9388" max="9388" width="8" style="79" customWidth="1"/>
    <col min="9389" max="9389" width="6.28515625" style="79" customWidth="1"/>
    <col min="9390" max="9390" width="8.28515625" style="79" customWidth="1"/>
    <col min="9391" max="9391" width="6.28515625" style="79" customWidth="1"/>
    <col min="9392" max="9392" width="5.7109375" style="79" customWidth="1"/>
    <col min="9393" max="9636" width="9.140625" style="79"/>
    <col min="9637" max="9637" width="3.7109375" style="79" customWidth="1"/>
    <col min="9638" max="9638" width="21.7109375" style="79" customWidth="1"/>
    <col min="9639" max="9639" width="6.7109375" style="79" customWidth="1"/>
    <col min="9640" max="9640" width="5.7109375" style="79" customWidth="1"/>
    <col min="9641" max="9641" width="8.140625" style="79" customWidth="1"/>
    <col min="9642" max="9643" width="5.7109375" style="79" customWidth="1"/>
    <col min="9644" max="9644" width="8" style="79" customWidth="1"/>
    <col min="9645" max="9645" width="6.28515625" style="79" customWidth="1"/>
    <col min="9646" max="9646" width="8.28515625" style="79" customWidth="1"/>
    <col min="9647" max="9647" width="6.28515625" style="79" customWidth="1"/>
    <col min="9648" max="9648" width="5.7109375" style="79" customWidth="1"/>
    <col min="9649" max="9892" width="9.140625" style="79"/>
    <col min="9893" max="9893" width="3.7109375" style="79" customWidth="1"/>
    <col min="9894" max="9894" width="21.7109375" style="79" customWidth="1"/>
    <col min="9895" max="9895" width="6.7109375" style="79" customWidth="1"/>
    <col min="9896" max="9896" width="5.7109375" style="79" customWidth="1"/>
    <col min="9897" max="9897" width="8.140625" style="79" customWidth="1"/>
    <col min="9898" max="9899" width="5.7109375" style="79" customWidth="1"/>
    <col min="9900" max="9900" width="8" style="79" customWidth="1"/>
    <col min="9901" max="9901" width="6.28515625" style="79" customWidth="1"/>
    <col min="9902" max="9902" width="8.28515625" style="79" customWidth="1"/>
    <col min="9903" max="9903" width="6.28515625" style="79" customWidth="1"/>
    <col min="9904" max="9904" width="5.7109375" style="79" customWidth="1"/>
    <col min="9905" max="10148" width="9.140625" style="79"/>
    <col min="10149" max="10149" width="3.7109375" style="79" customWidth="1"/>
    <col min="10150" max="10150" width="21.7109375" style="79" customWidth="1"/>
    <col min="10151" max="10151" width="6.7109375" style="79" customWidth="1"/>
    <col min="10152" max="10152" width="5.7109375" style="79" customWidth="1"/>
    <col min="10153" max="10153" width="8.140625" style="79" customWidth="1"/>
    <col min="10154" max="10155" width="5.7109375" style="79" customWidth="1"/>
    <col min="10156" max="10156" width="8" style="79" customWidth="1"/>
    <col min="10157" max="10157" width="6.28515625" style="79" customWidth="1"/>
    <col min="10158" max="10158" width="8.28515625" style="79" customWidth="1"/>
    <col min="10159" max="10159" width="6.28515625" style="79" customWidth="1"/>
    <col min="10160" max="10160" width="5.7109375" style="79" customWidth="1"/>
    <col min="10161" max="10404" width="9.140625" style="79"/>
    <col min="10405" max="10405" width="3.7109375" style="79" customWidth="1"/>
    <col min="10406" max="10406" width="21.7109375" style="79" customWidth="1"/>
    <col min="10407" max="10407" width="6.7109375" style="79" customWidth="1"/>
    <col min="10408" max="10408" width="5.7109375" style="79" customWidth="1"/>
    <col min="10409" max="10409" width="8.140625" style="79" customWidth="1"/>
    <col min="10410" max="10411" width="5.7109375" style="79" customWidth="1"/>
    <col min="10412" max="10412" width="8" style="79" customWidth="1"/>
    <col min="10413" max="10413" width="6.28515625" style="79" customWidth="1"/>
    <col min="10414" max="10414" width="8.28515625" style="79" customWidth="1"/>
    <col min="10415" max="10415" width="6.28515625" style="79" customWidth="1"/>
    <col min="10416" max="10416" width="5.7109375" style="79" customWidth="1"/>
    <col min="10417" max="10660" width="9.140625" style="79"/>
    <col min="10661" max="10661" width="3.7109375" style="79" customWidth="1"/>
    <col min="10662" max="10662" width="21.7109375" style="79" customWidth="1"/>
    <col min="10663" max="10663" width="6.7109375" style="79" customWidth="1"/>
    <col min="10664" max="10664" width="5.7109375" style="79" customWidth="1"/>
    <col min="10665" max="10665" width="8.140625" style="79" customWidth="1"/>
    <col min="10666" max="10667" width="5.7109375" style="79" customWidth="1"/>
    <col min="10668" max="10668" width="8" style="79" customWidth="1"/>
    <col min="10669" max="10669" width="6.28515625" style="79" customWidth="1"/>
    <col min="10670" max="10670" width="8.28515625" style="79" customWidth="1"/>
    <col min="10671" max="10671" width="6.28515625" style="79" customWidth="1"/>
    <col min="10672" max="10672" width="5.7109375" style="79" customWidth="1"/>
    <col min="10673" max="10916" width="9.140625" style="79"/>
    <col min="10917" max="10917" width="3.7109375" style="79" customWidth="1"/>
    <col min="10918" max="10918" width="21.7109375" style="79" customWidth="1"/>
    <col min="10919" max="10919" width="6.7109375" style="79" customWidth="1"/>
    <col min="10920" max="10920" width="5.7109375" style="79" customWidth="1"/>
    <col min="10921" max="10921" width="8.140625" style="79" customWidth="1"/>
    <col min="10922" max="10923" width="5.7109375" style="79" customWidth="1"/>
    <col min="10924" max="10924" width="8" style="79" customWidth="1"/>
    <col min="10925" max="10925" width="6.28515625" style="79" customWidth="1"/>
    <col min="10926" max="10926" width="8.28515625" style="79" customWidth="1"/>
    <col min="10927" max="10927" width="6.28515625" style="79" customWidth="1"/>
    <col min="10928" max="10928" width="5.7109375" style="79" customWidth="1"/>
    <col min="10929" max="11172" width="9.140625" style="79"/>
    <col min="11173" max="11173" width="3.7109375" style="79" customWidth="1"/>
    <col min="11174" max="11174" width="21.7109375" style="79" customWidth="1"/>
    <col min="11175" max="11175" width="6.7109375" style="79" customWidth="1"/>
    <col min="11176" max="11176" width="5.7109375" style="79" customWidth="1"/>
    <col min="11177" max="11177" width="8.140625" style="79" customWidth="1"/>
    <col min="11178" max="11179" width="5.7109375" style="79" customWidth="1"/>
    <col min="11180" max="11180" width="8" style="79" customWidth="1"/>
    <col min="11181" max="11181" width="6.28515625" style="79" customWidth="1"/>
    <col min="11182" max="11182" width="8.28515625" style="79" customWidth="1"/>
    <col min="11183" max="11183" width="6.28515625" style="79" customWidth="1"/>
    <col min="11184" max="11184" width="5.7109375" style="79" customWidth="1"/>
    <col min="11185" max="11428" width="9.140625" style="79"/>
    <col min="11429" max="11429" width="3.7109375" style="79" customWidth="1"/>
    <col min="11430" max="11430" width="21.7109375" style="79" customWidth="1"/>
    <col min="11431" max="11431" width="6.7109375" style="79" customWidth="1"/>
    <col min="11432" max="11432" width="5.7109375" style="79" customWidth="1"/>
    <col min="11433" max="11433" width="8.140625" style="79" customWidth="1"/>
    <col min="11434" max="11435" width="5.7109375" style="79" customWidth="1"/>
    <col min="11436" max="11436" width="8" style="79" customWidth="1"/>
    <col min="11437" max="11437" width="6.28515625" style="79" customWidth="1"/>
    <col min="11438" max="11438" width="8.28515625" style="79" customWidth="1"/>
    <col min="11439" max="11439" width="6.28515625" style="79" customWidth="1"/>
    <col min="11440" max="11440" width="5.7109375" style="79" customWidth="1"/>
    <col min="11441" max="11684" width="9.140625" style="79"/>
    <col min="11685" max="11685" width="3.7109375" style="79" customWidth="1"/>
    <col min="11686" max="11686" width="21.7109375" style="79" customWidth="1"/>
    <col min="11687" max="11687" width="6.7109375" style="79" customWidth="1"/>
    <col min="11688" max="11688" width="5.7109375" style="79" customWidth="1"/>
    <col min="11689" max="11689" width="8.140625" style="79" customWidth="1"/>
    <col min="11690" max="11691" width="5.7109375" style="79" customWidth="1"/>
    <col min="11692" max="11692" width="8" style="79" customWidth="1"/>
    <col min="11693" max="11693" width="6.28515625" style="79" customWidth="1"/>
    <col min="11694" max="11694" width="8.28515625" style="79" customWidth="1"/>
    <col min="11695" max="11695" width="6.28515625" style="79" customWidth="1"/>
    <col min="11696" max="11696" width="5.7109375" style="79" customWidth="1"/>
    <col min="11697" max="11940" width="9.140625" style="79"/>
    <col min="11941" max="11941" width="3.7109375" style="79" customWidth="1"/>
    <col min="11942" max="11942" width="21.7109375" style="79" customWidth="1"/>
    <col min="11943" max="11943" width="6.7109375" style="79" customWidth="1"/>
    <col min="11944" max="11944" width="5.7109375" style="79" customWidth="1"/>
    <col min="11945" max="11945" width="8.140625" style="79" customWidth="1"/>
    <col min="11946" max="11947" width="5.7109375" style="79" customWidth="1"/>
    <col min="11948" max="11948" width="8" style="79" customWidth="1"/>
    <col min="11949" max="11949" width="6.28515625" style="79" customWidth="1"/>
    <col min="11950" max="11950" width="8.28515625" style="79" customWidth="1"/>
    <col min="11951" max="11951" width="6.28515625" style="79" customWidth="1"/>
    <col min="11952" max="11952" width="5.7109375" style="79" customWidth="1"/>
    <col min="11953" max="12196" width="9.140625" style="79"/>
    <col min="12197" max="12197" width="3.7109375" style="79" customWidth="1"/>
    <col min="12198" max="12198" width="21.7109375" style="79" customWidth="1"/>
    <col min="12199" max="12199" width="6.7109375" style="79" customWidth="1"/>
    <col min="12200" max="12200" width="5.7109375" style="79" customWidth="1"/>
    <col min="12201" max="12201" width="8.140625" style="79" customWidth="1"/>
    <col min="12202" max="12203" width="5.7109375" style="79" customWidth="1"/>
    <col min="12204" max="12204" width="8" style="79" customWidth="1"/>
    <col min="12205" max="12205" width="6.28515625" style="79" customWidth="1"/>
    <col min="12206" max="12206" width="8.28515625" style="79" customWidth="1"/>
    <col min="12207" max="12207" width="6.28515625" style="79" customWidth="1"/>
    <col min="12208" max="12208" width="5.7109375" style="79" customWidth="1"/>
    <col min="12209" max="12452" width="9.140625" style="79"/>
    <col min="12453" max="12453" width="3.7109375" style="79" customWidth="1"/>
    <col min="12454" max="12454" width="21.7109375" style="79" customWidth="1"/>
    <col min="12455" max="12455" width="6.7109375" style="79" customWidth="1"/>
    <col min="12456" max="12456" width="5.7109375" style="79" customWidth="1"/>
    <col min="12457" max="12457" width="8.140625" style="79" customWidth="1"/>
    <col min="12458" max="12459" width="5.7109375" style="79" customWidth="1"/>
    <col min="12460" max="12460" width="8" style="79" customWidth="1"/>
    <col min="12461" max="12461" width="6.28515625" style="79" customWidth="1"/>
    <col min="12462" max="12462" width="8.28515625" style="79" customWidth="1"/>
    <col min="12463" max="12463" width="6.28515625" style="79" customWidth="1"/>
    <col min="12464" max="12464" width="5.7109375" style="79" customWidth="1"/>
    <col min="12465" max="12708" width="9.140625" style="79"/>
    <col min="12709" max="12709" width="3.7109375" style="79" customWidth="1"/>
    <col min="12710" max="12710" width="21.7109375" style="79" customWidth="1"/>
    <col min="12711" max="12711" width="6.7109375" style="79" customWidth="1"/>
    <col min="12712" max="12712" width="5.7109375" style="79" customWidth="1"/>
    <col min="12713" max="12713" width="8.140625" style="79" customWidth="1"/>
    <col min="12714" max="12715" width="5.7109375" style="79" customWidth="1"/>
    <col min="12716" max="12716" width="8" style="79" customWidth="1"/>
    <col min="12717" max="12717" width="6.28515625" style="79" customWidth="1"/>
    <col min="12718" max="12718" width="8.28515625" style="79" customWidth="1"/>
    <col min="12719" max="12719" width="6.28515625" style="79" customWidth="1"/>
    <col min="12720" max="12720" width="5.7109375" style="79" customWidth="1"/>
    <col min="12721" max="12964" width="9.140625" style="79"/>
    <col min="12965" max="12965" width="3.7109375" style="79" customWidth="1"/>
    <col min="12966" max="12966" width="21.7109375" style="79" customWidth="1"/>
    <col min="12967" max="12967" width="6.7109375" style="79" customWidth="1"/>
    <col min="12968" max="12968" width="5.7109375" style="79" customWidth="1"/>
    <col min="12969" max="12969" width="8.140625" style="79" customWidth="1"/>
    <col min="12970" max="12971" width="5.7109375" style="79" customWidth="1"/>
    <col min="12972" max="12972" width="8" style="79" customWidth="1"/>
    <col min="12973" max="12973" width="6.28515625" style="79" customWidth="1"/>
    <col min="12974" max="12974" width="8.28515625" style="79" customWidth="1"/>
    <col min="12975" max="12975" width="6.28515625" style="79" customWidth="1"/>
    <col min="12976" max="12976" width="5.7109375" style="79" customWidth="1"/>
    <col min="12977" max="13220" width="9.140625" style="79"/>
    <col min="13221" max="13221" width="3.7109375" style="79" customWidth="1"/>
    <col min="13222" max="13222" width="21.7109375" style="79" customWidth="1"/>
    <col min="13223" max="13223" width="6.7109375" style="79" customWidth="1"/>
    <col min="13224" max="13224" width="5.7109375" style="79" customWidth="1"/>
    <col min="13225" max="13225" width="8.140625" style="79" customWidth="1"/>
    <col min="13226" max="13227" width="5.7109375" style="79" customWidth="1"/>
    <col min="13228" max="13228" width="8" style="79" customWidth="1"/>
    <col min="13229" max="13229" width="6.28515625" style="79" customWidth="1"/>
    <col min="13230" max="13230" width="8.28515625" style="79" customWidth="1"/>
    <col min="13231" max="13231" width="6.28515625" style="79" customWidth="1"/>
    <col min="13232" max="13232" width="5.7109375" style="79" customWidth="1"/>
    <col min="13233" max="13476" width="9.140625" style="79"/>
    <col min="13477" max="13477" width="3.7109375" style="79" customWidth="1"/>
    <col min="13478" max="13478" width="21.7109375" style="79" customWidth="1"/>
    <col min="13479" max="13479" width="6.7109375" style="79" customWidth="1"/>
    <col min="13480" max="13480" width="5.7109375" style="79" customWidth="1"/>
    <col min="13481" max="13481" width="8.140625" style="79" customWidth="1"/>
    <col min="13482" max="13483" width="5.7109375" style="79" customWidth="1"/>
    <col min="13484" max="13484" width="8" style="79" customWidth="1"/>
    <col min="13485" max="13485" width="6.28515625" style="79" customWidth="1"/>
    <col min="13486" max="13486" width="8.28515625" style="79" customWidth="1"/>
    <col min="13487" max="13487" width="6.28515625" style="79" customWidth="1"/>
    <col min="13488" max="13488" width="5.7109375" style="79" customWidth="1"/>
    <col min="13489" max="13732" width="9.140625" style="79"/>
    <col min="13733" max="13733" width="3.7109375" style="79" customWidth="1"/>
    <col min="13734" max="13734" width="21.7109375" style="79" customWidth="1"/>
    <col min="13735" max="13735" width="6.7109375" style="79" customWidth="1"/>
    <col min="13736" max="13736" width="5.7109375" style="79" customWidth="1"/>
    <col min="13737" max="13737" width="8.140625" style="79" customWidth="1"/>
    <col min="13738" max="13739" width="5.7109375" style="79" customWidth="1"/>
    <col min="13740" max="13740" width="8" style="79" customWidth="1"/>
    <col min="13741" max="13741" width="6.28515625" style="79" customWidth="1"/>
    <col min="13742" max="13742" width="8.28515625" style="79" customWidth="1"/>
    <col min="13743" max="13743" width="6.28515625" style="79" customWidth="1"/>
    <col min="13744" max="13744" width="5.7109375" style="79" customWidth="1"/>
    <col min="13745" max="13988" width="9.140625" style="79"/>
    <col min="13989" max="13989" width="3.7109375" style="79" customWidth="1"/>
    <col min="13990" max="13990" width="21.7109375" style="79" customWidth="1"/>
    <col min="13991" max="13991" width="6.7109375" style="79" customWidth="1"/>
    <col min="13992" max="13992" width="5.7109375" style="79" customWidth="1"/>
    <col min="13993" max="13993" width="8.140625" style="79" customWidth="1"/>
    <col min="13994" max="13995" width="5.7109375" style="79" customWidth="1"/>
    <col min="13996" max="13996" width="8" style="79" customWidth="1"/>
    <col min="13997" max="13997" width="6.28515625" style="79" customWidth="1"/>
    <col min="13998" max="13998" width="8.28515625" style="79" customWidth="1"/>
    <col min="13999" max="13999" width="6.28515625" style="79" customWidth="1"/>
    <col min="14000" max="14000" width="5.7109375" style="79" customWidth="1"/>
    <col min="14001" max="14244" width="9.140625" style="79"/>
    <col min="14245" max="14245" width="3.7109375" style="79" customWidth="1"/>
    <col min="14246" max="14246" width="21.7109375" style="79" customWidth="1"/>
    <col min="14247" max="14247" width="6.7109375" style="79" customWidth="1"/>
    <col min="14248" max="14248" width="5.7109375" style="79" customWidth="1"/>
    <col min="14249" max="14249" width="8.140625" style="79" customWidth="1"/>
    <col min="14250" max="14251" width="5.7109375" style="79" customWidth="1"/>
    <col min="14252" max="14252" width="8" style="79" customWidth="1"/>
    <col min="14253" max="14253" width="6.28515625" style="79" customWidth="1"/>
    <col min="14254" max="14254" width="8.28515625" style="79" customWidth="1"/>
    <col min="14255" max="14255" width="6.28515625" style="79" customWidth="1"/>
    <col min="14256" max="14256" width="5.7109375" style="79" customWidth="1"/>
    <col min="14257" max="14500" width="9.140625" style="79"/>
    <col min="14501" max="14501" width="3.7109375" style="79" customWidth="1"/>
    <col min="14502" max="14502" width="21.7109375" style="79" customWidth="1"/>
    <col min="14503" max="14503" width="6.7109375" style="79" customWidth="1"/>
    <col min="14504" max="14504" width="5.7109375" style="79" customWidth="1"/>
    <col min="14505" max="14505" width="8.140625" style="79" customWidth="1"/>
    <col min="14506" max="14507" width="5.7109375" style="79" customWidth="1"/>
    <col min="14508" max="14508" width="8" style="79" customWidth="1"/>
    <col min="14509" max="14509" width="6.28515625" style="79" customWidth="1"/>
    <col min="14510" max="14510" width="8.28515625" style="79" customWidth="1"/>
    <col min="14511" max="14511" width="6.28515625" style="79" customWidth="1"/>
    <col min="14512" max="14512" width="5.7109375" style="79" customWidth="1"/>
    <col min="14513" max="14756" width="9.140625" style="79"/>
    <col min="14757" max="14757" width="3.7109375" style="79" customWidth="1"/>
    <col min="14758" max="14758" width="21.7109375" style="79" customWidth="1"/>
    <col min="14759" max="14759" width="6.7109375" style="79" customWidth="1"/>
    <col min="14760" max="14760" width="5.7109375" style="79" customWidth="1"/>
    <col min="14761" max="14761" width="8.140625" style="79" customWidth="1"/>
    <col min="14762" max="14763" width="5.7109375" style="79" customWidth="1"/>
    <col min="14764" max="14764" width="8" style="79" customWidth="1"/>
    <col min="14765" max="14765" width="6.28515625" style="79" customWidth="1"/>
    <col min="14766" max="14766" width="8.28515625" style="79" customWidth="1"/>
    <col min="14767" max="14767" width="6.28515625" style="79" customWidth="1"/>
    <col min="14768" max="14768" width="5.7109375" style="79" customWidth="1"/>
    <col min="14769" max="15012" width="9.140625" style="79"/>
    <col min="15013" max="15013" width="3.7109375" style="79" customWidth="1"/>
    <col min="15014" max="15014" width="21.7109375" style="79" customWidth="1"/>
    <col min="15015" max="15015" width="6.7109375" style="79" customWidth="1"/>
    <col min="15016" max="15016" width="5.7109375" style="79" customWidth="1"/>
    <col min="15017" max="15017" width="8.140625" style="79" customWidth="1"/>
    <col min="15018" max="15019" width="5.7109375" style="79" customWidth="1"/>
    <col min="15020" max="15020" width="8" style="79" customWidth="1"/>
    <col min="15021" max="15021" width="6.28515625" style="79" customWidth="1"/>
    <col min="15022" max="15022" width="8.28515625" style="79" customWidth="1"/>
    <col min="15023" max="15023" width="6.28515625" style="79" customWidth="1"/>
    <col min="15024" max="15024" width="5.7109375" style="79" customWidth="1"/>
    <col min="15025" max="15268" width="9.140625" style="79"/>
    <col min="15269" max="15269" width="3.7109375" style="79" customWidth="1"/>
    <col min="15270" max="15270" width="21.7109375" style="79" customWidth="1"/>
    <col min="15271" max="15271" width="6.7109375" style="79" customWidth="1"/>
    <col min="15272" max="15272" width="5.7109375" style="79" customWidth="1"/>
    <col min="15273" max="15273" width="8.140625" style="79" customWidth="1"/>
    <col min="15274" max="15275" width="5.7109375" style="79" customWidth="1"/>
    <col min="15276" max="15276" width="8" style="79" customWidth="1"/>
    <col min="15277" max="15277" width="6.28515625" style="79" customWidth="1"/>
    <col min="15278" max="15278" width="8.28515625" style="79" customWidth="1"/>
    <col min="15279" max="15279" width="6.28515625" style="79" customWidth="1"/>
    <col min="15280" max="15280" width="5.7109375" style="79" customWidth="1"/>
    <col min="15281" max="15524" width="9.140625" style="79"/>
    <col min="15525" max="15525" width="3.7109375" style="79" customWidth="1"/>
    <col min="15526" max="15526" width="21.7109375" style="79" customWidth="1"/>
    <col min="15527" max="15527" width="6.7109375" style="79" customWidth="1"/>
    <col min="15528" max="15528" width="5.7109375" style="79" customWidth="1"/>
    <col min="15529" max="15529" width="8.140625" style="79" customWidth="1"/>
    <col min="15530" max="15531" width="5.7109375" style="79" customWidth="1"/>
    <col min="15532" max="15532" width="8" style="79" customWidth="1"/>
    <col min="15533" max="15533" width="6.28515625" style="79" customWidth="1"/>
    <col min="15534" max="15534" width="8.28515625" style="79" customWidth="1"/>
    <col min="15535" max="15535" width="6.28515625" style="79" customWidth="1"/>
    <col min="15536" max="15536" width="5.7109375" style="79" customWidth="1"/>
    <col min="15537" max="15780" width="9.140625" style="79"/>
    <col min="15781" max="15781" width="3.7109375" style="79" customWidth="1"/>
    <col min="15782" max="15782" width="21.7109375" style="79" customWidth="1"/>
    <col min="15783" max="15783" width="6.7109375" style="79" customWidth="1"/>
    <col min="15784" max="15784" width="5.7109375" style="79" customWidth="1"/>
    <col min="15785" max="15785" width="8.140625" style="79" customWidth="1"/>
    <col min="15786" max="15787" width="5.7109375" style="79" customWidth="1"/>
    <col min="15788" max="15788" width="8" style="79" customWidth="1"/>
    <col min="15789" max="15789" width="6.28515625" style="79" customWidth="1"/>
    <col min="15790" max="15790" width="8.28515625" style="79" customWidth="1"/>
    <col min="15791" max="15791" width="6.28515625" style="79" customWidth="1"/>
    <col min="15792" max="15792" width="5.7109375" style="79" customWidth="1"/>
    <col min="15793" max="16036" width="9.140625" style="79"/>
    <col min="16037" max="16037" width="3.7109375" style="79" customWidth="1"/>
    <col min="16038" max="16038" width="21.7109375" style="79" customWidth="1"/>
    <col min="16039" max="16039" width="6.7109375" style="79" customWidth="1"/>
    <col min="16040" max="16040" width="5.7109375" style="79" customWidth="1"/>
    <col min="16041" max="16041" width="8.140625" style="79" customWidth="1"/>
    <col min="16042" max="16043" width="5.7109375" style="79" customWidth="1"/>
    <col min="16044" max="16044" width="8" style="79" customWidth="1"/>
    <col min="16045" max="16045" width="6.28515625" style="79" customWidth="1"/>
    <col min="16046" max="16046" width="8.28515625" style="79" customWidth="1"/>
    <col min="16047" max="16047" width="6.28515625" style="79" customWidth="1"/>
    <col min="16048" max="16048" width="5.7109375" style="79" customWidth="1"/>
    <col min="16049" max="16384" width="9.140625" style="79"/>
  </cols>
  <sheetData>
    <row r="1" spans="1:12" s="102" customFormat="1" ht="30" customHeight="1" x14ac:dyDescent="0.2">
      <c r="A1" s="299" t="s">
        <v>49</v>
      </c>
      <c r="B1" s="300"/>
      <c r="C1" s="276" t="s">
        <v>362</v>
      </c>
      <c r="D1" s="276"/>
      <c r="E1" s="276"/>
      <c r="F1" s="276"/>
      <c r="G1" s="276"/>
      <c r="H1" s="276"/>
      <c r="I1" s="276"/>
      <c r="J1" s="276"/>
      <c r="K1" s="276"/>
      <c r="L1" s="277"/>
    </row>
    <row r="2" spans="1:12" s="78" customFormat="1" ht="24.95" customHeight="1" x14ac:dyDescent="0.2">
      <c r="A2" s="301" t="s">
        <v>367</v>
      </c>
      <c r="B2" s="302"/>
      <c r="C2" s="303" t="s">
        <v>44</v>
      </c>
      <c r="D2" s="303"/>
      <c r="E2" s="303"/>
      <c r="F2" s="303"/>
      <c r="G2" s="303"/>
      <c r="H2" s="303"/>
      <c r="I2" s="303"/>
      <c r="J2" s="303"/>
      <c r="K2" s="303"/>
      <c r="L2" s="304"/>
    </row>
    <row r="3" spans="1:12" ht="11.45" customHeight="1" x14ac:dyDescent="0.2">
      <c r="A3" s="282" t="s">
        <v>102</v>
      </c>
      <c r="B3" s="284" t="s">
        <v>368</v>
      </c>
      <c r="C3" s="285" t="s">
        <v>464</v>
      </c>
      <c r="D3" s="284"/>
      <c r="E3" s="284"/>
      <c r="F3" s="284"/>
      <c r="G3" s="284"/>
      <c r="H3" s="284" t="s">
        <v>467</v>
      </c>
      <c r="I3" s="284"/>
      <c r="J3" s="284"/>
      <c r="K3" s="284"/>
      <c r="L3" s="286"/>
    </row>
    <row r="4" spans="1:12" s="78" customFormat="1" ht="11.45" customHeight="1" x14ac:dyDescent="0.2">
      <c r="A4" s="283"/>
      <c r="B4" s="284"/>
      <c r="C4" s="284" t="s">
        <v>104</v>
      </c>
      <c r="D4" s="284"/>
      <c r="E4" s="284" t="s">
        <v>105</v>
      </c>
      <c r="F4" s="284"/>
      <c r="G4" s="284" t="s">
        <v>128</v>
      </c>
      <c r="H4" s="284" t="s">
        <v>104</v>
      </c>
      <c r="I4" s="284"/>
      <c r="J4" s="284" t="s">
        <v>105</v>
      </c>
      <c r="K4" s="284"/>
      <c r="L4" s="286" t="s">
        <v>128</v>
      </c>
    </row>
    <row r="5" spans="1:12" s="78" customFormat="1" ht="11.45" customHeight="1" x14ac:dyDescent="0.2">
      <c r="A5" s="283"/>
      <c r="B5" s="284"/>
      <c r="C5" s="284" t="s">
        <v>129</v>
      </c>
      <c r="D5" s="284" t="s">
        <v>130</v>
      </c>
      <c r="E5" s="284" t="s">
        <v>129</v>
      </c>
      <c r="F5" s="284" t="s">
        <v>130</v>
      </c>
      <c r="G5" s="284"/>
      <c r="H5" s="284" t="s">
        <v>129</v>
      </c>
      <c r="I5" s="284" t="s">
        <v>131</v>
      </c>
      <c r="J5" s="284" t="s">
        <v>129</v>
      </c>
      <c r="K5" s="284" t="s">
        <v>131</v>
      </c>
      <c r="L5" s="286"/>
    </row>
    <row r="6" spans="1:12" s="78" customFormat="1" ht="11.45" customHeight="1" x14ac:dyDescent="0.2">
      <c r="A6" s="283"/>
      <c r="B6" s="284"/>
      <c r="C6" s="284"/>
      <c r="D6" s="284"/>
      <c r="E6" s="284"/>
      <c r="F6" s="284"/>
      <c r="G6" s="284"/>
      <c r="H6" s="284"/>
      <c r="I6" s="284"/>
      <c r="J6" s="284"/>
      <c r="K6" s="284"/>
      <c r="L6" s="286"/>
    </row>
    <row r="7" spans="1:12" s="78" customFormat="1" ht="11.45" customHeight="1" x14ac:dyDescent="0.2">
      <c r="A7" s="283"/>
      <c r="B7" s="284"/>
      <c r="C7" s="284"/>
      <c r="D7" s="284"/>
      <c r="E7" s="284"/>
      <c r="F7" s="284"/>
      <c r="G7" s="284"/>
      <c r="H7" s="284"/>
      <c r="I7" s="284"/>
      <c r="J7" s="284"/>
      <c r="K7" s="284"/>
      <c r="L7" s="286"/>
    </row>
    <row r="8" spans="1:12" s="78" customFormat="1" ht="11.45" customHeight="1" x14ac:dyDescent="0.2">
      <c r="A8" s="283"/>
      <c r="B8" s="284"/>
      <c r="C8" s="284"/>
      <c r="D8" s="284"/>
      <c r="E8" s="284"/>
      <c r="F8" s="284"/>
      <c r="G8" s="284"/>
      <c r="H8" s="284"/>
      <c r="I8" s="284"/>
      <c r="J8" s="284"/>
      <c r="K8" s="284"/>
      <c r="L8" s="286"/>
    </row>
    <row r="9" spans="1:12" s="78" customFormat="1" ht="11.45" customHeight="1" x14ac:dyDescent="0.2">
      <c r="A9" s="283"/>
      <c r="B9" s="284"/>
      <c r="C9" s="284"/>
      <c r="D9" s="284"/>
      <c r="E9" s="284"/>
      <c r="F9" s="284"/>
      <c r="G9" s="284"/>
      <c r="H9" s="284"/>
      <c r="I9" s="284"/>
      <c r="J9" s="284"/>
      <c r="K9" s="284"/>
      <c r="L9" s="286"/>
    </row>
    <row r="10" spans="1:12" s="78" customFormat="1" ht="11.45" customHeight="1" x14ac:dyDescent="0.2">
      <c r="A10" s="283"/>
      <c r="B10" s="284"/>
      <c r="C10" s="284"/>
      <c r="D10" s="284"/>
      <c r="E10" s="284"/>
      <c r="F10" s="284"/>
      <c r="G10" s="284"/>
      <c r="H10" s="284"/>
      <c r="I10" s="284"/>
      <c r="J10" s="284"/>
      <c r="K10" s="284"/>
      <c r="L10" s="286"/>
    </row>
    <row r="11" spans="1:12" s="78" customFormat="1" ht="11.45" customHeight="1" x14ac:dyDescent="0.2">
      <c r="A11" s="283"/>
      <c r="B11" s="284"/>
      <c r="C11" s="162" t="s">
        <v>108</v>
      </c>
      <c r="D11" s="162" t="s">
        <v>132</v>
      </c>
      <c r="E11" s="162" t="s">
        <v>108</v>
      </c>
      <c r="F11" s="162" t="s">
        <v>132</v>
      </c>
      <c r="G11" s="284" t="s">
        <v>108</v>
      </c>
      <c r="H11" s="284"/>
      <c r="I11" s="162" t="s">
        <v>132</v>
      </c>
      <c r="J11" s="162" t="s">
        <v>108</v>
      </c>
      <c r="K11" s="162" t="s">
        <v>132</v>
      </c>
      <c r="L11" s="163" t="s">
        <v>108</v>
      </c>
    </row>
    <row r="12" spans="1:12" s="103" customFormat="1" ht="11.45" customHeight="1" x14ac:dyDescent="0.2">
      <c r="A12" s="164">
        <v>1</v>
      </c>
      <c r="B12" s="165">
        <v>2</v>
      </c>
      <c r="C12" s="166">
        <v>3</v>
      </c>
      <c r="D12" s="165">
        <v>4</v>
      </c>
      <c r="E12" s="166">
        <v>5</v>
      </c>
      <c r="F12" s="165">
        <v>6</v>
      </c>
      <c r="G12" s="166">
        <v>7</v>
      </c>
      <c r="H12" s="165">
        <v>8</v>
      </c>
      <c r="I12" s="166">
        <v>9</v>
      </c>
      <c r="J12" s="165">
        <v>10</v>
      </c>
      <c r="K12" s="166">
        <v>11</v>
      </c>
      <c r="L12" s="167">
        <v>12</v>
      </c>
    </row>
    <row r="13" spans="1:12" ht="11.45" customHeight="1" x14ac:dyDescent="0.2">
      <c r="A13" s="80"/>
      <c r="B13" s="114" t="s">
        <v>110</v>
      </c>
      <c r="C13" s="160"/>
      <c r="D13" s="196" t="s">
        <v>110</v>
      </c>
      <c r="E13" s="161" t="s">
        <v>110</v>
      </c>
      <c r="F13" s="196" t="s">
        <v>110</v>
      </c>
      <c r="G13" s="196" t="s">
        <v>110</v>
      </c>
      <c r="H13" s="161" t="s">
        <v>110</v>
      </c>
      <c r="I13" s="196" t="s">
        <v>110</v>
      </c>
      <c r="J13" s="161" t="s">
        <v>110</v>
      </c>
      <c r="K13" s="196" t="s">
        <v>110</v>
      </c>
      <c r="L13" s="196" t="s">
        <v>110</v>
      </c>
    </row>
    <row r="14" spans="1:12" s="78" customFormat="1" ht="11.45" customHeight="1" x14ac:dyDescent="0.2">
      <c r="A14" s="124">
        <f>IF(D14&lt;&gt;"",COUNTA($D$14:D14),"")</f>
        <v>1</v>
      </c>
      <c r="B14" s="83" t="s">
        <v>133</v>
      </c>
      <c r="C14" s="154">
        <v>8896</v>
      </c>
      <c r="D14" s="195">
        <v>30.2</v>
      </c>
      <c r="E14" s="168">
        <v>31161</v>
      </c>
      <c r="F14" s="195">
        <v>39.5</v>
      </c>
      <c r="G14" s="195">
        <v>3.5</v>
      </c>
      <c r="H14" s="168">
        <v>1244729</v>
      </c>
      <c r="I14" s="195">
        <v>3.9</v>
      </c>
      <c r="J14" s="168">
        <v>5460463</v>
      </c>
      <c r="K14" s="195">
        <v>2</v>
      </c>
      <c r="L14" s="195">
        <v>4.4000000000000004</v>
      </c>
    </row>
    <row r="15" spans="1:12" s="78" customFormat="1" ht="11.45" customHeight="1" x14ac:dyDescent="0.2">
      <c r="A15" s="124">
        <f>IF(D15&lt;&gt;"",COUNTA($D$14:D15),"")</f>
        <v>2</v>
      </c>
      <c r="B15" s="85" t="s">
        <v>134</v>
      </c>
      <c r="C15" s="160">
        <v>8705</v>
      </c>
      <c r="D15" s="196">
        <v>30.4</v>
      </c>
      <c r="E15" s="161">
        <v>30588</v>
      </c>
      <c r="F15" s="196">
        <v>39.4</v>
      </c>
      <c r="G15" s="196">
        <v>3.5</v>
      </c>
      <c r="H15" s="161">
        <v>1177506</v>
      </c>
      <c r="I15" s="196">
        <v>3.8</v>
      </c>
      <c r="J15" s="161">
        <v>5268177</v>
      </c>
      <c r="K15" s="196">
        <v>2.2000000000000002</v>
      </c>
      <c r="L15" s="196">
        <v>4.5</v>
      </c>
    </row>
    <row r="16" spans="1:12" ht="11.45" customHeight="1" x14ac:dyDescent="0.2">
      <c r="A16" s="124">
        <f>IF(D16&lt;&gt;"",COUNTA($D$14:D16),"")</f>
        <v>3</v>
      </c>
      <c r="B16" s="85" t="s">
        <v>135</v>
      </c>
      <c r="C16" s="160">
        <v>191</v>
      </c>
      <c r="D16" s="196">
        <v>21.7</v>
      </c>
      <c r="E16" s="161">
        <v>573</v>
      </c>
      <c r="F16" s="196">
        <v>47.3</v>
      </c>
      <c r="G16" s="196">
        <v>3</v>
      </c>
      <c r="H16" s="161">
        <v>67223</v>
      </c>
      <c r="I16" s="196">
        <v>5.9</v>
      </c>
      <c r="J16" s="161">
        <v>192286</v>
      </c>
      <c r="K16" s="196">
        <v>-4.7</v>
      </c>
      <c r="L16" s="196">
        <v>2.9</v>
      </c>
    </row>
    <row r="17" spans="1:12" s="78" customFormat="1" ht="20.100000000000001" customHeight="1" x14ac:dyDescent="0.2">
      <c r="A17" s="124">
        <f>IF(D17&lt;&gt;"",COUNTA($D$14:D17),"")</f>
        <v>4</v>
      </c>
      <c r="B17" s="109" t="s">
        <v>166</v>
      </c>
      <c r="C17" s="154" t="s">
        <v>15</v>
      </c>
      <c r="D17" s="195" t="s">
        <v>15</v>
      </c>
      <c r="E17" s="168" t="s">
        <v>15</v>
      </c>
      <c r="F17" s="195" t="s">
        <v>15</v>
      </c>
      <c r="G17" s="195" t="s">
        <v>15</v>
      </c>
      <c r="H17" s="168" t="s">
        <v>15</v>
      </c>
      <c r="I17" s="195" t="s">
        <v>15</v>
      </c>
      <c r="J17" s="168" t="s">
        <v>15</v>
      </c>
      <c r="K17" s="195" t="s">
        <v>15</v>
      </c>
      <c r="L17" s="195" t="s">
        <v>15</v>
      </c>
    </row>
    <row r="18" spans="1:12" ht="11.45" customHeight="1" x14ac:dyDescent="0.2">
      <c r="A18" s="124">
        <f>IF(D18&lt;&gt;"",COUNTA($D$14:D18),"")</f>
        <v>5</v>
      </c>
      <c r="B18" s="85" t="s">
        <v>137</v>
      </c>
      <c r="C18" s="160" t="s">
        <v>15</v>
      </c>
      <c r="D18" s="196" t="s">
        <v>15</v>
      </c>
      <c r="E18" s="161" t="s">
        <v>15</v>
      </c>
      <c r="F18" s="196" t="s">
        <v>15</v>
      </c>
      <c r="G18" s="196" t="s">
        <v>15</v>
      </c>
      <c r="H18" s="161" t="s">
        <v>15</v>
      </c>
      <c r="I18" s="196" t="s">
        <v>15</v>
      </c>
      <c r="J18" s="161" t="s">
        <v>15</v>
      </c>
      <c r="K18" s="196" t="s">
        <v>15</v>
      </c>
      <c r="L18" s="196" t="s">
        <v>15</v>
      </c>
    </row>
    <row r="19" spans="1:12" ht="11.45" customHeight="1" x14ac:dyDescent="0.2">
      <c r="A19" s="124">
        <f>IF(D19&lt;&gt;"",COUNTA($D$14:D19),"")</f>
        <v>6</v>
      </c>
      <c r="B19" s="85" t="s">
        <v>138</v>
      </c>
      <c r="C19" s="160" t="s">
        <v>15</v>
      </c>
      <c r="D19" s="196" t="s">
        <v>15</v>
      </c>
      <c r="E19" s="161" t="s">
        <v>15</v>
      </c>
      <c r="F19" s="196" t="s">
        <v>15</v>
      </c>
      <c r="G19" s="196" t="s">
        <v>15</v>
      </c>
      <c r="H19" s="161" t="s">
        <v>15</v>
      </c>
      <c r="I19" s="196" t="s">
        <v>15</v>
      </c>
      <c r="J19" s="161" t="s">
        <v>15</v>
      </c>
      <c r="K19" s="196" t="s">
        <v>15</v>
      </c>
      <c r="L19" s="196" t="s">
        <v>15</v>
      </c>
    </row>
    <row r="20" spans="1:12" ht="20.100000000000001" customHeight="1" x14ac:dyDescent="0.2">
      <c r="A20" s="124">
        <f>IF(D20&lt;&gt;"",COUNTA($D$14:D20),"")</f>
        <v>7</v>
      </c>
      <c r="B20" s="83" t="s">
        <v>167</v>
      </c>
      <c r="C20" s="154">
        <v>199</v>
      </c>
      <c r="D20" s="195">
        <v>84.3</v>
      </c>
      <c r="E20" s="168">
        <v>468</v>
      </c>
      <c r="F20" s="195">
        <v>98.3</v>
      </c>
      <c r="G20" s="195">
        <v>2.4</v>
      </c>
      <c r="H20" s="168">
        <v>11826</v>
      </c>
      <c r="I20" s="195">
        <v>15.5</v>
      </c>
      <c r="J20" s="168">
        <v>23736</v>
      </c>
      <c r="K20" s="195">
        <v>6.7</v>
      </c>
      <c r="L20" s="195">
        <v>2</v>
      </c>
    </row>
    <row r="21" spans="1:12" ht="11.45" customHeight="1" x14ac:dyDescent="0.2">
      <c r="A21" s="124">
        <f>IF(D21&lt;&gt;"",COUNTA($D$14:D21),"")</f>
        <v>8</v>
      </c>
      <c r="B21" s="85" t="s">
        <v>137</v>
      </c>
      <c r="C21" s="160">
        <v>192</v>
      </c>
      <c r="D21" s="196">
        <v>88.2</v>
      </c>
      <c r="E21" s="161">
        <v>459</v>
      </c>
      <c r="F21" s="196">
        <v>108.6</v>
      </c>
      <c r="G21" s="196">
        <v>2.4</v>
      </c>
      <c r="H21" s="161">
        <v>10791</v>
      </c>
      <c r="I21" s="196">
        <v>13.5</v>
      </c>
      <c r="J21" s="161">
        <v>21926</v>
      </c>
      <c r="K21" s="196">
        <v>4.4000000000000004</v>
      </c>
      <c r="L21" s="196">
        <v>2</v>
      </c>
    </row>
    <row r="22" spans="1:12" ht="11.45" customHeight="1" x14ac:dyDescent="0.2">
      <c r="A22" s="124">
        <f>IF(D22&lt;&gt;"",COUNTA($D$14:D22),"")</f>
        <v>9</v>
      </c>
      <c r="B22" s="85" t="s">
        <v>138</v>
      </c>
      <c r="C22" s="160">
        <v>7</v>
      </c>
      <c r="D22" s="196">
        <v>16.7</v>
      </c>
      <c r="E22" s="161">
        <v>9</v>
      </c>
      <c r="F22" s="196">
        <v>-43.8</v>
      </c>
      <c r="G22" s="196">
        <v>1.3</v>
      </c>
      <c r="H22" s="161">
        <v>1035</v>
      </c>
      <c r="I22" s="196">
        <v>42.2</v>
      </c>
      <c r="J22" s="161">
        <v>1810</v>
      </c>
      <c r="K22" s="196">
        <v>45.3</v>
      </c>
      <c r="L22" s="196">
        <v>1.7</v>
      </c>
    </row>
    <row r="23" spans="1:12" ht="30" customHeight="1" x14ac:dyDescent="0.2">
      <c r="A23" s="124">
        <f>IF(D23&lt;&gt;"",COUNTA($D$14:D23),"")</f>
        <v>10</v>
      </c>
      <c r="B23" s="83" t="s">
        <v>168</v>
      </c>
      <c r="C23" s="154">
        <v>720</v>
      </c>
      <c r="D23" s="195">
        <v>25.2</v>
      </c>
      <c r="E23" s="168">
        <v>2693</v>
      </c>
      <c r="F23" s="195">
        <v>43</v>
      </c>
      <c r="G23" s="195">
        <v>3.7</v>
      </c>
      <c r="H23" s="168">
        <v>289706</v>
      </c>
      <c r="I23" s="195">
        <v>4</v>
      </c>
      <c r="J23" s="168">
        <v>1052884</v>
      </c>
      <c r="K23" s="195">
        <v>-0.8</v>
      </c>
      <c r="L23" s="195">
        <v>3.6</v>
      </c>
    </row>
    <row r="24" spans="1:12" ht="11.45" customHeight="1" x14ac:dyDescent="0.2">
      <c r="A24" s="124">
        <f>IF(D24&lt;&gt;"",COUNTA($D$14:D24),"")</f>
        <v>11</v>
      </c>
      <c r="B24" s="85" t="s">
        <v>137</v>
      </c>
      <c r="C24" s="160">
        <v>698</v>
      </c>
      <c r="D24" s="196">
        <v>25.1</v>
      </c>
      <c r="E24" s="161">
        <v>2600</v>
      </c>
      <c r="F24" s="196">
        <v>40.1</v>
      </c>
      <c r="G24" s="196">
        <v>3.7</v>
      </c>
      <c r="H24" s="161">
        <v>278845</v>
      </c>
      <c r="I24" s="196">
        <v>3.7</v>
      </c>
      <c r="J24" s="161">
        <v>1023408</v>
      </c>
      <c r="K24" s="196">
        <v>-0.9</v>
      </c>
      <c r="L24" s="196">
        <v>3.7</v>
      </c>
    </row>
    <row r="25" spans="1:12" s="78" customFormat="1" ht="11.45" customHeight="1" x14ac:dyDescent="0.2">
      <c r="A25" s="124">
        <f>IF(D25&lt;&gt;"",COUNTA($D$14:D25),"")</f>
        <v>12</v>
      </c>
      <c r="B25" s="85" t="s">
        <v>138</v>
      </c>
      <c r="C25" s="160">
        <v>22</v>
      </c>
      <c r="D25" s="196">
        <v>29.4</v>
      </c>
      <c r="E25" s="161">
        <v>93</v>
      </c>
      <c r="F25" s="196">
        <v>244.4</v>
      </c>
      <c r="G25" s="196">
        <v>4.2</v>
      </c>
      <c r="H25" s="161">
        <v>10861</v>
      </c>
      <c r="I25" s="196">
        <v>12</v>
      </c>
      <c r="J25" s="161">
        <v>29476</v>
      </c>
      <c r="K25" s="196">
        <v>5.5</v>
      </c>
      <c r="L25" s="196">
        <v>2.7</v>
      </c>
    </row>
    <row r="26" spans="1:12" ht="20.100000000000001" customHeight="1" x14ac:dyDescent="0.2">
      <c r="A26" s="124">
        <f>IF(D26&lt;&gt;"",COUNTA($D$14:D26),"")</f>
        <v>13</v>
      </c>
      <c r="B26" s="83" t="s">
        <v>169</v>
      </c>
      <c r="C26" s="154">
        <v>2406</v>
      </c>
      <c r="D26" s="195">
        <v>52.9</v>
      </c>
      <c r="E26" s="168">
        <v>10618</v>
      </c>
      <c r="F26" s="195">
        <v>57.7</v>
      </c>
      <c r="G26" s="195">
        <v>4.4000000000000004</v>
      </c>
      <c r="H26" s="168">
        <v>201331</v>
      </c>
      <c r="I26" s="195">
        <v>2.4</v>
      </c>
      <c r="J26" s="168">
        <v>1026256</v>
      </c>
      <c r="K26" s="195">
        <v>4.8</v>
      </c>
      <c r="L26" s="195">
        <v>5.0999999999999996</v>
      </c>
    </row>
    <row r="27" spans="1:12" ht="11.45" customHeight="1" x14ac:dyDescent="0.2">
      <c r="A27" s="124">
        <f>IF(D27&lt;&gt;"",COUNTA($D$14:D27),"")</f>
        <v>14</v>
      </c>
      <c r="B27" s="85" t="s">
        <v>137</v>
      </c>
      <c r="C27" s="160">
        <v>2389</v>
      </c>
      <c r="D27" s="196">
        <v>52.7</v>
      </c>
      <c r="E27" s="161">
        <v>10546</v>
      </c>
      <c r="F27" s="196">
        <v>57.8</v>
      </c>
      <c r="G27" s="196">
        <v>4.4000000000000004</v>
      </c>
      <c r="H27" s="161">
        <v>194537</v>
      </c>
      <c r="I27" s="196">
        <v>2.6</v>
      </c>
      <c r="J27" s="161">
        <v>1006848</v>
      </c>
      <c r="K27" s="196">
        <v>4.7</v>
      </c>
      <c r="L27" s="196">
        <v>5.2</v>
      </c>
    </row>
    <row r="28" spans="1:12" s="78" customFormat="1" ht="11.45" customHeight="1" x14ac:dyDescent="0.2">
      <c r="A28" s="124">
        <f>IF(D28&lt;&gt;"",COUNTA($D$14:D28),"")</f>
        <v>15</v>
      </c>
      <c r="B28" s="85" t="s">
        <v>138</v>
      </c>
      <c r="C28" s="160">
        <v>17</v>
      </c>
      <c r="D28" s="196">
        <v>88.9</v>
      </c>
      <c r="E28" s="161">
        <v>72</v>
      </c>
      <c r="F28" s="196">
        <v>53.2</v>
      </c>
      <c r="G28" s="196">
        <v>4.2</v>
      </c>
      <c r="H28" s="161">
        <v>6794</v>
      </c>
      <c r="I28" s="196">
        <v>-2.4</v>
      </c>
      <c r="J28" s="161">
        <v>19408</v>
      </c>
      <c r="K28" s="196">
        <v>9.8000000000000007</v>
      </c>
      <c r="L28" s="196">
        <v>2.9</v>
      </c>
    </row>
    <row r="29" spans="1:12" ht="20.100000000000001" customHeight="1" x14ac:dyDescent="0.2">
      <c r="A29" s="124">
        <f>IF(D29&lt;&gt;"",COUNTA($D$14:D29),"")</f>
        <v>16</v>
      </c>
      <c r="B29" s="83" t="s">
        <v>170</v>
      </c>
      <c r="C29" s="154">
        <v>2331</v>
      </c>
      <c r="D29" s="195">
        <v>7.6</v>
      </c>
      <c r="E29" s="168">
        <v>7288</v>
      </c>
      <c r="F29" s="195">
        <v>15.6</v>
      </c>
      <c r="G29" s="195">
        <v>3.1</v>
      </c>
      <c r="H29" s="168">
        <v>342510</v>
      </c>
      <c r="I29" s="195">
        <v>-0.1</v>
      </c>
      <c r="J29" s="168">
        <v>1618880</v>
      </c>
      <c r="K29" s="195">
        <v>-2.8</v>
      </c>
      <c r="L29" s="195">
        <v>4.7</v>
      </c>
    </row>
    <row r="30" spans="1:12" ht="11.45" customHeight="1" x14ac:dyDescent="0.2">
      <c r="A30" s="124">
        <f>IF(D30&lt;&gt;"",COUNTA($D$14:D30),"")</f>
        <v>17</v>
      </c>
      <c r="B30" s="85" t="s">
        <v>137</v>
      </c>
      <c r="C30" s="160">
        <v>2281</v>
      </c>
      <c r="D30" s="196">
        <v>7.1</v>
      </c>
      <c r="E30" s="161">
        <v>7102</v>
      </c>
      <c r="F30" s="196">
        <v>14.6</v>
      </c>
      <c r="G30" s="196">
        <v>3.1</v>
      </c>
      <c r="H30" s="161">
        <v>315008</v>
      </c>
      <c r="I30" s="196">
        <v>-0.7</v>
      </c>
      <c r="J30" s="161">
        <v>1533404</v>
      </c>
      <c r="K30" s="196">
        <v>-3.3</v>
      </c>
      <c r="L30" s="196">
        <v>4.9000000000000004</v>
      </c>
    </row>
    <row r="31" spans="1:12" ht="11.45" customHeight="1" x14ac:dyDescent="0.2">
      <c r="A31" s="124">
        <f>IF(D31&lt;&gt;"",COUNTA($D$14:D31),"")</f>
        <v>18</v>
      </c>
      <c r="B31" s="85" t="s">
        <v>138</v>
      </c>
      <c r="C31" s="160">
        <v>50</v>
      </c>
      <c r="D31" s="196">
        <v>35.1</v>
      </c>
      <c r="E31" s="161">
        <v>186</v>
      </c>
      <c r="F31" s="196">
        <v>72.2</v>
      </c>
      <c r="G31" s="196">
        <v>3.7</v>
      </c>
      <c r="H31" s="161">
        <v>27502</v>
      </c>
      <c r="I31" s="196">
        <v>7.8</v>
      </c>
      <c r="J31" s="161">
        <v>85476</v>
      </c>
      <c r="K31" s="196">
        <v>7.1</v>
      </c>
      <c r="L31" s="196">
        <v>3.1</v>
      </c>
    </row>
    <row r="32" spans="1:12" s="78" customFormat="1" ht="20.100000000000001" customHeight="1" x14ac:dyDescent="0.2">
      <c r="A32" s="124">
        <f>IF(D32&lt;&gt;"",COUNTA($D$14:D32),"")</f>
        <v>19</v>
      </c>
      <c r="B32" s="83" t="s">
        <v>171</v>
      </c>
      <c r="C32" s="154">
        <v>1963</v>
      </c>
      <c r="D32" s="195">
        <v>39.5</v>
      </c>
      <c r="E32" s="168">
        <v>4728</v>
      </c>
      <c r="F32" s="195">
        <v>39.6</v>
      </c>
      <c r="G32" s="195">
        <v>2.4</v>
      </c>
      <c r="H32" s="168">
        <v>162407</v>
      </c>
      <c r="I32" s="195">
        <v>1.3</v>
      </c>
      <c r="J32" s="168">
        <v>540924</v>
      </c>
      <c r="K32" s="195">
        <v>3.1</v>
      </c>
      <c r="L32" s="195">
        <v>3.3</v>
      </c>
    </row>
    <row r="33" spans="1:12" ht="11.45" customHeight="1" x14ac:dyDescent="0.2">
      <c r="A33" s="124">
        <f>IF(D33&lt;&gt;"",COUNTA($D$14:D33),"")</f>
        <v>20</v>
      </c>
      <c r="B33" s="85" t="s">
        <v>137</v>
      </c>
      <c r="C33" s="160">
        <v>1886</v>
      </c>
      <c r="D33" s="196">
        <v>41.3</v>
      </c>
      <c r="E33" s="161">
        <v>4610</v>
      </c>
      <c r="F33" s="196">
        <v>42.6</v>
      </c>
      <c r="G33" s="196">
        <v>2.4</v>
      </c>
      <c r="H33" s="161">
        <v>153248</v>
      </c>
      <c r="I33" s="196">
        <v>1.4</v>
      </c>
      <c r="J33" s="161">
        <v>521437</v>
      </c>
      <c r="K33" s="196">
        <v>4.0999999999999996</v>
      </c>
      <c r="L33" s="196">
        <v>3.4</v>
      </c>
    </row>
    <row r="34" spans="1:12" ht="11.45" customHeight="1" x14ac:dyDescent="0.2">
      <c r="A34" s="124">
        <f>IF(D34&lt;&gt;"",COUNTA($D$14:D34),"")</f>
        <v>21</v>
      </c>
      <c r="B34" s="85" t="s">
        <v>138</v>
      </c>
      <c r="C34" s="160">
        <v>77</v>
      </c>
      <c r="D34" s="196">
        <v>6.9</v>
      </c>
      <c r="E34" s="161">
        <v>118</v>
      </c>
      <c r="F34" s="196">
        <v>-22.9</v>
      </c>
      <c r="G34" s="196">
        <v>1.5</v>
      </c>
      <c r="H34" s="161">
        <v>9159</v>
      </c>
      <c r="I34" s="196">
        <v>-0.7</v>
      </c>
      <c r="J34" s="161">
        <v>19487</v>
      </c>
      <c r="K34" s="196">
        <v>-16.399999999999999</v>
      </c>
      <c r="L34" s="196">
        <v>2.1</v>
      </c>
    </row>
    <row r="35" spans="1:12" s="78" customFormat="1" ht="20.100000000000001" customHeight="1" x14ac:dyDescent="0.2">
      <c r="A35" s="124">
        <f>IF(D35&lt;&gt;"",COUNTA($D$14:D35),"")</f>
        <v>22</v>
      </c>
      <c r="B35" s="83" t="s">
        <v>172</v>
      </c>
      <c r="C35" s="154">
        <v>983</v>
      </c>
      <c r="D35" s="195">
        <v>33.4</v>
      </c>
      <c r="E35" s="168">
        <v>4160</v>
      </c>
      <c r="F35" s="195">
        <v>42.1</v>
      </c>
      <c r="G35" s="195">
        <v>4.2</v>
      </c>
      <c r="H35" s="168">
        <v>173740</v>
      </c>
      <c r="I35" s="195">
        <v>15.2</v>
      </c>
      <c r="J35" s="168">
        <v>894524</v>
      </c>
      <c r="K35" s="195">
        <v>9.4</v>
      </c>
      <c r="L35" s="195">
        <v>5.0999999999999996</v>
      </c>
    </row>
    <row r="36" spans="1:12" ht="11.45" customHeight="1" x14ac:dyDescent="0.2">
      <c r="A36" s="124">
        <f>IF(D36&lt;&gt;"",COUNTA($D$14:D36),"")</f>
        <v>23</v>
      </c>
      <c r="B36" s="85" t="s">
        <v>137</v>
      </c>
      <c r="C36" s="160">
        <v>976</v>
      </c>
      <c r="D36" s="196">
        <v>33.5</v>
      </c>
      <c r="E36" s="161">
        <v>4091</v>
      </c>
      <c r="F36" s="196">
        <v>40.6</v>
      </c>
      <c r="G36" s="196">
        <v>4.2</v>
      </c>
      <c r="H36" s="161">
        <v>166009</v>
      </c>
      <c r="I36" s="196">
        <v>14.5</v>
      </c>
      <c r="J36" s="161">
        <v>870610</v>
      </c>
      <c r="K36" s="196">
        <v>9</v>
      </c>
      <c r="L36" s="196">
        <v>5.2</v>
      </c>
    </row>
    <row r="37" spans="1:12" x14ac:dyDescent="0.2">
      <c r="A37" s="124">
        <f>IF(D37&lt;&gt;"",COUNTA($D$14:D37),"")</f>
        <v>24</v>
      </c>
      <c r="B37" s="85" t="s">
        <v>138</v>
      </c>
      <c r="C37" s="160">
        <v>7</v>
      </c>
      <c r="D37" s="196">
        <v>16.7</v>
      </c>
      <c r="E37" s="161">
        <v>69</v>
      </c>
      <c r="F37" s="196">
        <v>263.2</v>
      </c>
      <c r="G37" s="196">
        <v>9.9</v>
      </c>
      <c r="H37" s="161">
        <v>7731</v>
      </c>
      <c r="I37" s="196">
        <v>32.5</v>
      </c>
      <c r="J37" s="161">
        <v>23914</v>
      </c>
      <c r="K37" s="196">
        <v>26.1</v>
      </c>
      <c r="L37" s="196">
        <v>3.1</v>
      </c>
    </row>
    <row r="38" spans="1:12" ht="20.100000000000001" customHeight="1" x14ac:dyDescent="0.2">
      <c r="A38" s="124">
        <f>IF(D38&lt;&gt;"",COUNTA($D$14:D38),"")</f>
        <v>25</v>
      </c>
      <c r="B38" s="83" t="s">
        <v>173</v>
      </c>
      <c r="C38" s="154">
        <v>212</v>
      </c>
      <c r="D38" s="195">
        <v>3.4</v>
      </c>
      <c r="E38" s="168">
        <v>612</v>
      </c>
      <c r="F38" s="195">
        <v>19.8</v>
      </c>
      <c r="G38" s="195">
        <v>2.9</v>
      </c>
      <c r="H38" s="168">
        <v>53121</v>
      </c>
      <c r="I38" s="195">
        <v>6.9</v>
      </c>
      <c r="J38" s="168">
        <v>216375</v>
      </c>
      <c r="K38" s="195">
        <v>6.5</v>
      </c>
      <c r="L38" s="195">
        <v>4.0999999999999996</v>
      </c>
    </row>
    <row r="39" spans="1:12" x14ac:dyDescent="0.2">
      <c r="A39" s="124">
        <f>IF(D39&lt;&gt;"",COUNTA($D$14:D39),"")</f>
        <v>26</v>
      </c>
      <c r="B39" s="85" t="s">
        <v>137</v>
      </c>
      <c r="C39" s="160">
        <v>203</v>
      </c>
      <c r="D39" s="196">
        <v>4.0999999999999996</v>
      </c>
      <c r="E39" s="161">
        <v>592</v>
      </c>
      <c r="F39" s="196">
        <v>20.3</v>
      </c>
      <c r="G39" s="196">
        <v>2.9</v>
      </c>
      <c r="H39" s="161">
        <v>49455</v>
      </c>
      <c r="I39" s="196">
        <v>5.9</v>
      </c>
      <c r="J39" s="161">
        <v>206120</v>
      </c>
      <c r="K39" s="196">
        <v>6.6</v>
      </c>
      <c r="L39" s="196">
        <v>4.2</v>
      </c>
    </row>
    <row r="40" spans="1:12" x14ac:dyDescent="0.2">
      <c r="A40" s="124">
        <f>IF(D40&lt;&gt;"",COUNTA($D$14:D40),"")</f>
        <v>27</v>
      </c>
      <c r="B40" s="85" t="s">
        <v>138</v>
      </c>
      <c r="C40" s="160">
        <v>9</v>
      </c>
      <c r="D40" s="196">
        <v>-10</v>
      </c>
      <c r="E40" s="161">
        <v>20</v>
      </c>
      <c r="F40" s="196">
        <v>5.3</v>
      </c>
      <c r="G40" s="196">
        <v>2.2000000000000002</v>
      </c>
      <c r="H40" s="161">
        <v>3666</v>
      </c>
      <c r="I40" s="196">
        <v>24.2</v>
      </c>
      <c r="J40" s="161">
        <v>10255</v>
      </c>
      <c r="K40" s="196">
        <v>5.5</v>
      </c>
      <c r="L40" s="196">
        <v>2.8</v>
      </c>
    </row>
    <row r="41" spans="1:12" x14ac:dyDescent="0.2">
      <c r="C41" s="169"/>
      <c r="D41" s="169"/>
      <c r="E41" s="169"/>
      <c r="F41" s="169"/>
      <c r="G41" s="169"/>
      <c r="H41" s="169"/>
      <c r="I41" s="169"/>
      <c r="J41" s="169"/>
      <c r="K41" s="169"/>
      <c r="L41" s="169"/>
    </row>
    <row r="42" spans="1:12" x14ac:dyDescent="0.2">
      <c r="C42" s="169"/>
      <c r="D42" s="169"/>
      <c r="E42" s="169"/>
      <c r="F42" s="169"/>
      <c r="G42" s="169"/>
      <c r="H42" s="169"/>
      <c r="I42" s="169"/>
      <c r="J42" s="169"/>
      <c r="K42" s="169"/>
      <c r="L42" s="169"/>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7" customWidth="1"/>
    <col min="2" max="2" width="22.7109375" style="75" customWidth="1"/>
    <col min="3" max="3" width="7" style="75" customWidth="1"/>
    <col min="4" max="4" width="7.7109375" style="75" customWidth="1"/>
    <col min="5" max="5" width="6.28515625" style="75" customWidth="1"/>
    <col min="6" max="6" width="7.28515625" style="75" customWidth="1"/>
    <col min="7" max="8" width="5.7109375" style="75" customWidth="1"/>
    <col min="9" max="9" width="8.7109375" style="75" customWidth="1"/>
    <col min="10" max="10" width="9.140625" style="75" customWidth="1"/>
    <col min="11" max="11" width="7.85546875" style="75" customWidth="1"/>
    <col min="12" max="16384" width="9.28515625" style="57"/>
  </cols>
  <sheetData>
    <row r="1" spans="1:11" s="125" customFormat="1" ht="30" customHeight="1" x14ac:dyDescent="0.2">
      <c r="A1" s="264" t="s">
        <v>53</v>
      </c>
      <c r="B1" s="265"/>
      <c r="C1" s="266" t="s">
        <v>369</v>
      </c>
      <c r="D1" s="266"/>
      <c r="E1" s="266"/>
      <c r="F1" s="266"/>
      <c r="G1" s="266"/>
      <c r="H1" s="266"/>
      <c r="I1" s="266"/>
      <c r="J1" s="266"/>
      <c r="K1" s="267"/>
    </row>
    <row r="2" spans="1:11" s="116" customFormat="1" ht="24.95" customHeight="1" x14ac:dyDescent="0.2">
      <c r="A2" s="268" t="s">
        <v>370</v>
      </c>
      <c r="B2" s="269"/>
      <c r="C2" s="270" t="s">
        <v>56</v>
      </c>
      <c r="D2" s="270"/>
      <c r="E2" s="270"/>
      <c r="F2" s="270"/>
      <c r="G2" s="270"/>
      <c r="H2" s="270"/>
      <c r="I2" s="270"/>
      <c r="J2" s="270"/>
      <c r="K2" s="271"/>
    </row>
    <row r="3" spans="1:11" ht="11.45" customHeight="1" x14ac:dyDescent="0.2">
      <c r="A3" s="272" t="s">
        <v>102</v>
      </c>
      <c r="B3" s="262" t="s">
        <v>371</v>
      </c>
      <c r="C3" s="311" t="s">
        <v>464</v>
      </c>
      <c r="D3" s="262"/>
      <c r="E3" s="262"/>
      <c r="F3" s="262"/>
      <c r="G3" s="262"/>
      <c r="H3" s="262"/>
      <c r="I3" s="262"/>
      <c r="J3" s="262"/>
      <c r="K3" s="263" t="s">
        <v>468</v>
      </c>
    </row>
    <row r="4" spans="1:11" ht="11.45" customHeight="1" x14ac:dyDescent="0.2">
      <c r="A4" s="272"/>
      <c r="B4" s="262"/>
      <c r="C4" s="262" t="s">
        <v>372</v>
      </c>
      <c r="D4" s="262"/>
      <c r="E4" s="262"/>
      <c r="F4" s="262" t="s">
        <v>373</v>
      </c>
      <c r="G4" s="262"/>
      <c r="H4" s="262"/>
      <c r="I4" s="262"/>
      <c r="J4" s="262"/>
      <c r="K4" s="263"/>
    </row>
    <row r="5" spans="1:11" ht="11.45" customHeight="1" x14ac:dyDescent="0.2">
      <c r="A5" s="272"/>
      <c r="B5" s="262"/>
      <c r="C5" s="262" t="s">
        <v>129</v>
      </c>
      <c r="D5" s="262" t="s">
        <v>374</v>
      </c>
      <c r="E5" s="262"/>
      <c r="F5" s="262" t="s">
        <v>129</v>
      </c>
      <c r="G5" s="262" t="s">
        <v>130</v>
      </c>
      <c r="H5" s="262" t="s">
        <v>375</v>
      </c>
      <c r="I5" s="312" t="s">
        <v>376</v>
      </c>
      <c r="J5" s="312"/>
      <c r="K5" s="263"/>
    </row>
    <row r="6" spans="1:11" ht="11.45" customHeight="1" x14ac:dyDescent="0.2">
      <c r="A6" s="272"/>
      <c r="B6" s="262"/>
      <c r="C6" s="262"/>
      <c r="D6" s="262" t="s">
        <v>377</v>
      </c>
      <c r="E6" s="262" t="s">
        <v>130</v>
      </c>
      <c r="F6" s="262"/>
      <c r="G6" s="262"/>
      <c r="H6" s="262"/>
      <c r="I6" s="262" t="s">
        <v>378</v>
      </c>
      <c r="J6" s="262" t="s">
        <v>379</v>
      </c>
      <c r="K6" s="263" t="s">
        <v>380</v>
      </c>
    </row>
    <row r="7" spans="1:11" ht="11.45" customHeight="1" x14ac:dyDescent="0.2">
      <c r="A7" s="272"/>
      <c r="B7" s="262"/>
      <c r="C7" s="262"/>
      <c r="D7" s="262"/>
      <c r="E7" s="262"/>
      <c r="F7" s="262"/>
      <c r="G7" s="262"/>
      <c r="H7" s="262"/>
      <c r="I7" s="262"/>
      <c r="J7" s="262"/>
      <c r="K7" s="263"/>
    </row>
    <row r="8" spans="1:11" ht="11.45" customHeight="1" x14ac:dyDescent="0.2">
      <c r="A8" s="272"/>
      <c r="B8" s="262"/>
      <c r="C8" s="262"/>
      <c r="D8" s="262"/>
      <c r="E8" s="262"/>
      <c r="F8" s="262"/>
      <c r="G8" s="262"/>
      <c r="H8" s="262"/>
      <c r="I8" s="262"/>
      <c r="J8" s="262"/>
      <c r="K8" s="263"/>
    </row>
    <row r="9" spans="1:11" ht="11.45" customHeight="1" x14ac:dyDescent="0.2">
      <c r="A9" s="272"/>
      <c r="B9" s="262"/>
      <c r="C9" s="262"/>
      <c r="D9" s="262"/>
      <c r="E9" s="262"/>
      <c r="F9" s="262"/>
      <c r="G9" s="262"/>
      <c r="H9" s="262"/>
      <c r="I9" s="262"/>
      <c r="J9" s="262"/>
      <c r="K9" s="263"/>
    </row>
    <row r="10" spans="1:11" ht="11.45" customHeight="1" x14ac:dyDescent="0.2">
      <c r="A10" s="272"/>
      <c r="B10" s="262"/>
      <c r="C10" s="262"/>
      <c r="D10" s="262"/>
      <c r="E10" s="262"/>
      <c r="F10" s="262"/>
      <c r="G10" s="262"/>
      <c r="H10" s="262"/>
      <c r="I10" s="262"/>
      <c r="J10" s="262"/>
      <c r="K10" s="263"/>
    </row>
    <row r="11" spans="1:11" ht="11.45" customHeight="1" x14ac:dyDescent="0.2">
      <c r="A11" s="272"/>
      <c r="B11" s="262"/>
      <c r="C11" s="262"/>
      <c r="D11" s="262"/>
      <c r="E11" s="262"/>
      <c r="F11" s="262"/>
      <c r="G11" s="262"/>
      <c r="H11" s="262"/>
      <c r="I11" s="262"/>
      <c r="J11" s="262"/>
      <c r="K11" s="263"/>
    </row>
    <row r="12" spans="1:11" ht="11.45" customHeight="1" x14ac:dyDescent="0.2">
      <c r="A12" s="272"/>
      <c r="B12" s="262"/>
      <c r="C12" s="262" t="s">
        <v>108</v>
      </c>
      <c r="D12" s="262"/>
      <c r="E12" s="197" t="s">
        <v>132</v>
      </c>
      <c r="F12" s="197" t="s">
        <v>108</v>
      </c>
      <c r="G12" s="262" t="s">
        <v>132</v>
      </c>
      <c r="H12" s="262"/>
      <c r="I12" s="197" t="s">
        <v>108</v>
      </c>
      <c r="J12" s="262" t="s">
        <v>132</v>
      </c>
      <c r="K12" s="263"/>
    </row>
    <row r="13" spans="1:11" s="65" customFormat="1" ht="11.45" customHeight="1" x14ac:dyDescent="0.15">
      <c r="A13" s="198">
        <v>1</v>
      </c>
      <c r="B13" s="199">
        <v>2</v>
      </c>
      <c r="C13" s="200">
        <v>3</v>
      </c>
      <c r="D13" s="199">
        <v>4</v>
      </c>
      <c r="E13" s="200">
        <v>5</v>
      </c>
      <c r="F13" s="199">
        <v>6</v>
      </c>
      <c r="G13" s="200">
        <v>7</v>
      </c>
      <c r="H13" s="199">
        <v>8</v>
      </c>
      <c r="I13" s="200">
        <v>9</v>
      </c>
      <c r="J13" s="199">
        <v>10</v>
      </c>
      <c r="K13" s="207">
        <v>11</v>
      </c>
    </row>
    <row r="14" spans="1:11" ht="11.45" customHeight="1" x14ac:dyDescent="0.2">
      <c r="A14" s="65"/>
      <c r="B14" s="126"/>
      <c r="C14" s="159"/>
      <c r="D14" s="159"/>
      <c r="E14" s="68"/>
      <c r="F14" s="159"/>
      <c r="G14" s="68"/>
      <c r="H14" s="127"/>
      <c r="I14" s="159"/>
      <c r="J14" s="123"/>
      <c r="K14" s="123"/>
    </row>
    <row r="15" spans="1:11" s="128" customFormat="1" ht="11.45" customHeight="1" x14ac:dyDescent="0.2">
      <c r="A15" s="124">
        <f>IF(D15&lt;&gt;"",COUNTA($D$15:D15),"")</f>
        <v>1</v>
      </c>
      <c r="B15" s="120" t="s">
        <v>133</v>
      </c>
      <c r="C15" s="156">
        <v>2844</v>
      </c>
      <c r="D15" s="156">
        <v>2336</v>
      </c>
      <c r="E15" s="107">
        <v>-2.1</v>
      </c>
      <c r="F15" s="156">
        <v>251861</v>
      </c>
      <c r="G15" s="107">
        <v>-0.4</v>
      </c>
      <c r="H15" s="107">
        <v>18.2</v>
      </c>
      <c r="I15" s="156">
        <v>332294</v>
      </c>
      <c r="J15" s="107">
        <v>75.8</v>
      </c>
      <c r="K15" s="107">
        <v>33.5</v>
      </c>
    </row>
    <row r="16" spans="1:11" s="129" customFormat="1" ht="30" customHeight="1" x14ac:dyDescent="0.2">
      <c r="A16" s="124">
        <f>IF(D16&lt;&gt;"",COUNTA($D$15:D16),"")</f>
        <v>2</v>
      </c>
      <c r="B16" s="120" t="s">
        <v>381</v>
      </c>
      <c r="C16" s="156">
        <v>1220</v>
      </c>
      <c r="D16" s="156">
        <v>1056</v>
      </c>
      <c r="E16" s="107">
        <v>0.4</v>
      </c>
      <c r="F16" s="156">
        <v>80605</v>
      </c>
      <c r="G16" s="107">
        <v>3</v>
      </c>
      <c r="H16" s="107">
        <v>30.8</v>
      </c>
      <c r="I16" s="156">
        <v>89601</v>
      </c>
      <c r="J16" s="107">
        <v>90</v>
      </c>
      <c r="K16" s="107">
        <v>45.4</v>
      </c>
    </row>
    <row r="17" spans="1:11" s="129" customFormat="1" ht="11.45" customHeight="1" x14ac:dyDescent="0.2">
      <c r="A17" s="124">
        <f>IF(D17&lt;&gt;"",COUNTA($D$15:D17),"")</f>
        <v>3</v>
      </c>
      <c r="B17" s="70" t="s">
        <v>139</v>
      </c>
      <c r="C17" s="159">
        <v>600</v>
      </c>
      <c r="D17" s="159">
        <v>548</v>
      </c>
      <c r="E17" s="71">
        <v>0.9</v>
      </c>
      <c r="F17" s="159">
        <v>61321</v>
      </c>
      <c r="G17" s="71">
        <v>3.8</v>
      </c>
      <c r="H17" s="71">
        <v>32.799999999999997</v>
      </c>
      <c r="I17" s="159">
        <v>65810</v>
      </c>
      <c r="J17" s="71">
        <v>93.2</v>
      </c>
      <c r="K17" s="71">
        <v>47.1</v>
      </c>
    </row>
    <row r="18" spans="1:11" s="129" customFormat="1" ht="11.45" customHeight="1" x14ac:dyDescent="0.2">
      <c r="A18" s="124">
        <f>IF(D18&lt;&gt;"",COUNTA($D$15:D18),"")</f>
        <v>4</v>
      </c>
      <c r="B18" s="70" t="s">
        <v>142</v>
      </c>
      <c r="C18" s="159">
        <v>224</v>
      </c>
      <c r="D18" s="159">
        <v>183</v>
      </c>
      <c r="E18" s="71">
        <v>-1.1000000000000001</v>
      </c>
      <c r="F18" s="159">
        <v>9569</v>
      </c>
      <c r="G18" s="71">
        <v>-0.4</v>
      </c>
      <c r="H18" s="71">
        <v>30.2</v>
      </c>
      <c r="I18" s="159">
        <v>11499</v>
      </c>
      <c r="J18" s="71">
        <v>83.2</v>
      </c>
      <c r="K18" s="71">
        <v>45</v>
      </c>
    </row>
    <row r="19" spans="1:11" s="129" customFormat="1" ht="11.45" customHeight="1" x14ac:dyDescent="0.2">
      <c r="A19" s="124">
        <f>IF(D19&lt;&gt;"",COUNTA($D$15:D19),"")</f>
        <v>5</v>
      </c>
      <c r="B19" s="70" t="s">
        <v>143</v>
      </c>
      <c r="C19" s="159">
        <v>133</v>
      </c>
      <c r="D19" s="159">
        <v>110</v>
      </c>
      <c r="E19" s="71">
        <v>-0.9</v>
      </c>
      <c r="F19" s="159">
        <v>3520</v>
      </c>
      <c r="G19" s="71">
        <v>1.3</v>
      </c>
      <c r="H19" s="71">
        <v>23.3</v>
      </c>
      <c r="I19" s="159">
        <v>4674</v>
      </c>
      <c r="J19" s="71">
        <v>75.3</v>
      </c>
      <c r="K19" s="71">
        <v>40.5</v>
      </c>
    </row>
    <row r="20" spans="1:11" s="129" customFormat="1" ht="11.45" customHeight="1" x14ac:dyDescent="0.2">
      <c r="A20" s="124">
        <f>IF(D20&lt;&gt;"",COUNTA($D$15:D20),"")</f>
        <v>6</v>
      </c>
      <c r="B20" s="70" t="s">
        <v>382</v>
      </c>
      <c r="C20" s="159">
        <v>263</v>
      </c>
      <c r="D20" s="159">
        <v>215</v>
      </c>
      <c r="E20" s="71">
        <v>0.9</v>
      </c>
      <c r="F20" s="159">
        <v>6195</v>
      </c>
      <c r="G20" s="71">
        <v>1</v>
      </c>
      <c r="H20" s="71">
        <v>15.7</v>
      </c>
      <c r="I20" s="159">
        <v>7618</v>
      </c>
      <c r="J20" s="71">
        <v>81.3</v>
      </c>
      <c r="K20" s="71">
        <v>33.6</v>
      </c>
    </row>
    <row r="21" spans="1:11" s="129" customFormat="1" ht="39.950000000000003" customHeight="1" x14ac:dyDescent="0.2">
      <c r="A21" s="124">
        <f>IF(D21&lt;&gt;"",COUNTA($D$15:D21),"")</f>
        <v>7</v>
      </c>
      <c r="B21" s="120" t="s">
        <v>383</v>
      </c>
      <c r="C21" s="156">
        <v>1624</v>
      </c>
      <c r="D21" s="156">
        <v>1280</v>
      </c>
      <c r="E21" s="107">
        <v>-4</v>
      </c>
      <c r="F21" s="156">
        <v>171256</v>
      </c>
      <c r="G21" s="107">
        <v>-1.9</v>
      </c>
      <c r="H21" s="107">
        <v>12.2</v>
      </c>
      <c r="I21" s="156">
        <v>242693</v>
      </c>
      <c r="J21" s="107">
        <v>70.599999999999994</v>
      </c>
      <c r="K21" s="107">
        <v>28.7</v>
      </c>
    </row>
    <row r="22" spans="1:11" s="129" customFormat="1" ht="11.45" customHeight="1" x14ac:dyDescent="0.2">
      <c r="A22" s="124">
        <f>IF(D22&lt;&gt;"",COUNTA($D$15:D22),"")</f>
        <v>8</v>
      </c>
      <c r="B22" s="70" t="s">
        <v>147</v>
      </c>
      <c r="C22" s="159">
        <v>89</v>
      </c>
      <c r="D22" s="159">
        <v>74</v>
      </c>
      <c r="E22" s="71">
        <v>-1.3</v>
      </c>
      <c r="F22" s="159">
        <v>5298</v>
      </c>
      <c r="G22" s="71">
        <v>0.8</v>
      </c>
      <c r="H22" s="71">
        <v>16.3</v>
      </c>
      <c r="I22" s="159">
        <v>6822</v>
      </c>
      <c r="J22" s="71">
        <v>77.7</v>
      </c>
      <c r="K22" s="71">
        <v>32.299999999999997</v>
      </c>
    </row>
    <row r="23" spans="1:11" s="129" customFormat="1" ht="11.45" customHeight="1" x14ac:dyDescent="0.2">
      <c r="A23" s="124">
        <f>IF(D23&lt;&gt;"",COUNTA($D$15:D23),"")</f>
        <v>9</v>
      </c>
      <c r="B23" s="70" t="s">
        <v>148</v>
      </c>
      <c r="C23" s="159">
        <v>24</v>
      </c>
      <c r="D23" s="159">
        <v>22</v>
      </c>
      <c r="E23" s="71">
        <v>10</v>
      </c>
      <c r="F23" s="159">
        <v>9909</v>
      </c>
      <c r="G23" s="71">
        <v>2.8</v>
      </c>
      <c r="H23" s="71">
        <v>17</v>
      </c>
      <c r="I23" s="159">
        <v>11504</v>
      </c>
      <c r="J23" s="71">
        <v>86.1</v>
      </c>
      <c r="K23" s="71">
        <v>37.4</v>
      </c>
    </row>
    <row r="24" spans="1:11" s="128" customFormat="1" ht="11.45" customHeight="1" x14ac:dyDescent="0.2">
      <c r="A24" s="124">
        <f>IF(D24&lt;&gt;"",COUNTA($D$15:D24),"")</f>
        <v>10</v>
      </c>
      <c r="B24" s="130" t="s">
        <v>149</v>
      </c>
      <c r="C24" s="159">
        <v>1170</v>
      </c>
      <c r="D24" s="159">
        <v>994</v>
      </c>
      <c r="E24" s="71">
        <v>-4.9000000000000004</v>
      </c>
      <c r="F24" s="159">
        <v>82478</v>
      </c>
      <c r="G24" s="71">
        <v>-1.6</v>
      </c>
      <c r="H24" s="71">
        <v>8.5</v>
      </c>
      <c r="I24" s="159">
        <v>93017</v>
      </c>
      <c r="J24" s="71">
        <v>88.7</v>
      </c>
      <c r="K24" s="71">
        <v>28.6</v>
      </c>
    </row>
    <row r="25" spans="1:11" s="129" customFormat="1" ht="11.45" customHeight="1" x14ac:dyDescent="0.2">
      <c r="A25" s="124">
        <f>IF(D25&lt;&gt;"",COUNTA($D$15:D25),"")</f>
        <v>11</v>
      </c>
      <c r="B25" s="70" t="s">
        <v>150</v>
      </c>
      <c r="C25" s="159">
        <v>79</v>
      </c>
      <c r="D25" s="159">
        <v>53</v>
      </c>
      <c r="E25" s="71">
        <v>3.9</v>
      </c>
      <c r="F25" s="159">
        <v>5222</v>
      </c>
      <c r="G25" s="71">
        <v>-7.6</v>
      </c>
      <c r="H25" s="71">
        <v>9</v>
      </c>
      <c r="I25" s="159">
        <v>8656</v>
      </c>
      <c r="J25" s="71">
        <v>60.3</v>
      </c>
      <c r="K25" s="71">
        <v>32.4</v>
      </c>
    </row>
    <row r="26" spans="1:11" s="129" customFormat="1" ht="11.45" customHeight="1" x14ac:dyDescent="0.2">
      <c r="A26" s="124">
        <f>IF(D26&lt;&gt;"",COUNTA($D$15:D26),"")</f>
        <v>12</v>
      </c>
      <c r="B26" s="70" t="s">
        <v>384</v>
      </c>
      <c r="C26" s="159">
        <v>212</v>
      </c>
      <c r="D26" s="159">
        <v>87</v>
      </c>
      <c r="E26" s="71">
        <v>-8.4</v>
      </c>
      <c r="F26" s="159">
        <v>57612</v>
      </c>
      <c r="G26" s="71">
        <v>-3.7</v>
      </c>
      <c r="H26" s="71">
        <v>2</v>
      </c>
      <c r="I26" s="159">
        <v>111700</v>
      </c>
      <c r="J26" s="71">
        <v>51.6</v>
      </c>
      <c r="K26" s="71">
        <v>19.8</v>
      </c>
    </row>
    <row r="27" spans="1:11" ht="23.65" customHeight="1" x14ac:dyDescent="0.2">
      <c r="A27" s="124">
        <f>IF(D27&lt;&gt;"",COUNTA($D$15:D27),"")</f>
        <v>13</v>
      </c>
      <c r="B27" s="70" t="s">
        <v>385</v>
      </c>
      <c r="C27" s="159">
        <v>50</v>
      </c>
      <c r="D27" s="159">
        <v>50</v>
      </c>
      <c r="E27" s="71">
        <v>4.2</v>
      </c>
      <c r="F27" s="159">
        <v>10737</v>
      </c>
      <c r="G27" s="71">
        <v>3.6</v>
      </c>
      <c r="H27" s="71">
        <v>84.7</v>
      </c>
      <c r="I27" s="159">
        <v>10994</v>
      </c>
      <c r="J27" s="71">
        <v>97.7</v>
      </c>
      <c r="K27" s="71">
        <v>86.1</v>
      </c>
    </row>
    <row r="28" spans="1:11" ht="11.45" customHeight="1" x14ac:dyDescent="0.2">
      <c r="A28" s="124">
        <f>IF(D28&lt;&gt;"",COUNTA($D$15:D28),"")</f>
        <v>14</v>
      </c>
      <c r="B28" s="70" t="s">
        <v>153</v>
      </c>
      <c r="C28" s="159" t="s">
        <v>12</v>
      </c>
      <c r="D28" s="159" t="s">
        <v>12</v>
      </c>
      <c r="E28" s="71" t="s">
        <v>12</v>
      </c>
      <c r="F28" s="159" t="s">
        <v>12</v>
      </c>
      <c r="G28" s="71" t="s">
        <v>12</v>
      </c>
      <c r="H28" s="71" t="s">
        <v>12</v>
      </c>
      <c r="I28" s="159" t="s">
        <v>12</v>
      </c>
      <c r="J28" s="71" t="s">
        <v>12</v>
      </c>
      <c r="K28" s="71" t="s">
        <v>12</v>
      </c>
    </row>
    <row r="29" spans="1:11" ht="11.45" customHeight="1" x14ac:dyDescent="0.2">
      <c r="G29" s="131"/>
      <c r="H29" s="131"/>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79" customWidth="1"/>
    <col min="2" max="2" width="23.85546875" style="89" customWidth="1"/>
    <col min="3" max="3" width="6.85546875" style="89" customWidth="1"/>
    <col min="4" max="4" width="7.7109375" style="89" customWidth="1"/>
    <col min="5" max="5" width="6.28515625" style="89" customWidth="1"/>
    <col min="6" max="6" width="7.28515625" style="89" customWidth="1"/>
    <col min="7" max="7" width="6.42578125" style="89" bestFit="1" customWidth="1"/>
    <col min="8" max="8" width="5.7109375" style="89" customWidth="1"/>
    <col min="9" max="9" width="8.7109375" style="89" customWidth="1"/>
    <col min="10" max="10" width="8.42578125" style="89" customWidth="1"/>
    <col min="11" max="11" width="7.5703125" style="89" customWidth="1"/>
    <col min="12" max="205" width="9.28515625" style="79"/>
    <col min="206" max="206" width="3.7109375" style="79" customWidth="1"/>
    <col min="207" max="207" width="23.7109375" style="79" customWidth="1"/>
    <col min="208" max="208" width="6.28515625" style="79" customWidth="1"/>
    <col min="209" max="209" width="7.7109375" style="79" customWidth="1"/>
    <col min="210" max="210" width="6.28515625" style="79" customWidth="1"/>
    <col min="211" max="211" width="7.28515625" style="79" customWidth="1"/>
    <col min="212" max="213" width="5.7109375" style="79" customWidth="1"/>
    <col min="214" max="214" width="8.7109375" style="79" customWidth="1"/>
    <col min="215" max="216" width="8.28515625" style="79" customWidth="1"/>
    <col min="217" max="461" width="9.28515625" style="79"/>
    <col min="462" max="462" width="3.7109375" style="79" customWidth="1"/>
    <col min="463" max="463" width="23.7109375" style="79" customWidth="1"/>
    <col min="464" max="464" width="6.28515625" style="79" customWidth="1"/>
    <col min="465" max="465" width="7.7109375" style="79" customWidth="1"/>
    <col min="466" max="466" width="6.28515625" style="79" customWidth="1"/>
    <col min="467" max="467" width="7.28515625" style="79" customWidth="1"/>
    <col min="468" max="469" width="5.7109375" style="79" customWidth="1"/>
    <col min="470" max="470" width="8.7109375" style="79" customWidth="1"/>
    <col min="471" max="472" width="8.28515625" style="79" customWidth="1"/>
    <col min="473" max="717" width="9.28515625" style="79"/>
    <col min="718" max="718" width="3.7109375" style="79" customWidth="1"/>
    <col min="719" max="719" width="23.7109375" style="79" customWidth="1"/>
    <col min="720" max="720" width="6.28515625" style="79" customWidth="1"/>
    <col min="721" max="721" width="7.7109375" style="79" customWidth="1"/>
    <col min="722" max="722" width="6.28515625" style="79" customWidth="1"/>
    <col min="723" max="723" width="7.28515625" style="79" customWidth="1"/>
    <col min="724" max="725" width="5.7109375" style="79" customWidth="1"/>
    <col min="726" max="726" width="8.7109375" style="79" customWidth="1"/>
    <col min="727" max="728" width="8.28515625" style="79" customWidth="1"/>
    <col min="729" max="973" width="9.28515625" style="79"/>
    <col min="974" max="974" width="3.7109375" style="79" customWidth="1"/>
    <col min="975" max="975" width="23.7109375" style="79" customWidth="1"/>
    <col min="976" max="976" width="6.28515625" style="79" customWidth="1"/>
    <col min="977" max="977" width="7.7109375" style="79" customWidth="1"/>
    <col min="978" max="978" width="6.28515625" style="79" customWidth="1"/>
    <col min="979" max="979" width="7.28515625" style="79" customWidth="1"/>
    <col min="980" max="981" width="5.7109375" style="79" customWidth="1"/>
    <col min="982" max="982" width="8.7109375" style="79" customWidth="1"/>
    <col min="983" max="984" width="8.28515625" style="79" customWidth="1"/>
    <col min="985" max="1229" width="9.28515625" style="79"/>
    <col min="1230" max="1230" width="3.7109375" style="79" customWidth="1"/>
    <col min="1231" max="1231" width="23.7109375" style="79" customWidth="1"/>
    <col min="1232" max="1232" width="6.28515625" style="79" customWidth="1"/>
    <col min="1233" max="1233" width="7.7109375" style="79" customWidth="1"/>
    <col min="1234" max="1234" width="6.28515625" style="79" customWidth="1"/>
    <col min="1235" max="1235" width="7.28515625" style="79" customWidth="1"/>
    <col min="1236" max="1237" width="5.7109375" style="79" customWidth="1"/>
    <col min="1238" max="1238" width="8.7109375" style="79" customWidth="1"/>
    <col min="1239" max="1240" width="8.28515625" style="79" customWidth="1"/>
    <col min="1241" max="1485" width="9.28515625" style="79"/>
    <col min="1486" max="1486" width="3.7109375" style="79" customWidth="1"/>
    <col min="1487" max="1487" width="23.7109375" style="79" customWidth="1"/>
    <col min="1488" max="1488" width="6.28515625" style="79" customWidth="1"/>
    <col min="1489" max="1489" width="7.7109375" style="79" customWidth="1"/>
    <col min="1490" max="1490" width="6.28515625" style="79" customWidth="1"/>
    <col min="1491" max="1491" width="7.28515625" style="79" customWidth="1"/>
    <col min="1492" max="1493" width="5.7109375" style="79" customWidth="1"/>
    <col min="1494" max="1494" width="8.7109375" style="79" customWidth="1"/>
    <col min="1495" max="1496" width="8.28515625" style="79" customWidth="1"/>
    <col min="1497" max="1741" width="9.28515625" style="79"/>
    <col min="1742" max="1742" width="3.7109375" style="79" customWidth="1"/>
    <col min="1743" max="1743" width="23.7109375" style="79" customWidth="1"/>
    <col min="1744" max="1744" width="6.28515625" style="79" customWidth="1"/>
    <col min="1745" max="1745" width="7.7109375" style="79" customWidth="1"/>
    <col min="1746" max="1746" width="6.28515625" style="79" customWidth="1"/>
    <col min="1747" max="1747" width="7.28515625" style="79" customWidth="1"/>
    <col min="1748" max="1749" width="5.7109375" style="79" customWidth="1"/>
    <col min="1750" max="1750" width="8.7109375" style="79" customWidth="1"/>
    <col min="1751" max="1752" width="8.28515625" style="79" customWidth="1"/>
    <col min="1753" max="1997" width="9.28515625" style="79"/>
    <col min="1998" max="1998" width="3.7109375" style="79" customWidth="1"/>
    <col min="1999" max="1999" width="23.7109375" style="79" customWidth="1"/>
    <col min="2000" max="2000" width="6.28515625" style="79" customWidth="1"/>
    <col min="2001" max="2001" width="7.7109375" style="79" customWidth="1"/>
    <col min="2002" max="2002" width="6.28515625" style="79" customWidth="1"/>
    <col min="2003" max="2003" width="7.28515625" style="79" customWidth="1"/>
    <col min="2004" max="2005" width="5.7109375" style="79" customWidth="1"/>
    <col min="2006" max="2006" width="8.7109375" style="79" customWidth="1"/>
    <col min="2007" max="2008" width="8.28515625" style="79" customWidth="1"/>
    <col min="2009" max="2253" width="9.28515625" style="79"/>
    <col min="2254" max="2254" width="3.7109375" style="79" customWidth="1"/>
    <col min="2255" max="2255" width="23.7109375" style="79" customWidth="1"/>
    <col min="2256" max="2256" width="6.28515625" style="79" customWidth="1"/>
    <col min="2257" max="2257" width="7.7109375" style="79" customWidth="1"/>
    <col min="2258" max="2258" width="6.28515625" style="79" customWidth="1"/>
    <col min="2259" max="2259" width="7.28515625" style="79" customWidth="1"/>
    <col min="2260" max="2261" width="5.7109375" style="79" customWidth="1"/>
    <col min="2262" max="2262" width="8.7109375" style="79" customWidth="1"/>
    <col min="2263" max="2264" width="8.28515625" style="79" customWidth="1"/>
    <col min="2265" max="2509" width="9.28515625" style="79"/>
    <col min="2510" max="2510" width="3.7109375" style="79" customWidth="1"/>
    <col min="2511" max="2511" width="23.7109375" style="79" customWidth="1"/>
    <col min="2512" max="2512" width="6.28515625" style="79" customWidth="1"/>
    <col min="2513" max="2513" width="7.7109375" style="79" customWidth="1"/>
    <col min="2514" max="2514" width="6.28515625" style="79" customWidth="1"/>
    <col min="2515" max="2515" width="7.28515625" style="79" customWidth="1"/>
    <col min="2516" max="2517" width="5.7109375" style="79" customWidth="1"/>
    <col min="2518" max="2518" width="8.7109375" style="79" customWidth="1"/>
    <col min="2519" max="2520" width="8.28515625" style="79" customWidth="1"/>
    <col min="2521" max="2765" width="9.28515625" style="79"/>
    <col min="2766" max="2766" width="3.7109375" style="79" customWidth="1"/>
    <col min="2767" max="2767" width="23.7109375" style="79" customWidth="1"/>
    <col min="2768" max="2768" width="6.28515625" style="79" customWidth="1"/>
    <col min="2769" max="2769" width="7.7109375" style="79" customWidth="1"/>
    <col min="2770" max="2770" width="6.28515625" style="79" customWidth="1"/>
    <col min="2771" max="2771" width="7.28515625" style="79" customWidth="1"/>
    <col min="2772" max="2773" width="5.7109375" style="79" customWidth="1"/>
    <col min="2774" max="2774" width="8.7109375" style="79" customWidth="1"/>
    <col min="2775" max="2776" width="8.28515625" style="79" customWidth="1"/>
    <col min="2777" max="3021" width="9.28515625" style="79"/>
    <col min="3022" max="3022" width="3.7109375" style="79" customWidth="1"/>
    <col min="3023" max="3023" width="23.7109375" style="79" customWidth="1"/>
    <col min="3024" max="3024" width="6.28515625" style="79" customWidth="1"/>
    <col min="3025" max="3025" width="7.7109375" style="79" customWidth="1"/>
    <col min="3026" max="3026" width="6.28515625" style="79" customWidth="1"/>
    <col min="3027" max="3027" width="7.28515625" style="79" customWidth="1"/>
    <col min="3028" max="3029" width="5.7109375" style="79" customWidth="1"/>
    <col min="3030" max="3030" width="8.7109375" style="79" customWidth="1"/>
    <col min="3031" max="3032" width="8.28515625" style="79" customWidth="1"/>
    <col min="3033" max="3277" width="9.28515625" style="79"/>
    <col min="3278" max="3278" width="3.7109375" style="79" customWidth="1"/>
    <col min="3279" max="3279" width="23.7109375" style="79" customWidth="1"/>
    <col min="3280" max="3280" width="6.28515625" style="79" customWidth="1"/>
    <col min="3281" max="3281" width="7.7109375" style="79" customWidth="1"/>
    <col min="3282" max="3282" width="6.28515625" style="79" customWidth="1"/>
    <col min="3283" max="3283" width="7.28515625" style="79" customWidth="1"/>
    <col min="3284" max="3285" width="5.7109375" style="79" customWidth="1"/>
    <col min="3286" max="3286" width="8.7109375" style="79" customWidth="1"/>
    <col min="3287" max="3288" width="8.28515625" style="79" customWidth="1"/>
    <col min="3289" max="3533" width="9.28515625" style="79"/>
    <col min="3534" max="3534" width="3.7109375" style="79" customWidth="1"/>
    <col min="3535" max="3535" width="23.7109375" style="79" customWidth="1"/>
    <col min="3536" max="3536" width="6.28515625" style="79" customWidth="1"/>
    <col min="3537" max="3537" width="7.7109375" style="79" customWidth="1"/>
    <col min="3538" max="3538" width="6.28515625" style="79" customWidth="1"/>
    <col min="3539" max="3539" width="7.28515625" style="79" customWidth="1"/>
    <col min="3540" max="3541" width="5.7109375" style="79" customWidth="1"/>
    <col min="3542" max="3542" width="8.7109375" style="79" customWidth="1"/>
    <col min="3543" max="3544" width="8.28515625" style="79" customWidth="1"/>
    <col min="3545" max="3789" width="9.28515625" style="79"/>
    <col min="3790" max="3790" width="3.7109375" style="79" customWidth="1"/>
    <col min="3791" max="3791" width="23.7109375" style="79" customWidth="1"/>
    <col min="3792" max="3792" width="6.28515625" style="79" customWidth="1"/>
    <col min="3793" max="3793" width="7.7109375" style="79" customWidth="1"/>
    <col min="3794" max="3794" width="6.28515625" style="79" customWidth="1"/>
    <col min="3795" max="3795" width="7.28515625" style="79" customWidth="1"/>
    <col min="3796" max="3797" width="5.7109375" style="79" customWidth="1"/>
    <col min="3798" max="3798" width="8.7109375" style="79" customWidth="1"/>
    <col min="3799" max="3800" width="8.28515625" style="79" customWidth="1"/>
    <col min="3801" max="4045" width="9.28515625" style="79"/>
    <col min="4046" max="4046" width="3.7109375" style="79" customWidth="1"/>
    <col min="4047" max="4047" width="23.7109375" style="79" customWidth="1"/>
    <col min="4048" max="4048" width="6.28515625" style="79" customWidth="1"/>
    <col min="4049" max="4049" width="7.7109375" style="79" customWidth="1"/>
    <col min="4050" max="4050" width="6.28515625" style="79" customWidth="1"/>
    <col min="4051" max="4051" width="7.28515625" style="79" customWidth="1"/>
    <col min="4052" max="4053" width="5.7109375" style="79" customWidth="1"/>
    <col min="4054" max="4054" width="8.7109375" style="79" customWidth="1"/>
    <col min="4055" max="4056" width="8.28515625" style="79" customWidth="1"/>
    <col min="4057" max="4301" width="9.28515625" style="79"/>
    <col min="4302" max="4302" width="3.7109375" style="79" customWidth="1"/>
    <col min="4303" max="4303" width="23.7109375" style="79" customWidth="1"/>
    <col min="4304" max="4304" width="6.28515625" style="79" customWidth="1"/>
    <col min="4305" max="4305" width="7.7109375" style="79" customWidth="1"/>
    <col min="4306" max="4306" width="6.28515625" style="79" customWidth="1"/>
    <col min="4307" max="4307" width="7.28515625" style="79" customWidth="1"/>
    <col min="4308" max="4309" width="5.7109375" style="79" customWidth="1"/>
    <col min="4310" max="4310" width="8.7109375" style="79" customWidth="1"/>
    <col min="4311" max="4312" width="8.28515625" style="79" customWidth="1"/>
    <col min="4313" max="4557" width="9.28515625" style="79"/>
    <col min="4558" max="4558" width="3.7109375" style="79" customWidth="1"/>
    <col min="4559" max="4559" width="23.7109375" style="79" customWidth="1"/>
    <col min="4560" max="4560" width="6.28515625" style="79" customWidth="1"/>
    <col min="4561" max="4561" width="7.7109375" style="79" customWidth="1"/>
    <col min="4562" max="4562" width="6.28515625" style="79" customWidth="1"/>
    <col min="4563" max="4563" width="7.28515625" style="79" customWidth="1"/>
    <col min="4564" max="4565" width="5.7109375" style="79" customWidth="1"/>
    <col min="4566" max="4566" width="8.7109375" style="79" customWidth="1"/>
    <col min="4567" max="4568" width="8.28515625" style="79" customWidth="1"/>
    <col min="4569" max="4813" width="9.28515625" style="79"/>
    <col min="4814" max="4814" width="3.7109375" style="79" customWidth="1"/>
    <col min="4815" max="4815" width="23.7109375" style="79" customWidth="1"/>
    <col min="4816" max="4816" width="6.28515625" style="79" customWidth="1"/>
    <col min="4817" max="4817" width="7.7109375" style="79" customWidth="1"/>
    <col min="4818" max="4818" width="6.28515625" style="79" customWidth="1"/>
    <col min="4819" max="4819" width="7.28515625" style="79" customWidth="1"/>
    <col min="4820" max="4821" width="5.7109375" style="79" customWidth="1"/>
    <col min="4822" max="4822" width="8.7109375" style="79" customWidth="1"/>
    <col min="4823" max="4824" width="8.28515625" style="79" customWidth="1"/>
    <col min="4825" max="5069" width="9.28515625" style="79"/>
    <col min="5070" max="5070" width="3.7109375" style="79" customWidth="1"/>
    <col min="5071" max="5071" width="23.7109375" style="79" customWidth="1"/>
    <col min="5072" max="5072" width="6.28515625" style="79" customWidth="1"/>
    <col min="5073" max="5073" width="7.7109375" style="79" customWidth="1"/>
    <col min="5074" max="5074" width="6.28515625" style="79" customWidth="1"/>
    <col min="5075" max="5075" width="7.28515625" style="79" customWidth="1"/>
    <col min="5076" max="5077" width="5.7109375" style="79" customWidth="1"/>
    <col min="5078" max="5078" width="8.7109375" style="79" customWidth="1"/>
    <col min="5079" max="5080" width="8.28515625" style="79" customWidth="1"/>
    <col min="5081" max="5325" width="9.28515625" style="79"/>
    <col min="5326" max="5326" width="3.7109375" style="79" customWidth="1"/>
    <col min="5327" max="5327" width="23.7109375" style="79" customWidth="1"/>
    <col min="5328" max="5328" width="6.28515625" style="79" customWidth="1"/>
    <col min="5329" max="5329" width="7.7109375" style="79" customWidth="1"/>
    <col min="5330" max="5330" width="6.28515625" style="79" customWidth="1"/>
    <col min="5331" max="5331" width="7.28515625" style="79" customWidth="1"/>
    <col min="5332" max="5333" width="5.7109375" style="79" customWidth="1"/>
    <col min="5334" max="5334" width="8.7109375" style="79" customWidth="1"/>
    <col min="5335" max="5336" width="8.28515625" style="79" customWidth="1"/>
    <col min="5337" max="5581" width="9.28515625" style="79"/>
    <col min="5582" max="5582" width="3.7109375" style="79" customWidth="1"/>
    <col min="5583" max="5583" width="23.7109375" style="79" customWidth="1"/>
    <col min="5584" max="5584" width="6.28515625" style="79" customWidth="1"/>
    <col min="5585" max="5585" width="7.7109375" style="79" customWidth="1"/>
    <col min="5586" max="5586" width="6.28515625" style="79" customWidth="1"/>
    <col min="5587" max="5587" width="7.28515625" style="79" customWidth="1"/>
    <col min="5588" max="5589" width="5.7109375" style="79" customWidth="1"/>
    <col min="5590" max="5590" width="8.7109375" style="79" customWidth="1"/>
    <col min="5591" max="5592" width="8.28515625" style="79" customWidth="1"/>
    <col min="5593" max="5837" width="9.28515625" style="79"/>
    <col min="5838" max="5838" width="3.7109375" style="79" customWidth="1"/>
    <col min="5839" max="5839" width="23.7109375" style="79" customWidth="1"/>
    <col min="5840" max="5840" width="6.28515625" style="79" customWidth="1"/>
    <col min="5841" max="5841" width="7.7109375" style="79" customWidth="1"/>
    <col min="5842" max="5842" width="6.28515625" style="79" customWidth="1"/>
    <col min="5843" max="5843" width="7.28515625" style="79" customWidth="1"/>
    <col min="5844" max="5845" width="5.7109375" style="79" customWidth="1"/>
    <col min="5846" max="5846" width="8.7109375" style="79" customWidth="1"/>
    <col min="5847" max="5848" width="8.28515625" style="79" customWidth="1"/>
    <col min="5849" max="6093" width="9.28515625" style="79"/>
    <col min="6094" max="6094" width="3.7109375" style="79" customWidth="1"/>
    <col min="6095" max="6095" width="23.7109375" style="79" customWidth="1"/>
    <col min="6096" max="6096" width="6.28515625" style="79" customWidth="1"/>
    <col min="6097" max="6097" width="7.7109375" style="79" customWidth="1"/>
    <col min="6098" max="6098" width="6.28515625" style="79" customWidth="1"/>
    <col min="6099" max="6099" width="7.28515625" style="79" customWidth="1"/>
    <col min="6100" max="6101" width="5.7109375" style="79" customWidth="1"/>
    <col min="6102" max="6102" width="8.7109375" style="79" customWidth="1"/>
    <col min="6103" max="6104" width="8.28515625" style="79" customWidth="1"/>
    <col min="6105" max="6349" width="9.28515625" style="79"/>
    <col min="6350" max="6350" width="3.7109375" style="79" customWidth="1"/>
    <col min="6351" max="6351" width="23.7109375" style="79" customWidth="1"/>
    <col min="6352" max="6352" width="6.28515625" style="79" customWidth="1"/>
    <col min="6353" max="6353" width="7.7109375" style="79" customWidth="1"/>
    <col min="6354" max="6354" width="6.28515625" style="79" customWidth="1"/>
    <col min="6355" max="6355" width="7.28515625" style="79" customWidth="1"/>
    <col min="6356" max="6357" width="5.7109375" style="79" customWidth="1"/>
    <col min="6358" max="6358" width="8.7109375" style="79" customWidth="1"/>
    <col min="6359" max="6360" width="8.28515625" style="79" customWidth="1"/>
    <col min="6361" max="6605" width="9.28515625" style="79"/>
    <col min="6606" max="6606" width="3.7109375" style="79" customWidth="1"/>
    <col min="6607" max="6607" width="23.7109375" style="79" customWidth="1"/>
    <col min="6608" max="6608" width="6.28515625" style="79" customWidth="1"/>
    <col min="6609" max="6609" width="7.7109375" style="79" customWidth="1"/>
    <col min="6610" max="6610" width="6.28515625" style="79" customWidth="1"/>
    <col min="6611" max="6611" width="7.28515625" style="79" customWidth="1"/>
    <col min="6612" max="6613" width="5.7109375" style="79" customWidth="1"/>
    <col min="6614" max="6614" width="8.7109375" style="79" customWidth="1"/>
    <col min="6615" max="6616" width="8.28515625" style="79" customWidth="1"/>
    <col min="6617" max="6861" width="9.28515625" style="79"/>
    <col min="6862" max="6862" width="3.7109375" style="79" customWidth="1"/>
    <col min="6863" max="6863" width="23.7109375" style="79" customWidth="1"/>
    <col min="6864" max="6864" width="6.28515625" style="79" customWidth="1"/>
    <col min="6865" max="6865" width="7.7109375" style="79" customWidth="1"/>
    <col min="6866" max="6866" width="6.28515625" style="79" customWidth="1"/>
    <col min="6867" max="6867" width="7.28515625" style="79" customWidth="1"/>
    <col min="6868" max="6869" width="5.7109375" style="79" customWidth="1"/>
    <col min="6870" max="6870" width="8.7109375" style="79" customWidth="1"/>
    <col min="6871" max="6872" width="8.28515625" style="79" customWidth="1"/>
    <col min="6873" max="7117" width="9.28515625" style="79"/>
    <col min="7118" max="7118" width="3.7109375" style="79" customWidth="1"/>
    <col min="7119" max="7119" width="23.7109375" style="79" customWidth="1"/>
    <col min="7120" max="7120" width="6.28515625" style="79" customWidth="1"/>
    <col min="7121" max="7121" width="7.7109375" style="79" customWidth="1"/>
    <col min="7122" max="7122" width="6.28515625" style="79" customWidth="1"/>
    <col min="7123" max="7123" width="7.28515625" style="79" customWidth="1"/>
    <col min="7124" max="7125" width="5.7109375" style="79" customWidth="1"/>
    <col min="7126" max="7126" width="8.7109375" style="79" customWidth="1"/>
    <col min="7127" max="7128" width="8.28515625" style="79" customWidth="1"/>
    <col min="7129" max="7373" width="9.28515625" style="79"/>
    <col min="7374" max="7374" width="3.7109375" style="79" customWidth="1"/>
    <col min="7375" max="7375" width="23.7109375" style="79" customWidth="1"/>
    <col min="7376" max="7376" width="6.28515625" style="79" customWidth="1"/>
    <col min="7377" max="7377" width="7.7109375" style="79" customWidth="1"/>
    <col min="7378" max="7378" width="6.28515625" style="79" customWidth="1"/>
    <col min="7379" max="7379" width="7.28515625" style="79" customWidth="1"/>
    <col min="7380" max="7381" width="5.7109375" style="79" customWidth="1"/>
    <col min="7382" max="7382" width="8.7109375" style="79" customWidth="1"/>
    <col min="7383" max="7384" width="8.28515625" style="79" customWidth="1"/>
    <col min="7385" max="7629" width="9.28515625" style="79"/>
    <col min="7630" max="7630" width="3.7109375" style="79" customWidth="1"/>
    <col min="7631" max="7631" width="23.7109375" style="79" customWidth="1"/>
    <col min="7632" max="7632" width="6.28515625" style="79" customWidth="1"/>
    <col min="7633" max="7633" width="7.7109375" style="79" customWidth="1"/>
    <col min="7634" max="7634" width="6.28515625" style="79" customWidth="1"/>
    <col min="7635" max="7635" width="7.28515625" style="79" customWidth="1"/>
    <col min="7636" max="7637" width="5.7109375" style="79" customWidth="1"/>
    <col min="7638" max="7638" width="8.7109375" style="79" customWidth="1"/>
    <col min="7639" max="7640" width="8.28515625" style="79" customWidth="1"/>
    <col min="7641" max="7885" width="9.28515625" style="79"/>
    <col min="7886" max="7886" width="3.7109375" style="79" customWidth="1"/>
    <col min="7887" max="7887" width="23.7109375" style="79" customWidth="1"/>
    <col min="7888" max="7888" width="6.28515625" style="79" customWidth="1"/>
    <col min="7889" max="7889" width="7.7109375" style="79" customWidth="1"/>
    <col min="7890" max="7890" width="6.28515625" style="79" customWidth="1"/>
    <col min="7891" max="7891" width="7.28515625" style="79" customWidth="1"/>
    <col min="7892" max="7893" width="5.7109375" style="79" customWidth="1"/>
    <col min="7894" max="7894" width="8.7109375" style="79" customWidth="1"/>
    <col min="7895" max="7896" width="8.28515625" style="79" customWidth="1"/>
    <col min="7897" max="8141" width="9.28515625" style="79"/>
    <col min="8142" max="8142" width="3.7109375" style="79" customWidth="1"/>
    <col min="8143" max="8143" width="23.7109375" style="79" customWidth="1"/>
    <col min="8144" max="8144" width="6.28515625" style="79" customWidth="1"/>
    <col min="8145" max="8145" width="7.7109375" style="79" customWidth="1"/>
    <col min="8146" max="8146" width="6.28515625" style="79" customWidth="1"/>
    <col min="8147" max="8147" width="7.28515625" style="79" customWidth="1"/>
    <col min="8148" max="8149" width="5.7109375" style="79" customWidth="1"/>
    <col min="8150" max="8150" width="8.7109375" style="79" customWidth="1"/>
    <col min="8151" max="8152" width="8.28515625" style="79" customWidth="1"/>
    <col min="8153" max="8397" width="9.28515625" style="79"/>
    <col min="8398" max="8398" width="3.7109375" style="79" customWidth="1"/>
    <col min="8399" max="8399" width="23.7109375" style="79" customWidth="1"/>
    <col min="8400" max="8400" width="6.28515625" style="79" customWidth="1"/>
    <col min="8401" max="8401" width="7.7109375" style="79" customWidth="1"/>
    <col min="8402" max="8402" width="6.28515625" style="79" customWidth="1"/>
    <col min="8403" max="8403" width="7.28515625" style="79" customWidth="1"/>
    <col min="8404" max="8405" width="5.7109375" style="79" customWidth="1"/>
    <col min="8406" max="8406" width="8.7109375" style="79" customWidth="1"/>
    <col min="8407" max="8408" width="8.28515625" style="79" customWidth="1"/>
    <col min="8409" max="8653" width="9.28515625" style="79"/>
    <col min="8654" max="8654" width="3.7109375" style="79" customWidth="1"/>
    <col min="8655" max="8655" width="23.7109375" style="79" customWidth="1"/>
    <col min="8656" max="8656" width="6.28515625" style="79" customWidth="1"/>
    <col min="8657" max="8657" width="7.7109375" style="79" customWidth="1"/>
    <col min="8658" max="8658" width="6.28515625" style="79" customWidth="1"/>
    <col min="8659" max="8659" width="7.28515625" style="79" customWidth="1"/>
    <col min="8660" max="8661" width="5.7109375" style="79" customWidth="1"/>
    <col min="8662" max="8662" width="8.7109375" style="79" customWidth="1"/>
    <col min="8663" max="8664" width="8.28515625" style="79" customWidth="1"/>
    <col min="8665" max="8909" width="9.28515625" style="79"/>
    <col min="8910" max="8910" width="3.7109375" style="79" customWidth="1"/>
    <col min="8911" max="8911" width="23.7109375" style="79" customWidth="1"/>
    <col min="8912" max="8912" width="6.28515625" style="79" customWidth="1"/>
    <col min="8913" max="8913" width="7.7109375" style="79" customWidth="1"/>
    <col min="8914" max="8914" width="6.28515625" style="79" customWidth="1"/>
    <col min="8915" max="8915" width="7.28515625" style="79" customWidth="1"/>
    <col min="8916" max="8917" width="5.7109375" style="79" customWidth="1"/>
    <col min="8918" max="8918" width="8.7109375" style="79" customWidth="1"/>
    <col min="8919" max="8920" width="8.28515625" style="79" customWidth="1"/>
    <col min="8921" max="9165" width="9.28515625" style="79"/>
    <col min="9166" max="9166" width="3.7109375" style="79" customWidth="1"/>
    <col min="9167" max="9167" width="23.7109375" style="79" customWidth="1"/>
    <col min="9168" max="9168" width="6.28515625" style="79" customWidth="1"/>
    <col min="9169" max="9169" width="7.7109375" style="79" customWidth="1"/>
    <col min="9170" max="9170" width="6.28515625" style="79" customWidth="1"/>
    <col min="9171" max="9171" width="7.28515625" style="79" customWidth="1"/>
    <col min="9172" max="9173" width="5.7109375" style="79" customWidth="1"/>
    <col min="9174" max="9174" width="8.7109375" style="79" customWidth="1"/>
    <col min="9175" max="9176" width="8.28515625" style="79" customWidth="1"/>
    <col min="9177" max="9421" width="9.28515625" style="79"/>
    <col min="9422" max="9422" width="3.7109375" style="79" customWidth="1"/>
    <col min="9423" max="9423" width="23.7109375" style="79" customWidth="1"/>
    <col min="9424" max="9424" width="6.28515625" style="79" customWidth="1"/>
    <col min="9425" max="9425" width="7.7109375" style="79" customWidth="1"/>
    <col min="9426" max="9426" width="6.28515625" style="79" customWidth="1"/>
    <col min="9427" max="9427" width="7.28515625" style="79" customWidth="1"/>
    <col min="9428" max="9429" width="5.7109375" style="79" customWidth="1"/>
    <col min="9430" max="9430" width="8.7109375" style="79" customWidth="1"/>
    <col min="9431" max="9432" width="8.28515625" style="79" customWidth="1"/>
    <col min="9433" max="9677" width="9.28515625" style="79"/>
    <col min="9678" max="9678" width="3.7109375" style="79" customWidth="1"/>
    <col min="9679" max="9679" width="23.7109375" style="79" customWidth="1"/>
    <col min="9680" max="9680" width="6.28515625" style="79" customWidth="1"/>
    <col min="9681" max="9681" width="7.7109375" style="79" customWidth="1"/>
    <col min="9682" max="9682" width="6.28515625" style="79" customWidth="1"/>
    <col min="9683" max="9683" width="7.28515625" style="79" customWidth="1"/>
    <col min="9684" max="9685" width="5.7109375" style="79" customWidth="1"/>
    <col min="9686" max="9686" width="8.7109375" style="79" customWidth="1"/>
    <col min="9687" max="9688" width="8.28515625" style="79" customWidth="1"/>
    <col min="9689" max="9933" width="9.28515625" style="79"/>
    <col min="9934" max="9934" width="3.7109375" style="79" customWidth="1"/>
    <col min="9935" max="9935" width="23.7109375" style="79" customWidth="1"/>
    <col min="9936" max="9936" width="6.28515625" style="79" customWidth="1"/>
    <col min="9937" max="9937" width="7.7109375" style="79" customWidth="1"/>
    <col min="9938" max="9938" width="6.28515625" style="79" customWidth="1"/>
    <col min="9939" max="9939" width="7.28515625" style="79" customWidth="1"/>
    <col min="9940" max="9941" width="5.7109375" style="79" customWidth="1"/>
    <col min="9942" max="9942" width="8.7109375" style="79" customWidth="1"/>
    <col min="9943" max="9944" width="8.28515625" style="79" customWidth="1"/>
    <col min="9945" max="10189" width="9.28515625" style="79"/>
    <col min="10190" max="10190" width="3.7109375" style="79" customWidth="1"/>
    <col min="10191" max="10191" width="23.7109375" style="79" customWidth="1"/>
    <col min="10192" max="10192" width="6.28515625" style="79" customWidth="1"/>
    <col min="10193" max="10193" width="7.7109375" style="79" customWidth="1"/>
    <col min="10194" max="10194" width="6.28515625" style="79" customWidth="1"/>
    <col min="10195" max="10195" width="7.28515625" style="79" customWidth="1"/>
    <col min="10196" max="10197" width="5.7109375" style="79" customWidth="1"/>
    <col min="10198" max="10198" width="8.7109375" style="79" customWidth="1"/>
    <col min="10199" max="10200" width="8.28515625" style="79" customWidth="1"/>
    <col min="10201" max="10445" width="9.28515625" style="79"/>
    <col min="10446" max="10446" width="3.7109375" style="79" customWidth="1"/>
    <col min="10447" max="10447" width="23.7109375" style="79" customWidth="1"/>
    <col min="10448" max="10448" width="6.28515625" style="79" customWidth="1"/>
    <col min="10449" max="10449" width="7.7109375" style="79" customWidth="1"/>
    <col min="10450" max="10450" width="6.28515625" style="79" customWidth="1"/>
    <col min="10451" max="10451" width="7.28515625" style="79" customWidth="1"/>
    <col min="10452" max="10453" width="5.7109375" style="79" customWidth="1"/>
    <col min="10454" max="10454" width="8.7109375" style="79" customWidth="1"/>
    <col min="10455" max="10456" width="8.28515625" style="79" customWidth="1"/>
    <col min="10457" max="10701" width="9.28515625" style="79"/>
    <col min="10702" max="10702" width="3.7109375" style="79" customWidth="1"/>
    <col min="10703" max="10703" width="23.7109375" style="79" customWidth="1"/>
    <col min="10704" max="10704" width="6.28515625" style="79" customWidth="1"/>
    <col min="10705" max="10705" width="7.7109375" style="79" customWidth="1"/>
    <col min="10706" max="10706" width="6.28515625" style="79" customWidth="1"/>
    <col min="10707" max="10707" width="7.28515625" style="79" customWidth="1"/>
    <col min="10708" max="10709" width="5.7109375" style="79" customWidth="1"/>
    <col min="10710" max="10710" width="8.7109375" style="79" customWidth="1"/>
    <col min="10711" max="10712" width="8.28515625" style="79" customWidth="1"/>
    <col min="10713" max="10957" width="9.28515625" style="79"/>
    <col min="10958" max="10958" width="3.7109375" style="79" customWidth="1"/>
    <col min="10959" max="10959" width="23.7109375" style="79" customWidth="1"/>
    <col min="10960" max="10960" width="6.28515625" style="79" customWidth="1"/>
    <col min="10961" max="10961" width="7.7109375" style="79" customWidth="1"/>
    <col min="10962" max="10962" width="6.28515625" style="79" customWidth="1"/>
    <col min="10963" max="10963" width="7.28515625" style="79" customWidth="1"/>
    <col min="10964" max="10965" width="5.7109375" style="79" customWidth="1"/>
    <col min="10966" max="10966" width="8.7109375" style="79" customWidth="1"/>
    <col min="10967" max="10968" width="8.28515625" style="79" customWidth="1"/>
    <col min="10969" max="11213" width="9.28515625" style="79"/>
    <col min="11214" max="11214" width="3.7109375" style="79" customWidth="1"/>
    <col min="11215" max="11215" width="23.7109375" style="79" customWidth="1"/>
    <col min="11216" max="11216" width="6.28515625" style="79" customWidth="1"/>
    <col min="11217" max="11217" width="7.7109375" style="79" customWidth="1"/>
    <col min="11218" max="11218" width="6.28515625" style="79" customWidth="1"/>
    <col min="11219" max="11219" width="7.28515625" style="79" customWidth="1"/>
    <col min="11220" max="11221" width="5.7109375" style="79" customWidth="1"/>
    <col min="11222" max="11222" width="8.7109375" style="79" customWidth="1"/>
    <col min="11223" max="11224" width="8.28515625" style="79" customWidth="1"/>
    <col min="11225" max="11469" width="9.28515625" style="79"/>
    <col min="11470" max="11470" width="3.7109375" style="79" customWidth="1"/>
    <col min="11471" max="11471" width="23.7109375" style="79" customWidth="1"/>
    <col min="11472" max="11472" width="6.28515625" style="79" customWidth="1"/>
    <col min="11473" max="11473" width="7.7109375" style="79" customWidth="1"/>
    <col min="11474" max="11474" width="6.28515625" style="79" customWidth="1"/>
    <col min="11475" max="11475" width="7.28515625" style="79" customWidth="1"/>
    <col min="11476" max="11477" width="5.7109375" style="79" customWidth="1"/>
    <col min="11478" max="11478" width="8.7109375" style="79" customWidth="1"/>
    <col min="11479" max="11480" width="8.28515625" style="79" customWidth="1"/>
    <col min="11481" max="11725" width="9.28515625" style="79"/>
    <col min="11726" max="11726" width="3.7109375" style="79" customWidth="1"/>
    <col min="11727" max="11727" width="23.7109375" style="79" customWidth="1"/>
    <col min="11728" max="11728" width="6.28515625" style="79" customWidth="1"/>
    <col min="11729" max="11729" width="7.7109375" style="79" customWidth="1"/>
    <col min="11730" max="11730" width="6.28515625" style="79" customWidth="1"/>
    <col min="11731" max="11731" width="7.28515625" style="79" customWidth="1"/>
    <col min="11732" max="11733" width="5.7109375" style="79" customWidth="1"/>
    <col min="11734" max="11734" width="8.7109375" style="79" customWidth="1"/>
    <col min="11735" max="11736" width="8.28515625" style="79" customWidth="1"/>
    <col min="11737" max="11981" width="9.28515625" style="79"/>
    <col min="11982" max="11982" width="3.7109375" style="79" customWidth="1"/>
    <col min="11983" max="11983" width="23.7109375" style="79" customWidth="1"/>
    <col min="11984" max="11984" width="6.28515625" style="79" customWidth="1"/>
    <col min="11985" max="11985" width="7.7109375" style="79" customWidth="1"/>
    <col min="11986" max="11986" width="6.28515625" style="79" customWidth="1"/>
    <col min="11987" max="11987" width="7.28515625" style="79" customWidth="1"/>
    <col min="11988" max="11989" width="5.7109375" style="79" customWidth="1"/>
    <col min="11990" max="11990" width="8.7109375" style="79" customWidth="1"/>
    <col min="11991" max="11992" width="8.28515625" style="79" customWidth="1"/>
    <col min="11993" max="12237" width="9.28515625" style="79"/>
    <col min="12238" max="12238" width="3.7109375" style="79" customWidth="1"/>
    <col min="12239" max="12239" width="23.7109375" style="79" customWidth="1"/>
    <col min="12240" max="12240" width="6.28515625" style="79" customWidth="1"/>
    <col min="12241" max="12241" width="7.7109375" style="79" customWidth="1"/>
    <col min="12242" max="12242" width="6.28515625" style="79" customWidth="1"/>
    <col min="12243" max="12243" width="7.28515625" style="79" customWidth="1"/>
    <col min="12244" max="12245" width="5.7109375" style="79" customWidth="1"/>
    <col min="12246" max="12246" width="8.7109375" style="79" customWidth="1"/>
    <col min="12247" max="12248" width="8.28515625" style="79" customWidth="1"/>
    <col min="12249" max="12493" width="9.28515625" style="79"/>
    <col min="12494" max="12494" width="3.7109375" style="79" customWidth="1"/>
    <col min="12495" max="12495" width="23.7109375" style="79" customWidth="1"/>
    <col min="12496" max="12496" width="6.28515625" style="79" customWidth="1"/>
    <col min="12497" max="12497" width="7.7109375" style="79" customWidth="1"/>
    <col min="12498" max="12498" width="6.28515625" style="79" customWidth="1"/>
    <col min="12499" max="12499" width="7.28515625" style="79" customWidth="1"/>
    <col min="12500" max="12501" width="5.7109375" style="79" customWidth="1"/>
    <col min="12502" max="12502" width="8.7109375" style="79" customWidth="1"/>
    <col min="12503" max="12504" width="8.28515625" style="79" customWidth="1"/>
    <col min="12505" max="12749" width="9.28515625" style="79"/>
    <col min="12750" max="12750" width="3.7109375" style="79" customWidth="1"/>
    <col min="12751" max="12751" width="23.7109375" style="79" customWidth="1"/>
    <col min="12752" max="12752" width="6.28515625" style="79" customWidth="1"/>
    <col min="12753" max="12753" width="7.7109375" style="79" customWidth="1"/>
    <col min="12754" max="12754" width="6.28515625" style="79" customWidth="1"/>
    <col min="12755" max="12755" width="7.28515625" style="79" customWidth="1"/>
    <col min="12756" max="12757" width="5.7109375" style="79" customWidth="1"/>
    <col min="12758" max="12758" width="8.7109375" style="79" customWidth="1"/>
    <col min="12759" max="12760" width="8.28515625" style="79" customWidth="1"/>
    <col min="12761" max="13005" width="9.28515625" style="79"/>
    <col min="13006" max="13006" width="3.7109375" style="79" customWidth="1"/>
    <col min="13007" max="13007" width="23.7109375" style="79" customWidth="1"/>
    <col min="13008" max="13008" width="6.28515625" style="79" customWidth="1"/>
    <col min="13009" max="13009" width="7.7109375" style="79" customWidth="1"/>
    <col min="13010" max="13010" width="6.28515625" style="79" customWidth="1"/>
    <col min="13011" max="13011" width="7.28515625" style="79" customWidth="1"/>
    <col min="13012" max="13013" width="5.7109375" style="79" customWidth="1"/>
    <col min="13014" max="13014" width="8.7109375" style="79" customWidth="1"/>
    <col min="13015" max="13016" width="8.28515625" style="79" customWidth="1"/>
    <col min="13017" max="13261" width="9.28515625" style="79"/>
    <col min="13262" max="13262" width="3.7109375" style="79" customWidth="1"/>
    <col min="13263" max="13263" width="23.7109375" style="79" customWidth="1"/>
    <col min="13264" max="13264" width="6.28515625" style="79" customWidth="1"/>
    <col min="13265" max="13265" width="7.7109375" style="79" customWidth="1"/>
    <col min="13266" max="13266" width="6.28515625" style="79" customWidth="1"/>
    <col min="13267" max="13267" width="7.28515625" style="79" customWidth="1"/>
    <col min="13268" max="13269" width="5.7109375" style="79" customWidth="1"/>
    <col min="13270" max="13270" width="8.7109375" style="79" customWidth="1"/>
    <col min="13271" max="13272" width="8.28515625" style="79" customWidth="1"/>
    <col min="13273" max="13517" width="9.28515625" style="79"/>
    <col min="13518" max="13518" width="3.7109375" style="79" customWidth="1"/>
    <col min="13519" max="13519" width="23.7109375" style="79" customWidth="1"/>
    <col min="13520" max="13520" width="6.28515625" style="79" customWidth="1"/>
    <col min="13521" max="13521" width="7.7109375" style="79" customWidth="1"/>
    <col min="13522" max="13522" width="6.28515625" style="79" customWidth="1"/>
    <col min="13523" max="13523" width="7.28515625" style="79" customWidth="1"/>
    <col min="13524" max="13525" width="5.7109375" style="79" customWidth="1"/>
    <col min="13526" max="13526" width="8.7109375" style="79" customWidth="1"/>
    <col min="13527" max="13528" width="8.28515625" style="79" customWidth="1"/>
    <col min="13529" max="13773" width="9.28515625" style="79"/>
    <col min="13774" max="13774" width="3.7109375" style="79" customWidth="1"/>
    <col min="13775" max="13775" width="23.7109375" style="79" customWidth="1"/>
    <col min="13776" max="13776" width="6.28515625" style="79" customWidth="1"/>
    <col min="13777" max="13777" width="7.7109375" style="79" customWidth="1"/>
    <col min="13778" max="13778" width="6.28515625" style="79" customWidth="1"/>
    <col min="13779" max="13779" width="7.28515625" style="79" customWidth="1"/>
    <col min="13780" max="13781" width="5.7109375" style="79" customWidth="1"/>
    <col min="13782" max="13782" width="8.7109375" style="79" customWidth="1"/>
    <col min="13783" max="13784" width="8.28515625" style="79" customWidth="1"/>
    <col min="13785" max="14029" width="9.28515625" style="79"/>
    <col min="14030" max="14030" width="3.7109375" style="79" customWidth="1"/>
    <col min="14031" max="14031" width="23.7109375" style="79" customWidth="1"/>
    <col min="14032" max="14032" width="6.28515625" style="79" customWidth="1"/>
    <col min="14033" max="14033" width="7.7109375" style="79" customWidth="1"/>
    <col min="14034" max="14034" width="6.28515625" style="79" customWidth="1"/>
    <col min="14035" max="14035" width="7.28515625" style="79" customWidth="1"/>
    <col min="14036" max="14037" width="5.7109375" style="79" customWidth="1"/>
    <col min="14038" max="14038" width="8.7109375" style="79" customWidth="1"/>
    <col min="14039" max="14040" width="8.28515625" style="79" customWidth="1"/>
    <col min="14041" max="14285" width="9.28515625" style="79"/>
    <col min="14286" max="14286" width="3.7109375" style="79" customWidth="1"/>
    <col min="14287" max="14287" width="23.7109375" style="79" customWidth="1"/>
    <col min="14288" max="14288" width="6.28515625" style="79" customWidth="1"/>
    <col min="14289" max="14289" width="7.7109375" style="79" customWidth="1"/>
    <col min="14290" max="14290" width="6.28515625" style="79" customWidth="1"/>
    <col min="14291" max="14291" width="7.28515625" style="79" customWidth="1"/>
    <col min="14292" max="14293" width="5.7109375" style="79" customWidth="1"/>
    <col min="14294" max="14294" width="8.7109375" style="79" customWidth="1"/>
    <col min="14295" max="14296" width="8.28515625" style="79" customWidth="1"/>
    <col min="14297" max="14541" width="9.28515625" style="79"/>
    <col min="14542" max="14542" width="3.7109375" style="79" customWidth="1"/>
    <col min="14543" max="14543" width="23.7109375" style="79" customWidth="1"/>
    <col min="14544" max="14544" width="6.28515625" style="79" customWidth="1"/>
    <col min="14545" max="14545" width="7.7109375" style="79" customWidth="1"/>
    <col min="14546" max="14546" width="6.28515625" style="79" customWidth="1"/>
    <col min="14547" max="14547" width="7.28515625" style="79" customWidth="1"/>
    <col min="14548" max="14549" width="5.7109375" style="79" customWidth="1"/>
    <col min="14550" max="14550" width="8.7109375" style="79" customWidth="1"/>
    <col min="14551" max="14552" width="8.28515625" style="79" customWidth="1"/>
    <col min="14553" max="14797" width="9.28515625" style="79"/>
    <col min="14798" max="14798" width="3.7109375" style="79" customWidth="1"/>
    <col min="14799" max="14799" width="23.7109375" style="79" customWidth="1"/>
    <col min="14800" max="14800" width="6.28515625" style="79" customWidth="1"/>
    <col min="14801" max="14801" width="7.7109375" style="79" customWidth="1"/>
    <col min="14802" max="14802" width="6.28515625" style="79" customWidth="1"/>
    <col min="14803" max="14803" width="7.28515625" style="79" customWidth="1"/>
    <col min="14804" max="14805" width="5.7109375" style="79" customWidth="1"/>
    <col min="14806" max="14806" width="8.7109375" style="79" customWidth="1"/>
    <col min="14807" max="14808" width="8.28515625" style="79" customWidth="1"/>
    <col min="14809" max="15053" width="9.28515625" style="79"/>
    <col min="15054" max="15054" width="3.7109375" style="79" customWidth="1"/>
    <col min="15055" max="15055" width="23.7109375" style="79" customWidth="1"/>
    <col min="15056" max="15056" width="6.28515625" style="79" customWidth="1"/>
    <col min="15057" max="15057" width="7.7109375" style="79" customWidth="1"/>
    <col min="15058" max="15058" width="6.28515625" style="79" customWidth="1"/>
    <col min="15059" max="15059" width="7.28515625" style="79" customWidth="1"/>
    <col min="15060" max="15061" width="5.7109375" style="79" customWidth="1"/>
    <col min="15062" max="15062" width="8.7109375" style="79" customWidth="1"/>
    <col min="15063" max="15064" width="8.28515625" style="79" customWidth="1"/>
    <col min="15065" max="15309" width="9.28515625" style="79"/>
    <col min="15310" max="15310" width="3.7109375" style="79" customWidth="1"/>
    <col min="15311" max="15311" width="23.7109375" style="79" customWidth="1"/>
    <col min="15312" max="15312" width="6.28515625" style="79" customWidth="1"/>
    <col min="15313" max="15313" width="7.7109375" style="79" customWidth="1"/>
    <col min="15314" max="15314" width="6.28515625" style="79" customWidth="1"/>
    <col min="15315" max="15315" width="7.28515625" style="79" customWidth="1"/>
    <col min="15316" max="15317" width="5.7109375" style="79" customWidth="1"/>
    <col min="15318" max="15318" width="8.7109375" style="79" customWidth="1"/>
    <col min="15319" max="15320" width="8.28515625" style="79" customWidth="1"/>
    <col min="15321" max="15565" width="9.28515625" style="79"/>
    <col min="15566" max="15566" width="3.7109375" style="79" customWidth="1"/>
    <col min="15567" max="15567" width="23.7109375" style="79" customWidth="1"/>
    <col min="15568" max="15568" width="6.28515625" style="79" customWidth="1"/>
    <col min="15569" max="15569" width="7.7109375" style="79" customWidth="1"/>
    <col min="15570" max="15570" width="6.28515625" style="79" customWidth="1"/>
    <col min="15571" max="15571" width="7.28515625" style="79" customWidth="1"/>
    <col min="15572" max="15573" width="5.7109375" style="79" customWidth="1"/>
    <col min="15574" max="15574" width="8.7109375" style="79" customWidth="1"/>
    <col min="15575" max="15576" width="8.28515625" style="79" customWidth="1"/>
    <col min="15577" max="15821" width="9.28515625" style="79"/>
    <col min="15822" max="15822" width="3.7109375" style="79" customWidth="1"/>
    <col min="15823" max="15823" width="23.7109375" style="79" customWidth="1"/>
    <col min="15824" max="15824" width="6.28515625" style="79" customWidth="1"/>
    <col min="15825" max="15825" width="7.7109375" style="79" customWidth="1"/>
    <col min="15826" max="15826" width="6.28515625" style="79" customWidth="1"/>
    <col min="15827" max="15827" width="7.28515625" style="79" customWidth="1"/>
    <col min="15828" max="15829" width="5.7109375" style="79" customWidth="1"/>
    <col min="15830" max="15830" width="8.7109375" style="79" customWidth="1"/>
    <col min="15831" max="15832" width="8.28515625" style="79" customWidth="1"/>
    <col min="15833" max="16077" width="9.28515625" style="79"/>
    <col min="16078" max="16078" width="3.7109375" style="79" customWidth="1"/>
    <col min="16079" max="16079" width="23.7109375" style="79" customWidth="1"/>
    <col min="16080" max="16080" width="6.28515625" style="79" customWidth="1"/>
    <col min="16081" max="16081" width="7.7109375" style="79" customWidth="1"/>
    <col min="16082" max="16082" width="6.28515625" style="79" customWidth="1"/>
    <col min="16083" max="16083" width="7.28515625" style="79" customWidth="1"/>
    <col min="16084" max="16085" width="5.7109375" style="79" customWidth="1"/>
    <col min="16086" max="16086" width="8.7109375" style="79" customWidth="1"/>
    <col min="16087" max="16088" width="8.28515625" style="79" customWidth="1"/>
    <col min="16089" max="16384" width="9.28515625" style="79"/>
  </cols>
  <sheetData>
    <row r="1" spans="1:11" s="77" customFormat="1" ht="30" customHeight="1" x14ac:dyDescent="0.2">
      <c r="A1" s="274" t="s">
        <v>53</v>
      </c>
      <c r="B1" s="275"/>
      <c r="C1" s="276" t="s">
        <v>369</v>
      </c>
      <c r="D1" s="276"/>
      <c r="E1" s="276"/>
      <c r="F1" s="276"/>
      <c r="G1" s="276"/>
      <c r="H1" s="276"/>
      <c r="I1" s="276"/>
      <c r="J1" s="276"/>
      <c r="K1" s="277"/>
    </row>
    <row r="2" spans="1:11" s="78" customFormat="1" ht="24.95" customHeight="1" x14ac:dyDescent="0.2">
      <c r="A2" s="278" t="s">
        <v>386</v>
      </c>
      <c r="B2" s="279"/>
      <c r="C2" s="280" t="s">
        <v>58</v>
      </c>
      <c r="D2" s="280"/>
      <c r="E2" s="280"/>
      <c r="F2" s="280"/>
      <c r="G2" s="280"/>
      <c r="H2" s="280"/>
      <c r="I2" s="280"/>
      <c r="J2" s="280"/>
      <c r="K2" s="281"/>
    </row>
    <row r="3" spans="1:11" ht="11.45" customHeight="1" x14ac:dyDescent="0.2">
      <c r="A3" s="282" t="s">
        <v>102</v>
      </c>
      <c r="B3" s="284" t="s">
        <v>387</v>
      </c>
      <c r="C3" s="285" t="s">
        <v>464</v>
      </c>
      <c r="D3" s="285"/>
      <c r="E3" s="285"/>
      <c r="F3" s="285"/>
      <c r="G3" s="285"/>
      <c r="H3" s="285"/>
      <c r="I3" s="285"/>
      <c r="J3" s="285"/>
      <c r="K3" s="286" t="s">
        <v>468</v>
      </c>
    </row>
    <row r="4" spans="1:11" ht="11.45" customHeight="1" x14ac:dyDescent="0.2">
      <c r="A4" s="282"/>
      <c r="B4" s="284"/>
      <c r="C4" s="284" t="s">
        <v>372</v>
      </c>
      <c r="D4" s="284"/>
      <c r="E4" s="284"/>
      <c r="F4" s="262" t="s">
        <v>373</v>
      </c>
      <c r="G4" s="262"/>
      <c r="H4" s="262"/>
      <c r="I4" s="262"/>
      <c r="J4" s="262"/>
      <c r="K4" s="286"/>
    </row>
    <row r="5" spans="1:11" ht="11.45" customHeight="1" x14ac:dyDescent="0.2">
      <c r="A5" s="282"/>
      <c r="B5" s="284"/>
      <c r="C5" s="284" t="s">
        <v>129</v>
      </c>
      <c r="D5" s="262" t="s">
        <v>374</v>
      </c>
      <c r="E5" s="262"/>
      <c r="F5" s="284" t="s">
        <v>129</v>
      </c>
      <c r="G5" s="284" t="s">
        <v>130</v>
      </c>
      <c r="H5" s="262" t="s">
        <v>375</v>
      </c>
      <c r="I5" s="313" t="s">
        <v>376</v>
      </c>
      <c r="J5" s="313"/>
      <c r="K5" s="286"/>
    </row>
    <row r="6" spans="1:11" ht="11.45" customHeight="1" x14ac:dyDescent="0.2">
      <c r="A6" s="282"/>
      <c r="B6" s="284"/>
      <c r="C6" s="284"/>
      <c r="D6" s="284" t="s">
        <v>377</v>
      </c>
      <c r="E6" s="284" t="s">
        <v>130</v>
      </c>
      <c r="F6" s="284"/>
      <c r="G6" s="284"/>
      <c r="H6" s="262"/>
      <c r="I6" s="284" t="s">
        <v>378</v>
      </c>
      <c r="J6" s="284" t="s">
        <v>379</v>
      </c>
      <c r="K6" s="263" t="s">
        <v>380</v>
      </c>
    </row>
    <row r="7" spans="1:11" ht="11.45" customHeight="1" x14ac:dyDescent="0.2">
      <c r="A7" s="282"/>
      <c r="B7" s="284"/>
      <c r="C7" s="284"/>
      <c r="D7" s="284"/>
      <c r="E7" s="284"/>
      <c r="F7" s="284"/>
      <c r="G7" s="284"/>
      <c r="H7" s="262"/>
      <c r="I7" s="284"/>
      <c r="J7" s="284"/>
      <c r="K7" s="263"/>
    </row>
    <row r="8" spans="1:11" ht="11.45" customHeight="1" x14ac:dyDescent="0.2">
      <c r="A8" s="282"/>
      <c r="B8" s="284"/>
      <c r="C8" s="284"/>
      <c r="D8" s="284"/>
      <c r="E8" s="284"/>
      <c r="F8" s="284"/>
      <c r="G8" s="284"/>
      <c r="H8" s="262"/>
      <c r="I8" s="284"/>
      <c r="J8" s="284"/>
      <c r="K8" s="263"/>
    </row>
    <row r="9" spans="1:11" ht="11.45" customHeight="1" x14ac:dyDescent="0.2">
      <c r="A9" s="282"/>
      <c r="B9" s="284"/>
      <c r="C9" s="284"/>
      <c r="D9" s="284"/>
      <c r="E9" s="284"/>
      <c r="F9" s="284"/>
      <c r="G9" s="284"/>
      <c r="H9" s="262"/>
      <c r="I9" s="284"/>
      <c r="J9" s="284"/>
      <c r="K9" s="263"/>
    </row>
    <row r="10" spans="1:11" ht="11.45" customHeight="1" x14ac:dyDescent="0.2">
      <c r="A10" s="282"/>
      <c r="B10" s="284"/>
      <c r="C10" s="284"/>
      <c r="D10" s="284"/>
      <c r="E10" s="284"/>
      <c r="F10" s="284"/>
      <c r="G10" s="284"/>
      <c r="H10" s="262"/>
      <c r="I10" s="284"/>
      <c r="J10" s="284"/>
      <c r="K10" s="263"/>
    </row>
    <row r="11" spans="1:11" ht="11.45" customHeight="1" x14ac:dyDescent="0.2">
      <c r="A11" s="282"/>
      <c r="B11" s="284"/>
      <c r="C11" s="284"/>
      <c r="D11" s="284"/>
      <c r="E11" s="284"/>
      <c r="F11" s="284"/>
      <c r="G11" s="284"/>
      <c r="H11" s="262"/>
      <c r="I11" s="284"/>
      <c r="J11" s="284"/>
      <c r="K11" s="263"/>
    </row>
    <row r="12" spans="1:11" ht="11.45" customHeight="1" x14ac:dyDescent="0.2">
      <c r="A12" s="282"/>
      <c r="B12" s="284"/>
      <c r="C12" s="284" t="s">
        <v>108</v>
      </c>
      <c r="D12" s="284"/>
      <c r="E12" s="202" t="s">
        <v>132</v>
      </c>
      <c r="F12" s="202" t="s">
        <v>108</v>
      </c>
      <c r="G12" s="284" t="s">
        <v>132</v>
      </c>
      <c r="H12" s="284"/>
      <c r="I12" s="202" t="s">
        <v>108</v>
      </c>
      <c r="J12" s="284" t="s">
        <v>132</v>
      </c>
      <c r="K12" s="286"/>
    </row>
    <row r="13" spans="1:11" s="80" customFormat="1" ht="11.45" customHeight="1" x14ac:dyDescent="0.15">
      <c r="A13" s="203">
        <v>1</v>
      </c>
      <c r="B13" s="204">
        <v>2</v>
      </c>
      <c r="C13" s="205">
        <v>3</v>
      </c>
      <c r="D13" s="204">
        <v>4</v>
      </c>
      <c r="E13" s="205">
        <v>5</v>
      </c>
      <c r="F13" s="204">
        <v>6</v>
      </c>
      <c r="G13" s="205">
        <v>7</v>
      </c>
      <c r="H13" s="204">
        <v>8</v>
      </c>
      <c r="I13" s="205">
        <v>9</v>
      </c>
      <c r="J13" s="204">
        <v>10</v>
      </c>
      <c r="K13" s="206">
        <v>11</v>
      </c>
    </row>
    <row r="14" spans="1:11" ht="11.45" customHeight="1" x14ac:dyDescent="0.2">
      <c r="A14" s="80"/>
      <c r="B14" s="114"/>
      <c r="C14" s="155"/>
      <c r="D14" s="155"/>
      <c r="E14" s="105"/>
      <c r="F14" s="155"/>
      <c r="G14" s="105"/>
      <c r="H14" s="105"/>
      <c r="I14" s="155"/>
      <c r="J14" s="104"/>
      <c r="K14" s="104"/>
    </row>
    <row r="15" spans="1:11" s="84" customFormat="1" ht="11.45" customHeight="1" x14ac:dyDescent="0.2">
      <c r="A15" s="124">
        <f>IF(C15&lt;&gt;"",COUNTA($C$15:C15),"")</f>
        <v>1</v>
      </c>
      <c r="B15" s="83" t="s">
        <v>133</v>
      </c>
      <c r="C15" s="157">
        <v>2844</v>
      </c>
      <c r="D15" s="157">
        <v>2336</v>
      </c>
      <c r="E15" s="132">
        <v>-2.1</v>
      </c>
      <c r="F15" s="157">
        <v>251861</v>
      </c>
      <c r="G15" s="132">
        <v>-0.4</v>
      </c>
      <c r="H15" s="132">
        <v>18.2</v>
      </c>
      <c r="I15" s="157">
        <v>332294</v>
      </c>
      <c r="J15" s="132">
        <v>75.8</v>
      </c>
      <c r="K15" s="132">
        <v>33.5</v>
      </c>
    </row>
    <row r="16" spans="1:11" s="87" customFormat="1" ht="22.5" customHeight="1" x14ac:dyDescent="0.2">
      <c r="A16" s="124">
        <f>IF(C16&lt;&gt;"",COUNTA($C$15:C16),"")</f>
        <v>2</v>
      </c>
      <c r="B16" s="85" t="s">
        <v>388</v>
      </c>
      <c r="C16" s="155">
        <v>1220</v>
      </c>
      <c r="D16" s="155">
        <v>1056</v>
      </c>
      <c r="E16" s="133">
        <v>0.4</v>
      </c>
      <c r="F16" s="155">
        <v>80605</v>
      </c>
      <c r="G16" s="133">
        <v>3</v>
      </c>
      <c r="H16" s="133">
        <v>30.8</v>
      </c>
      <c r="I16" s="155">
        <v>89601</v>
      </c>
      <c r="J16" s="133">
        <v>90</v>
      </c>
      <c r="K16" s="133">
        <v>45.4</v>
      </c>
    </row>
    <row r="17" spans="1:11" s="87" customFormat="1" ht="11.45" customHeight="1" x14ac:dyDescent="0.2">
      <c r="A17" s="124">
        <f>IF(C17&lt;&gt;"",COUNTA($C$15:C17),"")</f>
        <v>3</v>
      </c>
      <c r="B17" s="85" t="s">
        <v>139</v>
      </c>
      <c r="C17" s="155">
        <v>600</v>
      </c>
      <c r="D17" s="155">
        <v>548</v>
      </c>
      <c r="E17" s="133">
        <v>0.9</v>
      </c>
      <c r="F17" s="155">
        <v>61321</v>
      </c>
      <c r="G17" s="133">
        <v>3.8</v>
      </c>
      <c r="H17" s="133">
        <v>32.799999999999997</v>
      </c>
      <c r="I17" s="155">
        <v>65810</v>
      </c>
      <c r="J17" s="133">
        <v>93.2</v>
      </c>
      <c r="K17" s="133">
        <v>47.1</v>
      </c>
    </row>
    <row r="18" spans="1:11" s="84" customFormat="1" ht="11.45" customHeight="1" x14ac:dyDescent="0.2">
      <c r="A18" s="124">
        <f>IF(C18&lt;&gt;"",COUNTA($C$15:C18),"")</f>
        <v>4</v>
      </c>
      <c r="B18" s="85" t="s">
        <v>142</v>
      </c>
      <c r="C18" s="155">
        <v>224</v>
      </c>
      <c r="D18" s="155">
        <v>183</v>
      </c>
      <c r="E18" s="133">
        <v>-1.1000000000000001</v>
      </c>
      <c r="F18" s="155">
        <v>9569</v>
      </c>
      <c r="G18" s="133">
        <v>-0.4</v>
      </c>
      <c r="H18" s="133">
        <v>30.2</v>
      </c>
      <c r="I18" s="155">
        <v>11499</v>
      </c>
      <c r="J18" s="133">
        <v>83.2</v>
      </c>
      <c r="K18" s="133">
        <v>45</v>
      </c>
    </row>
    <row r="19" spans="1:11" s="87" customFormat="1" ht="33" customHeight="1" x14ac:dyDescent="0.2">
      <c r="A19" s="124">
        <f>IF(C19&lt;&gt;"",COUNTA($C$15:C19),"")</f>
        <v>5</v>
      </c>
      <c r="B19" s="85" t="s">
        <v>389</v>
      </c>
      <c r="C19" s="155">
        <v>1624</v>
      </c>
      <c r="D19" s="155">
        <v>1280</v>
      </c>
      <c r="E19" s="133">
        <v>-4</v>
      </c>
      <c r="F19" s="155">
        <v>171256</v>
      </c>
      <c r="G19" s="133">
        <v>-1.9</v>
      </c>
      <c r="H19" s="133">
        <v>12.2</v>
      </c>
      <c r="I19" s="155">
        <v>242693</v>
      </c>
      <c r="J19" s="133">
        <v>70.599999999999994</v>
      </c>
      <c r="K19" s="133">
        <v>28.7</v>
      </c>
    </row>
    <row r="20" spans="1:11" s="87" customFormat="1" ht="18" customHeight="1" x14ac:dyDescent="0.2">
      <c r="A20" s="124">
        <f>IF(C20&lt;&gt;"",COUNTA($C$15:C20),"")</f>
        <v>6</v>
      </c>
      <c r="B20" s="83" t="s">
        <v>156</v>
      </c>
      <c r="C20" s="157">
        <v>643</v>
      </c>
      <c r="D20" s="157">
        <v>522</v>
      </c>
      <c r="E20" s="132">
        <v>-1.7</v>
      </c>
      <c r="F20" s="157">
        <v>51995</v>
      </c>
      <c r="G20" s="132">
        <v>3.7</v>
      </c>
      <c r="H20" s="132">
        <v>14.9</v>
      </c>
      <c r="I20" s="157">
        <v>70582</v>
      </c>
      <c r="J20" s="132">
        <v>73.7</v>
      </c>
      <c r="K20" s="132">
        <v>32.5</v>
      </c>
    </row>
    <row r="21" spans="1:11" s="87" customFormat="1" ht="22.5" customHeight="1" x14ac:dyDescent="0.2">
      <c r="A21" s="124">
        <f>IF(C21&lt;&gt;"",COUNTA($C$15:C21),"")</f>
        <v>7</v>
      </c>
      <c r="B21" s="85" t="s">
        <v>390</v>
      </c>
      <c r="C21" s="155">
        <v>235</v>
      </c>
      <c r="D21" s="155">
        <v>187</v>
      </c>
      <c r="E21" s="133">
        <v>4.5</v>
      </c>
      <c r="F21" s="155">
        <v>16173</v>
      </c>
      <c r="G21" s="133">
        <v>5.7</v>
      </c>
      <c r="H21" s="133">
        <v>24.8</v>
      </c>
      <c r="I21" s="155">
        <v>18851</v>
      </c>
      <c r="J21" s="133">
        <v>85.8</v>
      </c>
      <c r="K21" s="133">
        <v>45.6</v>
      </c>
    </row>
    <row r="22" spans="1:11" s="87" customFormat="1" ht="11.45" customHeight="1" x14ac:dyDescent="0.2">
      <c r="A22" s="124">
        <f>IF(C22&lt;&gt;"",COUNTA($C$15:C22),"")</f>
        <v>8</v>
      </c>
      <c r="B22" s="85" t="s">
        <v>391</v>
      </c>
      <c r="C22" s="155">
        <v>115</v>
      </c>
      <c r="D22" s="155">
        <v>100</v>
      </c>
      <c r="E22" s="71">
        <v>7.5</v>
      </c>
      <c r="F22" s="155">
        <v>13178</v>
      </c>
      <c r="G22" s="71">
        <v>6.6</v>
      </c>
      <c r="H22" s="71">
        <v>27.7</v>
      </c>
      <c r="I22" s="155">
        <v>14505</v>
      </c>
      <c r="J22" s="71">
        <v>90.9</v>
      </c>
      <c r="K22" s="71">
        <v>47.3</v>
      </c>
    </row>
    <row r="23" spans="1:11" s="87" customFormat="1" ht="11.45" customHeight="1" x14ac:dyDescent="0.2">
      <c r="A23" s="124">
        <f>IF(C23&lt;&gt;"",COUNTA($C$15:C23),"")</f>
        <v>9</v>
      </c>
      <c r="B23" s="85" t="s">
        <v>392</v>
      </c>
      <c r="C23" s="155">
        <v>38</v>
      </c>
      <c r="D23" s="155">
        <v>26</v>
      </c>
      <c r="E23" s="71">
        <v>8.3000000000000007</v>
      </c>
      <c r="F23" s="155">
        <v>1157</v>
      </c>
      <c r="G23" s="71">
        <v>9</v>
      </c>
      <c r="H23" s="71">
        <v>16.2</v>
      </c>
      <c r="I23" s="155">
        <v>1772</v>
      </c>
      <c r="J23" s="71">
        <v>65.3</v>
      </c>
      <c r="K23" s="71">
        <v>44.4</v>
      </c>
    </row>
    <row r="24" spans="1:11" s="87" customFormat="1" ht="33" customHeight="1" x14ac:dyDescent="0.2">
      <c r="A24" s="124">
        <f>IF(C24&lt;&gt;"",COUNTA($C$15:C24),"")</f>
        <v>10</v>
      </c>
      <c r="B24" s="85" t="s">
        <v>393</v>
      </c>
      <c r="C24" s="155">
        <v>408</v>
      </c>
      <c r="D24" s="155">
        <v>335</v>
      </c>
      <c r="E24" s="133">
        <v>-4.8</v>
      </c>
      <c r="F24" s="155">
        <v>35822</v>
      </c>
      <c r="G24" s="133">
        <v>2.9</v>
      </c>
      <c r="H24" s="133">
        <v>10.199999999999999</v>
      </c>
      <c r="I24" s="155">
        <v>51731</v>
      </c>
      <c r="J24" s="133">
        <v>69.2</v>
      </c>
      <c r="K24" s="133">
        <v>27.4</v>
      </c>
    </row>
    <row r="25" spans="1:11" s="87" customFormat="1" ht="18" customHeight="1" x14ac:dyDescent="0.2">
      <c r="A25" s="124">
        <f>IF(C25&lt;&gt;"",COUNTA($C$15:C25),"")</f>
        <v>11</v>
      </c>
      <c r="B25" s="83" t="s">
        <v>157</v>
      </c>
      <c r="C25" s="157">
        <v>918</v>
      </c>
      <c r="D25" s="157">
        <v>777</v>
      </c>
      <c r="E25" s="132">
        <v>-2.4</v>
      </c>
      <c r="F25" s="157">
        <v>82100</v>
      </c>
      <c r="G25" s="132">
        <v>-6.1</v>
      </c>
      <c r="H25" s="132">
        <v>17.5</v>
      </c>
      <c r="I25" s="157">
        <v>104428</v>
      </c>
      <c r="J25" s="132">
        <v>78.599999999999994</v>
      </c>
      <c r="K25" s="132">
        <v>34</v>
      </c>
    </row>
    <row r="26" spans="1:11" s="87" customFormat="1" ht="22.5" customHeight="1" x14ac:dyDescent="0.2">
      <c r="A26" s="124">
        <f>IF(C26&lt;&gt;"",COUNTA($C$15:C26),"")</f>
        <v>12</v>
      </c>
      <c r="B26" s="85" t="s">
        <v>390</v>
      </c>
      <c r="C26" s="155">
        <v>360</v>
      </c>
      <c r="D26" s="155">
        <v>317</v>
      </c>
      <c r="E26" s="133">
        <v>-0.6</v>
      </c>
      <c r="F26" s="155">
        <v>24611</v>
      </c>
      <c r="G26" s="133">
        <v>2.1</v>
      </c>
      <c r="H26" s="133">
        <v>32.1</v>
      </c>
      <c r="I26" s="155">
        <v>27174</v>
      </c>
      <c r="J26" s="133">
        <v>90.6</v>
      </c>
      <c r="K26" s="133">
        <v>48</v>
      </c>
    </row>
    <row r="27" spans="1:11" s="87" customFormat="1" ht="11.45" customHeight="1" x14ac:dyDescent="0.2">
      <c r="A27" s="124">
        <f>IF(C27&lt;&gt;"",COUNTA($C$15:C27),"")</f>
        <v>13</v>
      </c>
      <c r="B27" s="85" t="s">
        <v>391</v>
      </c>
      <c r="C27" s="155">
        <v>168</v>
      </c>
      <c r="D27" s="155">
        <v>157</v>
      </c>
      <c r="E27" s="196">
        <v>-1.9</v>
      </c>
      <c r="F27" s="155">
        <v>19099</v>
      </c>
      <c r="G27" s="133">
        <v>1.6</v>
      </c>
      <c r="H27" s="133">
        <v>34.9</v>
      </c>
      <c r="I27" s="155">
        <v>20341</v>
      </c>
      <c r="J27" s="133">
        <v>93.9</v>
      </c>
      <c r="K27" s="133">
        <v>50</v>
      </c>
    </row>
    <row r="28" spans="1:11" s="87" customFormat="1" ht="11.45" customHeight="1" x14ac:dyDescent="0.2">
      <c r="A28" s="124">
        <f>IF(C28&lt;&gt;"",COUNTA($C$15:C28),"")</f>
        <v>14</v>
      </c>
      <c r="B28" s="85" t="s">
        <v>392</v>
      </c>
      <c r="C28" s="155">
        <v>74</v>
      </c>
      <c r="D28" s="155">
        <v>63</v>
      </c>
      <c r="E28" s="133">
        <v>1.6</v>
      </c>
      <c r="F28" s="155">
        <v>2783</v>
      </c>
      <c r="G28" s="133">
        <v>5.6</v>
      </c>
      <c r="H28" s="133">
        <v>23.4</v>
      </c>
      <c r="I28" s="155">
        <v>3153</v>
      </c>
      <c r="J28" s="133">
        <v>88.3</v>
      </c>
      <c r="K28" s="133">
        <v>45</v>
      </c>
    </row>
    <row r="29" spans="1:11" s="87" customFormat="1" ht="33" customHeight="1" x14ac:dyDescent="0.2">
      <c r="A29" s="124">
        <f>IF(C29&lt;&gt;"",COUNTA($C$15:C29),"")</f>
        <v>15</v>
      </c>
      <c r="B29" s="85" t="s">
        <v>393</v>
      </c>
      <c r="C29" s="155">
        <v>558</v>
      </c>
      <c r="D29" s="155">
        <v>460</v>
      </c>
      <c r="E29" s="133">
        <v>-3.6</v>
      </c>
      <c r="F29" s="155">
        <v>57489</v>
      </c>
      <c r="G29" s="133">
        <v>-9.1999999999999993</v>
      </c>
      <c r="H29" s="133">
        <v>11.4</v>
      </c>
      <c r="I29" s="155">
        <v>77254</v>
      </c>
      <c r="J29" s="133">
        <v>74.400000000000006</v>
      </c>
      <c r="K29" s="133">
        <v>28.7</v>
      </c>
    </row>
    <row r="30" spans="1:11" s="87" customFormat="1" ht="27.95" customHeight="1" x14ac:dyDescent="0.2">
      <c r="A30" s="124">
        <f>IF(C30&lt;&gt;"",COUNTA($C$15:C30),"")</f>
        <v>16</v>
      </c>
      <c r="B30" s="83" t="s">
        <v>158</v>
      </c>
      <c r="C30" s="157">
        <v>581</v>
      </c>
      <c r="D30" s="157">
        <v>502</v>
      </c>
      <c r="E30" s="132">
        <v>-4</v>
      </c>
      <c r="F30" s="157">
        <v>67227</v>
      </c>
      <c r="G30" s="132">
        <v>-1.2</v>
      </c>
      <c r="H30" s="132">
        <v>22.2</v>
      </c>
      <c r="I30" s="157">
        <v>82328</v>
      </c>
      <c r="J30" s="132">
        <v>81.7</v>
      </c>
      <c r="K30" s="132">
        <v>38.1</v>
      </c>
    </row>
    <row r="31" spans="1:11" s="87" customFormat="1" ht="22.5" customHeight="1" x14ac:dyDescent="0.2">
      <c r="A31" s="124">
        <f>IF(C31&lt;&gt;"",COUNTA($C$15:C31),"")</f>
        <v>17</v>
      </c>
      <c r="B31" s="85" t="s">
        <v>390</v>
      </c>
      <c r="C31" s="155">
        <v>281</v>
      </c>
      <c r="D31" s="155">
        <v>255</v>
      </c>
      <c r="E31" s="133">
        <v>0.4</v>
      </c>
      <c r="F31" s="155">
        <v>23720</v>
      </c>
      <c r="G31" s="133">
        <v>1.6</v>
      </c>
      <c r="H31" s="133">
        <v>35.200000000000003</v>
      </c>
      <c r="I31" s="155">
        <v>25522</v>
      </c>
      <c r="J31" s="133">
        <v>92.9</v>
      </c>
      <c r="K31" s="133">
        <v>47.2</v>
      </c>
    </row>
    <row r="32" spans="1:11" s="87" customFormat="1" ht="11.45" customHeight="1" x14ac:dyDescent="0.2">
      <c r="A32" s="124">
        <f>IF(C32&lt;&gt;"",COUNTA($C$15:C32),"")</f>
        <v>18</v>
      </c>
      <c r="B32" s="85" t="s">
        <v>391</v>
      </c>
      <c r="C32" s="155">
        <v>133</v>
      </c>
      <c r="D32" s="155">
        <v>129</v>
      </c>
      <c r="E32" s="133">
        <v>0.8</v>
      </c>
      <c r="F32" s="155">
        <v>17417</v>
      </c>
      <c r="G32" s="133">
        <v>3.2</v>
      </c>
      <c r="H32" s="133">
        <v>36</v>
      </c>
      <c r="I32" s="155">
        <v>18171</v>
      </c>
      <c r="J32" s="133">
        <v>95.9</v>
      </c>
      <c r="K32" s="133">
        <v>48.5</v>
      </c>
    </row>
    <row r="33" spans="1:11" s="87" customFormat="1" ht="11.45" customHeight="1" x14ac:dyDescent="0.2">
      <c r="A33" s="124">
        <f>IF(C33&lt;&gt;"",COUNTA($C$15:C33),"")</f>
        <v>19</v>
      </c>
      <c r="B33" s="85" t="s">
        <v>392</v>
      </c>
      <c r="C33" s="155">
        <v>54</v>
      </c>
      <c r="D33" s="155">
        <v>45</v>
      </c>
      <c r="E33" s="71">
        <v>-2.2000000000000002</v>
      </c>
      <c r="F33" s="155">
        <v>3482</v>
      </c>
      <c r="G33" s="71">
        <v>-5.9</v>
      </c>
      <c r="H33" s="71">
        <v>41.4</v>
      </c>
      <c r="I33" s="155">
        <v>4082</v>
      </c>
      <c r="J33" s="71">
        <v>85.3</v>
      </c>
      <c r="K33" s="71">
        <v>47.9</v>
      </c>
    </row>
    <row r="34" spans="1:11" s="87" customFormat="1" ht="33" customHeight="1" x14ac:dyDescent="0.2">
      <c r="A34" s="124">
        <f>IF(C34&lt;&gt;"",COUNTA($C$15:C34),"")</f>
        <v>20</v>
      </c>
      <c r="B34" s="85" t="s">
        <v>393</v>
      </c>
      <c r="C34" s="155">
        <v>300</v>
      </c>
      <c r="D34" s="155">
        <v>247</v>
      </c>
      <c r="E34" s="133">
        <v>-8.1999999999999993</v>
      </c>
      <c r="F34" s="155">
        <v>43507</v>
      </c>
      <c r="G34" s="133">
        <v>-2.6</v>
      </c>
      <c r="H34" s="133">
        <v>14.9</v>
      </c>
      <c r="I34" s="155">
        <v>56806</v>
      </c>
      <c r="J34" s="133">
        <v>76.599999999999994</v>
      </c>
      <c r="K34" s="133">
        <v>33.700000000000003</v>
      </c>
    </row>
    <row r="35" spans="1:11" s="87" customFormat="1" ht="18" customHeight="1" x14ac:dyDescent="0.2">
      <c r="A35" s="124">
        <f>IF(C35&lt;&gt;"",COUNTA($C$15:C35),"")</f>
        <v>21</v>
      </c>
      <c r="B35" s="83" t="s">
        <v>159</v>
      </c>
      <c r="C35" s="157">
        <v>224</v>
      </c>
      <c r="D35" s="157">
        <v>181</v>
      </c>
      <c r="E35" s="107" t="s">
        <v>456</v>
      </c>
      <c r="F35" s="157">
        <v>13250</v>
      </c>
      <c r="G35" s="107">
        <v>17.600000000000001</v>
      </c>
      <c r="H35" s="107">
        <v>21.1</v>
      </c>
      <c r="I35" s="157">
        <v>18264</v>
      </c>
      <c r="J35" s="107">
        <v>72.5</v>
      </c>
      <c r="K35" s="107">
        <v>29.4</v>
      </c>
    </row>
    <row r="36" spans="1:11" s="87" customFormat="1" ht="22.5" customHeight="1" x14ac:dyDescent="0.2">
      <c r="A36" s="124">
        <f>IF(C36&lt;&gt;"",COUNTA($C$15:C36),"")</f>
        <v>22</v>
      </c>
      <c r="B36" s="85" t="s">
        <v>390</v>
      </c>
      <c r="C36" s="155">
        <v>130</v>
      </c>
      <c r="D36" s="155">
        <v>120</v>
      </c>
      <c r="E36" s="133">
        <v>-0.8</v>
      </c>
      <c r="F36" s="155">
        <v>6510</v>
      </c>
      <c r="G36" s="133">
        <v>12.2</v>
      </c>
      <c r="H36" s="133">
        <v>29.2</v>
      </c>
      <c r="I36" s="155">
        <v>6900</v>
      </c>
      <c r="J36" s="133">
        <v>94.3</v>
      </c>
      <c r="K36" s="133">
        <v>37.200000000000003</v>
      </c>
    </row>
    <row r="37" spans="1:11" s="87" customFormat="1" ht="11.45" customHeight="1" x14ac:dyDescent="0.2">
      <c r="A37" s="124">
        <f>IF(C37&lt;&gt;"",COUNTA($C$15:C37),"")</f>
        <v>23</v>
      </c>
      <c r="B37" s="85" t="s">
        <v>391</v>
      </c>
      <c r="C37" s="155">
        <v>68</v>
      </c>
      <c r="D37" s="155">
        <v>64</v>
      </c>
      <c r="E37" s="71">
        <v>3.2</v>
      </c>
      <c r="F37" s="155">
        <v>4717</v>
      </c>
      <c r="G37" s="71">
        <v>17.3</v>
      </c>
      <c r="H37" s="71">
        <v>30.6</v>
      </c>
      <c r="I37" s="155">
        <v>4951</v>
      </c>
      <c r="J37" s="71">
        <v>95.3</v>
      </c>
      <c r="K37" s="71">
        <v>38.4</v>
      </c>
    </row>
    <row r="38" spans="1:11" s="87" customFormat="1" ht="11.45" customHeight="1" x14ac:dyDescent="0.2">
      <c r="A38" s="124">
        <f>IF(C38&lt;&gt;"",COUNTA($C$15:C38),"")</f>
        <v>24</v>
      </c>
      <c r="B38" s="85" t="s">
        <v>392</v>
      </c>
      <c r="C38" s="155">
        <v>19</v>
      </c>
      <c r="D38" s="155">
        <v>17</v>
      </c>
      <c r="E38" s="71">
        <v>-19</v>
      </c>
      <c r="F38" s="155">
        <v>764</v>
      </c>
      <c r="G38" s="71">
        <v>-5.2</v>
      </c>
      <c r="H38" s="71">
        <v>30.1</v>
      </c>
      <c r="I38" s="155">
        <v>829</v>
      </c>
      <c r="J38" s="71">
        <v>92.2</v>
      </c>
      <c r="K38" s="71">
        <v>39.700000000000003</v>
      </c>
    </row>
    <row r="39" spans="1:11" s="84" customFormat="1" ht="33" customHeight="1" x14ac:dyDescent="0.2">
      <c r="A39" s="124">
        <f>IF(C39&lt;&gt;"",COUNTA($C$15:C39),"")</f>
        <v>25</v>
      </c>
      <c r="B39" s="85" t="s">
        <v>393</v>
      </c>
      <c r="C39" s="155">
        <v>94</v>
      </c>
      <c r="D39" s="155">
        <v>61</v>
      </c>
      <c r="E39" s="71">
        <v>1.7</v>
      </c>
      <c r="F39" s="155">
        <v>6740</v>
      </c>
      <c r="G39" s="133">
        <v>23.4</v>
      </c>
      <c r="H39" s="133">
        <v>13.3</v>
      </c>
      <c r="I39" s="155">
        <v>11364</v>
      </c>
      <c r="J39" s="133">
        <v>59.3</v>
      </c>
      <c r="K39" s="133">
        <v>23.6</v>
      </c>
    </row>
    <row r="40" spans="1:11" s="84" customFormat="1" ht="27.95" customHeight="1" x14ac:dyDescent="0.2">
      <c r="A40" s="124">
        <f>IF(C40&lt;&gt;"",COUNTA($C$15:C40),"")</f>
        <v>26</v>
      </c>
      <c r="B40" s="83" t="s">
        <v>160</v>
      </c>
      <c r="C40" s="157">
        <v>478</v>
      </c>
      <c r="D40" s="157">
        <v>354</v>
      </c>
      <c r="E40" s="132">
        <v>-0.3</v>
      </c>
      <c r="F40" s="157">
        <v>37289</v>
      </c>
      <c r="G40" s="132">
        <v>3.8</v>
      </c>
      <c r="H40" s="132">
        <v>15.7</v>
      </c>
      <c r="I40" s="157">
        <v>56692</v>
      </c>
      <c r="J40" s="132">
        <v>65.8</v>
      </c>
      <c r="K40" s="132">
        <v>27.8</v>
      </c>
    </row>
    <row r="41" spans="1:11" s="87" customFormat="1" ht="22.5" customHeight="1" x14ac:dyDescent="0.2">
      <c r="A41" s="124">
        <f>IF(C41&lt;&gt;"",COUNTA($C$15:C41),"")</f>
        <v>27</v>
      </c>
      <c r="B41" s="85" t="s">
        <v>390</v>
      </c>
      <c r="C41" s="155">
        <v>214</v>
      </c>
      <c r="D41" s="155">
        <v>177</v>
      </c>
      <c r="E41" s="133">
        <v>-1.1000000000000001</v>
      </c>
      <c r="F41" s="155">
        <v>9591</v>
      </c>
      <c r="G41" s="133">
        <v>-1</v>
      </c>
      <c r="H41" s="133">
        <v>27.6</v>
      </c>
      <c r="I41" s="155">
        <v>11154</v>
      </c>
      <c r="J41" s="133">
        <v>86</v>
      </c>
      <c r="K41" s="133">
        <v>39.6</v>
      </c>
    </row>
    <row r="42" spans="1:11" s="87" customFormat="1" ht="11.45" customHeight="1" x14ac:dyDescent="0.2">
      <c r="A42" s="124">
        <f>IF(C42&lt;&gt;"",COUNTA($C$15:C42),"")</f>
        <v>28</v>
      </c>
      <c r="B42" s="85" t="s">
        <v>391</v>
      </c>
      <c r="C42" s="155">
        <v>116</v>
      </c>
      <c r="D42" s="155">
        <v>98</v>
      </c>
      <c r="E42" s="71">
        <v>-2</v>
      </c>
      <c r="F42" s="155">
        <v>6910</v>
      </c>
      <c r="G42" s="71">
        <v>-1.2</v>
      </c>
      <c r="H42" s="71">
        <v>29.9</v>
      </c>
      <c r="I42" s="155">
        <v>7842</v>
      </c>
      <c r="J42" s="71">
        <v>88.1</v>
      </c>
      <c r="K42" s="71">
        <v>41.2</v>
      </c>
    </row>
    <row r="43" spans="1:11" s="87" customFormat="1" ht="11.45" customHeight="1" x14ac:dyDescent="0.2">
      <c r="A43" s="124">
        <f>IF(C43&lt;&gt;"",COUNTA($C$15:C43),"")</f>
        <v>29</v>
      </c>
      <c r="B43" s="85" t="s">
        <v>392</v>
      </c>
      <c r="C43" s="155">
        <v>39</v>
      </c>
      <c r="D43" s="155">
        <v>32</v>
      </c>
      <c r="E43" s="71" t="s">
        <v>456</v>
      </c>
      <c r="F43" s="155">
        <v>1383</v>
      </c>
      <c r="G43" s="133">
        <v>-1.6</v>
      </c>
      <c r="H43" s="133">
        <v>25.8</v>
      </c>
      <c r="I43" s="155">
        <v>1663</v>
      </c>
      <c r="J43" s="133">
        <v>83.2</v>
      </c>
      <c r="K43" s="133">
        <v>41.2</v>
      </c>
    </row>
    <row r="44" spans="1:11" s="87" customFormat="1" ht="33" customHeight="1" x14ac:dyDescent="0.2">
      <c r="A44" s="124">
        <f>IF(C44&lt;&gt;"",COUNTA($C$15:C44),"")</f>
        <v>30</v>
      </c>
      <c r="B44" s="85" t="s">
        <v>393</v>
      </c>
      <c r="C44" s="155">
        <v>264</v>
      </c>
      <c r="D44" s="155">
        <v>177</v>
      </c>
      <c r="E44" s="133">
        <v>0.6</v>
      </c>
      <c r="F44" s="155">
        <v>27698</v>
      </c>
      <c r="G44" s="133">
        <v>5.5</v>
      </c>
      <c r="H44" s="133">
        <v>11.6</v>
      </c>
      <c r="I44" s="155">
        <v>45538</v>
      </c>
      <c r="J44" s="133">
        <v>60.8</v>
      </c>
      <c r="K44" s="133">
        <v>24.7</v>
      </c>
    </row>
    <row r="45" spans="1:11" s="87" customFormat="1" ht="18" customHeight="1" x14ac:dyDescent="0.2">
      <c r="A45" s="124" t="str">
        <f>IF(C45&lt;&gt;"",COUNTA($C$15:C45),"")</f>
        <v/>
      </c>
      <c r="B45" s="85" t="s">
        <v>161</v>
      </c>
      <c r="C45" s="155"/>
      <c r="D45" s="155"/>
      <c r="E45" s="133"/>
      <c r="F45" s="155"/>
      <c r="G45" s="133"/>
      <c r="H45" s="133"/>
      <c r="I45" s="155"/>
      <c r="J45" s="133"/>
      <c r="K45" s="133"/>
    </row>
    <row r="46" spans="1:11" ht="33" customHeight="1" x14ac:dyDescent="0.2">
      <c r="A46" s="124">
        <f>IF(C46&lt;&gt;"",COUNTA($C$15:C46),"")</f>
        <v>31</v>
      </c>
      <c r="B46" s="83" t="s">
        <v>394</v>
      </c>
      <c r="C46" s="157">
        <v>216</v>
      </c>
      <c r="D46" s="157">
        <v>192</v>
      </c>
      <c r="E46" s="107">
        <v>-4</v>
      </c>
      <c r="F46" s="157">
        <v>23719</v>
      </c>
      <c r="G46" s="107">
        <v>-17.899999999999999</v>
      </c>
      <c r="H46" s="107">
        <v>14.9</v>
      </c>
      <c r="I46" s="157">
        <v>32172</v>
      </c>
      <c r="J46" s="107">
        <v>73.7</v>
      </c>
      <c r="K46" s="107">
        <v>31.4</v>
      </c>
    </row>
    <row r="47" spans="1:11" ht="22.5" customHeight="1" x14ac:dyDescent="0.2">
      <c r="A47" s="124">
        <f>IF(C47&lt;&gt;"",COUNTA($C$15:C47),"")</f>
        <v>32</v>
      </c>
      <c r="B47" s="85" t="s">
        <v>390</v>
      </c>
      <c r="C47" s="155">
        <v>68</v>
      </c>
      <c r="D47" s="155">
        <v>63</v>
      </c>
      <c r="E47" s="71">
        <v>-4.5</v>
      </c>
      <c r="F47" s="155">
        <v>4431</v>
      </c>
      <c r="G47" s="71">
        <v>-1.1000000000000001</v>
      </c>
      <c r="H47" s="71">
        <v>31.4</v>
      </c>
      <c r="I47" s="155">
        <v>4643</v>
      </c>
      <c r="J47" s="71">
        <v>95.4</v>
      </c>
      <c r="K47" s="71">
        <v>50.2</v>
      </c>
    </row>
    <row r="48" spans="1:11" ht="11.45" customHeight="1" x14ac:dyDescent="0.2">
      <c r="A48" s="124">
        <f>IF(C48&lt;&gt;"",COUNTA($C$15:C48),"")</f>
        <v>33</v>
      </c>
      <c r="B48" s="85" t="s">
        <v>391</v>
      </c>
      <c r="C48" s="155">
        <v>32</v>
      </c>
      <c r="D48" s="155">
        <v>30</v>
      </c>
      <c r="E48" s="71">
        <v>-3.2</v>
      </c>
      <c r="F48" s="155">
        <v>3480</v>
      </c>
      <c r="G48" s="71">
        <v>2.5</v>
      </c>
      <c r="H48" s="71">
        <v>35.9</v>
      </c>
      <c r="I48" s="155">
        <v>3578</v>
      </c>
      <c r="J48" s="71">
        <v>97.3</v>
      </c>
      <c r="K48" s="71">
        <v>52.5</v>
      </c>
    </row>
    <row r="49" spans="1:11" ht="11.45" customHeight="1" x14ac:dyDescent="0.2">
      <c r="A49" s="124">
        <f>IF(C49&lt;&gt;"",COUNTA($C$15:C49),"")</f>
        <v>34</v>
      </c>
      <c r="B49" s="85" t="s">
        <v>392</v>
      </c>
      <c r="C49" s="155">
        <v>16</v>
      </c>
      <c r="D49" s="155">
        <v>15</v>
      </c>
      <c r="E49" s="71">
        <v>-6.3</v>
      </c>
      <c r="F49" s="155">
        <v>393</v>
      </c>
      <c r="G49" s="71">
        <v>-16.2</v>
      </c>
      <c r="H49" s="71">
        <v>11.6</v>
      </c>
      <c r="I49" s="155">
        <v>425</v>
      </c>
      <c r="J49" s="71">
        <v>92.5</v>
      </c>
      <c r="K49" s="71">
        <v>36.299999999999997</v>
      </c>
    </row>
    <row r="50" spans="1:11" ht="33" customHeight="1" x14ac:dyDescent="0.2">
      <c r="A50" s="124">
        <f>IF(C50&lt;&gt;"",COUNTA($C$15:C50),"")</f>
        <v>35</v>
      </c>
      <c r="B50" s="85" t="s">
        <v>393</v>
      </c>
      <c r="C50" s="155">
        <v>148</v>
      </c>
      <c r="D50" s="155">
        <v>129</v>
      </c>
      <c r="E50" s="133">
        <v>-3.7</v>
      </c>
      <c r="F50" s="155">
        <v>19288</v>
      </c>
      <c r="G50" s="133">
        <v>-21</v>
      </c>
      <c r="H50" s="133">
        <v>11</v>
      </c>
      <c r="I50" s="155">
        <v>27529</v>
      </c>
      <c r="J50" s="133">
        <v>70.099999999999994</v>
      </c>
      <c r="K50" s="133">
        <v>28</v>
      </c>
    </row>
    <row r="51" spans="1:11" ht="22.5" customHeight="1" x14ac:dyDescent="0.2">
      <c r="A51" s="124">
        <f>IF(C51&lt;&gt;"",COUNTA($C$15:C51),"")</f>
        <v>36</v>
      </c>
      <c r="B51" s="83" t="s">
        <v>163</v>
      </c>
      <c r="C51" s="157">
        <v>445</v>
      </c>
      <c r="D51" s="157">
        <v>370</v>
      </c>
      <c r="E51" s="132">
        <v>-2.1</v>
      </c>
      <c r="F51" s="157">
        <v>44665</v>
      </c>
      <c r="G51" s="132">
        <v>-0.1</v>
      </c>
      <c r="H51" s="132">
        <v>18.3</v>
      </c>
      <c r="I51" s="157">
        <v>52390</v>
      </c>
      <c r="J51" s="132">
        <v>85.3</v>
      </c>
      <c r="K51" s="132">
        <v>37.6</v>
      </c>
    </row>
    <row r="52" spans="1:11" ht="22.5" customHeight="1" x14ac:dyDescent="0.2">
      <c r="A52" s="124">
        <f>IF(C52&lt;&gt;"",COUNTA($C$15:C52),"")</f>
        <v>37</v>
      </c>
      <c r="B52" s="85" t="s">
        <v>390</v>
      </c>
      <c r="C52" s="155">
        <v>154</v>
      </c>
      <c r="D52" s="155">
        <v>129</v>
      </c>
      <c r="E52" s="71">
        <v>3.2</v>
      </c>
      <c r="F52" s="155">
        <v>13985</v>
      </c>
      <c r="G52" s="71">
        <v>2.6</v>
      </c>
      <c r="H52" s="71">
        <v>33</v>
      </c>
      <c r="I52" s="155">
        <v>15473</v>
      </c>
      <c r="J52" s="71">
        <v>90.4</v>
      </c>
      <c r="K52" s="71">
        <v>51</v>
      </c>
    </row>
    <row r="53" spans="1:11" ht="11.45" customHeight="1" x14ac:dyDescent="0.2">
      <c r="A53" s="124">
        <f>IF(C53&lt;&gt;"",COUNTA($C$15:C53),"")</f>
        <v>38</v>
      </c>
      <c r="B53" s="85" t="s">
        <v>391</v>
      </c>
      <c r="C53" s="155">
        <v>77</v>
      </c>
      <c r="D53" s="155">
        <v>73</v>
      </c>
      <c r="E53" s="71" t="s">
        <v>456</v>
      </c>
      <c r="F53" s="155">
        <v>11693</v>
      </c>
      <c r="G53" s="71">
        <v>0.9</v>
      </c>
      <c r="H53" s="71">
        <v>34.9</v>
      </c>
      <c r="I53" s="155">
        <v>12203</v>
      </c>
      <c r="J53" s="71">
        <v>95.8</v>
      </c>
      <c r="K53" s="71">
        <v>52.3</v>
      </c>
    </row>
    <row r="54" spans="1:11" ht="11.45" customHeight="1" x14ac:dyDescent="0.2">
      <c r="A54" s="124">
        <f>IF(C54&lt;&gt;"",COUNTA($C$15:C54),"")</f>
        <v>39</v>
      </c>
      <c r="B54" s="85" t="s">
        <v>392</v>
      </c>
      <c r="C54" s="155">
        <v>33</v>
      </c>
      <c r="D54" s="155">
        <v>26</v>
      </c>
      <c r="E54" s="134">
        <v>8.3000000000000007</v>
      </c>
      <c r="F54" s="155">
        <v>1408</v>
      </c>
      <c r="G54" s="134">
        <v>13</v>
      </c>
      <c r="H54" s="134">
        <v>24.4</v>
      </c>
      <c r="I54" s="155">
        <v>1644</v>
      </c>
      <c r="J54" s="134">
        <v>85.6</v>
      </c>
      <c r="K54" s="134">
        <v>49.8</v>
      </c>
    </row>
    <row r="55" spans="1:11" ht="33" customHeight="1" x14ac:dyDescent="0.2">
      <c r="A55" s="124">
        <f>IF(C55&lt;&gt;"",COUNTA($C$15:C55),"")</f>
        <v>40</v>
      </c>
      <c r="B55" s="85" t="s">
        <v>393</v>
      </c>
      <c r="C55" s="155">
        <v>291</v>
      </c>
      <c r="D55" s="155">
        <v>241</v>
      </c>
      <c r="E55" s="133">
        <v>-4.7</v>
      </c>
      <c r="F55" s="155">
        <v>30680</v>
      </c>
      <c r="G55" s="133">
        <v>-1.3</v>
      </c>
      <c r="H55" s="133">
        <v>11.9</v>
      </c>
      <c r="I55" s="155">
        <v>36917</v>
      </c>
      <c r="J55" s="133">
        <v>83.1</v>
      </c>
      <c r="K55" s="133">
        <v>31.5</v>
      </c>
    </row>
    <row r="56" spans="1:11" ht="11.45" customHeight="1" x14ac:dyDescent="0.2">
      <c r="A56" s="135" t="str">
        <f>IF(C56&lt;&gt;"",COUNTA($C$15:C56),"")</f>
        <v/>
      </c>
      <c r="E56" s="136"/>
      <c r="G56" s="136"/>
      <c r="H56" s="136"/>
      <c r="J56" s="136"/>
      <c r="K56" s="136"/>
    </row>
    <row r="57" spans="1:11" ht="11.45" customHeight="1" x14ac:dyDescent="0.2">
      <c r="A57" s="135" t="str">
        <f>IF(C57&lt;&gt;"",COUNTA($C$15:C57),"")</f>
        <v/>
      </c>
      <c r="E57" s="136"/>
      <c r="J57" s="136"/>
      <c r="K57" s="136"/>
    </row>
    <row r="58" spans="1:11" ht="11.45" customHeight="1" x14ac:dyDescent="0.2">
      <c r="J58" s="136"/>
      <c r="K58" s="136"/>
    </row>
    <row r="59" spans="1:11" ht="11.45" customHeight="1" x14ac:dyDescent="0.2">
      <c r="J59" s="136"/>
      <c r="K59" s="136"/>
    </row>
    <row r="60" spans="1:11" ht="11.45" customHeight="1" x14ac:dyDescent="0.2">
      <c r="J60" s="136"/>
      <c r="K60" s="136"/>
    </row>
    <row r="61" spans="1:11" ht="11.45" customHeight="1" x14ac:dyDescent="0.2">
      <c r="J61" s="136"/>
      <c r="K61" s="136"/>
    </row>
    <row r="62" spans="1:11" ht="11.45" customHeight="1" x14ac:dyDescent="0.2">
      <c r="J62" s="136"/>
      <c r="K62" s="136"/>
    </row>
    <row r="63" spans="1:11" ht="11.45" customHeight="1" x14ac:dyDescent="0.2">
      <c r="J63" s="136"/>
      <c r="K63" s="136"/>
    </row>
    <row r="64" spans="1:11" ht="11.45" customHeight="1" x14ac:dyDescent="0.2">
      <c r="J64" s="136"/>
      <c r="K64" s="136"/>
    </row>
    <row r="65" spans="10:11" ht="11.45" customHeight="1" x14ac:dyDescent="0.2">
      <c r="J65" s="136"/>
      <c r="K65" s="136"/>
    </row>
    <row r="66" spans="10:11" ht="11.45" customHeight="1" x14ac:dyDescent="0.2">
      <c r="J66" s="136"/>
      <c r="K66" s="136"/>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7109375" style="79" customWidth="1"/>
    <col min="2" max="2" width="23.7109375" style="89" customWidth="1"/>
    <col min="3" max="3" width="6.28515625" style="89" customWidth="1"/>
    <col min="4" max="4" width="7.7109375" style="89" customWidth="1"/>
    <col min="5" max="5" width="6.28515625" style="89" customWidth="1"/>
    <col min="6" max="6" width="7.28515625" style="89" customWidth="1"/>
    <col min="7" max="8" width="5.7109375" style="89" customWidth="1"/>
    <col min="9" max="9" width="8.7109375" style="89" customWidth="1"/>
    <col min="10" max="10" width="9.28515625" style="89" customWidth="1"/>
    <col min="11" max="11" width="7.7109375" style="89" customWidth="1"/>
    <col min="12" max="202" width="9.28515625" style="79"/>
    <col min="203" max="203" width="3.7109375" style="79" customWidth="1"/>
    <col min="204" max="204" width="23.7109375" style="79" customWidth="1"/>
    <col min="205" max="205" width="6.28515625" style="79" customWidth="1"/>
    <col min="206" max="206" width="7.7109375" style="79" customWidth="1"/>
    <col min="207" max="207" width="6.28515625" style="79" customWidth="1"/>
    <col min="208" max="208" width="7.28515625" style="79" customWidth="1"/>
    <col min="209" max="210" width="5.7109375" style="79" customWidth="1"/>
    <col min="211" max="211" width="8.7109375" style="79" customWidth="1"/>
    <col min="212" max="213" width="8.28515625" style="79" customWidth="1"/>
    <col min="214" max="458" width="9.28515625" style="79"/>
    <col min="459" max="459" width="3.7109375" style="79" customWidth="1"/>
    <col min="460" max="460" width="23.7109375" style="79" customWidth="1"/>
    <col min="461" max="461" width="6.28515625" style="79" customWidth="1"/>
    <col min="462" max="462" width="7.7109375" style="79" customWidth="1"/>
    <col min="463" max="463" width="6.28515625" style="79" customWidth="1"/>
    <col min="464" max="464" width="7.28515625" style="79" customWidth="1"/>
    <col min="465" max="466" width="5.7109375" style="79" customWidth="1"/>
    <col min="467" max="467" width="8.7109375" style="79" customWidth="1"/>
    <col min="468" max="469" width="8.28515625" style="79" customWidth="1"/>
    <col min="470" max="714" width="9.28515625" style="79"/>
    <col min="715" max="715" width="3.7109375" style="79" customWidth="1"/>
    <col min="716" max="716" width="23.7109375" style="79" customWidth="1"/>
    <col min="717" max="717" width="6.28515625" style="79" customWidth="1"/>
    <col min="718" max="718" width="7.7109375" style="79" customWidth="1"/>
    <col min="719" max="719" width="6.28515625" style="79" customWidth="1"/>
    <col min="720" max="720" width="7.28515625" style="79" customWidth="1"/>
    <col min="721" max="722" width="5.7109375" style="79" customWidth="1"/>
    <col min="723" max="723" width="8.7109375" style="79" customWidth="1"/>
    <col min="724" max="725" width="8.28515625" style="79" customWidth="1"/>
    <col min="726" max="970" width="9.28515625" style="79"/>
    <col min="971" max="971" width="3.7109375" style="79" customWidth="1"/>
    <col min="972" max="972" width="23.7109375" style="79" customWidth="1"/>
    <col min="973" max="973" width="6.28515625" style="79" customWidth="1"/>
    <col min="974" max="974" width="7.7109375" style="79" customWidth="1"/>
    <col min="975" max="975" width="6.28515625" style="79" customWidth="1"/>
    <col min="976" max="976" width="7.28515625" style="79" customWidth="1"/>
    <col min="977" max="978" width="5.7109375" style="79" customWidth="1"/>
    <col min="979" max="979" width="8.7109375" style="79" customWidth="1"/>
    <col min="980" max="981" width="8.28515625" style="79" customWidth="1"/>
    <col min="982" max="1226" width="9.28515625" style="79"/>
    <col min="1227" max="1227" width="3.7109375" style="79" customWidth="1"/>
    <col min="1228" max="1228" width="23.7109375" style="79" customWidth="1"/>
    <col min="1229" max="1229" width="6.28515625" style="79" customWidth="1"/>
    <col min="1230" max="1230" width="7.7109375" style="79" customWidth="1"/>
    <col min="1231" max="1231" width="6.28515625" style="79" customWidth="1"/>
    <col min="1232" max="1232" width="7.28515625" style="79" customWidth="1"/>
    <col min="1233" max="1234" width="5.7109375" style="79" customWidth="1"/>
    <col min="1235" max="1235" width="8.7109375" style="79" customWidth="1"/>
    <col min="1236" max="1237" width="8.28515625" style="79" customWidth="1"/>
    <col min="1238" max="1482" width="9.28515625" style="79"/>
    <col min="1483" max="1483" width="3.7109375" style="79" customWidth="1"/>
    <col min="1484" max="1484" width="23.7109375" style="79" customWidth="1"/>
    <col min="1485" max="1485" width="6.28515625" style="79" customWidth="1"/>
    <col min="1486" max="1486" width="7.7109375" style="79" customWidth="1"/>
    <col min="1487" max="1487" width="6.28515625" style="79" customWidth="1"/>
    <col min="1488" max="1488" width="7.28515625" style="79" customWidth="1"/>
    <col min="1489" max="1490" width="5.7109375" style="79" customWidth="1"/>
    <col min="1491" max="1491" width="8.7109375" style="79" customWidth="1"/>
    <col min="1492" max="1493" width="8.28515625" style="79" customWidth="1"/>
    <col min="1494" max="1738" width="9.28515625" style="79"/>
    <col min="1739" max="1739" width="3.7109375" style="79" customWidth="1"/>
    <col min="1740" max="1740" width="23.7109375" style="79" customWidth="1"/>
    <col min="1741" max="1741" width="6.28515625" style="79" customWidth="1"/>
    <col min="1742" max="1742" width="7.7109375" style="79" customWidth="1"/>
    <col min="1743" max="1743" width="6.28515625" style="79" customWidth="1"/>
    <col min="1744" max="1744" width="7.28515625" style="79" customWidth="1"/>
    <col min="1745" max="1746" width="5.7109375" style="79" customWidth="1"/>
    <col min="1747" max="1747" width="8.7109375" style="79" customWidth="1"/>
    <col min="1748" max="1749" width="8.28515625" style="79" customWidth="1"/>
    <col min="1750" max="1994" width="9.28515625" style="79"/>
    <col min="1995" max="1995" width="3.7109375" style="79" customWidth="1"/>
    <col min="1996" max="1996" width="23.7109375" style="79" customWidth="1"/>
    <col min="1997" max="1997" width="6.28515625" style="79" customWidth="1"/>
    <col min="1998" max="1998" width="7.7109375" style="79" customWidth="1"/>
    <col min="1999" max="1999" width="6.28515625" style="79" customWidth="1"/>
    <col min="2000" max="2000" width="7.28515625" style="79" customWidth="1"/>
    <col min="2001" max="2002" width="5.7109375" style="79" customWidth="1"/>
    <col min="2003" max="2003" width="8.7109375" style="79" customWidth="1"/>
    <col min="2004" max="2005" width="8.28515625" style="79" customWidth="1"/>
    <col min="2006" max="2250" width="9.28515625" style="79"/>
    <col min="2251" max="2251" width="3.7109375" style="79" customWidth="1"/>
    <col min="2252" max="2252" width="23.7109375" style="79" customWidth="1"/>
    <col min="2253" max="2253" width="6.28515625" style="79" customWidth="1"/>
    <col min="2254" max="2254" width="7.7109375" style="79" customWidth="1"/>
    <col min="2255" max="2255" width="6.28515625" style="79" customWidth="1"/>
    <col min="2256" max="2256" width="7.28515625" style="79" customWidth="1"/>
    <col min="2257" max="2258" width="5.7109375" style="79" customWidth="1"/>
    <col min="2259" max="2259" width="8.7109375" style="79" customWidth="1"/>
    <col min="2260" max="2261" width="8.28515625" style="79" customWidth="1"/>
    <col min="2262" max="2506" width="9.28515625" style="79"/>
    <col min="2507" max="2507" width="3.7109375" style="79" customWidth="1"/>
    <col min="2508" max="2508" width="23.7109375" style="79" customWidth="1"/>
    <col min="2509" max="2509" width="6.28515625" style="79" customWidth="1"/>
    <col min="2510" max="2510" width="7.7109375" style="79" customWidth="1"/>
    <col min="2511" max="2511" width="6.28515625" style="79" customWidth="1"/>
    <col min="2512" max="2512" width="7.28515625" style="79" customWidth="1"/>
    <col min="2513" max="2514" width="5.7109375" style="79" customWidth="1"/>
    <col min="2515" max="2515" width="8.7109375" style="79" customWidth="1"/>
    <col min="2516" max="2517" width="8.28515625" style="79" customWidth="1"/>
    <col min="2518" max="2762" width="9.28515625" style="79"/>
    <col min="2763" max="2763" width="3.7109375" style="79" customWidth="1"/>
    <col min="2764" max="2764" width="23.7109375" style="79" customWidth="1"/>
    <col min="2765" max="2765" width="6.28515625" style="79" customWidth="1"/>
    <col min="2766" max="2766" width="7.7109375" style="79" customWidth="1"/>
    <col min="2767" max="2767" width="6.28515625" style="79" customWidth="1"/>
    <col min="2768" max="2768" width="7.28515625" style="79" customWidth="1"/>
    <col min="2769" max="2770" width="5.7109375" style="79" customWidth="1"/>
    <col min="2771" max="2771" width="8.7109375" style="79" customWidth="1"/>
    <col min="2772" max="2773" width="8.28515625" style="79" customWidth="1"/>
    <col min="2774" max="3018" width="9.28515625" style="79"/>
    <col min="3019" max="3019" width="3.7109375" style="79" customWidth="1"/>
    <col min="3020" max="3020" width="23.7109375" style="79" customWidth="1"/>
    <col min="3021" max="3021" width="6.28515625" style="79" customWidth="1"/>
    <col min="3022" max="3022" width="7.7109375" style="79" customWidth="1"/>
    <col min="3023" max="3023" width="6.28515625" style="79" customWidth="1"/>
    <col min="3024" max="3024" width="7.28515625" style="79" customWidth="1"/>
    <col min="3025" max="3026" width="5.7109375" style="79" customWidth="1"/>
    <col min="3027" max="3027" width="8.7109375" style="79" customWidth="1"/>
    <col min="3028" max="3029" width="8.28515625" style="79" customWidth="1"/>
    <col min="3030" max="3274" width="9.28515625" style="79"/>
    <col min="3275" max="3275" width="3.7109375" style="79" customWidth="1"/>
    <col min="3276" max="3276" width="23.7109375" style="79" customWidth="1"/>
    <col min="3277" max="3277" width="6.28515625" style="79" customWidth="1"/>
    <col min="3278" max="3278" width="7.7109375" style="79" customWidth="1"/>
    <col min="3279" max="3279" width="6.28515625" style="79" customWidth="1"/>
    <col min="3280" max="3280" width="7.28515625" style="79" customWidth="1"/>
    <col min="3281" max="3282" width="5.7109375" style="79" customWidth="1"/>
    <col min="3283" max="3283" width="8.7109375" style="79" customWidth="1"/>
    <col min="3284" max="3285" width="8.28515625" style="79" customWidth="1"/>
    <col min="3286" max="3530" width="9.28515625" style="79"/>
    <col min="3531" max="3531" width="3.7109375" style="79" customWidth="1"/>
    <col min="3532" max="3532" width="23.7109375" style="79" customWidth="1"/>
    <col min="3533" max="3533" width="6.28515625" style="79" customWidth="1"/>
    <col min="3534" max="3534" width="7.7109375" style="79" customWidth="1"/>
    <col min="3535" max="3535" width="6.28515625" style="79" customWidth="1"/>
    <col min="3536" max="3536" width="7.28515625" style="79" customWidth="1"/>
    <col min="3537" max="3538" width="5.7109375" style="79" customWidth="1"/>
    <col min="3539" max="3539" width="8.7109375" style="79" customWidth="1"/>
    <col min="3540" max="3541" width="8.28515625" style="79" customWidth="1"/>
    <col min="3542" max="3786" width="9.28515625" style="79"/>
    <col min="3787" max="3787" width="3.7109375" style="79" customWidth="1"/>
    <col min="3788" max="3788" width="23.7109375" style="79" customWidth="1"/>
    <col min="3789" max="3789" width="6.28515625" style="79" customWidth="1"/>
    <col min="3790" max="3790" width="7.7109375" style="79" customWidth="1"/>
    <col min="3791" max="3791" width="6.28515625" style="79" customWidth="1"/>
    <col min="3792" max="3792" width="7.28515625" style="79" customWidth="1"/>
    <col min="3793" max="3794" width="5.7109375" style="79" customWidth="1"/>
    <col min="3795" max="3795" width="8.7109375" style="79" customWidth="1"/>
    <col min="3796" max="3797" width="8.28515625" style="79" customWidth="1"/>
    <col min="3798" max="4042" width="9.28515625" style="79"/>
    <col min="4043" max="4043" width="3.7109375" style="79" customWidth="1"/>
    <col min="4044" max="4044" width="23.7109375" style="79" customWidth="1"/>
    <col min="4045" max="4045" width="6.28515625" style="79" customWidth="1"/>
    <col min="4046" max="4046" width="7.7109375" style="79" customWidth="1"/>
    <col min="4047" max="4047" width="6.28515625" style="79" customWidth="1"/>
    <col min="4048" max="4048" width="7.28515625" style="79" customWidth="1"/>
    <col min="4049" max="4050" width="5.7109375" style="79" customWidth="1"/>
    <col min="4051" max="4051" width="8.7109375" style="79" customWidth="1"/>
    <col min="4052" max="4053" width="8.28515625" style="79" customWidth="1"/>
    <col min="4054" max="4298" width="9.28515625" style="79"/>
    <col min="4299" max="4299" width="3.7109375" style="79" customWidth="1"/>
    <col min="4300" max="4300" width="23.7109375" style="79" customWidth="1"/>
    <col min="4301" max="4301" width="6.28515625" style="79" customWidth="1"/>
    <col min="4302" max="4302" width="7.7109375" style="79" customWidth="1"/>
    <col min="4303" max="4303" width="6.28515625" style="79" customWidth="1"/>
    <col min="4304" max="4304" width="7.28515625" style="79" customWidth="1"/>
    <col min="4305" max="4306" width="5.7109375" style="79" customWidth="1"/>
    <col min="4307" max="4307" width="8.7109375" style="79" customWidth="1"/>
    <col min="4308" max="4309" width="8.28515625" style="79" customWidth="1"/>
    <col min="4310" max="4554" width="9.28515625" style="79"/>
    <col min="4555" max="4555" width="3.7109375" style="79" customWidth="1"/>
    <col min="4556" max="4556" width="23.7109375" style="79" customWidth="1"/>
    <col min="4557" max="4557" width="6.28515625" style="79" customWidth="1"/>
    <col min="4558" max="4558" width="7.7109375" style="79" customWidth="1"/>
    <col min="4559" max="4559" width="6.28515625" style="79" customWidth="1"/>
    <col min="4560" max="4560" width="7.28515625" style="79" customWidth="1"/>
    <col min="4561" max="4562" width="5.7109375" style="79" customWidth="1"/>
    <col min="4563" max="4563" width="8.7109375" style="79" customWidth="1"/>
    <col min="4564" max="4565" width="8.28515625" style="79" customWidth="1"/>
    <col min="4566" max="4810" width="9.28515625" style="79"/>
    <col min="4811" max="4811" width="3.7109375" style="79" customWidth="1"/>
    <col min="4812" max="4812" width="23.7109375" style="79" customWidth="1"/>
    <col min="4813" max="4813" width="6.28515625" style="79" customWidth="1"/>
    <col min="4814" max="4814" width="7.7109375" style="79" customWidth="1"/>
    <col min="4815" max="4815" width="6.28515625" style="79" customWidth="1"/>
    <col min="4816" max="4816" width="7.28515625" style="79" customWidth="1"/>
    <col min="4817" max="4818" width="5.7109375" style="79" customWidth="1"/>
    <col min="4819" max="4819" width="8.7109375" style="79" customWidth="1"/>
    <col min="4820" max="4821" width="8.28515625" style="79" customWidth="1"/>
    <col min="4822" max="5066" width="9.28515625" style="79"/>
    <col min="5067" max="5067" width="3.7109375" style="79" customWidth="1"/>
    <col min="5068" max="5068" width="23.7109375" style="79" customWidth="1"/>
    <col min="5069" max="5069" width="6.28515625" style="79" customWidth="1"/>
    <col min="5070" max="5070" width="7.7109375" style="79" customWidth="1"/>
    <col min="5071" max="5071" width="6.28515625" style="79" customWidth="1"/>
    <col min="5072" max="5072" width="7.28515625" style="79" customWidth="1"/>
    <col min="5073" max="5074" width="5.7109375" style="79" customWidth="1"/>
    <col min="5075" max="5075" width="8.7109375" style="79" customWidth="1"/>
    <col min="5076" max="5077" width="8.28515625" style="79" customWidth="1"/>
    <col min="5078" max="5322" width="9.28515625" style="79"/>
    <col min="5323" max="5323" width="3.7109375" style="79" customWidth="1"/>
    <col min="5324" max="5324" width="23.7109375" style="79" customWidth="1"/>
    <col min="5325" max="5325" width="6.28515625" style="79" customWidth="1"/>
    <col min="5326" max="5326" width="7.7109375" style="79" customWidth="1"/>
    <col min="5327" max="5327" width="6.28515625" style="79" customWidth="1"/>
    <col min="5328" max="5328" width="7.28515625" style="79" customWidth="1"/>
    <col min="5329" max="5330" width="5.7109375" style="79" customWidth="1"/>
    <col min="5331" max="5331" width="8.7109375" style="79" customWidth="1"/>
    <col min="5332" max="5333" width="8.28515625" style="79" customWidth="1"/>
    <col min="5334" max="5578" width="9.28515625" style="79"/>
    <col min="5579" max="5579" width="3.7109375" style="79" customWidth="1"/>
    <col min="5580" max="5580" width="23.7109375" style="79" customWidth="1"/>
    <col min="5581" max="5581" width="6.28515625" style="79" customWidth="1"/>
    <col min="5582" max="5582" width="7.7109375" style="79" customWidth="1"/>
    <col min="5583" max="5583" width="6.28515625" style="79" customWidth="1"/>
    <col min="5584" max="5584" width="7.28515625" style="79" customWidth="1"/>
    <col min="5585" max="5586" width="5.7109375" style="79" customWidth="1"/>
    <col min="5587" max="5587" width="8.7109375" style="79" customWidth="1"/>
    <col min="5588" max="5589" width="8.28515625" style="79" customWidth="1"/>
    <col min="5590" max="5834" width="9.28515625" style="79"/>
    <col min="5835" max="5835" width="3.7109375" style="79" customWidth="1"/>
    <col min="5836" max="5836" width="23.7109375" style="79" customWidth="1"/>
    <col min="5837" max="5837" width="6.28515625" style="79" customWidth="1"/>
    <col min="5838" max="5838" width="7.7109375" style="79" customWidth="1"/>
    <col min="5839" max="5839" width="6.28515625" style="79" customWidth="1"/>
    <col min="5840" max="5840" width="7.28515625" style="79" customWidth="1"/>
    <col min="5841" max="5842" width="5.7109375" style="79" customWidth="1"/>
    <col min="5843" max="5843" width="8.7109375" style="79" customWidth="1"/>
    <col min="5844" max="5845" width="8.28515625" style="79" customWidth="1"/>
    <col min="5846" max="6090" width="9.28515625" style="79"/>
    <col min="6091" max="6091" width="3.7109375" style="79" customWidth="1"/>
    <col min="6092" max="6092" width="23.7109375" style="79" customWidth="1"/>
    <col min="6093" max="6093" width="6.28515625" style="79" customWidth="1"/>
    <col min="6094" max="6094" width="7.7109375" style="79" customWidth="1"/>
    <col min="6095" max="6095" width="6.28515625" style="79" customWidth="1"/>
    <col min="6096" max="6096" width="7.28515625" style="79" customWidth="1"/>
    <col min="6097" max="6098" width="5.7109375" style="79" customWidth="1"/>
    <col min="6099" max="6099" width="8.7109375" style="79" customWidth="1"/>
    <col min="6100" max="6101" width="8.28515625" style="79" customWidth="1"/>
    <col min="6102" max="6346" width="9.28515625" style="79"/>
    <col min="6347" max="6347" width="3.7109375" style="79" customWidth="1"/>
    <col min="6348" max="6348" width="23.7109375" style="79" customWidth="1"/>
    <col min="6349" max="6349" width="6.28515625" style="79" customWidth="1"/>
    <col min="6350" max="6350" width="7.7109375" style="79" customWidth="1"/>
    <col min="6351" max="6351" width="6.28515625" style="79" customWidth="1"/>
    <col min="6352" max="6352" width="7.28515625" style="79" customWidth="1"/>
    <col min="6353" max="6354" width="5.7109375" style="79" customWidth="1"/>
    <col min="6355" max="6355" width="8.7109375" style="79" customWidth="1"/>
    <col min="6356" max="6357" width="8.28515625" style="79" customWidth="1"/>
    <col min="6358" max="6602" width="9.28515625" style="79"/>
    <col min="6603" max="6603" width="3.7109375" style="79" customWidth="1"/>
    <col min="6604" max="6604" width="23.7109375" style="79" customWidth="1"/>
    <col min="6605" max="6605" width="6.28515625" style="79" customWidth="1"/>
    <col min="6606" max="6606" width="7.7109375" style="79" customWidth="1"/>
    <col min="6607" max="6607" width="6.28515625" style="79" customWidth="1"/>
    <col min="6608" max="6608" width="7.28515625" style="79" customWidth="1"/>
    <col min="6609" max="6610" width="5.7109375" style="79" customWidth="1"/>
    <col min="6611" max="6611" width="8.7109375" style="79" customWidth="1"/>
    <col min="6612" max="6613" width="8.28515625" style="79" customWidth="1"/>
    <col min="6614" max="6858" width="9.28515625" style="79"/>
    <col min="6859" max="6859" width="3.7109375" style="79" customWidth="1"/>
    <col min="6860" max="6860" width="23.7109375" style="79" customWidth="1"/>
    <col min="6861" max="6861" width="6.28515625" style="79" customWidth="1"/>
    <col min="6862" max="6862" width="7.7109375" style="79" customWidth="1"/>
    <col min="6863" max="6863" width="6.28515625" style="79" customWidth="1"/>
    <col min="6864" max="6864" width="7.28515625" style="79" customWidth="1"/>
    <col min="6865" max="6866" width="5.7109375" style="79" customWidth="1"/>
    <col min="6867" max="6867" width="8.7109375" style="79" customWidth="1"/>
    <col min="6868" max="6869" width="8.28515625" style="79" customWidth="1"/>
    <col min="6870" max="7114" width="9.28515625" style="79"/>
    <col min="7115" max="7115" width="3.7109375" style="79" customWidth="1"/>
    <col min="7116" max="7116" width="23.7109375" style="79" customWidth="1"/>
    <col min="7117" max="7117" width="6.28515625" style="79" customWidth="1"/>
    <col min="7118" max="7118" width="7.7109375" style="79" customWidth="1"/>
    <col min="7119" max="7119" width="6.28515625" style="79" customWidth="1"/>
    <col min="7120" max="7120" width="7.28515625" style="79" customWidth="1"/>
    <col min="7121" max="7122" width="5.7109375" style="79" customWidth="1"/>
    <col min="7123" max="7123" width="8.7109375" style="79" customWidth="1"/>
    <col min="7124" max="7125" width="8.28515625" style="79" customWidth="1"/>
    <col min="7126" max="7370" width="9.28515625" style="79"/>
    <col min="7371" max="7371" width="3.7109375" style="79" customWidth="1"/>
    <col min="7372" max="7372" width="23.7109375" style="79" customWidth="1"/>
    <col min="7373" max="7373" width="6.28515625" style="79" customWidth="1"/>
    <col min="7374" max="7374" width="7.7109375" style="79" customWidth="1"/>
    <col min="7375" max="7375" width="6.28515625" style="79" customWidth="1"/>
    <col min="7376" max="7376" width="7.28515625" style="79" customWidth="1"/>
    <col min="7377" max="7378" width="5.7109375" style="79" customWidth="1"/>
    <col min="7379" max="7379" width="8.7109375" style="79" customWidth="1"/>
    <col min="7380" max="7381" width="8.28515625" style="79" customWidth="1"/>
    <col min="7382" max="7626" width="9.28515625" style="79"/>
    <col min="7627" max="7627" width="3.7109375" style="79" customWidth="1"/>
    <col min="7628" max="7628" width="23.7109375" style="79" customWidth="1"/>
    <col min="7629" max="7629" width="6.28515625" style="79" customWidth="1"/>
    <col min="7630" max="7630" width="7.7109375" style="79" customWidth="1"/>
    <col min="7631" max="7631" width="6.28515625" style="79" customWidth="1"/>
    <col min="7632" max="7632" width="7.28515625" style="79" customWidth="1"/>
    <col min="7633" max="7634" width="5.7109375" style="79" customWidth="1"/>
    <col min="7635" max="7635" width="8.7109375" style="79" customWidth="1"/>
    <col min="7636" max="7637" width="8.28515625" style="79" customWidth="1"/>
    <col min="7638" max="7882" width="9.28515625" style="79"/>
    <col min="7883" max="7883" width="3.7109375" style="79" customWidth="1"/>
    <col min="7884" max="7884" width="23.7109375" style="79" customWidth="1"/>
    <col min="7885" max="7885" width="6.28515625" style="79" customWidth="1"/>
    <col min="7886" max="7886" width="7.7109375" style="79" customWidth="1"/>
    <col min="7887" max="7887" width="6.28515625" style="79" customWidth="1"/>
    <col min="7888" max="7888" width="7.28515625" style="79" customWidth="1"/>
    <col min="7889" max="7890" width="5.7109375" style="79" customWidth="1"/>
    <col min="7891" max="7891" width="8.7109375" style="79" customWidth="1"/>
    <col min="7892" max="7893" width="8.28515625" style="79" customWidth="1"/>
    <col min="7894" max="8138" width="9.28515625" style="79"/>
    <col min="8139" max="8139" width="3.7109375" style="79" customWidth="1"/>
    <col min="8140" max="8140" width="23.7109375" style="79" customWidth="1"/>
    <col min="8141" max="8141" width="6.28515625" style="79" customWidth="1"/>
    <col min="8142" max="8142" width="7.7109375" style="79" customWidth="1"/>
    <col min="8143" max="8143" width="6.28515625" style="79" customWidth="1"/>
    <col min="8144" max="8144" width="7.28515625" style="79" customWidth="1"/>
    <col min="8145" max="8146" width="5.7109375" style="79" customWidth="1"/>
    <col min="8147" max="8147" width="8.7109375" style="79" customWidth="1"/>
    <col min="8148" max="8149" width="8.28515625" style="79" customWidth="1"/>
    <col min="8150" max="8394" width="9.28515625" style="79"/>
    <col min="8395" max="8395" width="3.7109375" style="79" customWidth="1"/>
    <col min="8396" max="8396" width="23.7109375" style="79" customWidth="1"/>
    <col min="8397" max="8397" width="6.28515625" style="79" customWidth="1"/>
    <col min="8398" max="8398" width="7.7109375" style="79" customWidth="1"/>
    <col min="8399" max="8399" width="6.28515625" style="79" customWidth="1"/>
    <col min="8400" max="8400" width="7.28515625" style="79" customWidth="1"/>
    <col min="8401" max="8402" width="5.7109375" style="79" customWidth="1"/>
    <col min="8403" max="8403" width="8.7109375" style="79" customWidth="1"/>
    <col min="8404" max="8405" width="8.28515625" style="79" customWidth="1"/>
    <col min="8406" max="8650" width="9.28515625" style="79"/>
    <col min="8651" max="8651" width="3.7109375" style="79" customWidth="1"/>
    <col min="8652" max="8652" width="23.7109375" style="79" customWidth="1"/>
    <col min="8653" max="8653" width="6.28515625" style="79" customWidth="1"/>
    <col min="8654" max="8654" width="7.7109375" style="79" customWidth="1"/>
    <col min="8655" max="8655" width="6.28515625" style="79" customWidth="1"/>
    <col min="8656" max="8656" width="7.28515625" style="79" customWidth="1"/>
    <col min="8657" max="8658" width="5.7109375" style="79" customWidth="1"/>
    <col min="8659" max="8659" width="8.7109375" style="79" customWidth="1"/>
    <col min="8660" max="8661" width="8.28515625" style="79" customWidth="1"/>
    <col min="8662" max="8906" width="9.28515625" style="79"/>
    <col min="8907" max="8907" width="3.7109375" style="79" customWidth="1"/>
    <col min="8908" max="8908" width="23.7109375" style="79" customWidth="1"/>
    <col min="8909" max="8909" width="6.28515625" style="79" customWidth="1"/>
    <col min="8910" max="8910" width="7.7109375" style="79" customWidth="1"/>
    <col min="8911" max="8911" width="6.28515625" style="79" customWidth="1"/>
    <col min="8912" max="8912" width="7.28515625" style="79" customWidth="1"/>
    <col min="8913" max="8914" width="5.7109375" style="79" customWidth="1"/>
    <col min="8915" max="8915" width="8.7109375" style="79" customWidth="1"/>
    <col min="8916" max="8917" width="8.28515625" style="79" customWidth="1"/>
    <col min="8918" max="9162" width="9.28515625" style="79"/>
    <col min="9163" max="9163" width="3.7109375" style="79" customWidth="1"/>
    <col min="9164" max="9164" width="23.7109375" style="79" customWidth="1"/>
    <col min="9165" max="9165" width="6.28515625" style="79" customWidth="1"/>
    <col min="9166" max="9166" width="7.7109375" style="79" customWidth="1"/>
    <col min="9167" max="9167" width="6.28515625" style="79" customWidth="1"/>
    <col min="9168" max="9168" width="7.28515625" style="79" customWidth="1"/>
    <col min="9169" max="9170" width="5.7109375" style="79" customWidth="1"/>
    <col min="9171" max="9171" width="8.7109375" style="79" customWidth="1"/>
    <col min="9172" max="9173" width="8.28515625" style="79" customWidth="1"/>
    <col min="9174" max="9418" width="9.28515625" style="79"/>
    <col min="9419" max="9419" width="3.7109375" style="79" customWidth="1"/>
    <col min="9420" max="9420" width="23.7109375" style="79" customWidth="1"/>
    <col min="9421" max="9421" width="6.28515625" style="79" customWidth="1"/>
    <col min="9422" max="9422" width="7.7109375" style="79" customWidth="1"/>
    <col min="9423" max="9423" width="6.28515625" style="79" customWidth="1"/>
    <col min="9424" max="9424" width="7.28515625" style="79" customWidth="1"/>
    <col min="9425" max="9426" width="5.7109375" style="79" customWidth="1"/>
    <col min="9427" max="9427" width="8.7109375" style="79" customWidth="1"/>
    <col min="9428" max="9429" width="8.28515625" style="79" customWidth="1"/>
    <col min="9430" max="9674" width="9.28515625" style="79"/>
    <col min="9675" max="9675" width="3.7109375" style="79" customWidth="1"/>
    <col min="9676" max="9676" width="23.7109375" style="79" customWidth="1"/>
    <col min="9677" max="9677" width="6.28515625" style="79" customWidth="1"/>
    <col min="9678" max="9678" width="7.7109375" style="79" customWidth="1"/>
    <col min="9679" max="9679" width="6.28515625" style="79" customWidth="1"/>
    <col min="9680" max="9680" width="7.28515625" style="79" customWidth="1"/>
    <col min="9681" max="9682" width="5.7109375" style="79" customWidth="1"/>
    <col min="9683" max="9683" width="8.7109375" style="79" customWidth="1"/>
    <col min="9684" max="9685" width="8.28515625" style="79" customWidth="1"/>
    <col min="9686" max="9930" width="9.28515625" style="79"/>
    <col min="9931" max="9931" width="3.7109375" style="79" customWidth="1"/>
    <col min="9932" max="9932" width="23.7109375" style="79" customWidth="1"/>
    <col min="9933" max="9933" width="6.28515625" style="79" customWidth="1"/>
    <col min="9934" max="9934" width="7.7109375" style="79" customWidth="1"/>
    <col min="9935" max="9935" width="6.28515625" style="79" customWidth="1"/>
    <col min="9936" max="9936" width="7.28515625" style="79" customWidth="1"/>
    <col min="9937" max="9938" width="5.7109375" style="79" customWidth="1"/>
    <col min="9939" max="9939" width="8.7109375" style="79" customWidth="1"/>
    <col min="9940" max="9941" width="8.28515625" style="79" customWidth="1"/>
    <col min="9942" max="10186" width="9.28515625" style="79"/>
    <col min="10187" max="10187" width="3.7109375" style="79" customWidth="1"/>
    <col min="10188" max="10188" width="23.7109375" style="79" customWidth="1"/>
    <col min="10189" max="10189" width="6.28515625" style="79" customWidth="1"/>
    <col min="10190" max="10190" width="7.7109375" style="79" customWidth="1"/>
    <col min="10191" max="10191" width="6.28515625" style="79" customWidth="1"/>
    <col min="10192" max="10192" width="7.28515625" style="79" customWidth="1"/>
    <col min="10193" max="10194" width="5.7109375" style="79" customWidth="1"/>
    <col min="10195" max="10195" width="8.7109375" style="79" customWidth="1"/>
    <col min="10196" max="10197" width="8.28515625" style="79" customWidth="1"/>
    <col min="10198" max="10442" width="9.28515625" style="79"/>
    <col min="10443" max="10443" width="3.7109375" style="79" customWidth="1"/>
    <col min="10444" max="10444" width="23.7109375" style="79" customWidth="1"/>
    <col min="10445" max="10445" width="6.28515625" style="79" customWidth="1"/>
    <col min="10446" max="10446" width="7.7109375" style="79" customWidth="1"/>
    <col min="10447" max="10447" width="6.28515625" style="79" customWidth="1"/>
    <col min="10448" max="10448" width="7.28515625" style="79" customWidth="1"/>
    <col min="10449" max="10450" width="5.7109375" style="79" customWidth="1"/>
    <col min="10451" max="10451" width="8.7109375" style="79" customWidth="1"/>
    <col min="10452" max="10453" width="8.28515625" style="79" customWidth="1"/>
    <col min="10454" max="10698" width="9.28515625" style="79"/>
    <col min="10699" max="10699" width="3.7109375" style="79" customWidth="1"/>
    <col min="10700" max="10700" width="23.7109375" style="79" customWidth="1"/>
    <col min="10701" max="10701" width="6.28515625" style="79" customWidth="1"/>
    <col min="10702" max="10702" width="7.7109375" style="79" customWidth="1"/>
    <col min="10703" max="10703" width="6.28515625" style="79" customWidth="1"/>
    <col min="10704" max="10704" width="7.28515625" style="79" customWidth="1"/>
    <col min="10705" max="10706" width="5.7109375" style="79" customWidth="1"/>
    <col min="10707" max="10707" width="8.7109375" style="79" customWidth="1"/>
    <col min="10708" max="10709" width="8.28515625" style="79" customWidth="1"/>
    <col min="10710" max="10954" width="9.28515625" style="79"/>
    <col min="10955" max="10955" width="3.7109375" style="79" customWidth="1"/>
    <col min="10956" max="10956" width="23.7109375" style="79" customWidth="1"/>
    <col min="10957" max="10957" width="6.28515625" style="79" customWidth="1"/>
    <col min="10958" max="10958" width="7.7109375" style="79" customWidth="1"/>
    <col min="10959" max="10959" width="6.28515625" style="79" customWidth="1"/>
    <col min="10960" max="10960" width="7.28515625" style="79" customWidth="1"/>
    <col min="10961" max="10962" width="5.7109375" style="79" customWidth="1"/>
    <col min="10963" max="10963" width="8.7109375" style="79" customWidth="1"/>
    <col min="10964" max="10965" width="8.28515625" style="79" customWidth="1"/>
    <col min="10966" max="11210" width="9.28515625" style="79"/>
    <col min="11211" max="11211" width="3.7109375" style="79" customWidth="1"/>
    <col min="11212" max="11212" width="23.7109375" style="79" customWidth="1"/>
    <col min="11213" max="11213" width="6.28515625" style="79" customWidth="1"/>
    <col min="11214" max="11214" width="7.7109375" style="79" customWidth="1"/>
    <col min="11215" max="11215" width="6.28515625" style="79" customWidth="1"/>
    <col min="11216" max="11216" width="7.28515625" style="79" customWidth="1"/>
    <col min="11217" max="11218" width="5.7109375" style="79" customWidth="1"/>
    <col min="11219" max="11219" width="8.7109375" style="79" customWidth="1"/>
    <col min="11220" max="11221" width="8.28515625" style="79" customWidth="1"/>
    <col min="11222" max="11466" width="9.28515625" style="79"/>
    <col min="11467" max="11467" width="3.7109375" style="79" customWidth="1"/>
    <col min="11468" max="11468" width="23.7109375" style="79" customWidth="1"/>
    <col min="11469" max="11469" width="6.28515625" style="79" customWidth="1"/>
    <col min="11470" max="11470" width="7.7109375" style="79" customWidth="1"/>
    <col min="11471" max="11471" width="6.28515625" style="79" customWidth="1"/>
    <col min="11472" max="11472" width="7.28515625" style="79" customWidth="1"/>
    <col min="11473" max="11474" width="5.7109375" style="79" customWidth="1"/>
    <col min="11475" max="11475" width="8.7109375" style="79" customWidth="1"/>
    <col min="11476" max="11477" width="8.28515625" style="79" customWidth="1"/>
    <col min="11478" max="11722" width="9.28515625" style="79"/>
    <col min="11723" max="11723" width="3.7109375" style="79" customWidth="1"/>
    <col min="11724" max="11724" width="23.7109375" style="79" customWidth="1"/>
    <col min="11725" max="11725" width="6.28515625" style="79" customWidth="1"/>
    <col min="11726" max="11726" width="7.7109375" style="79" customWidth="1"/>
    <col min="11727" max="11727" width="6.28515625" style="79" customWidth="1"/>
    <col min="11728" max="11728" width="7.28515625" style="79" customWidth="1"/>
    <col min="11729" max="11730" width="5.7109375" style="79" customWidth="1"/>
    <col min="11731" max="11731" width="8.7109375" style="79" customWidth="1"/>
    <col min="11732" max="11733" width="8.28515625" style="79" customWidth="1"/>
    <col min="11734" max="11978" width="9.28515625" style="79"/>
    <col min="11979" max="11979" width="3.7109375" style="79" customWidth="1"/>
    <col min="11980" max="11980" width="23.7109375" style="79" customWidth="1"/>
    <col min="11981" max="11981" width="6.28515625" style="79" customWidth="1"/>
    <col min="11982" max="11982" width="7.7109375" style="79" customWidth="1"/>
    <col min="11983" max="11983" width="6.28515625" style="79" customWidth="1"/>
    <col min="11984" max="11984" width="7.28515625" style="79" customWidth="1"/>
    <col min="11985" max="11986" width="5.7109375" style="79" customWidth="1"/>
    <col min="11987" max="11987" width="8.7109375" style="79" customWidth="1"/>
    <col min="11988" max="11989" width="8.28515625" style="79" customWidth="1"/>
    <col min="11990" max="12234" width="9.28515625" style="79"/>
    <col min="12235" max="12235" width="3.7109375" style="79" customWidth="1"/>
    <col min="12236" max="12236" width="23.7109375" style="79" customWidth="1"/>
    <col min="12237" max="12237" width="6.28515625" style="79" customWidth="1"/>
    <col min="12238" max="12238" width="7.7109375" style="79" customWidth="1"/>
    <col min="12239" max="12239" width="6.28515625" style="79" customWidth="1"/>
    <col min="12240" max="12240" width="7.28515625" style="79" customWidth="1"/>
    <col min="12241" max="12242" width="5.7109375" style="79" customWidth="1"/>
    <col min="12243" max="12243" width="8.7109375" style="79" customWidth="1"/>
    <col min="12244" max="12245" width="8.28515625" style="79" customWidth="1"/>
    <col min="12246" max="12490" width="9.28515625" style="79"/>
    <col min="12491" max="12491" width="3.7109375" style="79" customWidth="1"/>
    <col min="12492" max="12492" width="23.7109375" style="79" customWidth="1"/>
    <col min="12493" max="12493" width="6.28515625" style="79" customWidth="1"/>
    <col min="12494" max="12494" width="7.7109375" style="79" customWidth="1"/>
    <col min="12495" max="12495" width="6.28515625" style="79" customWidth="1"/>
    <col min="12496" max="12496" width="7.28515625" style="79" customWidth="1"/>
    <col min="12497" max="12498" width="5.7109375" style="79" customWidth="1"/>
    <col min="12499" max="12499" width="8.7109375" style="79" customWidth="1"/>
    <col min="12500" max="12501" width="8.28515625" style="79" customWidth="1"/>
    <col min="12502" max="12746" width="9.28515625" style="79"/>
    <col min="12747" max="12747" width="3.7109375" style="79" customWidth="1"/>
    <col min="12748" max="12748" width="23.7109375" style="79" customWidth="1"/>
    <col min="12749" max="12749" width="6.28515625" style="79" customWidth="1"/>
    <col min="12750" max="12750" width="7.7109375" style="79" customWidth="1"/>
    <col min="12751" max="12751" width="6.28515625" style="79" customWidth="1"/>
    <col min="12752" max="12752" width="7.28515625" style="79" customWidth="1"/>
    <col min="12753" max="12754" width="5.7109375" style="79" customWidth="1"/>
    <col min="12755" max="12755" width="8.7109375" style="79" customWidth="1"/>
    <col min="12756" max="12757" width="8.28515625" style="79" customWidth="1"/>
    <col min="12758" max="13002" width="9.28515625" style="79"/>
    <col min="13003" max="13003" width="3.7109375" style="79" customWidth="1"/>
    <col min="13004" max="13004" width="23.7109375" style="79" customWidth="1"/>
    <col min="13005" max="13005" width="6.28515625" style="79" customWidth="1"/>
    <col min="13006" max="13006" width="7.7109375" style="79" customWidth="1"/>
    <col min="13007" max="13007" width="6.28515625" style="79" customWidth="1"/>
    <col min="13008" max="13008" width="7.28515625" style="79" customWidth="1"/>
    <col min="13009" max="13010" width="5.7109375" style="79" customWidth="1"/>
    <col min="13011" max="13011" width="8.7109375" style="79" customWidth="1"/>
    <col min="13012" max="13013" width="8.28515625" style="79" customWidth="1"/>
    <col min="13014" max="13258" width="9.28515625" style="79"/>
    <col min="13259" max="13259" width="3.7109375" style="79" customWidth="1"/>
    <col min="13260" max="13260" width="23.7109375" style="79" customWidth="1"/>
    <col min="13261" max="13261" width="6.28515625" style="79" customWidth="1"/>
    <col min="13262" max="13262" width="7.7109375" style="79" customWidth="1"/>
    <col min="13263" max="13263" width="6.28515625" style="79" customWidth="1"/>
    <col min="13264" max="13264" width="7.28515625" style="79" customWidth="1"/>
    <col min="13265" max="13266" width="5.7109375" style="79" customWidth="1"/>
    <col min="13267" max="13267" width="8.7109375" style="79" customWidth="1"/>
    <col min="13268" max="13269" width="8.28515625" style="79" customWidth="1"/>
    <col min="13270" max="13514" width="9.28515625" style="79"/>
    <col min="13515" max="13515" width="3.7109375" style="79" customWidth="1"/>
    <col min="13516" max="13516" width="23.7109375" style="79" customWidth="1"/>
    <col min="13517" max="13517" width="6.28515625" style="79" customWidth="1"/>
    <col min="13518" max="13518" width="7.7109375" style="79" customWidth="1"/>
    <col min="13519" max="13519" width="6.28515625" style="79" customWidth="1"/>
    <col min="13520" max="13520" width="7.28515625" style="79" customWidth="1"/>
    <col min="13521" max="13522" width="5.7109375" style="79" customWidth="1"/>
    <col min="13523" max="13523" width="8.7109375" style="79" customWidth="1"/>
    <col min="13524" max="13525" width="8.28515625" style="79" customWidth="1"/>
    <col min="13526" max="13770" width="9.28515625" style="79"/>
    <col min="13771" max="13771" width="3.7109375" style="79" customWidth="1"/>
    <col min="13772" max="13772" width="23.7109375" style="79" customWidth="1"/>
    <col min="13773" max="13773" width="6.28515625" style="79" customWidth="1"/>
    <col min="13774" max="13774" width="7.7109375" style="79" customWidth="1"/>
    <col min="13775" max="13775" width="6.28515625" style="79" customWidth="1"/>
    <col min="13776" max="13776" width="7.28515625" style="79" customWidth="1"/>
    <col min="13777" max="13778" width="5.7109375" style="79" customWidth="1"/>
    <col min="13779" max="13779" width="8.7109375" style="79" customWidth="1"/>
    <col min="13780" max="13781" width="8.28515625" style="79" customWidth="1"/>
    <col min="13782" max="14026" width="9.28515625" style="79"/>
    <col min="14027" max="14027" width="3.7109375" style="79" customWidth="1"/>
    <col min="14028" max="14028" width="23.7109375" style="79" customWidth="1"/>
    <col min="14029" max="14029" width="6.28515625" style="79" customWidth="1"/>
    <col min="14030" max="14030" width="7.7109375" style="79" customWidth="1"/>
    <col min="14031" max="14031" width="6.28515625" style="79" customWidth="1"/>
    <col min="14032" max="14032" width="7.28515625" style="79" customWidth="1"/>
    <col min="14033" max="14034" width="5.7109375" style="79" customWidth="1"/>
    <col min="14035" max="14035" width="8.7109375" style="79" customWidth="1"/>
    <col min="14036" max="14037" width="8.28515625" style="79" customWidth="1"/>
    <col min="14038" max="14282" width="9.28515625" style="79"/>
    <col min="14283" max="14283" width="3.7109375" style="79" customWidth="1"/>
    <col min="14284" max="14284" width="23.7109375" style="79" customWidth="1"/>
    <col min="14285" max="14285" width="6.28515625" style="79" customWidth="1"/>
    <col min="14286" max="14286" width="7.7109375" style="79" customWidth="1"/>
    <col min="14287" max="14287" width="6.28515625" style="79" customWidth="1"/>
    <col min="14288" max="14288" width="7.28515625" style="79" customWidth="1"/>
    <col min="14289" max="14290" width="5.7109375" style="79" customWidth="1"/>
    <col min="14291" max="14291" width="8.7109375" style="79" customWidth="1"/>
    <col min="14292" max="14293" width="8.28515625" style="79" customWidth="1"/>
    <col min="14294" max="14538" width="9.28515625" style="79"/>
    <col min="14539" max="14539" width="3.7109375" style="79" customWidth="1"/>
    <col min="14540" max="14540" width="23.7109375" style="79" customWidth="1"/>
    <col min="14541" max="14541" width="6.28515625" style="79" customWidth="1"/>
    <col min="14542" max="14542" width="7.7109375" style="79" customWidth="1"/>
    <col min="14543" max="14543" width="6.28515625" style="79" customWidth="1"/>
    <col min="14544" max="14544" width="7.28515625" style="79" customWidth="1"/>
    <col min="14545" max="14546" width="5.7109375" style="79" customWidth="1"/>
    <col min="14547" max="14547" width="8.7109375" style="79" customWidth="1"/>
    <col min="14548" max="14549" width="8.28515625" style="79" customWidth="1"/>
    <col min="14550" max="14794" width="9.28515625" style="79"/>
    <col min="14795" max="14795" width="3.7109375" style="79" customWidth="1"/>
    <col min="14796" max="14796" width="23.7109375" style="79" customWidth="1"/>
    <col min="14797" max="14797" width="6.28515625" style="79" customWidth="1"/>
    <col min="14798" max="14798" width="7.7109375" style="79" customWidth="1"/>
    <col min="14799" max="14799" width="6.28515625" style="79" customWidth="1"/>
    <col min="14800" max="14800" width="7.28515625" style="79" customWidth="1"/>
    <col min="14801" max="14802" width="5.7109375" style="79" customWidth="1"/>
    <col min="14803" max="14803" width="8.7109375" style="79" customWidth="1"/>
    <col min="14804" max="14805" width="8.28515625" style="79" customWidth="1"/>
    <col min="14806" max="15050" width="9.28515625" style="79"/>
    <col min="15051" max="15051" width="3.7109375" style="79" customWidth="1"/>
    <col min="15052" max="15052" width="23.7109375" style="79" customWidth="1"/>
    <col min="15053" max="15053" width="6.28515625" style="79" customWidth="1"/>
    <col min="15054" max="15054" width="7.7109375" style="79" customWidth="1"/>
    <col min="15055" max="15055" width="6.28515625" style="79" customWidth="1"/>
    <col min="15056" max="15056" width="7.28515625" style="79" customWidth="1"/>
    <col min="15057" max="15058" width="5.7109375" style="79" customWidth="1"/>
    <col min="15059" max="15059" width="8.7109375" style="79" customWidth="1"/>
    <col min="15060" max="15061" width="8.28515625" style="79" customWidth="1"/>
    <col min="15062" max="15306" width="9.28515625" style="79"/>
    <col min="15307" max="15307" width="3.7109375" style="79" customWidth="1"/>
    <col min="15308" max="15308" width="23.7109375" style="79" customWidth="1"/>
    <col min="15309" max="15309" width="6.28515625" style="79" customWidth="1"/>
    <col min="15310" max="15310" width="7.7109375" style="79" customWidth="1"/>
    <col min="15311" max="15311" width="6.28515625" style="79" customWidth="1"/>
    <col min="15312" max="15312" width="7.28515625" style="79" customWidth="1"/>
    <col min="15313" max="15314" width="5.7109375" style="79" customWidth="1"/>
    <col min="15315" max="15315" width="8.7109375" style="79" customWidth="1"/>
    <col min="15316" max="15317" width="8.28515625" style="79" customWidth="1"/>
    <col min="15318" max="15562" width="9.28515625" style="79"/>
    <col min="15563" max="15563" width="3.7109375" style="79" customWidth="1"/>
    <col min="15564" max="15564" width="23.7109375" style="79" customWidth="1"/>
    <col min="15565" max="15565" width="6.28515625" style="79" customWidth="1"/>
    <col min="15566" max="15566" width="7.7109375" style="79" customWidth="1"/>
    <col min="15567" max="15567" width="6.28515625" style="79" customWidth="1"/>
    <col min="15568" max="15568" width="7.28515625" style="79" customWidth="1"/>
    <col min="15569" max="15570" width="5.7109375" style="79" customWidth="1"/>
    <col min="15571" max="15571" width="8.7109375" style="79" customWidth="1"/>
    <col min="15572" max="15573" width="8.28515625" style="79" customWidth="1"/>
    <col min="15574" max="15818" width="9.28515625" style="79"/>
    <col min="15819" max="15819" width="3.7109375" style="79" customWidth="1"/>
    <col min="15820" max="15820" width="23.7109375" style="79" customWidth="1"/>
    <col min="15821" max="15821" width="6.28515625" style="79" customWidth="1"/>
    <col min="15822" max="15822" width="7.7109375" style="79" customWidth="1"/>
    <col min="15823" max="15823" width="6.28515625" style="79" customWidth="1"/>
    <col min="15824" max="15824" width="7.28515625" style="79" customWidth="1"/>
    <col min="15825" max="15826" width="5.7109375" style="79" customWidth="1"/>
    <col min="15827" max="15827" width="8.7109375" style="79" customWidth="1"/>
    <col min="15828" max="15829" width="8.28515625" style="79" customWidth="1"/>
    <col min="15830" max="16074" width="9.28515625" style="79"/>
    <col min="16075" max="16075" width="3.7109375" style="79" customWidth="1"/>
    <col min="16076" max="16076" width="23.7109375" style="79" customWidth="1"/>
    <col min="16077" max="16077" width="6.28515625" style="79" customWidth="1"/>
    <col min="16078" max="16078" width="7.7109375" style="79" customWidth="1"/>
    <col min="16079" max="16079" width="6.28515625" style="79" customWidth="1"/>
    <col min="16080" max="16080" width="7.28515625" style="79" customWidth="1"/>
    <col min="16081" max="16082" width="5.7109375" style="79" customWidth="1"/>
    <col min="16083" max="16083" width="8.7109375" style="79" customWidth="1"/>
    <col min="16084" max="16085" width="8.28515625" style="79" customWidth="1"/>
    <col min="16086" max="16384" width="9.28515625" style="79"/>
  </cols>
  <sheetData>
    <row r="1" spans="1:11" s="77" customFormat="1" ht="30" customHeight="1" x14ac:dyDescent="0.2">
      <c r="A1" s="274" t="s">
        <v>53</v>
      </c>
      <c r="B1" s="275"/>
      <c r="C1" s="276" t="s">
        <v>369</v>
      </c>
      <c r="D1" s="276"/>
      <c r="E1" s="276"/>
      <c r="F1" s="276"/>
      <c r="G1" s="276"/>
      <c r="H1" s="276"/>
      <c r="I1" s="276"/>
      <c r="J1" s="276"/>
      <c r="K1" s="277"/>
    </row>
    <row r="2" spans="1:11" s="78" customFormat="1" ht="24.95" customHeight="1" x14ac:dyDescent="0.2">
      <c r="A2" s="278" t="s">
        <v>395</v>
      </c>
      <c r="B2" s="279"/>
      <c r="C2" s="280" t="s">
        <v>60</v>
      </c>
      <c r="D2" s="280"/>
      <c r="E2" s="280"/>
      <c r="F2" s="280"/>
      <c r="G2" s="280"/>
      <c r="H2" s="280"/>
      <c r="I2" s="280"/>
      <c r="J2" s="280"/>
      <c r="K2" s="281"/>
    </row>
    <row r="3" spans="1:11" ht="11.45" customHeight="1" x14ac:dyDescent="0.2">
      <c r="A3" s="282" t="s">
        <v>102</v>
      </c>
      <c r="B3" s="284" t="s">
        <v>396</v>
      </c>
      <c r="C3" s="285" t="s">
        <v>464</v>
      </c>
      <c r="D3" s="285"/>
      <c r="E3" s="285"/>
      <c r="F3" s="285"/>
      <c r="G3" s="285"/>
      <c r="H3" s="285"/>
      <c r="I3" s="285"/>
      <c r="J3" s="285"/>
      <c r="K3" s="286" t="s">
        <v>468</v>
      </c>
    </row>
    <row r="4" spans="1:11" ht="11.45" customHeight="1" x14ac:dyDescent="0.2">
      <c r="A4" s="282"/>
      <c r="B4" s="284"/>
      <c r="C4" s="284" t="s">
        <v>372</v>
      </c>
      <c r="D4" s="284"/>
      <c r="E4" s="284"/>
      <c r="F4" s="262" t="s">
        <v>373</v>
      </c>
      <c r="G4" s="262"/>
      <c r="H4" s="262"/>
      <c r="I4" s="262"/>
      <c r="J4" s="262"/>
      <c r="K4" s="286"/>
    </row>
    <row r="5" spans="1:11" ht="11.45" customHeight="1" x14ac:dyDescent="0.2">
      <c r="A5" s="282"/>
      <c r="B5" s="284"/>
      <c r="C5" s="284" t="s">
        <v>129</v>
      </c>
      <c r="D5" s="262" t="s">
        <v>374</v>
      </c>
      <c r="E5" s="262"/>
      <c r="F5" s="284" t="s">
        <v>129</v>
      </c>
      <c r="G5" s="284" t="s">
        <v>130</v>
      </c>
      <c r="H5" s="262" t="s">
        <v>375</v>
      </c>
      <c r="I5" s="313" t="s">
        <v>376</v>
      </c>
      <c r="J5" s="313"/>
      <c r="K5" s="286"/>
    </row>
    <row r="6" spans="1:11" ht="11.45" customHeight="1" x14ac:dyDescent="0.2">
      <c r="A6" s="282"/>
      <c r="B6" s="284"/>
      <c r="C6" s="284"/>
      <c r="D6" s="284" t="s">
        <v>377</v>
      </c>
      <c r="E6" s="284" t="s">
        <v>130</v>
      </c>
      <c r="F6" s="284"/>
      <c r="G6" s="284"/>
      <c r="H6" s="262"/>
      <c r="I6" s="284" t="s">
        <v>378</v>
      </c>
      <c r="J6" s="284" t="s">
        <v>379</v>
      </c>
      <c r="K6" s="263" t="s">
        <v>380</v>
      </c>
    </row>
    <row r="7" spans="1:11" ht="11.45" customHeight="1" x14ac:dyDescent="0.2">
      <c r="A7" s="282"/>
      <c r="B7" s="284"/>
      <c r="C7" s="284"/>
      <c r="D7" s="284"/>
      <c r="E7" s="284"/>
      <c r="F7" s="284"/>
      <c r="G7" s="284"/>
      <c r="H7" s="262"/>
      <c r="I7" s="284"/>
      <c r="J7" s="284"/>
      <c r="K7" s="263"/>
    </row>
    <row r="8" spans="1:11" ht="11.45" customHeight="1" x14ac:dyDescent="0.2">
      <c r="A8" s="282"/>
      <c r="B8" s="284"/>
      <c r="C8" s="284"/>
      <c r="D8" s="284"/>
      <c r="E8" s="284"/>
      <c r="F8" s="284"/>
      <c r="G8" s="284"/>
      <c r="H8" s="262"/>
      <c r="I8" s="284"/>
      <c r="J8" s="284"/>
      <c r="K8" s="263"/>
    </row>
    <row r="9" spans="1:11" ht="11.45" customHeight="1" x14ac:dyDescent="0.2">
      <c r="A9" s="282"/>
      <c r="B9" s="284"/>
      <c r="C9" s="284"/>
      <c r="D9" s="284"/>
      <c r="E9" s="284"/>
      <c r="F9" s="284"/>
      <c r="G9" s="284"/>
      <c r="H9" s="262"/>
      <c r="I9" s="284"/>
      <c r="J9" s="284"/>
      <c r="K9" s="263"/>
    </row>
    <row r="10" spans="1:11" ht="11.45" customHeight="1" x14ac:dyDescent="0.2">
      <c r="A10" s="282"/>
      <c r="B10" s="284"/>
      <c r="C10" s="284"/>
      <c r="D10" s="284"/>
      <c r="E10" s="284"/>
      <c r="F10" s="284"/>
      <c r="G10" s="284"/>
      <c r="H10" s="262"/>
      <c r="I10" s="284"/>
      <c r="J10" s="284"/>
      <c r="K10" s="263"/>
    </row>
    <row r="11" spans="1:11" ht="11.45" customHeight="1" x14ac:dyDescent="0.2">
      <c r="A11" s="282"/>
      <c r="B11" s="284"/>
      <c r="C11" s="284"/>
      <c r="D11" s="284"/>
      <c r="E11" s="284"/>
      <c r="F11" s="284"/>
      <c r="G11" s="284"/>
      <c r="H11" s="262"/>
      <c r="I11" s="284"/>
      <c r="J11" s="284"/>
      <c r="K11" s="263"/>
    </row>
    <row r="12" spans="1:11" ht="11.45" customHeight="1" x14ac:dyDescent="0.2">
      <c r="A12" s="282"/>
      <c r="B12" s="284"/>
      <c r="C12" s="284" t="s">
        <v>108</v>
      </c>
      <c r="D12" s="284"/>
      <c r="E12" s="202" t="s">
        <v>132</v>
      </c>
      <c r="F12" s="202" t="s">
        <v>108</v>
      </c>
      <c r="G12" s="284" t="s">
        <v>132</v>
      </c>
      <c r="H12" s="284"/>
      <c r="I12" s="202" t="s">
        <v>108</v>
      </c>
      <c r="J12" s="284" t="s">
        <v>132</v>
      </c>
      <c r="K12" s="286"/>
    </row>
    <row r="13" spans="1:11" s="80" customFormat="1" ht="11.45" customHeight="1" x14ac:dyDescent="0.15">
      <c r="A13" s="203">
        <v>1</v>
      </c>
      <c r="B13" s="204">
        <v>2</v>
      </c>
      <c r="C13" s="205">
        <v>3</v>
      </c>
      <c r="D13" s="204">
        <v>4</v>
      </c>
      <c r="E13" s="205">
        <v>5</v>
      </c>
      <c r="F13" s="204">
        <v>6</v>
      </c>
      <c r="G13" s="205">
        <v>7</v>
      </c>
      <c r="H13" s="204">
        <v>8</v>
      </c>
      <c r="I13" s="205">
        <v>9</v>
      </c>
      <c r="J13" s="204">
        <v>10</v>
      </c>
      <c r="K13" s="206">
        <v>11</v>
      </c>
    </row>
    <row r="14" spans="1:11" ht="11.45" customHeight="1" x14ac:dyDescent="0.2">
      <c r="B14" s="114"/>
      <c r="C14" s="155"/>
      <c r="D14" s="155"/>
      <c r="E14" s="158"/>
      <c r="F14" s="155"/>
      <c r="G14" s="158"/>
      <c r="H14" s="158"/>
      <c r="I14" s="155"/>
      <c r="J14" s="158"/>
      <c r="K14" s="158"/>
    </row>
    <row r="15" spans="1:11" s="84" customFormat="1" ht="11.45" customHeight="1" x14ac:dyDescent="0.2">
      <c r="A15" s="124">
        <f>IF(C15&lt;&gt;"",COUNTA($C$15:C15),"")</f>
        <v>1</v>
      </c>
      <c r="B15" s="83" t="s">
        <v>133</v>
      </c>
      <c r="C15" s="157">
        <v>2844</v>
      </c>
      <c r="D15" s="157">
        <v>2336</v>
      </c>
      <c r="E15" s="107">
        <v>-2.1</v>
      </c>
      <c r="F15" s="157">
        <v>251861</v>
      </c>
      <c r="G15" s="107">
        <v>-0.4</v>
      </c>
      <c r="H15" s="107">
        <v>18.2</v>
      </c>
      <c r="I15" s="157">
        <v>332294</v>
      </c>
      <c r="J15" s="107">
        <v>75.8</v>
      </c>
      <c r="K15" s="107">
        <v>33.5</v>
      </c>
    </row>
    <row r="16" spans="1:11" s="87" customFormat="1" ht="22.5" customHeight="1" x14ac:dyDescent="0.2">
      <c r="A16" s="124">
        <f>IF(C16&lt;&gt;"",COUNTA($C$15:C16),"")</f>
        <v>2</v>
      </c>
      <c r="B16" s="85" t="s">
        <v>388</v>
      </c>
      <c r="C16" s="155">
        <v>1220</v>
      </c>
      <c r="D16" s="155">
        <v>1056</v>
      </c>
      <c r="E16" s="71">
        <v>0.4</v>
      </c>
      <c r="F16" s="155">
        <v>80605</v>
      </c>
      <c r="G16" s="71">
        <v>3</v>
      </c>
      <c r="H16" s="71">
        <v>30.8</v>
      </c>
      <c r="I16" s="155">
        <v>89601</v>
      </c>
      <c r="J16" s="71">
        <v>90</v>
      </c>
      <c r="K16" s="71">
        <v>45.4</v>
      </c>
    </row>
    <row r="17" spans="1:11" s="87" customFormat="1" ht="11.45" customHeight="1" x14ac:dyDescent="0.2">
      <c r="A17" s="124">
        <f>IF(C17&lt;&gt;"",COUNTA($C$15:C17),"")</f>
        <v>3</v>
      </c>
      <c r="B17" s="85" t="s">
        <v>139</v>
      </c>
      <c r="C17" s="155">
        <v>600</v>
      </c>
      <c r="D17" s="155">
        <v>548</v>
      </c>
      <c r="E17" s="71">
        <v>0.9</v>
      </c>
      <c r="F17" s="155">
        <v>61321</v>
      </c>
      <c r="G17" s="71">
        <v>3.8</v>
      </c>
      <c r="H17" s="71">
        <v>32.799999999999997</v>
      </c>
      <c r="I17" s="155">
        <v>65810</v>
      </c>
      <c r="J17" s="71">
        <v>93.2</v>
      </c>
      <c r="K17" s="71">
        <v>47.1</v>
      </c>
    </row>
    <row r="18" spans="1:11" s="84" customFormat="1" ht="11.45" customHeight="1" x14ac:dyDescent="0.2">
      <c r="A18" s="124">
        <f>IF(C18&lt;&gt;"",COUNTA($C$15:C18),"")</f>
        <v>4</v>
      </c>
      <c r="B18" s="85" t="s">
        <v>142</v>
      </c>
      <c r="C18" s="155">
        <v>224</v>
      </c>
      <c r="D18" s="155">
        <v>183</v>
      </c>
      <c r="E18" s="71">
        <v>-1.1000000000000001</v>
      </c>
      <c r="F18" s="155">
        <v>9569</v>
      </c>
      <c r="G18" s="71">
        <v>-0.4</v>
      </c>
      <c r="H18" s="71">
        <v>30.2</v>
      </c>
      <c r="I18" s="155">
        <v>11499</v>
      </c>
      <c r="J18" s="71">
        <v>83.2</v>
      </c>
      <c r="K18" s="71">
        <v>45</v>
      </c>
    </row>
    <row r="19" spans="1:11" s="87" customFormat="1" ht="33" customHeight="1" x14ac:dyDescent="0.2">
      <c r="A19" s="124">
        <f>IF(C19&lt;&gt;"",COUNTA($C$15:C19),"")</f>
        <v>5</v>
      </c>
      <c r="B19" s="85" t="s">
        <v>397</v>
      </c>
      <c r="C19" s="155">
        <v>1624</v>
      </c>
      <c r="D19" s="155">
        <v>1280</v>
      </c>
      <c r="E19" s="71">
        <v>-4</v>
      </c>
      <c r="F19" s="155">
        <v>171256</v>
      </c>
      <c r="G19" s="71">
        <v>-1.9</v>
      </c>
      <c r="H19" s="71">
        <v>12.2</v>
      </c>
      <c r="I19" s="155">
        <v>242693</v>
      </c>
      <c r="J19" s="71">
        <v>70.599999999999994</v>
      </c>
      <c r="K19" s="71">
        <v>28.7</v>
      </c>
    </row>
    <row r="20" spans="1:11" s="87" customFormat="1" ht="20.100000000000001" customHeight="1" x14ac:dyDescent="0.2">
      <c r="A20" s="124">
        <f>IF(C20&lt;&gt;"",COUNTA($C$15:C20),"")</f>
        <v>6</v>
      </c>
      <c r="B20" s="83" t="s">
        <v>166</v>
      </c>
      <c r="C20" s="157">
        <v>115</v>
      </c>
      <c r="D20" s="157">
        <v>106</v>
      </c>
      <c r="E20" s="107">
        <v>-0.9</v>
      </c>
      <c r="F20" s="157">
        <v>16223</v>
      </c>
      <c r="G20" s="107">
        <v>-1.1000000000000001</v>
      </c>
      <c r="H20" s="107">
        <v>29.2</v>
      </c>
      <c r="I20" s="157">
        <v>17077</v>
      </c>
      <c r="J20" s="107">
        <v>95</v>
      </c>
      <c r="K20" s="107">
        <v>38.299999999999997</v>
      </c>
    </row>
    <row r="21" spans="1:11" s="87" customFormat="1" ht="22.5" customHeight="1" x14ac:dyDescent="0.2">
      <c r="A21" s="124">
        <f>IF(C21&lt;&gt;"",COUNTA($C$15:C21),"")</f>
        <v>7</v>
      </c>
      <c r="B21" s="85" t="s">
        <v>390</v>
      </c>
      <c r="C21" s="155">
        <v>77</v>
      </c>
      <c r="D21" s="155">
        <v>72</v>
      </c>
      <c r="E21" s="71">
        <v>1.4</v>
      </c>
      <c r="F21" s="155">
        <v>9390</v>
      </c>
      <c r="G21" s="71">
        <v>-0.2</v>
      </c>
      <c r="H21" s="71">
        <v>44.9</v>
      </c>
      <c r="I21" s="155">
        <v>9818</v>
      </c>
      <c r="J21" s="71">
        <v>95.6</v>
      </c>
      <c r="K21" s="71">
        <v>51</v>
      </c>
    </row>
    <row r="22" spans="1:11" s="87" customFormat="1" ht="11.45" customHeight="1" x14ac:dyDescent="0.2">
      <c r="A22" s="124">
        <f>IF(C22&lt;&gt;"",COUNTA($C$15:C22),"")</f>
        <v>8</v>
      </c>
      <c r="B22" s="85" t="s">
        <v>391</v>
      </c>
      <c r="C22" s="155">
        <v>36</v>
      </c>
      <c r="D22" s="155">
        <v>35</v>
      </c>
      <c r="E22" s="71">
        <v>6.1</v>
      </c>
      <c r="F22" s="155">
        <v>6313</v>
      </c>
      <c r="G22" s="71">
        <v>0.6</v>
      </c>
      <c r="H22" s="71">
        <v>47.1</v>
      </c>
      <c r="I22" s="155">
        <v>6527</v>
      </c>
      <c r="J22" s="71">
        <v>96.7</v>
      </c>
      <c r="K22" s="71">
        <v>52.6</v>
      </c>
    </row>
    <row r="23" spans="1:11" s="87" customFormat="1" ht="11.45" customHeight="1" x14ac:dyDescent="0.2">
      <c r="A23" s="124">
        <f>IF(C23&lt;&gt;"",COUNTA($C$15:C23),"")</f>
        <v>9</v>
      </c>
      <c r="B23" s="85" t="s">
        <v>392</v>
      </c>
      <c r="C23" s="155">
        <v>23</v>
      </c>
      <c r="D23" s="155">
        <v>21</v>
      </c>
      <c r="E23" s="71" t="s">
        <v>456</v>
      </c>
      <c r="F23" s="155">
        <v>2607</v>
      </c>
      <c r="G23" s="71">
        <v>-1.3</v>
      </c>
      <c r="H23" s="71">
        <v>43.1</v>
      </c>
      <c r="I23" s="155">
        <v>2738</v>
      </c>
      <c r="J23" s="71">
        <v>95.2</v>
      </c>
      <c r="K23" s="71">
        <v>49.6</v>
      </c>
    </row>
    <row r="24" spans="1:11" s="87" customFormat="1" ht="33" customHeight="1" x14ac:dyDescent="0.2">
      <c r="A24" s="124">
        <f>IF(C24&lt;&gt;"",COUNTA($C$15:C24),"")</f>
        <v>10</v>
      </c>
      <c r="B24" s="85" t="s">
        <v>393</v>
      </c>
      <c r="C24" s="155">
        <v>38</v>
      </c>
      <c r="D24" s="155">
        <v>34</v>
      </c>
      <c r="E24" s="71">
        <v>-5.6</v>
      </c>
      <c r="F24" s="155">
        <v>6833</v>
      </c>
      <c r="G24" s="71">
        <v>-2.2999999999999998</v>
      </c>
      <c r="H24" s="71">
        <v>7.6</v>
      </c>
      <c r="I24" s="155">
        <v>7259</v>
      </c>
      <c r="J24" s="71">
        <v>94.1</v>
      </c>
      <c r="K24" s="71">
        <v>21</v>
      </c>
    </row>
    <row r="25" spans="1:11" s="87" customFormat="1" ht="20.100000000000001" customHeight="1" x14ac:dyDescent="0.2">
      <c r="A25" s="124">
        <f>IF(C25&lt;&gt;"",COUNTA($C$15:C25),"")</f>
        <v>11</v>
      </c>
      <c r="B25" s="83" t="s">
        <v>398</v>
      </c>
      <c r="C25" s="157">
        <v>44</v>
      </c>
      <c r="D25" s="157">
        <v>42</v>
      </c>
      <c r="E25" s="107">
        <v>5</v>
      </c>
      <c r="F25" s="157">
        <v>2846</v>
      </c>
      <c r="G25" s="107">
        <v>20.2</v>
      </c>
      <c r="H25" s="107">
        <v>32.700000000000003</v>
      </c>
      <c r="I25" s="157">
        <v>3097</v>
      </c>
      <c r="J25" s="107">
        <v>91.9</v>
      </c>
      <c r="K25" s="107">
        <v>41.1</v>
      </c>
    </row>
    <row r="26" spans="1:11" s="87" customFormat="1" ht="22.5" customHeight="1" x14ac:dyDescent="0.2">
      <c r="A26" s="124">
        <f>IF(C26&lt;&gt;"",COUNTA($C$15:C26),"")</f>
        <v>12</v>
      </c>
      <c r="B26" s="85" t="s">
        <v>390</v>
      </c>
      <c r="C26" s="155">
        <v>34</v>
      </c>
      <c r="D26" s="155">
        <v>34</v>
      </c>
      <c r="E26" s="71">
        <v>6.3</v>
      </c>
      <c r="F26" s="155">
        <v>2236</v>
      </c>
      <c r="G26" s="71">
        <v>17.7</v>
      </c>
      <c r="H26" s="71">
        <v>38.200000000000003</v>
      </c>
      <c r="I26" s="155">
        <v>2279</v>
      </c>
      <c r="J26" s="71">
        <v>98.1</v>
      </c>
      <c r="K26" s="71">
        <v>45.5</v>
      </c>
    </row>
    <row r="27" spans="1:11" s="87" customFormat="1" ht="11.45" customHeight="1" x14ac:dyDescent="0.2">
      <c r="A27" s="124">
        <f>IF(C27&lt;&gt;"",COUNTA($C$15:C27),"")</f>
        <v>13</v>
      </c>
      <c r="B27" s="85" t="s">
        <v>391</v>
      </c>
      <c r="C27" s="155">
        <v>17</v>
      </c>
      <c r="D27" s="155">
        <v>17</v>
      </c>
      <c r="E27" s="71">
        <v>13.3</v>
      </c>
      <c r="F27" s="155">
        <v>1539</v>
      </c>
      <c r="G27" s="71">
        <v>24.3</v>
      </c>
      <c r="H27" s="71">
        <v>39.9</v>
      </c>
      <c r="I27" s="155">
        <v>1560</v>
      </c>
      <c r="J27" s="71">
        <v>98.7</v>
      </c>
      <c r="K27" s="71">
        <v>45.3</v>
      </c>
    </row>
    <row r="28" spans="1:11" s="87" customFormat="1" ht="11.45" customHeight="1" x14ac:dyDescent="0.2">
      <c r="A28" s="124">
        <f>IF(C28&lt;&gt;"",COUNTA($C$15:C28),"")</f>
        <v>14</v>
      </c>
      <c r="B28" s="85" t="s">
        <v>392</v>
      </c>
      <c r="C28" s="155">
        <v>8</v>
      </c>
      <c r="D28" s="155">
        <v>8</v>
      </c>
      <c r="E28" s="71">
        <v>-11.1</v>
      </c>
      <c r="F28" s="155">
        <v>430</v>
      </c>
      <c r="G28" s="71">
        <v>4.4000000000000004</v>
      </c>
      <c r="H28" s="71">
        <v>38.1</v>
      </c>
      <c r="I28" s="155">
        <v>440</v>
      </c>
      <c r="J28" s="71">
        <v>97.7</v>
      </c>
      <c r="K28" s="71">
        <v>48.4</v>
      </c>
    </row>
    <row r="29" spans="1:11" s="87" customFormat="1" ht="33" customHeight="1" x14ac:dyDescent="0.2">
      <c r="A29" s="124">
        <f>IF(C29&lt;&gt;"",COUNTA($C$15:C29),"")</f>
        <v>15</v>
      </c>
      <c r="B29" s="85" t="s">
        <v>393</v>
      </c>
      <c r="C29" s="155">
        <v>10</v>
      </c>
      <c r="D29" s="155">
        <v>8</v>
      </c>
      <c r="E29" s="71" t="s">
        <v>456</v>
      </c>
      <c r="F29" s="155">
        <v>610</v>
      </c>
      <c r="G29" s="71">
        <v>30.6</v>
      </c>
      <c r="H29" s="71">
        <v>12.9</v>
      </c>
      <c r="I29" s="155">
        <v>818</v>
      </c>
      <c r="J29" s="71">
        <v>74.599999999999994</v>
      </c>
      <c r="K29" s="71">
        <v>26.7</v>
      </c>
    </row>
    <row r="30" spans="1:11" s="87" customFormat="1" ht="20.100000000000001" customHeight="1" x14ac:dyDescent="0.2">
      <c r="A30" s="124">
        <f>IF(C30&lt;&gt;"",COUNTA($C$15:C30),"")</f>
        <v>16</v>
      </c>
      <c r="B30" s="83" t="s">
        <v>399</v>
      </c>
      <c r="C30" s="157">
        <v>389</v>
      </c>
      <c r="D30" s="157">
        <v>276</v>
      </c>
      <c r="E30" s="107">
        <v>-1.8</v>
      </c>
      <c r="F30" s="157">
        <v>30687</v>
      </c>
      <c r="G30" s="107">
        <v>4.0999999999999996</v>
      </c>
      <c r="H30" s="107">
        <v>14.5</v>
      </c>
      <c r="I30" s="157">
        <v>49228</v>
      </c>
      <c r="J30" s="107">
        <v>62.3</v>
      </c>
      <c r="K30" s="107">
        <v>27.7</v>
      </c>
    </row>
    <row r="31" spans="1:11" s="87" customFormat="1" ht="22.5" customHeight="1" x14ac:dyDescent="0.2">
      <c r="A31" s="124">
        <f>IF(C31&lt;&gt;"",COUNTA($C$15:C31),"")</f>
        <v>17</v>
      </c>
      <c r="B31" s="85" t="s">
        <v>390</v>
      </c>
      <c r="C31" s="155">
        <v>172</v>
      </c>
      <c r="D31" s="155">
        <v>140</v>
      </c>
      <c r="E31" s="71">
        <v>-2.8</v>
      </c>
      <c r="F31" s="155">
        <v>8034</v>
      </c>
      <c r="G31" s="71">
        <v>-2.2000000000000002</v>
      </c>
      <c r="H31" s="71">
        <v>27.8</v>
      </c>
      <c r="I31" s="155">
        <v>9491</v>
      </c>
      <c r="J31" s="71">
        <v>84.6</v>
      </c>
      <c r="K31" s="71">
        <v>41</v>
      </c>
    </row>
    <row r="32" spans="1:11" s="87" customFormat="1" ht="11.45" customHeight="1" x14ac:dyDescent="0.2">
      <c r="A32" s="124">
        <f>IF(C32&lt;&gt;"",COUNTA($C$15:C32),"")</f>
        <v>18</v>
      </c>
      <c r="B32" s="85" t="s">
        <v>391</v>
      </c>
      <c r="C32" s="155">
        <v>97</v>
      </c>
      <c r="D32" s="155">
        <v>80</v>
      </c>
      <c r="E32" s="71">
        <v>-2.4</v>
      </c>
      <c r="F32" s="155">
        <v>6041</v>
      </c>
      <c r="G32" s="71">
        <v>-0.9</v>
      </c>
      <c r="H32" s="71">
        <v>30.1</v>
      </c>
      <c r="I32" s="155">
        <v>6933</v>
      </c>
      <c r="J32" s="71">
        <v>87.1</v>
      </c>
      <c r="K32" s="71">
        <v>42.4</v>
      </c>
    </row>
    <row r="33" spans="1:11" s="87" customFormat="1" ht="11.45" customHeight="1" x14ac:dyDescent="0.2">
      <c r="A33" s="124">
        <f>IF(C33&lt;&gt;"",COUNTA($C$15:C33),"")</f>
        <v>19</v>
      </c>
      <c r="B33" s="85" t="s">
        <v>392</v>
      </c>
      <c r="C33" s="155">
        <v>28</v>
      </c>
      <c r="D33" s="155">
        <v>23</v>
      </c>
      <c r="E33" s="71">
        <v>-4.2</v>
      </c>
      <c r="F33" s="155">
        <v>1077</v>
      </c>
      <c r="G33" s="71">
        <v>-5.6</v>
      </c>
      <c r="H33" s="71">
        <v>25.6</v>
      </c>
      <c r="I33" s="155">
        <v>1333</v>
      </c>
      <c r="J33" s="71">
        <v>80.8</v>
      </c>
      <c r="K33" s="71">
        <v>43.7</v>
      </c>
    </row>
    <row r="34" spans="1:11" s="87" customFormat="1" ht="33" customHeight="1" x14ac:dyDescent="0.2">
      <c r="A34" s="124">
        <f>IF(C34&lt;&gt;"",COUNTA($C$15:C34),"")</f>
        <v>20</v>
      </c>
      <c r="B34" s="85" t="s">
        <v>393</v>
      </c>
      <c r="C34" s="155">
        <v>217</v>
      </c>
      <c r="D34" s="155">
        <v>136</v>
      </c>
      <c r="E34" s="71">
        <v>-0.7</v>
      </c>
      <c r="F34" s="155">
        <v>22653</v>
      </c>
      <c r="G34" s="71">
        <v>6.6</v>
      </c>
      <c r="H34" s="71">
        <v>9.9</v>
      </c>
      <c r="I34" s="155">
        <v>39737</v>
      </c>
      <c r="J34" s="71">
        <v>57</v>
      </c>
      <c r="K34" s="71">
        <v>24.2</v>
      </c>
    </row>
    <row r="35" spans="1:11" s="87" customFormat="1" ht="20.100000000000001" customHeight="1" x14ac:dyDescent="0.2">
      <c r="A35" s="124">
        <f>IF(C35&lt;&gt;"",COUNTA($C$15:C35),"")</f>
        <v>21</v>
      </c>
      <c r="B35" s="83" t="s">
        <v>169</v>
      </c>
      <c r="C35" s="157">
        <v>358</v>
      </c>
      <c r="D35" s="157">
        <v>308</v>
      </c>
      <c r="E35" s="107">
        <v>-1.3</v>
      </c>
      <c r="F35" s="157">
        <v>37866</v>
      </c>
      <c r="G35" s="107">
        <v>-0.1</v>
      </c>
      <c r="H35" s="107">
        <v>20.9</v>
      </c>
      <c r="I35" s="157">
        <v>44762</v>
      </c>
      <c r="J35" s="107">
        <v>84.6</v>
      </c>
      <c r="K35" s="107">
        <v>39.4</v>
      </c>
    </row>
    <row r="36" spans="1:11" s="87" customFormat="1" ht="22.5" customHeight="1" x14ac:dyDescent="0.2">
      <c r="A36" s="124">
        <f>IF(C36&lt;&gt;"",COUNTA($C$15:C36),"")</f>
        <v>22</v>
      </c>
      <c r="B36" s="85" t="s">
        <v>390</v>
      </c>
      <c r="C36" s="155">
        <v>163</v>
      </c>
      <c r="D36" s="155">
        <v>142</v>
      </c>
      <c r="E36" s="71">
        <v>1.4</v>
      </c>
      <c r="F36" s="155">
        <v>10634</v>
      </c>
      <c r="G36" s="71">
        <v>1.1000000000000001</v>
      </c>
      <c r="H36" s="71">
        <v>28.1</v>
      </c>
      <c r="I36" s="155">
        <v>11804</v>
      </c>
      <c r="J36" s="71">
        <v>90.1</v>
      </c>
      <c r="K36" s="71">
        <v>43</v>
      </c>
    </row>
    <row r="37" spans="1:11" s="87" customFormat="1" ht="11.45" customHeight="1" x14ac:dyDescent="0.2">
      <c r="A37" s="124">
        <f>IF(C37&lt;&gt;"",COUNTA($C$15:C37),"")</f>
        <v>23</v>
      </c>
      <c r="B37" s="85" t="s">
        <v>391</v>
      </c>
      <c r="C37" s="155">
        <v>72</v>
      </c>
      <c r="D37" s="155">
        <v>69</v>
      </c>
      <c r="E37" s="71" t="s">
        <v>456</v>
      </c>
      <c r="F37" s="155">
        <v>7916</v>
      </c>
      <c r="G37" s="71">
        <v>2</v>
      </c>
      <c r="H37" s="71">
        <v>29.2</v>
      </c>
      <c r="I37" s="155">
        <v>8298</v>
      </c>
      <c r="J37" s="71">
        <v>95.4</v>
      </c>
      <c r="K37" s="71">
        <v>44.3</v>
      </c>
    </row>
    <row r="38" spans="1:11" s="87" customFormat="1" ht="11.45" customHeight="1" x14ac:dyDescent="0.2">
      <c r="A38" s="124">
        <f>IF(C38&lt;&gt;"",COUNTA($C$15:C38),"")</f>
        <v>24</v>
      </c>
      <c r="B38" s="85" t="s">
        <v>392</v>
      </c>
      <c r="C38" s="155">
        <v>34</v>
      </c>
      <c r="D38" s="155">
        <v>25</v>
      </c>
      <c r="E38" s="71">
        <v>-3.8</v>
      </c>
      <c r="F38" s="155">
        <v>917</v>
      </c>
      <c r="G38" s="71">
        <v>-14.5</v>
      </c>
      <c r="H38" s="71">
        <v>29.8</v>
      </c>
      <c r="I38" s="155">
        <v>1382</v>
      </c>
      <c r="J38" s="71">
        <v>66.400000000000006</v>
      </c>
      <c r="K38" s="71">
        <v>40.1</v>
      </c>
    </row>
    <row r="39" spans="1:11" s="84" customFormat="1" ht="33" customHeight="1" x14ac:dyDescent="0.2">
      <c r="A39" s="124">
        <f>IF(C39&lt;&gt;"",COUNTA($C$15:C39),"")</f>
        <v>25</v>
      </c>
      <c r="B39" s="85" t="s">
        <v>393</v>
      </c>
      <c r="C39" s="155">
        <v>195</v>
      </c>
      <c r="D39" s="155">
        <v>166</v>
      </c>
      <c r="E39" s="71">
        <v>-3.5</v>
      </c>
      <c r="F39" s="155">
        <v>27232</v>
      </c>
      <c r="G39" s="71">
        <v>-0.6</v>
      </c>
      <c r="H39" s="71">
        <v>17.8</v>
      </c>
      <c r="I39" s="155">
        <v>32958</v>
      </c>
      <c r="J39" s="71">
        <v>82.6</v>
      </c>
      <c r="K39" s="71">
        <v>38.1</v>
      </c>
    </row>
    <row r="40" spans="1:11" s="84" customFormat="1" ht="20.100000000000001" customHeight="1" x14ac:dyDescent="0.2">
      <c r="A40" s="124">
        <f>IF(C40&lt;&gt;"",COUNTA($C$15:C40),"")</f>
        <v>26</v>
      </c>
      <c r="B40" s="83" t="s">
        <v>170</v>
      </c>
      <c r="C40" s="157">
        <v>977</v>
      </c>
      <c r="D40" s="157">
        <v>812</v>
      </c>
      <c r="E40" s="107">
        <v>-2.2999999999999998</v>
      </c>
      <c r="F40" s="157">
        <v>81791</v>
      </c>
      <c r="G40" s="107">
        <v>-4</v>
      </c>
      <c r="H40" s="107">
        <v>15.4</v>
      </c>
      <c r="I40" s="157">
        <v>112548</v>
      </c>
      <c r="J40" s="107">
        <v>72.7</v>
      </c>
      <c r="K40" s="107">
        <v>31.9</v>
      </c>
    </row>
    <row r="41" spans="1:11" s="87" customFormat="1" ht="22.5" customHeight="1" x14ac:dyDescent="0.2">
      <c r="A41" s="124">
        <f>IF(C41&lt;&gt;"",COUNTA($C$15:C41),"")</f>
        <v>27</v>
      </c>
      <c r="B41" s="85" t="s">
        <v>390</v>
      </c>
      <c r="C41" s="155">
        <v>368</v>
      </c>
      <c r="D41" s="155">
        <v>306</v>
      </c>
      <c r="E41" s="71">
        <v>0.7</v>
      </c>
      <c r="F41" s="155">
        <v>23833</v>
      </c>
      <c r="G41" s="71">
        <v>3.8</v>
      </c>
      <c r="H41" s="71">
        <v>26.4</v>
      </c>
      <c r="I41" s="155">
        <v>27374</v>
      </c>
      <c r="J41" s="71">
        <v>87.1</v>
      </c>
      <c r="K41" s="71">
        <v>45.7</v>
      </c>
    </row>
    <row r="42" spans="1:11" s="87" customFormat="1" ht="11.45" customHeight="1" x14ac:dyDescent="0.2">
      <c r="A42" s="124">
        <f>IF(C42&lt;&gt;"",COUNTA($C$15:C42),"")</f>
        <v>28</v>
      </c>
      <c r="B42" s="85" t="s">
        <v>391</v>
      </c>
      <c r="C42" s="155">
        <v>174</v>
      </c>
      <c r="D42" s="155">
        <v>153</v>
      </c>
      <c r="E42" s="71">
        <v>2</v>
      </c>
      <c r="F42" s="155">
        <v>18701</v>
      </c>
      <c r="G42" s="71">
        <v>4.9000000000000004</v>
      </c>
      <c r="H42" s="71">
        <v>29.5</v>
      </c>
      <c r="I42" s="155">
        <v>20645</v>
      </c>
      <c r="J42" s="71">
        <v>90.6</v>
      </c>
      <c r="K42" s="71">
        <v>47.5</v>
      </c>
    </row>
    <row r="43" spans="1:11" s="87" customFormat="1" ht="11.45" customHeight="1" x14ac:dyDescent="0.2">
      <c r="A43" s="124">
        <f>IF(C43&lt;&gt;"",COUNTA($C$15:C43),"")</f>
        <v>29</v>
      </c>
      <c r="B43" s="85" t="s">
        <v>392</v>
      </c>
      <c r="C43" s="155">
        <v>72</v>
      </c>
      <c r="D43" s="155">
        <v>57</v>
      </c>
      <c r="E43" s="71">
        <v>1.8</v>
      </c>
      <c r="F43" s="155">
        <v>2365</v>
      </c>
      <c r="G43" s="71">
        <v>3.6</v>
      </c>
      <c r="H43" s="71">
        <v>19.600000000000001</v>
      </c>
      <c r="I43" s="155">
        <v>3080</v>
      </c>
      <c r="J43" s="71">
        <v>76.8</v>
      </c>
      <c r="K43" s="71">
        <v>42.8</v>
      </c>
    </row>
    <row r="44" spans="1:11" s="87" customFormat="1" ht="33" customHeight="1" x14ac:dyDescent="0.2">
      <c r="A44" s="124">
        <f>IF(C44&lt;&gt;"",COUNTA($C$15:C44),"")</f>
        <v>30</v>
      </c>
      <c r="B44" s="85" t="s">
        <v>393</v>
      </c>
      <c r="C44" s="155">
        <v>609</v>
      </c>
      <c r="D44" s="155">
        <v>506</v>
      </c>
      <c r="E44" s="71">
        <v>-4</v>
      </c>
      <c r="F44" s="155">
        <v>57958</v>
      </c>
      <c r="G44" s="71">
        <v>-6.8</v>
      </c>
      <c r="H44" s="71">
        <v>10.7</v>
      </c>
      <c r="I44" s="155">
        <v>85174</v>
      </c>
      <c r="J44" s="71">
        <v>68</v>
      </c>
      <c r="K44" s="71">
        <v>27.2</v>
      </c>
    </row>
    <row r="45" spans="1:11" s="87" customFormat="1" ht="20.100000000000001" customHeight="1" x14ac:dyDescent="0.2">
      <c r="A45" s="124">
        <f>IF(C45&lt;&gt;"",COUNTA($C$15:C45),"")</f>
        <v>31</v>
      </c>
      <c r="B45" s="83" t="s">
        <v>171</v>
      </c>
      <c r="C45" s="157">
        <v>189</v>
      </c>
      <c r="D45" s="157">
        <v>159</v>
      </c>
      <c r="E45" s="107">
        <v>-7</v>
      </c>
      <c r="F45" s="157">
        <v>19534</v>
      </c>
      <c r="G45" s="107">
        <v>-2.2000000000000002</v>
      </c>
      <c r="H45" s="107">
        <v>18.7</v>
      </c>
      <c r="I45" s="157">
        <v>27717</v>
      </c>
      <c r="J45" s="107">
        <v>70.5</v>
      </c>
      <c r="K45" s="107">
        <v>33.1</v>
      </c>
    </row>
    <row r="46" spans="1:11" s="87" customFormat="1" ht="22.5" customHeight="1" x14ac:dyDescent="0.2">
      <c r="A46" s="124">
        <f>IF(C46&lt;&gt;"",COUNTA($C$15:C46),"")</f>
        <v>32</v>
      </c>
      <c r="B46" s="85" t="s">
        <v>390</v>
      </c>
      <c r="C46" s="155">
        <v>79</v>
      </c>
      <c r="D46" s="155">
        <v>75</v>
      </c>
      <c r="E46" s="71" t="s">
        <v>456</v>
      </c>
      <c r="F46" s="155">
        <v>5202</v>
      </c>
      <c r="G46" s="71">
        <v>7.3</v>
      </c>
      <c r="H46" s="71">
        <v>29.6</v>
      </c>
      <c r="I46" s="155">
        <v>5482</v>
      </c>
      <c r="J46" s="71">
        <v>94.9</v>
      </c>
      <c r="K46" s="71">
        <v>45</v>
      </c>
    </row>
    <row r="47" spans="1:11" ht="11.45" customHeight="1" x14ac:dyDescent="0.2">
      <c r="A47" s="124">
        <f>IF(C47&lt;&gt;"",COUNTA($C$15:C47),"")</f>
        <v>33</v>
      </c>
      <c r="B47" s="85" t="s">
        <v>391</v>
      </c>
      <c r="C47" s="155">
        <v>41</v>
      </c>
      <c r="D47" s="155">
        <v>40</v>
      </c>
      <c r="E47" s="71">
        <v>-2.4</v>
      </c>
      <c r="F47" s="155">
        <v>4006</v>
      </c>
      <c r="G47" s="71">
        <v>8.9</v>
      </c>
      <c r="H47" s="71">
        <v>30.3</v>
      </c>
      <c r="I47" s="155">
        <v>4198</v>
      </c>
      <c r="J47" s="71">
        <v>95.4</v>
      </c>
      <c r="K47" s="71">
        <v>46.9</v>
      </c>
    </row>
    <row r="48" spans="1:11" ht="11.45" customHeight="1" x14ac:dyDescent="0.2">
      <c r="A48" s="124">
        <f>IF(C48&lt;&gt;"",COUNTA($C$15:C48),"")</f>
        <v>34</v>
      </c>
      <c r="B48" s="85" t="s">
        <v>392</v>
      </c>
      <c r="C48" s="155">
        <v>8</v>
      </c>
      <c r="D48" s="155">
        <v>8</v>
      </c>
      <c r="E48" s="71">
        <v>14.3</v>
      </c>
      <c r="F48" s="155">
        <v>264</v>
      </c>
      <c r="G48" s="71">
        <v>6</v>
      </c>
      <c r="H48" s="71">
        <v>47.1</v>
      </c>
      <c r="I48" s="155">
        <v>292</v>
      </c>
      <c r="J48" s="71">
        <v>90.4</v>
      </c>
      <c r="K48" s="71">
        <v>45.5</v>
      </c>
    </row>
    <row r="49" spans="1:11" ht="33" customHeight="1" x14ac:dyDescent="0.2">
      <c r="A49" s="124">
        <f>IF(C49&lt;&gt;"",COUNTA($C$15:C49),"")</f>
        <v>35</v>
      </c>
      <c r="B49" s="85" t="s">
        <v>393</v>
      </c>
      <c r="C49" s="155">
        <v>110</v>
      </c>
      <c r="D49" s="155">
        <v>84</v>
      </c>
      <c r="E49" s="71">
        <v>-12.5</v>
      </c>
      <c r="F49" s="155">
        <v>14332</v>
      </c>
      <c r="G49" s="71">
        <v>-5.3</v>
      </c>
      <c r="H49" s="71">
        <v>14.8</v>
      </c>
      <c r="I49" s="155">
        <v>22235</v>
      </c>
      <c r="J49" s="71">
        <v>64.5</v>
      </c>
      <c r="K49" s="71">
        <v>29.8</v>
      </c>
    </row>
    <row r="50" spans="1:11" ht="20.100000000000001" customHeight="1" x14ac:dyDescent="0.2">
      <c r="A50" s="124">
        <f>IF(C50&lt;&gt;"",COUNTA($C$15:C50),"")</f>
        <v>36</v>
      </c>
      <c r="B50" s="83" t="s">
        <v>172</v>
      </c>
      <c r="C50" s="157">
        <v>592</v>
      </c>
      <c r="D50" s="157">
        <v>494</v>
      </c>
      <c r="E50" s="107">
        <v>-1.8</v>
      </c>
      <c r="F50" s="157">
        <v>52510</v>
      </c>
      <c r="G50" s="107">
        <v>-0.1</v>
      </c>
      <c r="H50" s="107">
        <v>18.3</v>
      </c>
      <c r="I50" s="157">
        <v>62698</v>
      </c>
      <c r="J50" s="107">
        <v>83.8</v>
      </c>
      <c r="K50" s="107">
        <v>36</v>
      </c>
    </row>
    <row r="51" spans="1:11" ht="22.5" customHeight="1" x14ac:dyDescent="0.2">
      <c r="A51" s="124">
        <f>IF(C51&lt;&gt;"",COUNTA($C$15:C51),"")</f>
        <v>37</v>
      </c>
      <c r="B51" s="85" t="s">
        <v>390</v>
      </c>
      <c r="C51" s="155">
        <v>231</v>
      </c>
      <c r="D51" s="155">
        <v>201</v>
      </c>
      <c r="E51" s="71">
        <v>2</v>
      </c>
      <c r="F51" s="155">
        <v>17002</v>
      </c>
      <c r="G51" s="71">
        <v>3</v>
      </c>
      <c r="H51" s="71">
        <v>33.200000000000003</v>
      </c>
      <c r="I51" s="155">
        <v>18732</v>
      </c>
      <c r="J51" s="71">
        <v>90.8</v>
      </c>
      <c r="K51" s="71">
        <v>49</v>
      </c>
    </row>
    <row r="52" spans="1:11" ht="11.45" customHeight="1" x14ac:dyDescent="0.2">
      <c r="A52" s="124">
        <f>IF(C52&lt;&gt;"",COUNTA($C$15:C52),"")</f>
        <v>38</v>
      </c>
      <c r="B52" s="85" t="s">
        <v>391</v>
      </c>
      <c r="C52" s="155">
        <v>112</v>
      </c>
      <c r="D52" s="155">
        <v>107</v>
      </c>
      <c r="E52" s="71">
        <v>0.9</v>
      </c>
      <c r="F52" s="155">
        <v>13627</v>
      </c>
      <c r="G52" s="71">
        <v>1.8</v>
      </c>
      <c r="H52" s="71">
        <v>35.299999999999997</v>
      </c>
      <c r="I52" s="155">
        <v>14258</v>
      </c>
      <c r="J52" s="71">
        <v>95.6</v>
      </c>
      <c r="K52" s="71">
        <v>50.8</v>
      </c>
    </row>
    <row r="53" spans="1:11" ht="11.45" customHeight="1" x14ac:dyDescent="0.2">
      <c r="A53" s="124">
        <f>IF(C53&lt;&gt;"",COUNTA($C$15:C53),"")</f>
        <v>39</v>
      </c>
      <c r="B53" s="85" t="s">
        <v>392</v>
      </c>
      <c r="C53" s="155">
        <v>40</v>
      </c>
      <c r="D53" s="155">
        <v>32</v>
      </c>
      <c r="E53" s="71">
        <v>6.7</v>
      </c>
      <c r="F53" s="155">
        <v>1575</v>
      </c>
      <c r="G53" s="71">
        <v>11.3</v>
      </c>
      <c r="H53" s="71">
        <v>23.9</v>
      </c>
      <c r="I53" s="155">
        <v>1845</v>
      </c>
      <c r="J53" s="71">
        <v>85.4</v>
      </c>
      <c r="K53" s="71">
        <v>47.9</v>
      </c>
    </row>
    <row r="54" spans="1:11" ht="33" customHeight="1" x14ac:dyDescent="0.2">
      <c r="A54" s="124">
        <f>IF(C54&lt;&gt;"",COUNTA($C$15:C54),"")</f>
        <v>40</v>
      </c>
      <c r="B54" s="85" t="s">
        <v>393</v>
      </c>
      <c r="C54" s="155">
        <v>361</v>
      </c>
      <c r="D54" s="155">
        <v>293</v>
      </c>
      <c r="E54" s="71">
        <v>-4.2</v>
      </c>
      <c r="F54" s="155">
        <v>35508</v>
      </c>
      <c r="G54" s="71">
        <v>-1.6</v>
      </c>
      <c r="H54" s="71">
        <v>11.5</v>
      </c>
      <c r="I54" s="155">
        <v>43966</v>
      </c>
      <c r="J54" s="71">
        <v>80.8</v>
      </c>
      <c r="K54" s="71">
        <v>30</v>
      </c>
    </row>
    <row r="55" spans="1:11" ht="20.100000000000001" customHeight="1" x14ac:dyDescent="0.2">
      <c r="A55" s="124">
        <f>IF(C55&lt;&gt;"",COUNTA($C$15:C55),"")</f>
        <v>41</v>
      </c>
      <c r="B55" s="83" t="s">
        <v>173</v>
      </c>
      <c r="C55" s="157">
        <v>180</v>
      </c>
      <c r="D55" s="157">
        <v>139</v>
      </c>
      <c r="E55" s="107">
        <v>-1.4</v>
      </c>
      <c r="F55" s="157">
        <v>10404</v>
      </c>
      <c r="G55" s="107">
        <v>16.899999999999999</v>
      </c>
      <c r="H55" s="107">
        <v>18</v>
      </c>
      <c r="I55" s="157">
        <v>15167</v>
      </c>
      <c r="J55" s="107">
        <v>68.599999999999994</v>
      </c>
      <c r="K55" s="107">
        <v>26.6</v>
      </c>
    </row>
    <row r="56" spans="1:11" ht="22.5" customHeight="1" x14ac:dyDescent="0.2">
      <c r="A56" s="124">
        <f>IF(C56&lt;&gt;"",COUNTA($C$15:C56),"")</f>
        <v>42</v>
      </c>
      <c r="B56" s="85" t="s">
        <v>390</v>
      </c>
      <c r="C56" s="155">
        <v>96</v>
      </c>
      <c r="D56" s="155">
        <v>86</v>
      </c>
      <c r="E56" s="71">
        <v>-3.4</v>
      </c>
      <c r="F56" s="155">
        <v>4274</v>
      </c>
      <c r="G56" s="71">
        <v>9.5</v>
      </c>
      <c r="H56" s="71">
        <v>24.5</v>
      </c>
      <c r="I56" s="155">
        <v>4621</v>
      </c>
      <c r="J56" s="71">
        <v>92.5</v>
      </c>
      <c r="K56" s="71">
        <v>32.700000000000003</v>
      </c>
    </row>
    <row r="57" spans="1:11" ht="11.45" customHeight="1" x14ac:dyDescent="0.2">
      <c r="A57" s="124">
        <f>IF(C57&lt;&gt;"",COUNTA($C$15:C57),"")</f>
        <v>43</v>
      </c>
      <c r="B57" s="85" t="s">
        <v>391</v>
      </c>
      <c r="C57" s="155">
        <v>51</v>
      </c>
      <c r="D57" s="155">
        <v>47</v>
      </c>
      <c r="E57" s="71" t="s">
        <v>456</v>
      </c>
      <c r="F57" s="155">
        <v>3178</v>
      </c>
      <c r="G57" s="71">
        <v>14.2</v>
      </c>
      <c r="H57" s="71">
        <v>26</v>
      </c>
      <c r="I57" s="155">
        <v>3391</v>
      </c>
      <c r="J57" s="71">
        <v>93.7</v>
      </c>
      <c r="K57" s="71">
        <v>34.9</v>
      </c>
    </row>
    <row r="58" spans="1:11" ht="11.45" customHeight="1" x14ac:dyDescent="0.2">
      <c r="A58" s="124">
        <f>IF(C58&lt;&gt;"",COUNTA($C$15:C58),"")</f>
        <v>44</v>
      </c>
      <c r="B58" s="85" t="s">
        <v>392</v>
      </c>
      <c r="C58" s="155">
        <v>11</v>
      </c>
      <c r="D58" s="155">
        <v>9</v>
      </c>
      <c r="E58" s="71">
        <v>-25</v>
      </c>
      <c r="F58" s="155">
        <v>334</v>
      </c>
      <c r="G58" s="71">
        <v>-15.2</v>
      </c>
      <c r="H58" s="71">
        <v>20.399999999999999</v>
      </c>
      <c r="I58" s="155">
        <v>389</v>
      </c>
      <c r="J58" s="71">
        <v>85.9</v>
      </c>
      <c r="K58" s="71">
        <v>28.7</v>
      </c>
    </row>
    <row r="59" spans="1:11" ht="33" customHeight="1" x14ac:dyDescent="0.2">
      <c r="A59" s="124">
        <f>IF(C59&lt;&gt;"",COUNTA($C$15:C59),"")</f>
        <v>45</v>
      </c>
      <c r="B59" s="85" t="s">
        <v>393</v>
      </c>
      <c r="C59" s="155">
        <v>84</v>
      </c>
      <c r="D59" s="155">
        <v>53</v>
      </c>
      <c r="E59" s="71">
        <v>1.9</v>
      </c>
      <c r="F59" s="155">
        <v>6130</v>
      </c>
      <c r="G59" s="71">
        <v>22.7</v>
      </c>
      <c r="H59" s="71">
        <v>13.4</v>
      </c>
      <c r="I59" s="155">
        <v>10546</v>
      </c>
      <c r="J59" s="71">
        <v>58.1</v>
      </c>
      <c r="K59" s="71">
        <v>23.3</v>
      </c>
    </row>
    <row r="60" spans="1:11" ht="21.95" customHeight="1" x14ac:dyDescent="0.2">
      <c r="A60" s="124" t="str">
        <f>IF(C60&lt;&gt;"",COUNTA($C$15:C60),"")</f>
        <v/>
      </c>
      <c r="B60" s="85" t="s">
        <v>161</v>
      </c>
      <c r="C60" s="155"/>
      <c r="D60" s="155"/>
      <c r="E60" s="71"/>
      <c r="F60" s="155"/>
      <c r="G60" s="71"/>
      <c r="H60" s="71"/>
      <c r="I60" s="155"/>
      <c r="J60" s="71"/>
      <c r="K60" s="71"/>
    </row>
    <row r="61" spans="1:11" ht="20.100000000000001" customHeight="1" x14ac:dyDescent="0.2">
      <c r="A61" s="124">
        <f>IF(C61&lt;&gt;"",COUNTA($C$15:C61),"")</f>
        <v>46</v>
      </c>
      <c r="B61" s="111" t="s">
        <v>174</v>
      </c>
      <c r="C61" s="157">
        <v>33</v>
      </c>
      <c r="D61" s="157">
        <v>31</v>
      </c>
      <c r="E61" s="107" t="s">
        <v>456</v>
      </c>
      <c r="F61" s="157">
        <v>1900</v>
      </c>
      <c r="G61" s="107">
        <v>1.2</v>
      </c>
      <c r="H61" s="107">
        <v>35.299999999999997</v>
      </c>
      <c r="I61" s="157">
        <v>2129</v>
      </c>
      <c r="J61" s="107">
        <v>89.2</v>
      </c>
      <c r="K61" s="107">
        <v>43.4</v>
      </c>
    </row>
    <row r="62" spans="1:11" ht="22.5" customHeight="1" x14ac:dyDescent="0.2">
      <c r="A62" s="124">
        <f>IF(J62&lt;&gt;"",COUNTA($C$15:C62),"")</f>
        <v>47</v>
      </c>
      <c r="B62" s="137" t="s">
        <v>390</v>
      </c>
      <c r="C62" s="155">
        <v>19</v>
      </c>
      <c r="D62" s="155">
        <v>19</v>
      </c>
      <c r="E62" s="71" t="s">
        <v>456</v>
      </c>
      <c r="F62" s="155">
        <v>1023</v>
      </c>
      <c r="G62" s="71">
        <v>0.5</v>
      </c>
      <c r="H62" s="71">
        <v>43.1</v>
      </c>
      <c r="I62" s="155">
        <v>1031</v>
      </c>
      <c r="J62" s="71">
        <v>99.2</v>
      </c>
      <c r="K62" s="71">
        <v>47.1</v>
      </c>
    </row>
    <row r="63" spans="1:11" ht="11.45" customHeight="1" x14ac:dyDescent="0.2">
      <c r="A63" s="124">
        <f>IF(C63&lt;&gt;"",COUNTA($C$15:C63),"")</f>
        <v>48</v>
      </c>
      <c r="B63" s="137" t="s">
        <v>391</v>
      </c>
      <c r="C63" s="155">
        <v>10</v>
      </c>
      <c r="D63" s="155">
        <v>10</v>
      </c>
      <c r="E63" s="71" t="s">
        <v>456</v>
      </c>
      <c r="F63" s="155">
        <v>743</v>
      </c>
      <c r="G63" s="71">
        <v>1.4</v>
      </c>
      <c r="H63" s="71">
        <v>48</v>
      </c>
      <c r="I63" s="155">
        <v>743</v>
      </c>
      <c r="J63" s="71">
        <v>100</v>
      </c>
      <c r="K63" s="71">
        <v>49.5</v>
      </c>
    </row>
    <row r="64" spans="1:11" ht="11.45" customHeight="1" x14ac:dyDescent="0.2">
      <c r="A64" s="124">
        <f>IF(C64&lt;&gt;"",COUNTA($C$15:C64),"")</f>
        <v>49</v>
      </c>
      <c r="B64" s="137" t="s">
        <v>392</v>
      </c>
      <c r="C64" s="155" t="s">
        <v>12</v>
      </c>
      <c r="D64" s="155" t="s">
        <v>12</v>
      </c>
      <c r="E64" s="71" t="s">
        <v>12</v>
      </c>
      <c r="F64" s="155" t="s">
        <v>12</v>
      </c>
      <c r="G64" s="71" t="s">
        <v>12</v>
      </c>
      <c r="H64" s="71" t="s">
        <v>12</v>
      </c>
      <c r="I64" s="155" t="s">
        <v>12</v>
      </c>
      <c r="J64" s="71" t="s">
        <v>12</v>
      </c>
      <c r="K64" s="71" t="s">
        <v>12</v>
      </c>
    </row>
    <row r="65" spans="1:11" ht="33" customHeight="1" x14ac:dyDescent="0.2">
      <c r="A65" s="124">
        <f>IF(C65&lt;&gt;"",COUNTA($C$15:C65),"")</f>
        <v>50</v>
      </c>
      <c r="B65" s="137" t="s">
        <v>393</v>
      </c>
      <c r="C65" s="155">
        <v>14</v>
      </c>
      <c r="D65" s="155">
        <v>12</v>
      </c>
      <c r="E65" s="71" t="s">
        <v>456</v>
      </c>
      <c r="F65" s="155">
        <v>877</v>
      </c>
      <c r="G65" s="71">
        <v>2.1</v>
      </c>
      <c r="H65" s="71">
        <v>26.2</v>
      </c>
      <c r="I65" s="155">
        <v>1098</v>
      </c>
      <c r="J65" s="71">
        <v>79.900000000000006</v>
      </c>
      <c r="K65" s="71">
        <v>39.6</v>
      </c>
    </row>
    <row r="66" spans="1:11" ht="20.100000000000001" customHeight="1" x14ac:dyDescent="0.2">
      <c r="A66" s="124">
        <f>IF(C66&lt;&gt;"",COUNTA($C$15:C66),"")</f>
        <v>51</v>
      </c>
      <c r="B66" s="111" t="s">
        <v>400</v>
      </c>
      <c r="C66" s="157">
        <v>9</v>
      </c>
      <c r="D66" s="157">
        <v>8</v>
      </c>
      <c r="E66" s="107">
        <v>-11.1</v>
      </c>
      <c r="F66" s="157">
        <v>489</v>
      </c>
      <c r="G66" s="107">
        <v>-32.799999999999997</v>
      </c>
      <c r="H66" s="107">
        <v>35.9</v>
      </c>
      <c r="I66" s="157">
        <v>553</v>
      </c>
      <c r="J66" s="107">
        <v>88.4</v>
      </c>
      <c r="K66" s="107">
        <v>37.299999999999997</v>
      </c>
    </row>
    <row r="67" spans="1:11" ht="22.5" customHeight="1" x14ac:dyDescent="0.2">
      <c r="A67" s="124">
        <f>IF(C67&lt;&gt;"",COUNTA($C$15:C67),"")</f>
        <v>52</v>
      </c>
      <c r="B67" s="137" t="s">
        <v>390</v>
      </c>
      <c r="C67" s="155">
        <v>7</v>
      </c>
      <c r="D67" s="155">
        <v>7</v>
      </c>
      <c r="E67" s="71">
        <v>-12.5</v>
      </c>
      <c r="F67" s="155">
        <v>419</v>
      </c>
      <c r="G67" s="71">
        <v>-36.700000000000003</v>
      </c>
      <c r="H67" s="71">
        <v>41.1</v>
      </c>
      <c r="I67" s="155">
        <v>423</v>
      </c>
      <c r="J67" s="71">
        <v>99.1</v>
      </c>
      <c r="K67" s="71">
        <v>42.6</v>
      </c>
    </row>
    <row r="68" spans="1:11" ht="11.45" customHeight="1" x14ac:dyDescent="0.2">
      <c r="A68" s="124">
        <f>IF(C68&lt;&gt;"",COUNTA($C$15:C68),"")</f>
        <v>53</v>
      </c>
      <c r="B68" s="137" t="s">
        <v>391</v>
      </c>
      <c r="C68" s="155">
        <v>6</v>
      </c>
      <c r="D68" s="155">
        <v>6</v>
      </c>
      <c r="E68" s="71">
        <v>-14.3</v>
      </c>
      <c r="F68" s="155">
        <v>387</v>
      </c>
      <c r="G68" s="71">
        <v>-38.6</v>
      </c>
      <c r="H68" s="71">
        <v>39.9</v>
      </c>
      <c r="I68" s="155">
        <v>391</v>
      </c>
      <c r="J68" s="71">
        <v>99</v>
      </c>
      <c r="K68" s="71">
        <v>41.5</v>
      </c>
    </row>
    <row r="69" spans="1:11" ht="11.45" customHeight="1" x14ac:dyDescent="0.2">
      <c r="A69" s="124">
        <f>IF(C69&lt;&gt;"",COUNTA($C$15:C69),"")</f>
        <v>54</v>
      </c>
      <c r="B69" s="137" t="s">
        <v>392</v>
      </c>
      <c r="C69" s="155">
        <v>1</v>
      </c>
      <c r="D69" s="155">
        <v>1</v>
      </c>
      <c r="E69" s="71" t="s">
        <v>15</v>
      </c>
      <c r="F69" s="155" t="s">
        <v>15</v>
      </c>
      <c r="G69" s="71" t="s">
        <v>15</v>
      </c>
      <c r="H69" s="71" t="s">
        <v>15</v>
      </c>
      <c r="I69" s="155" t="s">
        <v>15</v>
      </c>
      <c r="J69" s="71" t="s">
        <v>15</v>
      </c>
      <c r="K69" s="71" t="s">
        <v>15</v>
      </c>
    </row>
    <row r="70" spans="1:11" ht="33" customHeight="1" x14ac:dyDescent="0.2">
      <c r="A70" s="124">
        <f>IF(C70&lt;&gt;"",COUNTA($C$15:C70),"")</f>
        <v>55</v>
      </c>
      <c r="B70" s="137" t="s">
        <v>393</v>
      </c>
      <c r="C70" s="155">
        <v>2</v>
      </c>
      <c r="D70" s="155">
        <v>1</v>
      </c>
      <c r="E70" s="71" t="s">
        <v>15</v>
      </c>
      <c r="F70" s="155" t="s">
        <v>15</v>
      </c>
      <c r="G70" s="71" t="s">
        <v>15</v>
      </c>
      <c r="H70" s="71" t="s">
        <v>15</v>
      </c>
      <c r="I70" s="155" t="s">
        <v>15</v>
      </c>
      <c r="J70" s="71" t="s">
        <v>15</v>
      </c>
      <c r="K70" s="71" t="s">
        <v>15</v>
      </c>
    </row>
    <row r="71" spans="1:11" ht="20.100000000000001" customHeight="1" x14ac:dyDescent="0.2">
      <c r="A71" s="124">
        <f>IF(C71&lt;&gt;"",COUNTA($C$15:C71),"")</f>
        <v>56</v>
      </c>
      <c r="B71" s="138" t="s">
        <v>401</v>
      </c>
      <c r="C71" s="157">
        <v>38</v>
      </c>
      <c r="D71" s="157">
        <v>34</v>
      </c>
      <c r="E71" s="107">
        <v>3</v>
      </c>
      <c r="F71" s="157">
        <v>3064</v>
      </c>
      <c r="G71" s="107">
        <v>3.1</v>
      </c>
      <c r="H71" s="107">
        <v>24.3</v>
      </c>
      <c r="I71" s="157">
        <v>3513</v>
      </c>
      <c r="J71" s="107">
        <v>87.2</v>
      </c>
      <c r="K71" s="107">
        <v>39</v>
      </c>
    </row>
    <row r="72" spans="1:11" ht="22.5" customHeight="1" x14ac:dyDescent="0.2">
      <c r="A72" s="124">
        <f>IF(C72&lt;&gt;"",COUNTA($C$15:C72),"")</f>
        <v>57</v>
      </c>
      <c r="B72" s="137" t="s">
        <v>390</v>
      </c>
      <c r="C72" s="155">
        <v>28</v>
      </c>
      <c r="D72" s="155">
        <v>25</v>
      </c>
      <c r="E72" s="71" t="s">
        <v>456</v>
      </c>
      <c r="F72" s="155">
        <v>2074</v>
      </c>
      <c r="G72" s="71">
        <v>3.3</v>
      </c>
      <c r="H72" s="71">
        <v>32.6</v>
      </c>
      <c r="I72" s="155">
        <v>2500</v>
      </c>
      <c r="J72" s="71">
        <v>83</v>
      </c>
      <c r="K72" s="71">
        <v>45.3</v>
      </c>
    </row>
    <row r="73" spans="1:11" ht="11.45" customHeight="1" x14ac:dyDescent="0.2">
      <c r="A73" s="124">
        <f>IF(C73&lt;&gt;"",COUNTA($C$15:C73),"")</f>
        <v>58</v>
      </c>
      <c r="B73" s="137" t="s">
        <v>391</v>
      </c>
      <c r="C73" s="155">
        <v>14</v>
      </c>
      <c r="D73" s="155">
        <v>12</v>
      </c>
      <c r="E73" s="71">
        <v>-7.7</v>
      </c>
      <c r="F73" s="155">
        <v>1414</v>
      </c>
      <c r="G73" s="71">
        <v>-1.3</v>
      </c>
      <c r="H73" s="71">
        <v>32.4</v>
      </c>
      <c r="I73" s="155">
        <v>1803</v>
      </c>
      <c r="J73" s="71">
        <v>78.400000000000006</v>
      </c>
      <c r="K73" s="71">
        <v>44.7</v>
      </c>
    </row>
    <row r="74" spans="1:11" ht="11.45" customHeight="1" x14ac:dyDescent="0.2">
      <c r="A74" s="124">
        <f>IF(C74&lt;&gt;"",COUNTA($C$15:C74),"")</f>
        <v>59</v>
      </c>
      <c r="B74" s="137" t="s">
        <v>392</v>
      </c>
      <c r="C74" s="155">
        <v>11</v>
      </c>
      <c r="D74" s="155">
        <v>10</v>
      </c>
      <c r="E74" s="71">
        <v>11.1</v>
      </c>
      <c r="F74" s="155">
        <v>594</v>
      </c>
      <c r="G74" s="71">
        <v>16.7</v>
      </c>
      <c r="H74" s="71">
        <v>34.200000000000003</v>
      </c>
      <c r="I74" s="155">
        <v>631</v>
      </c>
      <c r="J74" s="71">
        <v>94.1</v>
      </c>
      <c r="K74" s="71">
        <v>46.8</v>
      </c>
    </row>
    <row r="75" spans="1:11" ht="33" customHeight="1" x14ac:dyDescent="0.2">
      <c r="A75" s="124">
        <f>IF(C75&lt;&gt;"",COUNTA($C$15:C75),"")</f>
        <v>60</v>
      </c>
      <c r="B75" s="137" t="s">
        <v>393</v>
      </c>
      <c r="C75" s="155">
        <v>10</v>
      </c>
      <c r="D75" s="155">
        <v>9</v>
      </c>
      <c r="E75" s="71">
        <v>12.5</v>
      </c>
      <c r="F75" s="155">
        <v>990</v>
      </c>
      <c r="G75" s="71">
        <v>2.6</v>
      </c>
      <c r="H75" s="71">
        <v>7.6</v>
      </c>
      <c r="I75" s="155">
        <v>1013</v>
      </c>
      <c r="J75" s="71">
        <v>97.7</v>
      </c>
      <c r="K75" s="71">
        <v>25.6</v>
      </c>
    </row>
    <row r="76" spans="1:11" ht="20.100000000000001" customHeight="1" x14ac:dyDescent="0.2">
      <c r="A76" s="124">
        <f>IF(F76&lt;&gt;"",COUNTA($C$15:C76),"")</f>
        <v>61</v>
      </c>
      <c r="B76" s="138" t="s">
        <v>402</v>
      </c>
      <c r="C76" s="157">
        <v>28</v>
      </c>
      <c r="D76" s="157">
        <v>28</v>
      </c>
      <c r="E76" s="107">
        <v>-3.4</v>
      </c>
      <c r="F76" s="157">
        <v>3252</v>
      </c>
      <c r="G76" s="107">
        <v>-0.1</v>
      </c>
      <c r="H76" s="107">
        <v>28</v>
      </c>
      <c r="I76" s="157">
        <v>3298</v>
      </c>
      <c r="J76" s="107">
        <v>98.6</v>
      </c>
      <c r="K76" s="107">
        <v>38.5</v>
      </c>
    </row>
    <row r="77" spans="1:11" ht="22.5" customHeight="1" x14ac:dyDescent="0.2">
      <c r="A77" s="124">
        <f>IF(C77&lt;&gt;"",COUNTA($C$15:C77),"")</f>
        <v>62</v>
      </c>
      <c r="B77" s="137" t="s">
        <v>390</v>
      </c>
      <c r="C77" s="155">
        <v>21</v>
      </c>
      <c r="D77" s="155">
        <v>21</v>
      </c>
      <c r="E77" s="71">
        <v>-4.5</v>
      </c>
      <c r="F77" s="155">
        <v>1539</v>
      </c>
      <c r="G77" s="71">
        <v>0.8</v>
      </c>
      <c r="H77" s="71">
        <v>34.4</v>
      </c>
      <c r="I77" s="155">
        <v>1554</v>
      </c>
      <c r="J77" s="71">
        <v>99</v>
      </c>
      <c r="K77" s="71">
        <v>45</v>
      </c>
    </row>
    <row r="78" spans="1:11" ht="11.45" customHeight="1" x14ac:dyDescent="0.2">
      <c r="A78" s="124">
        <f>IF(C78&lt;&gt;"",COUNTA($C$15:C78),"")</f>
        <v>63</v>
      </c>
      <c r="B78" s="137" t="s">
        <v>391</v>
      </c>
      <c r="C78" s="155">
        <v>12</v>
      </c>
      <c r="D78" s="155">
        <v>12</v>
      </c>
      <c r="E78" s="71">
        <v>-7.7</v>
      </c>
      <c r="F78" s="155">
        <v>1172</v>
      </c>
      <c r="G78" s="71">
        <v>1.7</v>
      </c>
      <c r="H78" s="71">
        <v>30.7</v>
      </c>
      <c r="I78" s="155">
        <v>1172</v>
      </c>
      <c r="J78" s="71">
        <v>100</v>
      </c>
      <c r="K78" s="71">
        <v>44.1</v>
      </c>
    </row>
    <row r="79" spans="1:11" ht="11.45" customHeight="1" x14ac:dyDescent="0.2">
      <c r="A79" s="124">
        <f>IF(C79&lt;&gt;"",COUNTA($C$15:C79),"")</f>
        <v>64</v>
      </c>
      <c r="B79" s="137" t="s">
        <v>392</v>
      </c>
      <c r="C79" s="155">
        <v>4</v>
      </c>
      <c r="D79" s="155">
        <v>4</v>
      </c>
      <c r="E79" s="71" t="s">
        <v>456</v>
      </c>
      <c r="F79" s="155">
        <v>158</v>
      </c>
      <c r="G79" s="71">
        <v>1.9</v>
      </c>
      <c r="H79" s="71">
        <v>70.400000000000006</v>
      </c>
      <c r="I79" s="155">
        <v>162</v>
      </c>
      <c r="J79" s="71">
        <v>97.5</v>
      </c>
      <c r="K79" s="71">
        <v>58.7</v>
      </c>
    </row>
    <row r="80" spans="1:11" ht="33" customHeight="1" x14ac:dyDescent="0.2">
      <c r="A80" s="124">
        <f>IF(C80&lt;&gt;"",COUNTA($C$15:C80),"")</f>
        <v>65</v>
      </c>
      <c r="B80" s="137" t="s">
        <v>393</v>
      </c>
      <c r="C80" s="155">
        <v>7</v>
      </c>
      <c r="D80" s="155">
        <v>7</v>
      </c>
      <c r="E80" s="71" t="s">
        <v>456</v>
      </c>
      <c r="F80" s="155">
        <v>1713</v>
      </c>
      <c r="G80" s="71">
        <v>-0.9</v>
      </c>
      <c r="H80" s="71">
        <v>22.2</v>
      </c>
      <c r="I80" s="155">
        <v>1744</v>
      </c>
      <c r="J80" s="71">
        <v>98.2</v>
      </c>
      <c r="K80" s="71">
        <v>32.6</v>
      </c>
    </row>
    <row r="81" spans="3:11" ht="11.45" customHeight="1" x14ac:dyDescent="0.2">
      <c r="C81" s="139"/>
      <c r="D81" s="139"/>
      <c r="E81" s="139"/>
      <c r="F81" s="139"/>
      <c r="G81" s="140"/>
      <c r="H81" s="140"/>
      <c r="I81" s="139"/>
      <c r="J81" s="140"/>
      <c r="K81" s="140"/>
    </row>
    <row r="82" spans="3:11" ht="11.45" customHeight="1" x14ac:dyDescent="0.2">
      <c r="C82" s="139"/>
      <c r="D82" s="139"/>
      <c r="E82" s="139"/>
      <c r="F82" s="139"/>
      <c r="G82" s="139"/>
      <c r="H82" s="139"/>
      <c r="I82" s="139"/>
      <c r="J82" s="139"/>
      <c r="K82" s="139"/>
    </row>
    <row r="83" spans="3:11" ht="11.45" customHeight="1" x14ac:dyDescent="0.2"/>
    <row r="84" spans="3:1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38"/>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57" customWidth="1"/>
    <col min="2" max="2" width="20.42578125" style="75" customWidth="1"/>
    <col min="3" max="3" width="7.28515625" style="75" customWidth="1"/>
    <col min="4" max="4" width="7.7109375" style="75" customWidth="1"/>
    <col min="5" max="5" width="6.42578125" style="76" customWidth="1"/>
    <col min="6" max="6" width="7.28515625" style="75" customWidth="1"/>
    <col min="7" max="7" width="6.7109375" style="76" bestFit="1" customWidth="1"/>
    <col min="8" max="8" width="5.7109375" style="76" customWidth="1"/>
    <col min="9" max="9" width="9.28515625" style="75" customWidth="1"/>
    <col min="10" max="10" width="9.140625" style="76" customWidth="1"/>
    <col min="11" max="11" width="8.28515625" style="76" customWidth="1"/>
    <col min="12" max="188" width="9.28515625" style="57"/>
    <col min="189" max="189" width="3.7109375" style="57" customWidth="1"/>
    <col min="190" max="190" width="23.7109375" style="57" customWidth="1"/>
    <col min="191" max="191" width="6.28515625" style="57" customWidth="1"/>
    <col min="192" max="192" width="7.7109375" style="57" customWidth="1"/>
    <col min="193" max="193" width="6.28515625" style="57" customWidth="1"/>
    <col min="194" max="194" width="7.28515625" style="57" customWidth="1"/>
    <col min="195" max="196" width="5.7109375" style="57" customWidth="1"/>
    <col min="197" max="197" width="8.7109375" style="57" customWidth="1"/>
    <col min="198" max="199" width="8.28515625" style="57" customWidth="1"/>
    <col min="200" max="444" width="9.28515625" style="57"/>
    <col min="445" max="445" width="3.7109375" style="57" customWidth="1"/>
    <col min="446" max="446" width="23.7109375" style="57" customWidth="1"/>
    <col min="447" max="447" width="6.28515625" style="57" customWidth="1"/>
    <col min="448" max="448" width="7.7109375" style="57" customWidth="1"/>
    <col min="449" max="449" width="6.28515625" style="57" customWidth="1"/>
    <col min="450" max="450" width="7.28515625" style="57" customWidth="1"/>
    <col min="451" max="452" width="5.7109375" style="57" customWidth="1"/>
    <col min="453" max="453" width="8.7109375" style="57" customWidth="1"/>
    <col min="454" max="455" width="8.28515625" style="57" customWidth="1"/>
    <col min="456" max="700" width="9.28515625" style="57"/>
    <col min="701" max="701" width="3.7109375" style="57" customWidth="1"/>
    <col min="702" max="702" width="23.7109375" style="57" customWidth="1"/>
    <col min="703" max="703" width="6.28515625" style="57" customWidth="1"/>
    <col min="704" max="704" width="7.7109375" style="57" customWidth="1"/>
    <col min="705" max="705" width="6.28515625" style="57" customWidth="1"/>
    <col min="706" max="706" width="7.28515625" style="57" customWidth="1"/>
    <col min="707" max="708" width="5.7109375" style="57" customWidth="1"/>
    <col min="709" max="709" width="8.7109375" style="57" customWidth="1"/>
    <col min="710" max="711" width="8.28515625" style="57" customWidth="1"/>
    <col min="712" max="956" width="9.28515625" style="57"/>
    <col min="957" max="957" width="3.7109375" style="57" customWidth="1"/>
    <col min="958" max="958" width="23.7109375" style="57" customWidth="1"/>
    <col min="959" max="959" width="6.28515625" style="57" customWidth="1"/>
    <col min="960" max="960" width="7.7109375" style="57" customWidth="1"/>
    <col min="961" max="961" width="6.28515625" style="57" customWidth="1"/>
    <col min="962" max="962" width="7.28515625" style="57" customWidth="1"/>
    <col min="963" max="964" width="5.7109375" style="57" customWidth="1"/>
    <col min="965" max="965" width="8.7109375" style="57" customWidth="1"/>
    <col min="966" max="967" width="8.28515625" style="57" customWidth="1"/>
    <col min="968" max="1212" width="9.28515625" style="57"/>
    <col min="1213" max="1213" width="3.7109375" style="57" customWidth="1"/>
    <col min="1214" max="1214" width="23.7109375" style="57" customWidth="1"/>
    <col min="1215" max="1215" width="6.28515625" style="57" customWidth="1"/>
    <col min="1216" max="1216" width="7.7109375" style="57" customWidth="1"/>
    <col min="1217" max="1217" width="6.28515625" style="57" customWidth="1"/>
    <col min="1218" max="1218" width="7.28515625" style="57" customWidth="1"/>
    <col min="1219" max="1220" width="5.7109375" style="57" customWidth="1"/>
    <col min="1221" max="1221" width="8.7109375" style="57" customWidth="1"/>
    <col min="1222" max="1223" width="8.28515625" style="57" customWidth="1"/>
    <col min="1224" max="1468" width="9.28515625" style="57"/>
    <col min="1469" max="1469" width="3.7109375" style="57" customWidth="1"/>
    <col min="1470" max="1470" width="23.7109375" style="57" customWidth="1"/>
    <col min="1471" max="1471" width="6.28515625" style="57" customWidth="1"/>
    <col min="1472" max="1472" width="7.7109375" style="57" customWidth="1"/>
    <col min="1473" max="1473" width="6.28515625" style="57" customWidth="1"/>
    <col min="1474" max="1474" width="7.28515625" style="57" customWidth="1"/>
    <col min="1475" max="1476" width="5.7109375" style="57" customWidth="1"/>
    <col min="1477" max="1477" width="8.7109375" style="57" customWidth="1"/>
    <col min="1478" max="1479" width="8.28515625" style="57" customWidth="1"/>
    <col min="1480" max="1724" width="9.28515625" style="57"/>
    <col min="1725" max="1725" width="3.7109375" style="57" customWidth="1"/>
    <col min="1726" max="1726" width="23.7109375" style="57" customWidth="1"/>
    <col min="1727" max="1727" width="6.28515625" style="57" customWidth="1"/>
    <col min="1728" max="1728" width="7.7109375" style="57" customWidth="1"/>
    <col min="1729" max="1729" width="6.28515625" style="57" customWidth="1"/>
    <col min="1730" max="1730" width="7.28515625" style="57" customWidth="1"/>
    <col min="1731" max="1732" width="5.7109375" style="57" customWidth="1"/>
    <col min="1733" max="1733" width="8.7109375" style="57" customWidth="1"/>
    <col min="1734" max="1735" width="8.28515625" style="57" customWidth="1"/>
    <col min="1736" max="1980" width="9.28515625" style="57"/>
    <col min="1981" max="1981" width="3.7109375" style="57" customWidth="1"/>
    <col min="1982" max="1982" width="23.7109375" style="57" customWidth="1"/>
    <col min="1983" max="1983" width="6.28515625" style="57" customWidth="1"/>
    <col min="1984" max="1984" width="7.7109375" style="57" customWidth="1"/>
    <col min="1985" max="1985" width="6.28515625" style="57" customWidth="1"/>
    <col min="1986" max="1986" width="7.28515625" style="57" customWidth="1"/>
    <col min="1987" max="1988" width="5.7109375" style="57" customWidth="1"/>
    <col min="1989" max="1989" width="8.7109375" style="57" customWidth="1"/>
    <col min="1990" max="1991" width="8.28515625" style="57" customWidth="1"/>
    <col min="1992" max="2236" width="9.28515625" style="57"/>
    <col min="2237" max="2237" width="3.7109375" style="57" customWidth="1"/>
    <col min="2238" max="2238" width="23.7109375" style="57" customWidth="1"/>
    <col min="2239" max="2239" width="6.28515625" style="57" customWidth="1"/>
    <col min="2240" max="2240" width="7.7109375" style="57" customWidth="1"/>
    <col min="2241" max="2241" width="6.28515625" style="57" customWidth="1"/>
    <col min="2242" max="2242" width="7.28515625" style="57" customWidth="1"/>
    <col min="2243" max="2244" width="5.7109375" style="57" customWidth="1"/>
    <col min="2245" max="2245" width="8.7109375" style="57" customWidth="1"/>
    <col min="2246" max="2247" width="8.28515625" style="57" customWidth="1"/>
    <col min="2248" max="2492" width="9.28515625" style="57"/>
    <col min="2493" max="2493" width="3.7109375" style="57" customWidth="1"/>
    <col min="2494" max="2494" width="23.7109375" style="57" customWidth="1"/>
    <col min="2495" max="2495" width="6.28515625" style="57" customWidth="1"/>
    <col min="2496" max="2496" width="7.7109375" style="57" customWidth="1"/>
    <col min="2497" max="2497" width="6.28515625" style="57" customWidth="1"/>
    <col min="2498" max="2498" width="7.28515625" style="57" customWidth="1"/>
    <col min="2499" max="2500" width="5.7109375" style="57" customWidth="1"/>
    <col min="2501" max="2501" width="8.7109375" style="57" customWidth="1"/>
    <col min="2502" max="2503" width="8.28515625" style="57" customWidth="1"/>
    <col min="2504" max="2748" width="9.28515625" style="57"/>
    <col min="2749" max="2749" width="3.7109375" style="57" customWidth="1"/>
    <col min="2750" max="2750" width="23.7109375" style="57" customWidth="1"/>
    <col min="2751" max="2751" width="6.28515625" style="57" customWidth="1"/>
    <col min="2752" max="2752" width="7.7109375" style="57" customWidth="1"/>
    <col min="2753" max="2753" width="6.28515625" style="57" customWidth="1"/>
    <col min="2754" max="2754" width="7.28515625" style="57" customWidth="1"/>
    <col min="2755" max="2756" width="5.7109375" style="57" customWidth="1"/>
    <col min="2757" max="2757" width="8.7109375" style="57" customWidth="1"/>
    <col min="2758" max="2759" width="8.28515625" style="57" customWidth="1"/>
    <col min="2760" max="3004" width="9.28515625" style="57"/>
    <col min="3005" max="3005" width="3.7109375" style="57" customWidth="1"/>
    <col min="3006" max="3006" width="23.7109375" style="57" customWidth="1"/>
    <col min="3007" max="3007" width="6.28515625" style="57" customWidth="1"/>
    <col min="3008" max="3008" width="7.7109375" style="57" customWidth="1"/>
    <col min="3009" max="3009" width="6.28515625" style="57" customWidth="1"/>
    <col min="3010" max="3010" width="7.28515625" style="57" customWidth="1"/>
    <col min="3011" max="3012" width="5.7109375" style="57" customWidth="1"/>
    <col min="3013" max="3013" width="8.7109375" style="57" customWidth="1"/>
    <col min="3014" max="3015" width="8.28515625" style="57" customWidth="1"/>
    <col min="3016" max="3260" width="9.28515625" style="57"/>
    <col min="3261" max="3261" width="3.7109375" style="57" customWidth="1"/>
    <col min="3262" max="3262" width="23.7109375" style="57" customWidth="1"/>
    <col min="3263" max="3263" width="6.28515625" style="57" customWidth="1"/>
    <col min="3264" max="3264" width="7.7109375" style="57" customWidth="1"/>
    <col min="3265" max="3265" width="6.28515625" style="57" customWidth="1"/>
    <col min="3266" max="3266" width="7.28515625" style="57" customWidth="1"/>
    <col min="3267" max="3268" width="5.7109375" style="57" customWidth="1"/>
    <col min="3269" max="3269" width="8.7109375" style="57" customWidth="1"/>
    <col min="3270" max="3271" width="8.28515625" style="57" customWidth="1"/>
    <col min="3272" max="3516" width="9.28515625" style="57"/>
    <col min="3517" max="3517" width="3.7109375" style="57" customWidth="1"/>
    <col min="3518" max="3518" width="23.7109375" style="57" customWidth="1"/>
    <col min="3519" max="3519" width="6.28515625" style="57" customWidth="1"/>
    <col min="3520" max="3520" width="7.7109375" style="57" customWidth="1"/>
    <col min="3521" max="3521" width="6.28515625" style="57" customWidth="1"/>
    <col min="3522" max="3522" width="7.28515625" style="57" customWidth="1"/>
    <col min="3523" max="3524" width="5.7109375" style="57" customWidth="1"/>
    <col min="3525" max="3525" width="8.7109375" style="57" customWidth="1"/>
    <col min="3526" max="3527" width="8.28515625" style="57" customWidth="1"/>
    <col min="3528" max="3772" width="9.28515625" style="57"/>
    <col min="3773" max="3773" width="3.7109375" style="57" customWidth="1"/>
    <col min="3774" max="3774" width="23.7109375" style="57" customWidth="1"/>
    <col min="3775" max="3775" width="6.28515625" style="57" customWidth="1"/>
    <col min="3776" max="3776" width="7.7109375" style="57" customWidth="1"/>
    <col min="3777" max="3777" width="6.28515625" style="57" customWidth="1"/>
    <col min="3778" max="3778" width="7.28515625" style="57" customWidth="1"/>
    <col min="3779" max="3780" width="5.7109375" style="57" customWidth="1"/>
    <col min="3781" max="3781" width="8.7109375" style="57" customWidth="1"/>
    <col min="3782" max="3783" width="8.28515625" style="57" customWidth="1"/>
    <col min="3784" max="4028" width="9.28515625" style="57"/>
    <col min="4029" max="4029" width="3.7109375" style="57" customWidth="1"/>
    <col min="4030" max="4030" width="23.7109375" style="57" customWidth="1"/>
    <col min="4031" max="4031" width="6.28515625" style="57" customWidth="1"/>
    <col min="4032" max="4032" width="7.7109375" style="57" customWidth="1"/>
    <col min="4033" max="4033" width="6.28515625" style="57" customWidth="1"/>
    <col min="4034" max="4034" width="7.28515625" style="57" customWidth="1"/>
    <col min="4035" max="4036" width="5.7109375" style="57" customWidth="1"/>
    <col min="4037" max="4037" width="8.7109375" style="57" customWidth="1"/>
    <col min="4038" max="4039" width="8.28515625" style="57" customWidth="1"/>
    <col min="4040" max="4284" width="9.28515625" style="57"/>
    <col min="4285" max="4285" width="3.7109375" style="57" customWidth="1"/>
    <col min="4286" max="4286" width="23.7109375" style="57" customWidth="1"/>
    <col min="4287" max="4287" width="6.28515625" style="57" customWidth="1"/>
    <col min="4288" max="4288" width="7.7109375" style="57" customWidth="1"/>
    <col min="4289" max="4289" width="6.28515625" style="57" customWidth="1"/>
    <col min="4290" max="4290" width="7.28515625" style="57" customWidth="1"/>
    <col min="4291" max="4292" width="5.7109375" style="57" customWidth="1"/>
    <col min="4293" max="4293" width="8.7109375" style="57" customWidth="1"/>
    <col min="4294" max="4295" width="8.28515625" style="57" customWidth="1"/>
    <col min="4296" max="4540" width="9.28515625" style="57"/>
    <col min="4541" max="4541" width="3.7109375" style="57" customWidth="1"/>
    <col min="4542" max="4542" width="23.7109375" style="57" customWidth="1"/>
    <col min="4543" max="4543" width="6.28515625" style="57" customWidth="1"/>
    <col min="4544" max="4544" width="7.7109375" style="57" customWidth="1"/>
    <col min="4545" max="4545" width="6.28515625" style="57" customWidth="1"/>
    <col min="4546" max="4546" width="7.28515625" style="57" customWidth="1"/>
    <col min="4547" max="4548" width="5.7109375" style="57" customWidth="1"/>
    <col min="4549" max="4549" width="8.7109375" style="57" customWidth="1"/>
    <col min="4550" max="4551" width="8.28515625" style="57" customWidth="1"/>
    <col min="4552" max="4796" width="9.28515625" style="57"/>
    <col min="4797" max="4797" width="3.7109375" style="57" customWidth="1"/>
    <col min="4798" max="4798" width="23.7109375" style="57" customWidth="1"/>
    <col min="4799" max="4799" width="6.28515625" style="57" customWidth="1"/>
    <col min="4800" max="4800" width="7.7109375" style="57" customWidth="1"/>
    <col min="4801" max="4801" width="6.28515625" style="57" customWidth="1"/>
    <col min="4802" max="4802" width="7.28515625" style="57" customWidth="1"/>
    <col min="4803" max="4804" width="5.7109375" style="57" customWidth="1"/>
    <col min="4805" max="4805" width="8.7109375" style="57" customWidth="1"/>
    <col min="4806" max="4807" width="8.28515625" style="57" customWidth="1"/>
    <col min="4808" max="5052" width="9.28515625" style="57"/>
    <col min="5053" max="5053" width="3.7109375" style="57" customWidth="1"/>
    <col min="5054" max="5054" width="23.7109375" style="57" customWidth="1"/>
    <col min="5055" max="5055" width="6.28515625" style="57" customWidth="1"/>
    <col min="5056" max="5056" width="7.7109375" style="57" customWidth="1"/>
    <col min="5057" max="5057" width="6.28515625" style="57" customWidth="1"/>
    <col min="5058" max="5058" width="7.28515625" style="57" customWidth="1"/>
    <col min="5059" max="5060" width="5.7109375" style="57" customWidth="1"/>
    <col min="5061" max="5061" width="8.7109375" style="57" customWidth="1"/>
    <col min="5062" max="5063" width="8.28515625" style="57" customWidth="1"/>
    <col min="5064" max="5308" width="9.28515625" style="57"/>
    <col min="5309" max="5309" width="3.7109375" style="57" customWidth="1"/>
    <col min="5310" max="5310" width="23.7109375" style="57" customWidth="1"/>
    <col min="5311" max="5311" width="6.28515625" style="57" customWidth="1"/>
    <col min="5312" max="5312" width="7.7109375" style="57" customWidth="1"/>
    <col min="5313" max="5313" width="6.28515625" style="57" customWidth="1"/>
    <col min="5314" max="5314" width="7.28515625" style="57" customWidth="1"/>
    <col min="5315" max="5316" width="5.7109375" style="57" customWidth="1"/>
    <col min="5317" max="5317" width="8.7109375" style="57" customWidth="1"/>
    <col min="5318" max="5319" width="8.28515625" style="57" customWidth="1"/>
    <col min="5320" max="5564" width="9.28515625" style="57"/>
    <col min="5565" max="5565" width="3.7109375" style="57" customWidth="1"/>
    <col min="5566" max="5566" width="23.7109375" style="57" customWidth="1"/>
    <col min="5567" max="5567" width="6.28515625" style="57" customWidth="1"/>
    <col min="5568" max="5568" width="7.7109375" style="57" customWidth="1"/>
    <col min="5569" max="5569" width="6.28515625" style="57" customWidth="1"/>
    <col min="5570" max="5570" width="7.28515625" style="57" customWidth="1"/>
    <col min="5571" max="5572" width="5.7109375" style="57" customWidth="1"/>
    <col min="5573" max="5573" width="8.7109375" style="57" customWidth="1"/>
    <col min="5574" max="5575" width="8.28515625" style="57" customWidth="1"/>
    <col min="5576" max="5820" width="9.28515625" style="57"/>
    <col min="5821" max="5821" width="3.7109375" style="57" customWidth="1"/>
    <col min="5822" max="5822" width="23.7109375" style="57" customWidth="1"/>
    <col min="5823" max="5823" width="6.28515625" style="57" customWidth="1"/>
    <col min="5824" max="5824" width="7.7109375" style="57" customWidth="1"/>
    <col min="5825" max="5825" width="6.28515625" style="57" customWidth="1"/>
    <col min="5826" max="5826" width="7.28515625" style="57" customWidth="1"/>
    <col min="5827" max="5828" width="5.7109375" style="57" customWidth="1"/>
    <col min="5829" max="5829" width="8.7109375" style="57" customWidth="1"/>
    <col min="5830" max="5831" width="8.28515625" style="57" customWidth="1"/>
    <col min="5832" max="6076" width="9.28515625" style="57"/>
    <col min="6077" max="6077" width="3.7109375" style="57" customWidth="1"/>
    <col min="6078" max="6078" width="23.7109375" style="57" customWidth="1"/>
    <col min="6079" max="6079" width="6.28515625" style="57" customWidth="1"/>
    <col min="6080" max="6080" width="7.7109375" style="57" customWidth="1"/>
    <col min="6081" max="6081" width="6.28515625" style="57" customWidth="1"/>
    <col min="6082" max="6082" width="7.28515625" style="57" customWidth="1"/>
    <col min="6083" max="6084" width="5.7109375" style="57" customWidth="1"/>
    <col min="6085" max="6085" width="8.7109375" style="57" customWidth="1"/>
    <col min="6086" max="6087" width="8.28515625" style="57" customWidth="1"/>
    <col min="6088" max="6332" width="9.28515625" style="57"/>
    <col min="6333" max="6333" width="3.7109375" style="57" customWidth="1"/>
    <col min="6334" max="6334" width="23.7109375" style="57" customWidth="1"/>
    <col min="6335" max="6335" width="6.28515625" style="57" customWidth="1"/>
    <col min="6336" max="6336" width="7.7109375" style="57" customWidth="1"/>
    <col min="6337" max="6337" width="6.28515625" style="57" customWidth="1"/>
    <col min="6338" max="6338" width="7.28515625" style="57" customWidth="1"/>
    <col min="6339" max="6340" width="5.7109375" style="57" customWidth="1"/>
    <col min="6341" max="6341" width="8.7109375" style="57" customWidth="1"/>
    <col min="6342" max="6343" width="8.28515625" style="57" customWidth="1"/>
    <col min="6344" max="6588" width="9.28515625" style="57"/>
    <col min="6589" max="6589" width="3.7109375" style="57" customWidth="1"/>
    <col min="6590" max="6590" width="23.7109375" style="57" customWidth="1"/>
    <col min="6591" max="6591" width="6.28515625" style="57" customWidth="1"/>
    <col min="6592" max="6592" width="7.7109375" style="57" customWidth="1"/>
    <col min="6593" max="6593" width="6.28515625" style="57" customWidth="1"/>
    <col min="6594" max="6594" width="7.28515625" style="57" customWidth="1"/>
    <col min="6595" max="6596" width="5.7109375" style="57" customWidth="1"/>
    <col min="6597" max="6597" width="8.7109375" style="57" customWidth="1"/>
    <col min="6598" max="6599" width="8.28515625" style="57" customWidth="1"/>
    <col min="6600" max="6844" width="9.28515625" style="57"/>
    <col min="6845" max="6845" width="3.7109375" style="57" customWidth="1"/>
    <col min="6846" max="6846" width="23.7109375" style="57" customWidth="1"/>
    <col min="6847" max="6847" width="6.28515625" style="57" customWidth="1"/>
    <col min="6848" max="6848" width="7.7109375" style="57" customWidth="1"/>
    <col min="6849" max="6849" width="6.28515625" style="57" customWidth="1"/>
    <col min="6850" max="6850" width="7.28515625" style="57" customWidth="1"/>
    <col min="6851" max="6852" width="5.7109375" style="57" customWidth="1"/>
    <col min="6853" max="6853" width="8.7109375" style="57" customWidth="1"/>
    <col min="6854" max="6855" width="8.28515625" style="57" customWidth="1"/>
    <col min="6856" max="7100" width="9.28515625" style="57"/>
    <col min="7101" max="7101" width="3.7109375" style="57" customWidth="1"/>
    <col min="7102" max="7102" width="23.7109375" style="57" customWidth="1"/>
    <col min="7103" max="7103" width="6.28515625" style="57" customWidth="1"/>
    <col min="7104" max="7104" width="7.7109375" style="57" customWidth="1"/>
    <col min="7105" max="7105" width="6.28515625" style="57" customWidth="1"/>
    <col min="7106" max="7106" width="7.28515625" style="57" customWidth="1"/>
    <col min="7107" max="7108" width="5.7109375" style="57" customWidth="1"/>
    <col min="7109" max="7109" width="8.7109375" style="57" customWidth="1"/>
    <col min="7110" max="7111" width="8.28515625" style="57" customWidth="1"/>
    <col min="7112" max="7356" width="9.28515625" style="57"/>
    <col min="7357" max="7357" width="3.7109375" style="57" customWidth="1"/>
    <col min="7358" max="7358" width="23.7109375" style="57" customWidth="1"/>
    <col min="7359" max="7359" width="6.28515625" style="57" customWidth="1"/>
    <col min="7360" max="7360" width="7.7109375" style="57" customWidth="1"/>
    <col min="7361" max="7361" width="6.28515625" style="57" customWidth="1"/>
    <col min="7362" max="7362" width="7.28515625" style="57" customWidth="1"/>
    <col min="7363" max="7364" width="5.7109375" style="57" customWidth="1"/>
    <col min="7365" max="7365" width="8.7109375" style="57" customWidth="1"/>
    <col min="7366" max="7367" width="8.28515625" style="57" customWidth="1"/>
    <col min="7368" max="7612" width="9.28515625" style="57"/>
    <col min="7613" max="7613" width="3.7109375" style="57" customWidth="1"/>
    <col min="7614" max="7614" width="23.7109375" style="57" customWidth="1"/>
    <col min="7615" max="7615" width="6.28515625" style="57" customWidth="1"/>
    <col min="7616" max="7616" width="7.7109375" style="57" customWidth="1"/>
    <col min="7617" max="7617" width="6.28515625" style="57" customWidth="1"/>
    <col min="7618" max="7618" width="7.28515625" style="57" customWidth="1"/>
    <col min="7619" max="7620" width="5.7109375" style="57" customWidth="1"/>
    <col min="7621" max="7621" width="8.7109375" style="57" customWidth="1"/>
    <col min="7622" max="7623" width="8.28515625" style="57" customWidth="1"/>
    <col min="7624" max="7868" width="9.28515625" style="57"/>
    <col min="7869" max="7869" width="3.7109375" style="57" customWidth="1"/>
    <col min="7870" max="7870" width="23.7109375" style="57" customWidth="1"/>
    <col min="7871" max="7871" width="6.28515625" style="57" customWidth="1"/>
    <col min="7872" max="7872" width="7.7109375" style="57" customWidth="1"/>
    <col min="7873" max="7873" width="6.28515625" style="57" customWidth="1"/>
    <col min="7874" max="7874" width="7.28515625" style="57" customWidth="1"/>
    <col min="7875" max="7876" width="5.7109375" style="57" customWidth="1"/>
    <col min="7877" max="7877" width="8.7109375" style="57" customWidth="1"/>
    <col min="7878" max="7879" width="8.28515625" style="57" customWidth="1"/>
    <col min="7880" max="8124" width="9.28515625" style="57"/>
    <col min="8125" max="8125" width="3.7109375" style="57" customWidth="1"/>
    <col min="8126" max="8126" width="23.7109375" style="57" customWidth="1"/>
    <col min="8127" max="8127" width="6.28515625" style="57" customWidth="1"/>
    <col min="8128" max="8128" width="7.7109375" style="57" customWidth="1"/>
    <col min="8129" max="8129" width="6.28515625" style="57" customWidth="1"/>
    <col min="8130" max="8130" width="7.28515625" style="57" customWidth="1"/>
    <col min="8131" max="8132" width="5.7109375" style="57" customWidth="1"/>
    <col min="8133" max="8133" width="8.7109375" style="57" customWidth="1"/>
    <col min="8134" max="8135" width="8.28515625" style="57" customWidth="1"/>
    <col min="8136" max="8380" width="9.28515625" style="57"/>
    <col min="8381" max="8381" width="3.7109375" style="57" customWidth="1"/>
    <col min="8382" max="8382" width="23.7109375" style="57" customWidth="1"/>
    <col min="8383" max="8383" width="6.28515625" style="57" customWidth="1"/>
    <col min="8384" max="8384" width="7.7109375" style="57" customWidth="1"/>
    <col min="8385" max="8385" width="6.28515625" style="57" customWidth="1"/>
    <col min="8386" max="8386" width="7.28515625" style="57" customWidth="1"/>
    <col min="8387" max="8388" width="5.7109375" style="57" customWidth="1"/>
    <col min="8389" max="8389" width="8.7109375" style="57" customWidth="1"/>
    <col min="8390" max="8391" width="8.28515625" style="57" customWidth="1"/>
    <col min="8392" max="8636" width="9.28515625" style="57"/>
    <col min="8637" max="8637" width="3.7109375" style="57" customWidth="1"/>
    <col min="8638" max="8638" width="23.7109375" style="57" customWidth="1"/>
    <col min="8639" max="8639" width="6.28515625" style="57" customWidth="1"/>
    <col min="8640" max="8640" width="7.7109375" style="57" customWidth="1"/>
    <col min="8641" max="8641" width="6.28515625" style="57" customWidth="1"/>
    <col min="8642" max="8642" width="7.28515625" style="57" customWidth="1"/>
    <col min="8643" max="8644" width="5.7109375" style="57" customWidth="1"/>
    <col min="8645" max="8645" width="8.7109375" style="57" customWidth="1"/>
    <col min="8646" max="8647" width="8.28515625" style="57" customWidth="1"/>
    <col min="8648" max="8892" width="9.28515625" style="57"/>
    <col min="8893" max="8893" width="3.7109375" style="57" customWidth="1"/>
    <col min="8894" max="8894" width="23.7109375" style="57" customWidth="1"/>
    <col min="8895" max="8895" width="6.28515625" style="57" customWidth="1"/>
    <col min="8896" max="8896" width="7.7109375" style="57" customWidth="1"/>
    <col min="8897" max="8897" width="6.28515625" style="57" customWidth="1"/>
    <col min="8898" max="8898" width="7.28515625" style="57" customWidth="1"/>
    <col min="8899" max="8900" width="5.7109375" style="57" customWidth="1"/>
    <col min="8901" max="8901" width="8.7109375" style="57" customWidth="1"/>
    <col min="8902" max="8903" width="8.28515625" style="57" customWidth="1"/>
    <col min="8904" max="9148" width="9.28515625" style="57"/>
    <col min="9149" max="9149" width="3.7109375" style="57" customWidth="1"/>
    <col min="9150" max="9150" width="23.7109375" style="57" customWidth="1"/>
    <col min="9151" max="9151" width="6.28515625" style="57" customWidth="1"/>
    <col min="9152" max="9152" width="7.7109375" style="57" customWidth="1"/>
    <col min="9153" max="9153" width="6.28515625" style="57" customWidth="1"/>
    <col min="9154" max="9154" width="7.28515625" style="57" customWidth="1"/>
    <col min="9155" max="9156" width="5.7109375" style="57" customWidth="1"/>
    <col min="9157" max="9157" width="8.7109375" style="57" customWidth="1"/>
    <col min="9158" max="9159" width="8.28515625" style="57" customWidth="1"/>
    <col min="9160" max="9404" width="9.28515625" style="57"/>
    <col min="9405" max="9405" width="3.7109375" style="57" customWidth="1"/>
    <col min="9406" max="9406" width="23.7109375" style="57" customWidth="1"/>
    <col min="9407" max="9407" width="6.28515625" style="57" customWidth="1"/>
    <col min="9408" max="9408" width="7.7109375" style="57" customWidth="1"/>
    <col min="9409" max="9409" width="6.28515625" style="57" customWidth="1"/>
    <col min="9410" max="9410" width="7.28515625" style="57" customWidth="1"/>
    <col min="9411" max="9412" width="5.7109375" style="57" customWidth="1"/>
    <col min="9413" max="9413" width="8.7109375" style="57" customWidth="1"/>
    <col min="9414" max="9415" width="8.28515625" style="57" customWidth="1"/>
    <col min="9416" max="9660" width="9.28515625" style="57"/>
    <col min="9661" max="9661" width="3.7109375" style="57" customWidth="1"/>
    <col min="9662" max="9662" width="23.7109375" style="57" customWidth="1"/>
    <col min="9663" max="9663" width="6.28515625" style="57" customWidth="1"/>
    <col min="9664" max="9664" width="7.7109375" style="57" customWidth="1"/>
    <col min="9665" max="9665" width="6.28515625" style="57" customWidth="1"/>
    <col min="9666" max="9666" width="7.28515625" style="57" customWidth="1"/>
    <col min="9667" max="9668" width="5.7109375" style="57" customWidth="1"/>
    <col min="9669" max="9669" width="8.7109375" style="57" customWidth="1"/>
    <col min="9670" max="9671" width="8.28515625" style="57" customWidth="1"/>
    <col min="9672" max="9916" width="9.28515625" style="57"/>
    <col min="9917" max="9917" width="3.7109375" style="57" customWidth="1"/>
    <col min="9918" max="9918" width="23.7109375" style="57" customWidth="1"/>
    <col min="9919" max="9919" width="6.28515625" style="57" customWidth="1"/>
    <col min="9920" max="9920" width="7.7109375" style="57" customWidth="1"/>
    <col min="9921" max="9921" width="6.28515625" style="57" customWidth="1"/>
    <col min="9922" max="9922" width="7.28515625" style="57" customWidth="1"/>
    <col min="9923" max="9924" width="5.7109375" style="57" customWidth="1"/>
    <col min="9925" max="9925" width="8.7109375" style="57" customWidth="1"/>
    <col min="9926" max="9927" width="8.28515625" style="57" customWidth="1"/>
    <col min="9928" max="10172" width="9.28515625" style="57"/>
    <col min="10173" max="10173" width="3.7109375" style="57" customWidth="1"/>
    <col min="10174" max="10174" width="23.7109375" style="57" customWidth="1"/>
    <col min="10175" max="10175" width="6.28515625" style="57" customWidth="1"/>
    <col min="10176" max="10176" width="7.7109375" style="57" customWidth="1"/>
    <col min="10177" max="10177" width="6.28515625" style="57" customWidth="1"/>
    <col min="10178" max="10178" width="7.28515625" style="57" customWidth="1"/>
    <col min="10179" max="10180" width="5.7109375" style="57" customWidth="1"/>
    <col min="10181" max="10181" width="8.7109375" style="57" customWidth="1"/>
    <col min="10182" max="10183" width="8.28515625" style="57" customWidth="1"/>
    <col min="10184" max="10428" width="9.28515625" style="57"/>
    <col min="10429" max="10429" width="3.7109375" style="57" customWidth="1"/>
    <col min="10430" max="10430" width="23.7109375" style="57" customWidth="1"/>
    <col min="10431" max="10431" width="6.28515625" style="57" customWidth="1"/>
    <col min="10432" max="10432" width="7.7109375" style="57" customWidth="1"/>
    <col min="10433" max="10433" width="6.28515625" style="57" customWidth="1"/>
    <col min="10434" max="10434" width="7.28515625" style="57" customWidth="1"/>
    <col min="10435" max="10436" width="5.7109375" style="57" customWidth="1"/>
    <col min="10437" max="10437" width="8.7109375" style="57" customWidth="1"/>
    <col min="10438" max="10439" width="8.28515625" style="57" customWidth="1"/>
    <col min="10440" max="10684" width="9.28515625" style="57"/>
    <col min="10685" max="10685" width="3.7109375" style="57" customWidth="1"/>
    <col min="10686" max="10686" width="23.7109375" style="57" customWidth="1"/>
    <col min="10687" max="10687" width="6.28515625" style="57" customWidth="1"/>
    <col min="10688" max="10688" width="7.7109375" style="57" customWidth="1"/>
    <col min="10689" max="10689" width="6.28515625" style="57" customWidth="1"/>
    <col min="10690" max="10690" width="7.28515625" style="57" customWidth="1"/>
    <col min="10691" max="10692" width="5.7109375" style="57" customWidth="1"/>
    <col min="10693" max="10693" width="8.7109375" style="57" customWidth="1"/>
    <col min="10694" max="10695" width="8.28515625" style="57" customWidth="1"/>
    <col min="10696" max="10940" width="9.28515625" style="57"/>
    <col min="10941" max="10941" width="3.7109375" style="57" customWidth="1"/>
    <col min="10942" max="10942" width="23.7109375" style="57" customWidth="1"/>
    <col min="10943" max="10943" width="6.28515625" style="57" customWidth="1"/>
    <col min="10944" max="10944" width="7.7109375" style="57" customWidth="1"/>
    <col min="10945" max="10945" width="6.28515625" style="57" customWidth="1"/>
    <col min="10946" max="10946" width="7.28515625" style="57" customWidth="1"/>
    <col min="10947" max="10948" width="5.7109375" style="57" customWidth="1"/>
    <col min="10949" max="10949" width="8.7109375" style="57" customWidth="1"/>
    <col min="10950" max="10951" width="8.28515625" style="57" customWidth="1"/>
    <col min="10952" max="11196" width="9.28515625" style="57"/>
    <col min="11197" max="11197" width="3.7109375" style="57" customWidth="1"/>
    <col min="11198" max="11198" width="23.7109375" style="57" customWidth="1"/>
    <col min="11199" max="11199" width="6.28515625" style="57" customWidth="1"/>
    <col min="11200" max="11200" width="7.7109375" style="57" customWidth="1"/>
    <col min="11201" max="11201" width="6.28515625" style="57" customWidth="1"/>
    <col min="11202" max="11202" width="7.28515625" style="57" customWidth="1"/>
    <col min="11203" max="11204" width="5.7109375" style="57" customWidth="1"/>
    <col min="11205" max="11205" width="8.7109375" style="57" customWidth="1"/>
    <col min="11206" max="11207" width="8.28515625" style="57" customWidth="1"/>
    <col min="11208" max="11452" width="9.28515625" style="57"/>
    <col min="11453" max="11453" width="3.7109375" style="57" customWidth="1"/>
    <col min="11454" max="11454" width="23.7109375" style="57" customWidth="1"/>
    <col min="11455" max="11455" width="6.28515625" style="57" customWidth="1"/>
    <col min="11456" max="11456" width="7.7109375" style="57" customWidth="1"/>
    <col min="11457" max="11457" width="6.28515625" style="57" customWidth="1"/>
    <col min="11458" max="11458" width="7.28515625" style="57" customWidth="1"/>
    <col min="11459" max="11460" width="5.7109375" style="57" customWidth="1"/>
    <col min="11461" max="11461" width="8.7109375" style="57" customWidth="1"/>
    <col min="11462" max="11463" width="8.28515625" style="57" customWidth="1"/>
    <col min="11464" max="11708" width="9.28515625" style="57"/>
    <col min="11709" max="11709" width="3.7109375" style="57" customWidth="1"/>
    <col min="11710" max="11710" width="23.7109375" style="57" customWidth="1"/>
    <col min="11711" max="11711" width="6.28515625" style="57" customWidth="1"/>
    <col min="11712" max="11712" width="7.7109375" style="57" customWidth="1"/>
    <col min="11713" max="11713" width="6.28515625" style="57" customWidth="1"/>
    <col min="11714" max="11714" width="7.28515625" style="57" customWidth="1"/>
    <col min="11715" max="11716" width="5.7109375" style="57" customWidth="1"/>
    <col min="11717" max="11717" width="8.7109375" style="57" customWidth="1"/>
    <col min="11718" max="11719" width="8.28515625" style="57" customWidth="1"/>
    <col min="11720" max="11964" width="9.28515625" style="57"/>
    <col min="11965" max="11965" width="3.7109375" style="57" customWidth="1"/>
    <col min="11966" max="11966" width="23.7109375" style="57" customWidth="1"/>
    <col min="11967" max="11967" width="6.28515625" style="57" customWidth="1"/>
    <col min="11968" max="11968" width="7.7109375" style="57" customWidth="1"/>
    <col min="11969" max="11969" width="6.28515625" style="57" customWidth="1"/>
    <col min="11970" max="11970" width="7.28515625" style="57" customWidth="1"/>
    <col min="11971" max="11972" width="5.7109375" style="57" customWidth="1"/>
    <col min="11973" max="11973" width="8.7109375" style="57" customWidth="1"/>
    <col min="11974" max="11975" width="8.28515625" style="57" customWidth="1"/>
    <col min="11976" max="12220" width="9.28515625" style="57"/>
    <col min="12221" max="12221" width="3.7109375" style="57" customWidth="1"/>
    <col min="12222" max="12222" width="23.7109375" style="57" customWidth="1"/>
    <col min="12223" max="12223" width="6.28515625" style="57" customWidth="1"/>
    <col min="12224" max="12224" width="7.7109375" style="57" customWidth="1"/>
    <col min="12225" max="12225" width="6.28515625" style="57" customWidth="1"/>
    <col min="12226" max="12226" width="7.28515625" style="57" customWidth="1"/>
    <col min="12227" max="12228" width="5.7109375" style="57" customWidth="1"/>
    <col min="12229" max="12229" width="8.7109375" style="57" customWidth="1"/>
    <col min="12230" max="12231" width="8.28515625" style="57" customWidth="1"/>
    <col min="12232" max="12476" width="9.28515625" style="57"/>
    <col min="12477" max="12477" width="3.7109375" style="57" customWidth="1"/>
    <col min="12478" max="12478" width="23.7109375" style="57" customWidth="1"/>
    <col min="12479" max="12479" width="6.28515625" style="57" customWidth="1"/>
    <col min="12480" max="12480" width="7.7109375" style="57" customWidth="1"/>
    <col min="12481" max="12481" width="6.28515625" style="57" customWidth="1"/>
    <col min="12482" max="12482" width="7.28515625" style="57" customWidth="1"/>
    <col min="12483" max="12484" width="5.7109375" style="57" customWidth="1"/>
    <col min="12485" max="12485" width="8.7109375" style="57" customWidth="1"/>
    <col min="12486" max="12487" width="8.28515625" style="57" customWidth="1"/>
    <col min="12488" max="12732" width="9.28515625" style="57"/>
    <col min="12733" max="12733" width="3.7109375" style="57" customWidth="1"/>
    <col min="12734" max="12734" width="23.7109375" style="57" customWidth="1"/>
    <col min="12735" max="12735" width="6.28515625" style="57" customWidth="1"/>
    <col min="12736" max="12736" width="7.7109375" style="57" customWidth="1"/>
    <col min="12737" max="12737" width="6.28515625" style="57" customWidth="1"/>
    <col min="12738" max="12738" width="7.28515625" style="57" customWidth="1"/>
    <col min="12739" max="12740" width="5.7109375" style="57" customWidth="1"/>
    <col min="12741" max="12741" width="8.7109375" style="57" customWidth="1"/>
    <col min="12742" max="12743" width="8.28515625" style="57" customWidth="1"/>
    <col min="12744" max="12988" width="9.28515625" style="57"/>
    <col min="12989" max="12989" width="3.7109375" style="57" customWidth="1"/>
    <col min="12990" max="12990" width="23.7109375" style="57" customWidth="1"/>
    <col min="12991" max="12991" width="6.28515625" style="57" customWidth="1"/>
    <col min="12992" max="12992" width="7.7109375" style="57" customWidth="1"/>
    <col min="12993" max="12993" width="6.28515625" style="57" customWidth="1"/>
    <col min="12994" max="12994" width="7.28515625" style="57" customWidth="1"/>
    <col min="12995" max="12996" width="5.7109375" style="57" customWidth="1"/>
    <col min="12997" max="12997" width="8.7109375" style="57" customWidth="1"/>
    <col min="12998" max="12999" width="8.28515625" style="57" customWidth="1"/>
    <col min="13000" max="13244" width="9.28515625" style="57"/>
    <col min="13245" max="13245" width="3.7109375" style="57" customWidth="1"/>
    <col min="13246" max="13246" width="23.7109375" style="57" customWidth="1"/>
    <col min="13247" max="13247" width="6.28515625" style="57" customWidth="1"/>
    <col min="13248" max="13248" width="7.7109375" style="57" customWidth="1"/>
    <col min="13249" max="13249" width="6.28515625" style="57" customWidth="1"/>
    <col min="13250" max="13250" width="7.28515625" style="57" customWidth="1"/>
    <col min="13251" max="13252" width="5.7109375" style="57" customWidth="1"/>
    <col min="13253" max="13253" width="8.7109375" style="57" customWidth="1"/>
    <col min="13254" max="13255" width="8.28515625" style="57" customWidth="1"/>
    <col min="13256" max="13500" width="9.28515625" style="57"/>
    <col min="13501" max="13501" width="3.7109375" style="57" customWidth="1"/>
    <col min="13502" max="13502" width="23.7109375" style="57" customWidth="1"/>
    <col min="13503" max="13503" width="6.28515625" style="57" customWidth="1"/>
    <col min="13504" max="13504" width="7.7109375" style="57" customWidth="1"/>
    <col min="13505" max="13505" width="6.28515625" style="57" customWidth="1"/>
    <col min="13506" max="13506" width="7.28515625" style="57" customWidth="1"/>
    <col min="13507" max="13508" width="5.7109375" style="57" customWidth="1"/>
    <col min="13509" max="13509" width="8.7109375" style="57" customWidth="1"/>
    <col min="13510" max="13511" width="8.28515625" style="57" customWidth="1"/>
    <col min="13512" max="13756" width="9.28515625" style="57"/>
    <col min="13757" max="13757" width="3.7109375" style="57" customWidth="1"/>
    <col min="13758" max="13758" width="23.7109375" style="57" customWidth="1"/>
    <col min="13759" max="13759" width="6.28515625" style="57" customWidth="1"/>
    <col min="13760" max="13760" width="7.7109375" style="57" customWidth="1"/>
    <col min="13761" max="13761" width="6.28515625" style="57" customWidth="1"/>
    <col min="13762" max="13762" width="7.28515625" style="57" customWidth="1"/>
    <col min="13763" max="13764" width="5.7109375" style="57" customWidth="1"/>
    <col min="13765" max="13765" width="8.7109375" style="57" customWidth="1"/>
    <col min="13766" max="13767" width="8.28515625" style="57" customWidth="1"/>
    <col min="13768" max="14012" width="9.28515625" style="57"/>
    <col min="14013" max="14013" width="3.7109375" style="57" customWidth="1"/>
    <col min="14014" max="14014" width="23.7109375" style="57" customWidth="1"/>
    <col min="14015" max="14015" width="6.28515625" style="57" customWidth="1"/>
    <col min="14016" max="14016" width="7.7109375" style="57" customWidth="1"/>
    <col min="14017" max="14017" width="6.28515625" style="57" customWidth="1"/>
    <col min="14018" max="14018" width="7.28515625" style="57" customWidth="1"/>
    <col min="14019" max="14020" width="5.7109375" style="57" customWidth="1"/>
    <col min="14021" max="14021" width="8.7109375" style="57" customWidth="1"/>
    <col min="14022" max="14023" width="8.28515625" style="57" customWidth="1"/>
    <col min="14024" max="14268" width="9.28515625" style="57"/>
    <col min="14269" max="14269" width="3.7109375" style="57" customWidth="1"/>
    <col min="14270" max="14270" width="23.7109375" style="57" customWidth="1"/>
    <col min="14271" max="14271" width="6.28515625" style="57" customWidth="1"/>
    <col min="14272" max="14272" width="7.7109375" style="57" customWidth="1"/>
    <col min="14273" max="14273" width="6.28515625" style="57" customWidth="1"/>
    <col min="14274" max="14274" width="7.28515625" style="57" customWidth="1"/>
    <col min="14275" max="14276" width="5.7109375" style="57" customWidth="1"/>
    <col min="14277" max="14277" width="8.7109375" style="57" customWidth="1"/>
    <col min="14278" max="14279" width="8.28515625" style="57" customWidth="1"/>
    <col min="14280" max="14524" width="9.28515625" style="57"/>
    <col min="14525" max="14525" width="3.7109375" style="57" customWidth="1"/>
    <col min="14526" max="14526" width="23.7109375" style="57" customWidth="1"/>
    <col min="14527" max="14527" width="6.28515625" style="57" customWidth="1"/>
    <col min="14528" max="14528" width="7.7109375" style="57" customWidth="1"/>
    <col min="14529" max="14529" width="6.28515625" style="57" customWidth="1"/>
    <col min="14530" max="14530" width="7.28515625" style="57" customWidth="1"/>
    <col min="14531" max="14532" width="5.7109375" style="57" customWidth="1"/>
    <col min="14533" max="14533" width="8.7109375" style="57" customWidth="1"/>
    <col min="14534" max="14535" width="8.28515625" style="57" customWidth="1"/>
    <col min="14536" max="14780" width="9.28515625" style="57"/>
    <col min="14781" max="14781" width="3.7109375" style="57" customWidth="1"/>
    <col min="14782" max="14782" width="23.7109375" style="57" customWidth="1"/>
    <col min="14783" max="14783" width="6.28515625" style="57" customWidth="1"/>
    <col min="14784" max="14784" width="7.7109375" style="57" customWidth="1"/>
    <col min="14785" max="14785" width="6.28515625" style="57" customWidth="1"/>
    <col min="14786" max="14786" width="7.28515625" style="57" customWidth="1"/>
    <col min="14787" max="14788" width="5.7109375" style="57" customWidth="1"/>
    <col min="14789" max="14789" width="8.7109375" style="57" customWidth="1"/>
    <col min="14790" max="14791" width="8.28515625" style="57" customWidth="1"/>
    <col min="14792" max="15036" width="9.28515625" style="57"/>
    <col min="15037" max="15037" width="3.7109375" style="57" customWidth="1"/>
    <col min="15038" max="15038" width="23.7109375" style="57" customWidth="1"/>
    <col min="15039" max="15039" width="6.28515625" style="57" customWidth="1"/>
    <col min="15040" max="15040" width="7.7109375" style="57" customWidth="1"/>
    <col min="15041" max="15041" width="6.28515625" style="57" customWidth="1"/>
    <col min="15042" max="15042" width="7.28515625" style="57" customWidth="1"/>
    <col min="15043" max="15044" width="5.7109375" style="57" customWidth="1"/>
    <col min="15045" max="15045" width="8.7109375" style="57" customWidth="1"/>
    <col min="15046" max="15047" width="8.28515625" style="57" customWidth="1"/>
    <col min="15048" max="15292" width="9.28515625" style="57"/>
    <col min="15293" max="15293" width="3.7109375" style="57" customWidth="1"/>
    <col min="15294" max="15294" width="23.7109375" style="57" customWidth="1"/>
    <col min="15295" max="15295" width="6.28515625" style="57" customWidth="1"/>
    <col min="15296" max="15296" width="7.7109375" style="57" customWidth="1"/>
    <col min="15297" max="15297" width="6.28515625" style="57" customWidth="1"/>
    <col min="15298" max="15298" width="7.28515625" style="57" customWidth="1"/>
    <col min="15299" max="15300" width="5.7109375" style="57" customWidth="1"/>
    <col min="15301" max="15301" width="8.7109375" style="57" customWidth="1"/>
    <col min="15302" max="15303" width="8.28515625" style="57" customWidth="1"/>
    <col min="15304" max="15548" width="9.28515625" style="57"/>
    <col min="15549" max="15549" width="3.7109375" style="57" customWidth="1"/>
    <col min="15550" max="15550" width="23.7109375" style="57" customWidth="1"/>
    <col min="15551" max="15551" width="6.28515625" style="57" customWidth="1"/>
    <col min="15552" max="15552" width="7.7109375" style="57" customWidth="1"/>
    <col min="15553" max="15553" width="6.28515625" style="57" customWidth="1"/>
    <col min="15554" max="15554" width="7.28515625" style="57" customWidth="1"/>
    <col min="15555" max="15556" width="5.7109375" style="57" customWidth="1"/>
    <col min="15557" max="15557" width="8.7109375" style="57" customWidth="1"/>
    <col min="15558" max="15559" width="8.28515625" style="57" customWidth="1"/>
    <col min="15560" max="15804" width="9.28515625" style="57"/>
    <col min="15805" max="15805" width="3.7109375" style="57" customWidth="1"/>
    <col min="15806" max="15806" width="23.7109375" style="57" customWidth="1"/>
    <col min="15807" max="15807" width="6.28515625" style="57" customWidth="1"/>
    <col min="15808" max="15808" width="7.7109375" style="57" customWidth="1"/>
    <col min="15809" max="15809" width="6.28515625" style="57" customWidth="1"/>
    <col min="15810" max="15810" width="7.28515625" style="57" customWidth="1"/>
    <col min="15811" max="15812" width="5.7109375" style="57" customWidth="1"/>
    <col min="15813" max="15813" width="8.7109375" style="57" customWidth="1"/>
    <col min="15814" max="15815" width="8.28515625" style="57" customWidth="1"/>
    <col min="15816" max="16060" width="9.28515625" style="57"/>
    <col min="16061" max="16061" width="3.7109375" style="57" customWidth="1"/>
    <col min="16062" max="16062" width="23.7109375" style="57" customWidth="1"/>
    <col min="16063" max="16063" width="6.28515625" style="57" customWidth="1"/>
    <col min="16064" max="16064" width="7.7109375" style="57" customWidth="1"/>
    <col min="16065" max="16065" width="6.28515625" style="57" customWidth="1"/>
    <col min="16066" max="16066" width="7.28515625" style="57" customWidth="1"/>
    <col min="16067" max="16068" width="5.7109375" style="57" customWidth="1"/>
    <col min="16069" max="16069" width="8.7109375" style="57" customWidth="1"/>
    <col min="16070" max="16071" width="8.28515625" style="57" customWidth="1"/>
    <col min="16072" max="16384" width="9.28515625" style="57"/>
  </cols>
  <sheetData>
    <row r="1" spans="1:11" s="116" customFormat="1" ht="30" customHeight="1" x14ac:dyDescent="0.2">
      <c r="A1" s="314" t="s">
        <v>53</v>
      </c>
      <c r="B1" s="315"/>
      <c r="C1" s="270" t="s">
        <v>369</v>
      </c>
      <c r="D1" s="270"/>
      <c r="E1" s="270"/>
      <c r="F1" s="270"/>
      <c r="G1" s="270"/>
      <c r="H1" s="270"/>
      <c r="I1" s="270"/>
      <c r="J1" s="270"/>
      <c r="K1" s="271"/>
    </row>
    <row r="2" spans="1:11" s="116" customFormat="1" ht="24.95" customHeight="1" x14ac:dyDescent="0.2">
      <c r="A2" s="268" t="s">
        <v>403</v>
      </c>
      <c r="B2" s="269"/>
      <c r="C2" s="270" t="s">
        <v>48</v>
      </c>
      <c r="D2" s="270"/>
      <c r="E2" s="270"/>
      <c r="F2" s="270"/>
      <c r="G2" s="270"/>
      <c r="H2" s="270"/>
      <c r="I2" s="270"/>
      <c r="J2" s="270"/>
      <c r="K2" s="271"/>
    </row>
    <row r="3" spans="1:11" ht="11.45" customHeight="1" x14ac:dyDescent="0.2">
      <c r="A3" s="272" t="s">
        <v>102</v>
      </c>
      <c r="B3" s="262" t="s">
        <v>239</v>
      </c>
      <c r="C3" s="285" t="s">
        <v>464</v>
      </c>
      <c r="D3" s="285"/>
      <c r="E3" s="285"/>
      <c r="F3" s="285"/>
      <c r="G3" s="285"/>
      <c r="H3" s="285"/>
      <c r="I3" s="285"/>
      <c r="J3" s="285"/>
      <c r="K3" s="286" t="s">
        <v>468</v>
      </c>
    </row>
    <row r="4" spans="1:11" ht="11.45" customHeight="1" x14ac:dyDescent="0.2">
      <c r="A4" s="272"/>
      <c r="B4" s="262"/>
      <c r="C4" s="284" t="s">
        <v>372</v>
      </c>
      <c r="D4" s="284"/>
      <c r="E4" s="284"/>
      <c r="F4" s="262" t="s">
        <v>373</v>
      </c>
      <c r="G4" s="262"/>
      <c r="H4" s="262"/>
      <c r="I4" s="262"/>
      <c r="J4" s="262"/>
      <c r="K4" s="286"/>
    </row>
    <row r="5" spans="1:11" ht="11.45" customHeight="1" x14ac:dyDescent="0.2">
      <c r="A5" s="272"/>
      <c r="B5" s="262"/>
      <c r="C5" s="284" t="s">
        <v>129</v>
      </c>
      <c r="D5" s="262" t="s">
        <v>374</v>
      </c>
      <c r="E5" s="262"/>
      <c r="F5" s="284" t="s">
        <v>129</v>
      </c>
      <c r="G5" s="284" t="s">
        <v>130</v>
      </c>
      <c r="H5" s="262" t="s">
        <v>375</v>
      </c>
      <c r="I5" s="313" t="s">
        <v>376</v>
      </c>
      <c r="J5" s="313"/>
      <c r="K5" s="286"/>
    </row>
    <row r="6" spans="1:11" ht="11.45" customHeight="1" x14ac:dyDescent="0.2">
      <c r="A6" s="272"/>
      <c r="B6" s="262"/>
      <c r="C6" s="284"/>
      <c r="D6" s="284" t="s">
        <v>377</v>
      </c>
      <c r="E6" s="284" t="s">
        <v>130</v>
      </c>
      <c r="F6" s="284"/>
      <c r="G6" s="284"/>
      <c r="H6" s="262"/>
      <c r="I6" s="284" t="s">
        <v>378</v>
      </c>
      <c r="J6" s="284" t="s">
        <v>379</v>
      </c>
      <c r="K6" s="263" t="s">
        <v>380</v>
      </c>
    </row>
    <row r="7" spans="1:11" ht="11.45" customHeight="1" x14ac:dyDescent="0.2">
      <c r="A7" s="272"/>
      <c r="B7" s="262"/>
      <c r="C7" s="284"/>
      <c r="D7" s="284"/>
      <c r="E7" s="284"/>
      <c r="F7" s="284"/>
      <c r="G7" s="284"/>
      <c r="H7" s="262"/>
      <c r="I7" s="284"/>
      <c r="J7" s="284"/>
      <c r="K7" s="263"/>
    </row>
    <row r="8" spans="1:11" ht="11.45" customHeight="1" x14ac:dyDescent="0.2">
      <c r="A8" s="272"/>
      <c r="B8" s="262"/>
      <c r="C8" s="284"/>
      <c r="D8" s="284"/>
      <c r="E8" s="284"/>
      <c r="F8" s="284"/>
      <c r="G8" s="284"/>
      <c r="H8" s="262"/>
      <c r="I8" s="284"/>
      <c r="J8" s="284"/>
      <c r="K8" s="263"/>
    </row>
    <row r="9" spans="1:11" ht="11.45" customHeight="1" x14ac:dyDescent="0.2">
      <c r="A9" s="272"/>
      <c r="B9" s="262"/>
      <c r="C9" s="284"/>
      <c r="D9" s="284"/>
      <c r="E9" s="284"/>
      <c r="F9" s="284"/>
      <c r="G9" s="284"/>
      <c r="H9" s="262"/>
      <c r="I9" s="284"/>
      <c r="J9" s="284"/>
      <c r="K9" s="263"/>
    </row>
    <row r="10" spans="1:11" ht="11.45" customHeight="1" x14ac:dyDescent="0.2">
      <c r="A10" s="272"/>
      <c r="B10" s="262"/>
      <c r="C10" s="284"/>
      <c r="D10" s="284"/>
      <c r="E10" s="284"/>
      <c r="F10" s="284"/>
      <c r="G10" s="284"/>
      <c r="H10" s="262"/>
      <c r="I10" s="284"/>
      <c r="J10" s="284"/>
      <c r="K10" s="263"/>
    </row>
    <row r="11" spans="1:11" ht="11.45" customHeight="1" x14ac:dyDescent="0.2">
      <c r="A11" s="272"/>
      <c r="B11" s="262"/>
      <c r="C11" s="284"/>
      <c r="D11" s="284"/>
      <c r="E11" s="284"/>
      <c r="F11" s="284"/>
      <c r="G11" s="284"/>
      <c r="H11" s="262"/>
      <c r="I11" s="284"/>
      <c r="J11" s="284"/>
      <c r="K11" s="263"/>
    </row>
    <row r="12" spans="1:11" ht="11.45" customHeight="1" x14ac:dyDescent="0.2">
      <c r="A12" s="272"/>
      <c r="B12" s="262"/>
      <c r="C12" s="262" t="s">
        <v>108</v>
      </c>
      <c r="D12" s="262"/>
      <c r="E12" s="197" t="s">
        <v>132</v>
      </c>
      <c r="F12" s="197" t="s">
        <v>108</v>
      </c>
      <c r="G12" s="262" t="s">
        <v>132</v>
      </c>
      <c r="H12" s="262"/>
      <c r="I12" s="197" t="s">
        <v>108</v>
      </c>
      <c r="J12" s="262" t="s">
        <v>132</v>
      </c>
      <c r="K12" s="263"/>
    </row>
    <row r="13" spans="1:11" s="65" customFormat="1" ht="11.45" customHeight="1" x14ac:dyDescent="0.15">
      <c r="A13" s="198">
        <v>1</v>
      </c>
      <c r="B13" s="199">
        <v>2</v>
      </c>
      <c r="C13" s="200">
        <v>3</v>
      </c>
      <c r="D13" s="199">
        <v>4</v>
      </c>
      <c r="E13" s="200">
        <v>5</v>
      </c>
      <c r="F13" s="199">
        <v>6</v>
      </c>
      <c r="G13" s="200">
        <v>7</v>
      </c>
      <c r="H13" s="199">
        <v>8</v>
      </c>
      <c r="I13" s="200">
        <v>9</v>
      </c>
      <c r="J13" s="199">
        <v>10</v>
      </c>
      <c r="K13" s="201">
        <v>11</v>
      </c>
    </row>
    <row r="14" spans="1:11" ht="11.45" customHeight="1" x14ac:dyDescent="0.2">
      <c r="A14" s="65"/>
      <c r="B14" s="118"/>
      <c r="C14" s="153"/>
      <c r="D14" s="153"/>
      <c r="E14" s="209"/>
      <c r="F14" s="153"/>
      <c r="G14" s="209"/>
      <c r="H14" s="209"/>
      <c r="I14" s="153"/>
      <c r="J14" s="209"/>
      <c r="K14" s="209"/>
    </row>
    <row r="15" spans="1:11" ht="11.45" customHeight="1" x14ac:dyDescent="0.2">
      <c r="A15" s="124" t="str">
        <f>IF(C15&lt;&gt;"",COUNTA($C15:C$15),"")</f>
        <v/>
      </c>
      <c r="B15" s="83" t="s">
        <v>240</v>
      </c>
      <c r="C15" s="153"/>
      <c r="D15" s="153"/>
      <c r="E15" s="209"/>
      <c r="F15" s="153"/>
      <c r="G15" s="209"/>
      <c r="H15" s="209"/>
      <c r="I15" s="153"/>
      <c r="J15" s="209"/>
      <c r="K15" s="209"/>
    </row>
    <row r="16" spans="1:11" ht="11.45" customHeight="1" x14ac:dyDescent="0.2">
      <c r="A16" s="69">
        <f>IF(D16&lt;&gt;"",COUNTA($D$14:D16),"")</f>
        <v>1</v>
      </c>
      <c r="B16" s="85" t="s">
        <v>241</v>
      </c>
      <c r="C16" s="153">
        <v>14</v>
      </c>
      <c r="D16" s="153">
        <v>13</v>
      </c>
      <c r="E16" s="141">
        <v>-7.1</v>
      </c>
      <c r="F16" s="153">
        <v>649</v>
      </c>
      <c r="G16" s="141">
        <v>-1.8</v>
      </c>
      <c r="H16" s="141">
        <v>44</v>
      </c>
      <c r="I16" s="153">
        <v>677</v>
      </c>
      <c r="J16" s="141">
        <v>95.9</v>
      </c>
      <c r="K16" s="141">
        <v>55.1</v>
      </c>
    </row>
    <row r="17" spans="1:11" ht="11.45" customHeight="1" x14ac:dyDescent="0.2">
      <c r="A17" s="69">
        <f>IF(D17&lt;&gt;"",COUNTA($D$14:D17),"")</f>
        <v>2</v>
      </c>
      <c r="B17" s="85" t="s">
        <v>242</v>
      </c>
      <c r="C17" s="153">
        <v>2</v>
      </c>
      <c r="D17" s="153">
        <v>2</v>
      </c>
      <c r="E17" s="141" t="s">
        <v>15</v>
      </c>
      <c r="F17" s="153" t="s">
        <v>15</v>
      </c>
      <c r="G17" s="141" t="s">
        <v>15</v>
      </c>
      <c r="H17" s="141" t="s">
        <v>15</v>
      </c>
      <c r="I17" s="153" t="s">
        <v>15</v>
      </c>
      <c r="J17" s="141" t="s">
        <v>15</v>
      </c>
      <c r="K17" s="141" t="s">
        <v>15</v>
      </c>
    </row>
    <row r="18" spans="1:11" ht="11.45" customHeight="1" x14ac:dyDescent="0.2">
      <c r="A18" s="69">
        <f>IF(D18&lt;&gt;"",COUNTA($D$14:D18),"")</f>
        <v>3</v>
      </c>
      <c r="B18" s="70" t="s">
        <v>243</v>
      </c>
      <c r="C18" s="153">
        <v>8</v>
      </c>
      <c r="D18" s="153">
        <v>5</v>
      </c>
      <c r="E18" s="141" t="s">
        <v>19</v>
      </c>
      <c r="F18" s="153">
        <v>141</v>
      </c>
      <c r="G18" s="141" t="s">
        <v>19</v>
      </c>
      <c r="H18" s="141">
        <v>8.6</v>
      </c>
      <c r="I18" s="153">
        <v>227</v>
      </c>
      <c r="J18" s="141">
        <v>62.1</v>
      </c>
      <c r="K18" s="141">
        <v>28.4</v>
      </c>
    </row>
    <row r="19" spans="1:11" ht="11.45" customHeight="1" x14ac:dyDescent="0.2">
      <c r="A19" s="69">
        <f>IF(D19&lt;&gt;"",COUNTA($D$14:D19),"")</f>
        <v>4</v>
      </c>
      <c r="B19" s="85" t="s">
        <v>244</v>
      </c>
      <c r="C19" s="153">
        <v>61</v>
      </c>
      <c r="D19" s="153">
        <v>54</v>
      </c>
      <c r="E19" s="141">
        <v>-1.8</v>
      </c>
      <c r="F19" s="153">
        <v>7843</v>
      </c>
      <c r="G19" s="141">
        <v>3.2</v>
      </c>
      <c r="H19" s="141">
        <v>13.8</v>
      </c>
      <c r="I19" s="153">
        <v>8155</v>
      </c>
      <c r="J19" s="141">
        <v>96.2</v>
      </c>
      <c r="K19" s="141">
        <v>29.4</v>
      </c>
    </row>
    <row r="20" spans="1:11" ht="22.5" customHeight="1" x14ac:dyDescent="0.2">
      <c r="A20" s="69" t="str">
        <f>IF(D20&lt;&gt;"",COUNTA($D$14:D20),"")</f>
        <v/>
      </c>
      <c r="B20" s="83" t="s">
        <v>245</v>
      </c>
      <c r="C20" s="153"/>
      <c r="D20" s="153"/>
      <c r="E20" s="141"/>
      <c r="F20" s="153"/>
      <c r="G20" s="141"/>
      <c r="H20" s="141"/>
      <c r="I20" s="153"/>
      <c r="J20" s="141"/>
      <c r="K20" s="141"/>
    </row>
    <row r="21" spans="1:11" ht="11.45" customHeight="1" x14ac:dyDescent="0.2">
      <c r="A21" s="69">
        <f>IF(D21&lt;&gt;"",COUNTA($D$14:D21),"")</f>
        <v>5</v>
      </c>
      <c r="B21" s="85" t="s">
        <v>246</v>
      </c>
      <c r="C21" s="153">
        <v>30</v>
      </c>
      <c r="D21" s="153">
        <v>29</v>
      </c>
      <c r="E21" s="141">
        <v>-9.4</v>
      </c>
      <c r="F21" s="153">
        <v>2183</v>
      </c>
      <c r="G21" s="141">
        <v>-6.1</v>
      </c>
      <c r="H21" s="141">
        <v>19.5</v>
      </c>
      <c r="I21" s="153">
        <v>2239</v>
      </c>
      <c r="J21" s="141">
        <v>97.5</v>
      </c>
      <c r="K21" s="141">
        <v>37.799999999999997</v>
      </c>
    </row>
    <row r="22" spans="1:11" ht="11.45" customHeight="1" x14ac:dyDescent="0.2">
      <c r="A22" s="69">
        <f>IF(D22&lt;&gt;"",COUNTA($D$14:D22),"")</f>
        <v>6</v>
      </c>
      <c r="B22" s="85" t="s">
        <v>247</v>
      </c>
      <c r="C22" s="153">
        <v>6</v>
      </c>
      <c r="D22" s="153">
        <v>4</v>
      </c>
      <c r="E22" s="141">
        <v>-20</v>
      </c>
      <c r="F22" s="153">
        <v>203</v>
      </c>
      <c r="G22" s="141">
        <v>-8.1</v>
      </c>
      <c r="H22" s="141">
        <v>7.5</v>
      </c>
      <c r="I22" s="153">
        <v>699</v>
      </c>
      <c r="J22" s="141">
        <v>29</v>
      </c>
      <c r="K22" s="141">
        <v>25.8</v>
      </c>
    </row>
    <row r="23" spans="1:11" ht="11.45" customHeight="1" x14ac:dyDescent="0.2">
      <c r="A23" s="69">
        <f>IF(D23&lt;&gt;"",COUNTA($D$14:D23),"")</f>
        <v>7</v>
      </c>
      <c r="B23" s="85" t="s">
        <v>248</v>
      </c>
      <c r="C23" s="153">
        <v>35</v>
      </c>
      <c r="D23" s="153">
        <v>30</v>
      </c>
      <c r="E23" s="141">
        <v>3.4</v>
      </c>
      <c r="F23" s="153">
        <v>2353</v>
      </c>
      <c r="G23" s="141">
        <v>7.6</v>
      </c>
      <c r="H23" s="141">
        <v>19.899999999999999</v>
      </c>
      <c r="I23" s="153">
        <v>2633</v>
      </c>
      <c r="J23" s="141">
        <v>89.4</v>
      </c>
      <c r="K23" s="141">
        <v>39.200000000000003</v>
      </c>
    </row>
    <row r="24" spans="1:11" ht="11.45" customHeight="1" x14ac:dyDescent="0.2">
      <c r="A24" s="69">
        <f>IF(D24&lt;&gt;"",COUNTA($D$14:D24),"")</f>
        <v>8</v>
      </c>
      <c r="B24" s="85" t="s">
        <v>249</v>
      </c>
      <c r="C24" s="153">
        <v>104</v>
      </c>
      <c r="D24" s="153">
        <v>92</v>
      </c>
      <c r="E24" s="141">
        <v>-4.2</v>
      </c>
      <c r="F24" s="153">
        <v>15019</v>
      </c>
      <c r="G24" s="141">
        <v>0.4</v>
      </c>
      <c r="H24" s="141">
        <v>16.899999999999999</v>
      </c>
      <c r="I24" s="153">
        <v>17836</v>
      </c>
      <c r="J24" s="141">
        <v>84.2</v>
      </c>
      <c r="K24" s="141">
        <v>37.299999999999997</v>
      </c>
    </row>
    <row r="25" spans="1:11" ht="11.45" customHeight="1" x14ac:dyDescent="0.2">
      <c r="A25" s="69">
        <f>IF(D25&lt;&gt;"",COUNTA($D$14:D25),"")</f>
        <v>9</v>
      </c>
      <c r="B25" s="70" t="s">
        <v>250</v>
      </c>
      <c r="C25" s="153">
        <v>22</v>
      </c>
      <c r="D25" s="153">
        <v>21</v>
      </c>
      <c r="E25" s="141">
        <v>10.5</v>
      </c>
      <c r="F25" s="153">
        <v>2714</v>
      </c>
      <c r="G25" s="141">
        <v>-3.9</v>
      </c>
      <c r="H25" s="141">
        <v>6.7</v>
      </c>
      <c r="I25" s="153">
        <v>2960</v>
      </c>
      <c r="J25" s="141">
        <v>91.7</v>
      </c>
      <c r="K25" s="141">
        <v>30.8</v>
      </c>
    </row>
    <row r="26" spans="1:11" ht="11.45" customHeight="1" x14ac:dyDescent="0.2">
      <c r="A26" s="69">
        <f>IF(D26&lt;&gt;"",COUNTA($D$14:D26),"")</f>
        <v>10</v>
      </c>
      <c r="B26" s="85" t="s">
        <v>251</v>
      </c>
      <c r="C26" s="153">
        <v>22</v>
      </c>
      <c r="D26" s="153">
        <v>16</v>
      </c>
      <c r="E26" s="141" t="s">
        <v>456</v>
      </c>
      <c r="F26" s="153">
        <v>3816</v>
      </c>
      <c r="G26" s="141">
        <v>5.0999999999999996</v>
      </c>
      <c r="H26" s="141">
        <v>7</v>
      </c>
      <c r="I26" s="153">
        <v>4153</v>
      </c>
      <c r="J26" s="141">
        <v>91.9</v>
      </c>
      <c r="K26" s="141">
        <v>25.1</v>
      </c>
    </row>
    <row r="27" spans="1:11" ht="11.45" customHeight="1" x14ac:dyDescent="0.2">
      <c r="A27" s="69">
        <f>IF(D27&lt;&gt;"",COUNTA($D$14:D27),"")</f>
        <v>11</v>
      </c>
      <c r="B27" s="85" t="s">
        <v>252</v>
      </c>
      <c r="C27" s="153">
        <v>30</v>
      </c>
      <c r="D27" s="153">
        <v>25</v>
      </c>
      <c r="E27" s="141" t="s">
        <v>456</v>
      </c>
      <c r="F27" s="153">
        <v>2885</v>
      </c>
      <c r="G27" s="141">
        <v>2.1</v>
      </c>
      <c r="H27" s="141">
        <v>11.5</v>
      </c>
      <c r="I27" s="153">
        <v>4601</v>
      </c>
      <c r="J27" s="141">
        <v>62.7</v>
      </c>
      <c r="K27" s="141">
        <v>30.9</v>
      </c>
    </row>
    <row r="28" spans="1:11" ht="11.45" customHeight="1" x14ac:dyDescent="0.2">
      <c r="A28" s="69">
        <f>IF(D28&lt;&gt;"",COUNTA($D$14:D28),"")</f>
        <v>12</v>
      </c>
      <c r="B28" s="119" t="s">
        <v>253</v>
      </c>
      <c r="C28" s="153">
        <v>23</v>
      </c>
      <c r="D28" s="153">
        <v>22</v>
      </c>
      <c r="E28" s="141">
        <v>4.8</v>
      </c>
      <c r="F28" s="153">
        <v>1386</v>
      </c>
      <c r="G28" s="141">
        <v>23.1</v>
      </c>
      <c r="H28" s="141">
        <v>17.2</v>
      </c>
      <c r="I28" s="153">
        <v>1490</v>
      </c>
      <c r="J28" s="141">
        <v>93</v>
      </c>
      <c r="K28" s="141">
        <v>38.299999999999997</v>
      </c>
    </row>
    <row r="29" spans="1:11" ht="11.45" customHeight="1" x14ac:dyDescent="0.2">
      <c r="A29" s="69">
        <f>IF(D29&lt;&gt;"",COUNTA($D$14:D29),"")</f>
        <v>13</v>
      </c>
      <c r="B29" s="85" t="s">
        <v>254</v>
      </c>
      <c r="C29" s="153">
        <v>35</v>
      </c>
      <c r="D29" s="153">
        <v>31</v>
      </c>
      <c r="E29" s="141" t="s">
        <v>456</v>
      </c>
      <c r="F29" s="153">
        <v>4228</v>
      </c>
      <c r="G29" s="141">
        <v>3.7</v>
      </c>
      <c r="H29" s="141">
        <v>23.8</v>
      </c>
      <c r="I29" s="153">
        <v>4470</v>
      </c>
      <c r="J29" s="141">
        <v>94.6</v>
      </c>
      <c r="K29" s="141">
        <v>35.799999999999997</v>
      </c>
    </row>
    <row r="30" spans="1:11" ht="11.45" customHeight="1" x14ac:dyDescent="0.2">
      <c r="A30" s="69">
        <f>IF(D30&lt;&gt;"",COUNTA($D$14:D30),"")</f>
        <v>14</v>
      </c>
      <c r="B30" s="85" t="s">
        <v>255</v>
      </c>
      <c r="C30" s="153">
        <v>34</v>
      </c>
      <c r="D30" s="153">
        <v>29</v>
      </c>
      <c r="E30" s="141">
        <v>-3.3</v>
      </c>
      <c r="F30" s="153">
        <v>1639</v>
      </c>
      <c r="G30" s="141">
        <v>-2</v>
      </c>
      <c r="H30" s="141">
        <v>13.3</v>
      </c>
      <c r="I30" s="153">
        <v>1930</v>
      </c>
      <c r="J30" s="141">
        <v>84.9</v>
      </c>
      <c r="K30" s="141">
        <v>40.700000000000003</v>
      </c>
    </row>
    <row r="31" spans="1:11" ht="11.45" customHeight="1" x14ac:dyDescent="0.2">
      <c r="A31" s="69">
        <f>IF(D31&lt;&gt;"",COUNTA($D$14:D31),"")</f>
        <v>15</v>
      </c>
      <c r="B31" s="85" t="s">
        <v>256</v>
      </c>
      <c r="C31" s="153">
        <v>29</v>
      </c>
      <c r="D31" s="153">
        <v>23</v>
      </c>
      <c r="E31" s="141">
        <v>-11.5</v>
      </c>
      <c r="F31" s="153">
        <v>2583</v>
      </c>
      <c r="G31" s="141">
        <v>-2.7</v>
      </c>
      <c r="H31" s="141">
        <v>15.7</v>
      </c>
      <c r="I31" s="153">
        <v>4368</v>
      </c>
      <c r="J31" s="141">
        <v>59.1</v>
      </c>
      <c r="K31" s="141">
        <v>31.1</v>
      </c>
    </row>
    <row r="32" spans="1:11" ht="11.45" customHeight="1" x14ac:dyDescent="0.2">
      <c r="A32" s="69">
        <f>IF(D32&lt;&gt;"",COUNTA($D$14:D32),"")</f>
        <v>16</v>
      </c>
      <c r="B32" s="85" t="s">
        <v>257</v>
      </c>
      <c r="C32" s="153">
        <v>28</v>
      </c>
      <c r="D32" s="153">
        <v>24</v>
      </c>
      <c r="E32" s="141" t="s">
        <v>456</v>
      </c>
      <c r="F32" s="153">
        <v>2581</v>
      </c>
      <c r="G32" s="141">
        <v>0.5</v>
      </c>
      <c r="H32" s="141">
        <v>6.2</v>
      </c>
      <c r="I32" s="153">
        <v>2796</v>
      </c>
      <c r="J32" s="141">
        <v>92.3</v>
      </c>
      <c r="K32" s="141">
        <v>22.4</v>
      </c>
    </row>
    <row r="33" spans="1:11" ht="11.45" customHeight="1" x14ac:dyDescent="0.2">
      <c r="A33" s="69">
        <f>IF(D33&lt;&gt;"",COUNTA($D$14:D33),"")</f>
        <v>17</v>
      </c>
      <c r="B33" s="85" t="s">
        <v>258</v>
      </c>
      <c r="C33" s="153">
        <v>19</v>
      </c>
      <c r="D33" s="153">
        <v>18</v>
      </c>
      <c r="E33" s="141" t="s">
        <v>456</v>
      </c>
      <c r="F33" s="153">
        <v>1738</v>
      </c>
      <c r="G33" s="141">
        <v>6.4</v>
      </c>
      <c r="H33" s="141">
        <v>14</v>
      </c>
      <c r="I33" s="153">
        <v>2039</v>
      </c>
      <c r="J33" s="141">
        <v>85.2</v>
      </c>
      <c r="K33" s="141">
        <v>42.9</v>
      </c>
    </row>
    <row r="34" spans="1:11" ht="11.45" customHeight="1" x14ac:dyDescent="0.2">
      <c r="A34" s="69">
        <f>IF(D34&lt;&gt;"",COUNTA($D$14:D34),"")</f>
        <v>18</v>
      </c>
      <c r="B34" s="85" t="s">
        <v>259</v>
      </c>
      <c r="C34" s="153">
        <v>90</v>
      </c>
      <c r="D34" s="153">
        <v>84</v>
      </c>
      <c r="E34" s="141" t="s">
        <v>456</v>
      </c>
      <c r="F34" s="153">
        <v>14172</v>
      </c>
      <c r="G34" s="141">
        <v>0.6</v>
      </c>
      <c r="H34" s="141">
        <v>20.9</v>
      </c>
      <c r="I34" s="153">
        <v>15223</v>
      </c>
      <c r="J34" s="141">
        <v>93.1</v>
      </c>
      <c r="K34" s="141">
        <v>43.4</v>
      </c>
    </row>
    <row r="35" spans="1:11" ht="11.45" customHeight="1" x14ac:dyDescent="0.2">
      <c r="A35" s="69">
        <f>IF(D35&lt;&gt;"",COUNTA($D$14:D35),"")</f>
        <v>19</v>
      </c>
      <c r="B35" s="85" t="s">
        <v>260</v>
      </c>
      <c r="C35" s="153">
        <v>20</v>
      </c>
      <c r="D35" s="153">
        <v>17</v>
      </c>
      <c r="E35" s="141">
        <v>13.3</v>
      </c>
      <c r="F35" s="153">
        <v>2313</v>
      </c>
      <c r="G35" s="141">
        <v>2.5</v>
      </c>
      <c r="H35" s="141">
        <v>24.5</v>
      </c>
      <c r="I35" s="153">
        <v>2571</v>
      </c>
      <c r="J35" s="141">
        <v>90</v>
      </c>
      <c r="K35" s="141">
        <v>46.3</v>
      </c>
    </row>
    <row r="36" spans="1:11" ht="11.45" customHeight="1" x14ac:dyDescent="0.2">
      <c r="A36" s="69">
        <f>IF(D36&lt;&gt;"",COUNTA($D$14:D36),"")</f>
        <v>20</v>
      </c>
      <c r="B36" s="85" t="s">
        <v>261</v>
      </c>
      <c r="C36" s="153">
        <v>6</v>
      </c>
      <c r="D36" s="153">
        <v>5</v>
      </c>
      <c r="E36" s="141">
        <v>25</v>
      </c>
      <c r="F36" s="153">
        <v>255</v>
      </c>
      <c r="G36" s="141">
        <v>51.8</v>
      </c>
      <c r="H36" s="141">
        <v>21.7</v>
      </c>
      <c r="I36" s="153">
        <v>293</v>
      </c>
      <c r="J36" s="141">
        <v>87</v>
      </c>
      <c r="K36" s="141">
        <v>33.700000000000003</v>
      </c>
    </row>
    <row r="37" spans="1:11" ht="11.45" customHeight="1" x14ac:dyDescent="0.2">
      <c r="A37" s="69">
        <f>IF(D37&lt;&gt;"",COUNTA($D$14:D37),"")</f>
        <v>21</v>
      </c>
      <c r="B37" s="70" t="s">
        <v>262</v>
      </c>
      <c r="C37" s="153">
        <v>61</v>
      </c>
      <c r="D37" s="153">
        <v>49</v>
      </c>
      <c r="E37" s="141">
        <v>-2</v>
      </c>
      <c r="F37" s="153">
        <v>4017</v>
      </c>
      <c r="G37" s="141">
        <v>-11.3</v>
      </c>
      <c r="H37" s="141">
        <v>4.4000000000000004</v>
      </c>
      <c r="I37" s="153">
        <v>6199</v>
      </c>
      <c r="J37" s="141">
        <v>64.8</v>
      </c>
      <c r="K37" s="141">
        <v>25.7</v>
      </c>
    </row>
    <row r="38" spans="1:11" ht="11.45" customHeight="1" x14ac:dyDescent="0.2">
      <c r="A38" s="69">
        <f>IF(D38&lt;&gt;"",COUNTA($D$14:D38),"")</f>
        <v>22</v>
      </c>
      <c r="B38" s="85" t="s">
        <v>263</v>
      </c>
      <c r="C38" s="153">
        <v>13</v>
      </c>
      <c r="D38" s="153">
        <v>11</v>
      </c>
      <c r="E38" s="141" t="s">
        <v>456</v>
      </c>
      <c r="F38" s="153">
        <v>920</v>
      </c>
      <c r="G38" s="141">
        <v>-10</v>
      </c>
      <c r="H38" s="141">
        <v>11.1</v>
      </c>
      <c r="I38" s="153">
        <v>1145</v>
      </c>
      <c r="J38" s="141">
        <v>80.3</v>
      </c>
      <c r="K38" s="141">
        <v>30.8</v>
      </c>
    </row>
    <row r="39" spans="1:11" ht="11.45" customHeight="1" x14ac:dyDescent="0.2">
      <c r="A39" s="69">
        <f>IF(D39&lt;&gt;"",COUNTA($D$14:D39),"")</f>
        <v>23</v>
      </c>
      <c r="B39" s="85" t="s">
        <v>264</v>
      </c>
      <c r="C39" s="153">
        <v>55</v>
      </c>
      <c r="D39" s="153">
        <v>49</v>
      </c>
      <c r="E39" s="141">
        <v>-3.9</v>
      </c>
      <c r="F39" s="153">
        <v>4494</v>
      </c>
      <c r="G39" s="141">
        <v>-4</v>
      </c>
      <c r="H39" s="141">
        <v>15.6</v>
      </c>
      <c r="I39" s="153">
        <v>5191</v>
      </c>
      <c r="J39" s="141">
        <v>86.6</v>
      </c>
      <c r="K39" s="141">
        <v>33.9</v>
      </c>
    </row>
    <row r="40" spans="1:11" ht="11.45" customHeight="1" x14ac:dyDescent="0.2">
      <c r="A40" s="69">
        <f>IF(D40&lt;&gt;"",COUNTA($D$14:D40),"")</f>
        <v>24</v>
      </c>
      <c r="B40" s="85" t="s">
        <v>265</v>
      </c>
      <c r="C40" s="153">
        <v>28</v>
      </c>
      <c r="D40" s="153">
        <v>25</v>
      </c>
      <c r="E40" s="141" t="s">
        <v>456</v>
      </c>
      <c r="F40" s="153">
        <v>4513</v>
      </c>
      <c r="G40" s="141">
        <v>1.2</v>
      </c>
      <c r="H40" s="141">
        <v>14</v>
      </c>
      <c r="I40" s="153">
        <v>4773</v>
      </c>
      <c r="J40" s="141">
        <v>94.6</v>
      </c>
      <c r="K40" s="141">
        <v>37.6</v>
      </c>
    </row>
    <row r="41" spans="1:11" ht="11.45" customHeight="1" x14ac:dyDescent="0.2">
      <c r="A41" s="69">
        <f>IF(D41&lt;&gt;"",COUNTA($D$14:D41),"")</f>
        <v>25</v>
      </c>
      <c r="B41" s="85" t="s">
        <v>266</v>
      </c>
      <c r="C41" s="153">
        <v>80</v>
      </c>
      <c r="D41" s="153">
        <v>68</v>
      </c>
      <c r="E41" s="141">
        <v>-1.4</v>
      </c>
      <c r="F41" s="153">
        <v>4833</v>
      </c>
      <c r="G41" s="141">
        <v>1.2</v>
      </c>
      <c r="H41" s="141">
        <v>21</v>
      </c>
      <c r="I41" s="153">
        <v>5539</v>
      </c>
      <c r="J41" s="141">
        <v>87.3</v>
      </c>
      <c r="K41" s="141">
        <v>41.1</v>
      </c>
    </row>
    <row r="42" spans="1:11" ht="11.45" customHeight="1" x14ac:dyDescent="0.2">
      <c r="A42" s="69">
        <f>IF(D42&lt;&gt;"",COUNTA($D$14:D42),"")</f>
        <v>26</v>
      </c>
      <c r="B42" s="85" t="s">
        <v>267</v>
      </c>
      <c r="C42" s="153">
        <v>23</v>
      </c>
      <c r="D42" s="153">
        <v>18</v>
      </c>
      <c r="E42" s="141">
        <v>-5.3</v>
      </c>
      <c r="F42" s="153">
        <v>2861</v>
      </c>
      <c r="G42" s="141">
        <v>-4.2</v>
      </c>
      <c r="H42" s="141">
        <v>28</v>
      </c>
      <c r="I42" s="153">
        <v>3427</v>
      </c>
      <c r="J42" s="141">
        <v>83.5</v>
      </c>
      <c r="K42" s="141">
        <v>50.4</v>
      </c>
    </row>
    <row r="43" spans="1:11" ht="11.45" customHeight="1" x14ac:dyDescent="0.2">
      <c r="A43" s="69">
        <f>IF(D43&lt;&gt;"",COUNTA($D$14:D43),"")</f>
        <v>27</v>
      </c>
      <c r="B43" s="85" t="s">
        <v>268</v>
      </c>
      <c r="C43" s="153">
        <v>23</v>
      </c>
      <c r="D43" s="153">
        <v>18</v>
      </c>
      <c r="E43" s="141">
        <v>12.5</v>
      </c>
      <c r="F43" s="153">
        <v>3801</v>
      </c>
      <c r="G43" s="141">
        <v>1.1000000000000001</v>
      </c>
      <c r="H43" s="141">
        <v>7.3</v>
      </c>
      <c r="I43" s="153">
        <v>4873</v>
      </c>
      <c r="J43" s="141">
        <v>78</v>
      </c>
      <c r="K43" s="141">
        <v>31.4</v>
      </c>
    </row>
    <row r="44" spans="1:11" ht="11.45" customHeight="1" x14ac:dyDescent="0.2">
      <c r="A44" s="69">
        <f>IF(D44&lt;&gt;"",COUNTA($D$14:D44),"")</f>
        <v>28</v>
      </c>
      <c r="B44" s="85" t="s">
        <v>269</v>
      </c>
      <c r="C44" s="153">
        <v>14</v>
      </c>
      <c r="D44" s="153">
        <v>9</v>
      </c>
      <c r="E44" s="141" t="s">
        <v>456</v>
      </c>
      <c r="F44" s="153">
        <v>832</v>
      </c>
      <c r="G44" s="141">
        <v>-18</v>
      </c>
      <c r="H44" s="141">
        <v>12.2</v>
      </c>
      <c r="I44" s="153">
        <v>1454</v>
      </c>
      <c r="J44" s="141">
        <v>57.2</v>
      </c>
      <c r="K44" s="141">
        <v>24.9</v>
      </c>
    </row>
    <row r="45" spans="1:11" ht="11.45" customHeight="1" x14ac:dyDescent="0.2">
      <c r="A45" s="69">
        <f>IF(D45&lt;&gt;"",COUNTA($D$14:D45),"")</f>
        <v>29</v>
      </c>
      <c r="B45" s="70" t="s">
        <v>270</v>
      </c>
      <c r="C45" s="153">
        <v>71</v>
      </c>
      <c r="D45" s="153">
        <v>65</v>
      </c>
      <c r="E45" s="141">
        <v>25</v>
      </c>
      <c r="F45" s="153">
        <v>11025</v>
      </c>
      <c r="G45" s="141">
        <v>5.0999999999999996</v>
      </c>
      <c r="H45" s="141">
        <v>21.5</v>
      </c>
      <c r="I45" s="153">
        <v>11677</v>
      </c>
      <c r="J45" s="141">
        <v>94.4</v>
      </c>
      <c r="K45" s="141">
        <v>33.700000000000003</v>
      </c>
    </row>
    <row r="46" spans="1:11" ht="11.45" customHeight="1" x14ac:dyDescent="0.2">
      <c r="A46" s="69">
        <f>IF(D46&lt;&gt;"",COUNTA($D$14:D46),"")</f>
        <v>30</v>
      </c>
      <c r="B46" s="85" t="s">
        <v>271</v>
      </c>
      <c r="C46" s="153">
        <v>23</v>
      </c>
      <c r="D46" s="153">
        <v>21</v>
      </c>
      <c r="E46" s="141">
        <v>-8.6999999999999993</v>
      </c>
      <c r="F46" s="153">
        <v>3055</v>
      </c>
      <c r="G46" s="141">
        <v>-5.4</v>
      </c>
      <c r="H46" s="141">
        <v>18.600000000000001</v>
      </c>
      <c r="I46" s="153">
        <v>3278</v>
      </c>
      <c r="J46" s="141">
        <v>93.2</v>
      </c>
      <c r="K46" s="141">
        <v>30.9</v>
      </c>
    </row>
    <row r="47" spans="1:11" ht="11.45" customHeight="1" x14ac:dyDescent="0.2">
      <c r="A47" s="69">
        <f>IF(D47&lt;&gt;"",COUNTA($D$14:D47),"")</f>
        <v>31</v>
      </c>
      <c r="B47" s="85" t="s">
        <v>272</v>
      </c>
      <c r="C47" s="153">
        <v>16</v>
      </c>
      <c r="D47" s="153">
        <v>13</v>
      </c>
      <c r="E47" s="141">
        <v>-18.8</v>
      </c>
      <c r="F47" s="153">
        <v>1707</v>
      </c>
      <c r="G47" s="141">
        <v>-30.6</v>
      </c>
      <c r="H47" s="141">
        <v>3.8</v>
      </c>
      <c r="I47" s="153">
        <v>2487</v>
      </c>
      <c r="J47" s="141">
        <v>68.599999999999994</v>
      </c>
      <c r="K47" s="141">
        <v>27.2</v>
      </c>
    </row>
    <row r="48" spans="1:11" ht="11.45" customHeight="1" x14ac:dyDescent="0.2">
      <c r="A48" s="69">
        <f>IF(D48&lt;&gt;"",COUNTA($D$14:D48),"")</f>
        <v>32</v>
      </c>
      <c r="B48" s="85" t="s">
        <v>273</v>
      </c>
      <c r="C48" s="153">
        <v>80</v>
      </c>
      <c r="D48" s="153">
        <v>62</v>
      </c>
      <c r="E48" s="141">
        <v>-1.6</v>
      </c>
      <c r="F48" s="153">
        <v>6192</v>
      </c>
      <c r="G48" s="141">
        <v>0.1</v>
      </c>
      <c r="H48" s="141">
        <v>19.600000000000001</v>
      </c>
      <c r="I48" s="153">
        <v>6961</v>
      </c>
      <c r="J48" s="141">
        <v>89</v>
      </c>
      <c r="K48" s="141">
        <v>36.5</v>
      </c>
    </row>
    <row r="49" spans="1:11" ht="20.100000000000001" customHeight="1" x14ac:dyDescent="0.2">
      <c r="A49" s="69" t="str">
        <f>IF(D49&lt;&gt;"",COUNTA($D$14:D49),"")</f>
        <v/>
      </c>
      <c r="B49" s="83" t="s">
        <v>274</v>
      </c>
      <c r="C49" s="153"/>
      <c r="D49" s="153"/>
      <c r="E49" s="141"/>
      <c r="F49" s="153"/>
      <c r="G49" s="141"/>
      <c r="H49" s="141"/>
      <c r="I49" s="153"/>
      <c r="J49" s="141"/>
      <c r="K49" s="141"/>
    </row>
    <row r="50" spans="1:11" ht="11.45" customHeight="1" x14ac:dyDescent="0.2">
      <c r="A50" s="69">
        <f>IF(D50&lt;&gt;"",COUNTA($D$14:D50),"")</f>
        <v>33</v>
      </c>
      <c r="B50" s="85" t="s">
        <v>275</v>
      </c>
      <c r="C50" s="153">
        <v>40</v>
      </c>
      <c r="D50" s="153">
        <v>34</v>
      </c>
      <c r="E50" s="141">
        <v>-2.9</v>
      </c>
      <c r="F50" s="153">
        <v>7325</v>
      </c>
      <c r="G50" s="141">
        <v>-1.1000000000000001</v>
      </c>
      <c r="H50" s="141">
        <v>19.2</v>
      </c>
      <c r="I50" s="153">
        <v>8988</v>
      </c>
      <c r="J50" s="141">
        <v>81.5</v>
      </c>
      <c r="K50" s="141">
        <v>38.6</v>
      </c>
    </row>
    <row r="51" spans="1:11" ht="11.45" customHeight="1" x14ac:dyDescent="0.2">
      <c r="A51" s="69">
        <f>IF(D51&lt;&gt;"",COUNTA($D$14:D51),"")</f>
        <v>34</v>
      </c>
      <c r="B51" s="85" t="s">
        <v>276</v>
      </c>
      <c r="C51" s="153">
        <v>41</v>
      </c>
      <c r="D51" s="153">
        <v>28</v>
      </c>
      <c r="E51" s="141">
        <v>-15.2</v>
      </c>
      <c r="F51" s="153">
        <v>4240</v>
      </c>
      <c r="G51" s="141">
        <v>4.0999999999999996</v>
      </c>
      <c r="H51" s="141">
        <v>29.8</v>
      </c>
      <c r="I51" s="153">
        <v>7252</v>
      </c>
      <c r="J51" s="141">
        <v>58.5</v>
      </c>
      <c r="K51" s="141">
        <v>52.8</v>
      </c>
    </row>
    <row r="52" spans="1:11" ht="11.45" customHeight="1" x14ac:dyDescent="0.2">
      <c r="A52" s="69">
        <f>IF(D52&lt;&gt;"",COUNTA($D$14:D52),"")</f>
        <v>35</v>
      </c>
      <c r="B52" s="70" t="s">
        <v>277</v>
      </c>
      <c r="C52" s="153">
        <v>5</v>
      </c>
      <c r="D52" s="153">
        <v>5</v>
      </c>
      <c r="E52" s="141" t="s">
        <v>456</v>
      </c>
      <c r="F52" s="153">
        <v>909</v>
      </c>
      <c r="G52" s="141">
        <v>-0.1</v>
      </c>
      <c r="H52" s="141">
        <v>43.5</v>
      </c>
      <c r="I52" s="153">
        <v>923</v>
      </c>
      <c r="J52" s="141">
        <v>98.5</v>
      </c>
      <c r="K52" s="141">
        <v>51.3</v>
      </c>
    </row>
    <row r="53" spans="1:11" ht="11.45" customHeight="1" x14ac:dyDescent="0.2">
      <c r="A53" s="69">
        <f>IF(D53&lt;&gt;"",COUNTA($D$14:D53),"")</f>
        <v>36</v>
      </c>
      <c r="B53" s="85" t="s">
        <v>278</v>
      </c>
      <c r="C53" s="153">
        <v>191</v>
      </c>
      <c r="D53" s="153">
        <v>164</v>
      </c>
      <c r="E53" s="141">
        <v>-3.5</v>
      </c>
      <c r="F53" s="153">
        <v>20195</v>
      </c>
      <c r="G53" s="141">
        <v>1.7</v>
      </c>
      <c r="H53" s="141">
        <v>22.7</v>
      </c>
      <c r="I53" s="153">
        <v>21794</v>
      </c>
      <c r="J53" s="141">
        <v>92.7</v>
      </c>
      <c r="K53" s="141">
        <v>43</v>
      </c>
    </row>
    <row r="54" spans="1:11" ht="11.45" customHeight="1" x14ac:dyDescent="0.2">
      <c r="A54" s="69">
        <f>IF(D54&lt;&gt;"",COUNTA($D$14:D54),"")</f>
        <v>37</v>
      </c>
      <c r="B54" s="85" t="s">
        <v>279</v>
      </c>
      <c r="C54" s="153">
        <v>47</v>
      </c>
      <c r="D54" s="153">
        <v>42</v>
      </c>
      <c r="E54" s="141">
        <v>-4.5</v>
      </c>
      <c r="F54" s="153">
        <v>9448</v>
      </c>
      <c r="G54" s="141">
        <v>-1.4</v>
      </c>
      <c r="H54" s="141">
        <v>13.9</v>
      </c>
      <c r="I54" s="153">
        <v>10236</v>
      </c>
      <c r="J54" s="141">
        <v>92.3</v>
      </c>
      <c r="K54" s="141">
        <v>34.799999999999997</v>
      </c>
    </row>
    <row r="55" spans="1:11" ht="20.100000000000001" customHeight="1" x14ac:dyDescent="0.2">
      <c r="A55" s="69" t="str">
        <f>IF(D55&lt;&gt;"",COUNTA($D$14:D55),"")</f>
        <v/>
      </c>
      <c r="B55" s="83" t="s">
        <v>280</v>
      </c>
      <c r="C55" s="153"/>
      <c r="D55" s="153"/>
      <c r="E55" s="141"/>
      <c r="F55" s="153"/>
      <c r="G55" s="141"/>
      <c r="H55" s="141"/>
      <c r="I55" s="153"/>
      <c r="J55" s="141"/>
      <c r="K55" s="141"/>
    </row>
    <row r="56" spans="1:11" ht="11.45" customHeight="1" x14ac:dyDescent="0.2">
      <c r="A56" s="69">
        <f>IF(D56&lt;&gt;"",COUNTA($D$14:D56),"")</f>
        <v>38</v>
      </c>
      <c r="B56" s="85" t="s">
        <v>281</v>
      </c>
      <c r="C56" s="153">
        <v>9</v>
      </c>
      <c r="D56" s="153">
        <v>8</v>
      </c>
      <c r="E56" s="141">
        <v>14.3</v>
      </c>
      <c r="F56" s="153">
        <v>679</v>
      </c>
      <c r="G56" s="141">
        <v>4.5999999999999996</v>
      </c>
      <c r="H56" s="141">
        <v>2.2000000000000002</v>
      </c>
      <c r="I56" s="153">
        <v>738</v>
      </c>
      <c r="J56" s="141">
        <v>92</v>
      </c>
      <c r="K56" s="141">
        <v>17.100000000000001</v>
      </c>
    </row>
    <row r="57" spans="1:11" ht="11.45" customHeight="1" x14ac:dyDescent="0.2">
      <c r="A57" s="69">
        <f>IF(D57&lt;&gt;"",COUNTA($D$14:D57),"")</f>
        <v>39</v>
      </c>
      <c r="B57" s="85" t="s">
        <v>282</v>
      </c>
      <c r="C57" s="153">
        <v>17</v>
      </c>
      <c r="D57" s="153">
        <v>15</v>
      </c>
      <c r="E57" s="141">
        <v>-11.8</v>
      </c>
      <c r="F57" s="153">
        <v>1246</v>
      </c>
      <c r="G57" s="141">
        <v>-2.9</v>
      </c>
      <c r="H57" s="141">
        <v>24.2</v>
      </c>
      <c r="I57" s="153">
        <v>1285</v>
      </c>
      <c r="J57" s="141">
        <v>97</v>
      </c>
      <c r="K57" s="141">
        <v>37.1</v>
      </c>
    </row>
    <row r="58" spans="1:11" ht="11.45" customHeight="1" x14ac:dyDescent="0.2">
      <c r="A58" s="69">
        <f>IF(D58&lt;&gt;"",COUNTA($D$14:D58),"")</f>
        <v>40</v>
      </c>
      <c r="B58" s="85" t="s">
        <v>283</v>
      </c>
      <c r="C58" s="153">
        <v>25</v>
      </c>
      <c r="D58" s="153">
        <v>21</v>
      </c>
      <c r="E58" s="141" t="s">
        <v>456</v>
      </c>
      <c r="F58" s="153">
        <v>2167</v>
      </c>
      <c r="G58" s="141">
        <v>1.6</v>
      </c>
      <c r="H58" s="141">
        <v>30.6</v>
      </c>
      <c r="I58" s="153">
        <v>2604</v>
      </c>
      <c r="J58" s="141">
        <v>83.2</v>
      </c>
      <c r="K58" s="141">
        <v>43.6</v>
      </c>
    </row>
    <row r="59" spans="1:11" ht="20.100000000000001" customHeight="1" x14ac:dyDescent="0.2">
      <c r="A59" s="69" t="str">
        <f>IF(D59&lt;&gt;"",COUNTA($D$14:D59),"")</f>
        <v/>
      </c>
      <c r="B59" s="83" t="s">
        <v>284</v>
      </c>
      <c r="C59" s="153"/>
      <c r="D59" s="153"/>
      <c r="E59" s="141"/>
      <c r="F59" s="153"/>
      <c r="G59" s="141"/>
      <c r="H59" s="141"/>
      <c r="I59" s="153"/>
      <c r="J59" s="141"/>
      <c r="K59" s="141"/>
    </row>
    <row r="60" spans="1:11" ht="11.45" customHeight="1" x14ac:dyDescent="0.2">
      <c r="A60" s="69">
        <f>IF(D60&lt;&gt;"",COUNTA($D$14:D60),"")</f>
        <v>41</v>
      </c>
      <c r="B60" s="85" t="s">
        <v>285</v>
      </c>
      <c r="C60" s="153">
        <v>10</v>
      </c>
      <c r="D60" s="153">
        <v>10</v>
      </c>
      <c r="E60" s="141" t="s">
        <v>456</v>
      </c>
      <c r="F60" s="153">
        <v>633</v>
      </c>
      <c r="G60" s="141">
        <v>-5.8</v>
      </c>
      <c r="H60" s="141">
        <v>8.9</v>
      </c>
      <c r="I60" s="153">
        <v>722</v>
      </c>
      <c r="J60" s="141">
        <v>87.7</v>
      </c>
      <c r="K60" s="141">
        <v>25.6</v>
      </c>
    </row>
    <row r="61" spans="1:11" ht="11.45" customHeight="1" x14ac:dyDescent="0.2">
      <c r="A61" s="69">
        <f>IF(D61&lt;&gt;"",COUNTA($D$14:D61),"")</f>
        <v>42</v>
      </c>
      <c r="B61" s="70" t="s">
        <v>286</v>
      </c>
      <c r="C61" s="153">
        <v>1</v>
      </c>
      <c r="D61" s="153" t="s">
        <v>12</v>
      </c>
      <c r="E61" s="141" t="s">
        <v>15</v>
      </c>
      <c r="F61" s="153" t="s">
        <v>15</v>
      </c>
      <c r="G61" s="141" t="s">
        <v>15</v>
      </c>
      <c r="H61" s="141" t="s">
        <v>15</v>
      </c>
      <c r="I61" s="153" t="s">
        <v>15</v>
      </c>
      <c r="J61" s="141" t="s">
        <v>15</v>
      </c>
      <c r="K61" s="141" t="s">
        <v>15</v>
      </c>
    </row>
    <row r="62" spans="1:11" ht="11.45" customHeight="1" x14ac:dyDescent="0.2">
      <c r="A62" s="69">
        <f>IF(D62&lt;&gt;"",COUNTA($D$14:D62),"")</f>
        <v>43</v>
      </c>
      <c r="B62" s="85" t="s">
        <v>287</v>
      </c>
      <c r="C62" s="153">
        <v>14</v>
      </c>
      <c r="D62" s="153">
        <v>12</v>
      </c>
      <c r="E62" s="141">
        <v>-14.3</v>
      </c>
      <c r="F62" s="153">
        <v>1284</v>
      </c>
      <c r="G62" s="141">
        <v>-78.3</v>
      </c>
      <c r="H62" s="141">
        <v>5.9</v>
      </c>
      <c r="I62" s="153">
        <v>6169</v>
      </c>
      <c r="J62" s="141">
        <v>20.8</v>
      </c>
      <c r="K62" s="141">
        <v>16.8</v>
      </c>
    </row>
    <row r="63" spans="1:11" ht="11.45" customHeight="1" x14ac:dyDescent="0.2">
      <c r="A63" s="69">
        <f>IF(D63&lt;&gt;"",COUNTA($D$14:D63),"")</f>
        <v>44</v>
      </c>
      <c r="B63" s="85" t="s">
        <v>288</v>
      </c>
      <c r="C63" s="153">
        <v>37</v>
      </c>
      <c r="D63" s="153">
        <v>20</v>
      </c>
      <c r="E63" s="141">
        <v>-9.1</v>
      </c>
      <c r="F63" s="153">
        <v>2651</v>
      </c>
      <c r="G63" s="141">
        <v>5</v>
      </c>
      <c r="H63" s="141">
        <v>7.2</v>
      </c>
      <c r="I63" s="153">
        <v>7873</v>
      </c>
      <c r="J63" s="141">
        <v>33.700000000000003</v>
      </c>
      <c r="K63" s="141">
        <v>23.1</v>
      </c>
    </row>
    <row r="64" spans="1:11" ht="22.5" customHeight="1" x14ac:dyDescent="0.2">
      <c r="A64" s="69">
        <f>IF(D64&lt;&gt;"",COUNTA($D$14:D64),"")</f>
        <v>45</v>
      </c>
      <c r="B64" s="70" t="s">
        <v>461</v>
      </c>
      <c r="C64" s="153">
        <v>32</v>
      </c>
      <c r="D64" s="153">
        <v>20</v>
      </c>
      <c r="E64" s="141">
        <v>-13</v>
      </c>
      <c r="F64" s="153">
        <v>1064</v>
      </c>
      <c r="G64" s="141">
        <v>-1.4</v>
      </c>
      <c r="H64" s="141">
        <v>26.6</v>
      </c>
      <c r="I64" s="153">
        <v>1895</v>
      </c>
      <c r="J64" s="141">
        <v>56.1</v>
      </c>
      <c r="K64" s="141">
        <v>42.7</v>
      </c>
    </row>
    <row r="65" spans="1:11" ht="11.45" customHeight="1" x14ac:dyDescent="0.2">
      <c r="A65" s="69">
        <f>IF(D65&lt;&gt;"",COUNTA($D$14:D65),"")</f>
        <v>46</v>
      </c>
      <c r="B65" s="70" t="s">
        <v>289</v>
      </c>
      <c r="C65" s="153">
        <v>2</v>
      </c>
      <c r="D65" s="153" t="s">
        <v>12</v>
      </c>
      <c r="E65" s="141" t="s">
        <v>15</v>
      </c>
      <c r="F65" s="153" t="s">
        <v>15</v>
      </c>
      <c r="G65" s="141" t="s">
        <v>15</v>
      </c>
      <c r="H65" s="141" t="s">
        <v>15</v>
      </c>
      <c r="I65" s="153" t="s">
        <v>15</v>
      </c>
      <c r="J65" s="141" t="s">
        <v>15</v>
      </c>
      <c r="K65" s="141" t="s">
        <v>15</v>
      </c>
    </row>
    <row r="66" spans="1:11" ht="11.45" customHeight="1" x14ac:dyDescent="0.2">
      <c r="A66" s="69">
        <f>IF(D66&lt;&gt;"",COUNTA($D$14:D66),"")</f>
        <v>47</v>
      </c>
      <c r="B66" s="85" t="s">
        <v>290</v>
      </c>
      <c r="C66" s="153">
        <v>10</v>
      </c>
      <c r="D66" s="153">
        <v>8</v>
      </c>
      <c r="E66" s="141" t="s">
        <v>456</v>
      </c>
      <c r="F66" s="153">
        <v>1932</v>
      </c>
      <c r="G66" s="141">
        <v>-15.2</v>
      </c>
      <c r="H66" s="141">
        <v>33.799999999999997</v>
      </c>
      <c r="I66" s="153">
        <v>2476</v>
      </c>
      <c r="J66" s="141">
        <v>78</v>
      </c>
      <c r="K66" s="141">
        <v>48.9</v>
      </c>
    </row>
    <row r="67" spans="1:11" ht="11.45" customHeight="1" x14ac:dyDescent="0.2">
      <c r="A67" s="69">
        <f>IF(D67&lt;&gt;"",COUNTA($D$14:D67),"")</f>
        <v>48</v>
      </c>
      <c r="B67" s="85" t="s">
        <v>291</v>
      </c>
      <c r="C67" s="153">
        <v>4</v>
      </c>
      <c r="D67" s="153">
        <v>3</v>
      </c>
      <c r="E67" s="141">
        <v>-25</v>
      </c>
      <c r="F67" s="153">
        <v>104</v>
      </c>
      <c r="G67" s="141">
        <v>-8</v>
      </c>
      <c r="H67" s="141">
        <v>10.7</v>
      </c>
      <c r="I67" s="153">
        <v>133</v>
      </c>
      <c r="J67" s="141">
        <v>78.2</v>
      </c>
      <c r="K67" s="141">
        <v>41.2</v>
      </c>
    </row>
    <row r="68" spans="1:11" ht="11.45" customHeight="1" x14ac:dyDescent="0.2">
      <c r="A68" s="69">
        <f>IF(D68&lt;&gt;"",COUNTA($D$14:D68),"")</f>
        <v>49</v>
      </c>
      <c r="B68" s="85" t="s">
        <v>292</v>
      </c>
      <c r="C68" s="153">
        <v>9</v>
      </c>
      <c r="D68" s="153">
        <v>7</v>
      </c>
      <c r="E68" s="141">
        <v>-12.5</v>
      </c>
      <c r="F68" s="153">
        <v>649</v>
      </c>
      <c r="G68" s="141">
        <v>-1.8</v>
      </c>
      <c r="H68" s="141">
        <v>60.4</v>
      </c>
      <c r="I68" s="153">
        <v>879</v>
      </c>
      <c r="J68" s="141">
        <v>73.8</v>
      </c>
      <c r="K68" s="141">
        <v>69.900000000000006</v>
      </c>
    </row>
    <row r="69" spans="1:11" ht="11.45" customHeight="1" x14ac:dyDescent="0.2">
      <c r="A69" s="69">
        <f>IF(D69&lt;&gt;"",COUNTA($D$14:D69),"")</f>
        <v>50</v>
      </c>
      <c r="B69" s="85" t="s">
        <v>293</v>
      </c>
      <c r="C69" s="153">
        <v>5</v>
      </c>
      <c r="D69" s="153">
        <v>4</v>
      </c>
      <c r="E69" s="141" t="s">
        <v>456</v>
      </c>
      <c r="F69" s="153">
        <v>173</v>
      </c>
      <c r="G69" s="141">
        <v>0.6</v>
      </c>
      <c r="H69" s="141">
        <v>23.9</v>
      </c>
      <c r="I69" s="153">
        <v>188</v>
      </c>
      <c r="J69" s="141">
        <v>92</v>
      </c>
      <c r="K69" s="141">
        <v>45.9</v>
      </c>
    </row>
    <row r="70" spans="1:11" ht="11.45" customHeight="1" x14ac:dyDescent="0.2">
      <c r="A70" s="69">
        <f>IF(D70&lt;&gt;"",COUNTA($D$14:D70),"")</f>
        <v>51</v>
      </c>
      <c r="B70" s="85" t="s">
        <v>294</v>
      </c>
      <c r="C70" s="153">
        <v>17</v>
      </c>
      <c r="D70" s="153">
        <v>12</v>
      </c>
      <c r="E70" s="141">
        <v>-7.7</v>
      </c>
      <c r="F70" s="153">
        <v>588</v>
      </c>
      <c r="G70" s="141">
        <v>-0.5</v>
      </c>
      <c r="H70" s="141">
        <v>10.6</v>
      </c>
      <c r="I70" s="153">
        <v>1195</v>
      </c>
      <c r="J70" s="141">
        <v>49.2</v>
      </c>
      <c r="K70" s="141">
        <v>27.9</v>
      </c>
    </row>
    <row r="71" spans="1:11" ht="11.45" customHeight="1" x14ac:dyDescent="0.2">
      <c r="A71" s="69">
        <f>IF(D71&lt;&gt;"",COUNTA($D$14:D71),"")</f>
        <v>52</v>
      </c>
      <c r="B71" s="85" t="s">
        <v>295</v>
      </c>
      <c r="C71" s="153">
        <v>26</v>
      </c>
      <c r="D71" s="153">
        <v>18</v>
      </c>
      <c r="E71" s="141" t="s">
        <v>456</v>
      </c>
      <c r="F71" s="153">
        <v>4269</v>
      </c>
      <c r="G71" s="141">
        <v>1.7</v>
      </c>
      <c r="H71" s="141">
        <v>6.3</v>
      </c>
      <c r="I71" s="153">
        <v>5791</v>
      </c>
      <c r="J71" s="141">
        <v>73.7</v>
      </c>
      <c r="K71" s="141">
        <v>21.1</v>
      </c>
    </row>
    <row r="72" spans="1:11" ht="11.45" customHeight="1" x14ac:dyDescent="0.2">
      <c r="A72" s="69">
        <f>IF(D72&lt;&gt;"",COUNTA($D$14:D72),"")</f>
        <v>53</v>
      </c>
      <c r="B72" s="85" t="s">
        <v>296</v>
      </c>
      <c r="C72" s="153">
        <v>3</v>
      </c>
      <c r="D72" s="153">
        <v>2</v>
      </c>
      <c r="E72" s="141" t="s">
        <v>15</v>
      </c>
      <c r="F72" s="153" t="s">
        <v>15</v>
      </c>
      <c r="G72" s="141" t="s">
        <v>15</v>
      </c>
      <c r="H72" s="141" t="s">
        <v>15</v>
      </c>
      <c r="I72" s="153" t="s">
        <v>15</v>
      </c>
      <c r="J72" s="141" t="s">
        <v>15</v>
      </c>
      <c r="K72" s="141" t="s">
        <v>15</v>
      </c>
    </row>
    <row r="73" spans="1:11" ht="11.45" customHeight="1" x14ac:dyDescent="0.2">
      <c r="A73" s="69">
        <f>IF(D73&lt;&gt;"",COUNTA($D$14:D73),"")</f>
        <v>54</v>
      </c>
      <c r="B73" s="70" t="s">
        <v>297</v>
      </c>
      <c r="C73" s="153">
        <v>4</v>
      </c>
      <c r="D73" s="153">
        <v>4</v>
      </c>
      <c r="E73" s="141" t="s">
        <v>456</v>
      </c>
      <c r="F73" s="153">
        <v>276</v>
      </c>
      <c r="G73" s="141" t="s">
        <v>456</v>
      </c>
      <c r="H73" s="141">
        <v>7.7</v>
      </c>
      <c r="I73" s="153">
        <v>278</v>
      </c>
      <c r="J73" s="141">
        <v>99.3</v>
      </c>
      <c r="K73" s="141">
        <v>12.4</v>
      </c>
    </row>
    <row r="74" spans="1:11" ht="11.45" customHeight="1" x14ac:dyDescent="0.2">
      <c r="A74" s="69">
        <f>IF(D74&lt;&gt;"",COUNTA($D$14:D74),"")</f>
        <v>55</v>
      </c>
      <c r="B74" s="70" t="s">
        <v>298</v>
      </c>
      <c r="C74" s="153">
        <v>14</v>
      </c>
      <c r="D74" s="153">
        <v>11</v>
      </c>
      <c r="E74" s="141" t="s">
        <v>456</v>
      </c>
      <c r="F74" s="153">
        <v>565</v>
      </c>
      <c r="G74" s="141">
        <v>-4.2</v>
      </c>
      <c r="H74" s="141">
        <v>22.4</v>
      </c>
      <c r="I74" s="153">
        <v>1175</v>
      </c>
      <c r="J74" s="141">
        <v>48.1</v>
      </c>
      <c r="K74" s="141">
        <v>21.5</v>
      </c>
    </row>
    <row r="75" spans="1:11" ht="11.45" customHeight="1" x14ac:dyDescent="0.2">
      <c r="A75" s="69">
        <f>IF(D75&lt;&gt;"",COUNTA($D$14:D75),"")</f>
        <v>56</v>
      </c>
      <c r="B75" s="70" t="s">
        <v>299</v>
      </c>
      <c r="C75" s="153">
        <v>3</v>
      </c>
      <c r="D75" s="153">
        <v>2</v>
      </c>
      <c r="E75" s="141" t="s">
        <v>15</v>
      </c>
      <c r="F75" s="153" t="s">
        <v>15</v>
      </c>
      <c r="G75" s="141" t="s">
        <v>15</v>
      </c>
      <c r="H75" s="141" t="s">
        <v>15</v>
      </c>
      <c r="I75" s="153" t="s">
        <v>15</v>
      </c>
      <c r="J75" s="141" t="s">
        <v>15</v>
      </c>
      <c r="K75" s="141" t="s">
        <v>15</v>
      </c>
    </row>
    <row r="76" spans="1:11" ht="11.45" customHeight="1" x14ac:dyDescent="0.2">
      <c r="A76" s="69">
        <f>IF(D76&lt;&gt;"",COUNTA($D$14:D76),"")</f>
        <v>57</v>
      </c>
      <c r="B76" s="70" t="s">
        <v>300</v>
      </c>
      <c r="C76" s="153">
        <v>7</v>
      </c>
      <c r="D76" s="153">
        <v>3</v>
      </c>
      <c r="E76" s="141" t="s">
        <v>456</v>
      </c>
      <c r="F76" s="153">
        <v>106</v>
      </c>
      <c r="G76" s="141">
        <v>-5.4</v>
      </c>
      <c r="H76" s="141">
        <v>8</v>
      </c>
      <c r="I76" s="153">
        <v>1842</v>
      </c>
      <c r="J76" s="141">
        <v>5.8</v>
      </c>
      <c r="K76" s="141">
        <v>17</v>
      </c>
    </row>
    <row r="77" spans="1:11" ht="11.45" customHeight="1" x14ac:dyDescent="0.2">
      <c r="A77" s="69">
        <f>IF(D77&lt;&gt;"",COUNTA($D$14:D77),"")</f>
        <v>58</v>
      </c>
      <c r="B77" s="85" t="s">
        <v>301</v>
      </c>
      <c r="C77" s="153">
        <v>25</v>
      </c>
      <c r="D77" s="153">
        <v>19</v>
      </c>
      <c r="E77" s="141" t="s">
        <v>456</v>
      </c>
      <c r="F77" s="153">
        <v>1268</v>
      </c>
      <c r="G77" s="141">
        <v>7.3</v>
      </c>
      <c r="H77" s="141">
        <v>15.1</v>
      </c>
      <c r="I77" s="153">
        <v>1498</v>
      </c>
      <c r="J77" s="141">
        <v>84.6</v>
      </c>
      <c r="K77" s="141">
        <v>31</v>
      </c>
    </row>
    <row r="78" spans="1:11" ht="11.45" customHeight="1" x14ac:dyDescent="0.2">
      <c r="A78" s="69">
        <f>IF(D78&lt;&gt;"",COUNTA($D$14:D78),"")</f>
        <v>59</v>
      </c>
      <c r="B78" s="85" t="s">
        <v>302</v>
      </c>
      <c r="C78" s="153">
        <v>5</v>
      </c>
      <c r="D78" s="153">
        <v>4</v>
      </c>
      <c r="E78" s="141" t="s">
        <v>456</v>
      </c>
      <c r="F78" s="153">
        <v>200</v>
      </c>
      <c r="G78" s="141" t="s">
        <v>456</v>
      </c>
      <c r="H78" s="141">
        <v>8.9</v>
      </c>
      <c r="I78" s="153">
        <v>266</v>
      </c>
      <c r="J78" s="141">
        <v>75.2</v>
      </c>
      <c r="K78" s="141">
        <v>29.4</v>
      </c>
    </row>
    <row r="79" spans="1:11" ht="11.45" customHeight="1" x14ac:dyDescent="0.2">
      <c r="A79" s="69">
        <f>IF(D79&lt;&gt;"",COUNTA($D$14:D79),"")</f>
        <v>60</v>
      </c>
      <c r="B79" s="85" t="s">
        <v>303</v>
      </c>
      <c r="C79" s="153">
        <v>13</v>
      </c>
      <c r="D79" s="153">
        <v>5</v>
      </c>
      <c r="E79" s="141">
        <v>25</v>
      </c>
      <c r="F79" s="153">
        <v>1271</v>
      </c>
      <c r="G79" s="141">
        <v>-7.5</v>
      </c>
      <c r="H79" s="141">
        <v>8.4</v>
      </c>
      <c r="I79" s="153">
        <v>3008</v>
      </c>
      <c r="J79" s="141">
        <v>42.3</v>
      </c>
      <c r="K79" s="141">
        <v>22.4</v>
      </c>
    </row>
    <row r="80" spans="1:11" ht="11.45" customHeight="1" x14ac:dyDescent="0.2">
      <c r="A80" s="69">
        <f>IF(D80&lt;&gt;"",COUNTA($D$14:D80),"")</f>
        <v>61</v>
      </c>
      <c r="B80" s="85" t="s">
        <v>304</v>
      </c>
      <c r="C80" s="153">
        <v>11</v>
      </c>
      <c r="D80" s="153">
        <v>10</v>
      </c>
      <c r="E80" s="141" t="s">
        <v>456</v>
      </c>
      <c r="F80" s="153">
        <v>322</v>
      </c>
      <c r="G80" s="141">
        <v>16.7</v>
      </c>
      <c r="H80" s="141">
        <v>9</v>
      </c>
      <c r="I80" s="153">
        <v>336</v>
      </c>
      <c r="J80" s="141">
        <v>95.8</v>
      </c>
      <c r="K80" s="141">
        <v>24.9</v>
      </c>
    </row>
    <row r="81" spans="1:11" ht="11.45" customHeight="1" x14ac:dyDescent="0.2">
      <c r="A81" s="69">
        <f>IF(D81&lt;&gt;"",COUNTA($D$14:D81),"")</f>
        <v>62</v>
      </c>
      <c r="B81" s="85" t="s">
        <v>305</v>
      </c>
      <c r="C81" s="153">
        <v>17</v>
      </c>
      <c r="D81" s="153">
        <v>12</v>
      </c>
      <c r="E81" s="141" t="s">
        <v>456</v>
      </c>
      <c r="F81" s="153">
        <v>681</v>
      </c>
      <c r="G81" s="141">
        <v>-36.1</v>
      </c>
      <c r="H81" s="141">
        <v>9.3000000000000007</v>
      </c>
      <c r="I81" s="153">
        <v>1576</v>
      </c>
      <c r="J81" s="141">
        <v>43.2</v>
      </c>
      <c r="K81" s="141">
        <v>24.3</v>
      </c>
    </row>
    <row r="82" spans="1:11" ht="11.45" customHeight="1" x14ac:dyDescent="0.2">
      <c r="A82" s="69">
        <f>IF(D82&lt;&gt;"",COUNTA($D$14:D82),"")</f>
        <v>63</v>
      </c>
      <c r="B82" s="70" t="s">
        <v>306</v>
      </c>
      <c r="C82" s="153">
        <v>2</v>
      </c>
      <c r="D82" s="153">
        <v>1</v>
      </c>
      <c r="E82" s="141" t="s">
        <v>15</v>
      </c>
      <c r="F82" s="153" t="s">
        <v>15</v>
      </c>
      <c r="G82" s="141" t="s">
        <v>15</v>
      </c>
      <c r="H82" s="141" t="s">
        <v>15</v>
      </c>
      <c r="I82" s="153" t="s">
        <v>15</v>
      </c>
      <c r="J82" s="141" t="s">
        <v>15</v>
      </c>
      <c r="K82" s="141" t="s">
        <v>15</v>
      </c>
    </row>
    <row r="83" spans="1:11" ht="11.45" customHeight="1" x14ac:dyDescent="0.2">
      <c r="A83" s="69">
        <f>IF(D83&lt;&gt;"",COUNTA($D$14:D83),"")</f>
        <v>64</v>
      </c>
      <c r="B83" s="85" t="s">
        <v>307</v>
      </c>
      <c r="C83" s="153">
        <v>42</v>
      </c>
      <c r="D83" s="153">
        <v>37</v>
      </c>
      <c r="E83" s="141">
        <v>-5.0999999999999996</v>
      </c>
      <c r="F83" s="153">
        <v>1455</v>
      </c>
      <c r="G83" s="141">
        <v>-2.1</v>
      </c>
      <c r="H83" s="141">
        <v>18.5</v>
      </c>
      <c r="I83" s="153">
        <v>2041</v>
      </c>
      <c r="J83" s="141">
        <v>71.3</v>
      </c>
      <c r="K83" s="141">
        <v>33.1</v>
      </c>
    </row>
    <row r="84" spans="1:11" ht="11.45" customHeight="1" x14ac:dyDescent="0.2">
      <c r="A84" s="69">
        <f>IF(D84&lt;&gt;"",COUNTA($D$14:D84),"")</f>
        <v>65</v>
      </c>
      <c r="B84" s="85" t="s">
        <v>308</v>
      </c>
      <c r="C84" s="153">
        <v>8</v>
      </c>
      <c r="D84" s="153">
        <v>3</v>
      </c>
      <c r="E84" s="141">
        <v>-25</v>
      </c>
      <c r="F84" s="153">
        <v>92</v>
      </c>
      <c r="G84" s="141">
        <v>-41.4</v>
      </c>
      <c r="H84" s="141">
        <v>7.8</v>
      </c>
      <c r="I84" s="153">
        <v>768</v>
      </c>
      <c r="J84" s="141">
        <v>12</v>
      </c>
      <c r="K84" s="141">
        <v>27.5</v>
      </c>
    </row>
    <row r="85" spans="1:11" ht="11.45" customHeight="1" x14ac:dyDescent="0.2">
      <c r="A85" s="69">
        <f>IF(D85&lt;&gt;"",COUNTA($D$14:D85),"")</f>
        <v>66</v>
      </c>
      <c r="B85" s="70" t="s">
        <v>309</v>
      </c>
      <c r="C85" s="153">
        <v>38</v>
      </c>
      <c r="D85" s="153">
        <v>34</v>
      </c>
      <c r="E85" s="141">
        <v>3</v>
      </c>
      <c r="F85" s="153">
        <v>3064</v>
      </c>
      <c r="G85" s="141">
        <v>3.1</v>
      </c>
      <c r="H85" s="141">
        <v>24.3</v>
      </c>
      <c r="I85" s="153">
        <v>3513</v>
      </c>
      <c r="J85" s="141">
        <v>87.2</v>
      </c>
      <c r="K85" s="141">
        <v>39</v>
      </c>
    </row>
    <row r="86" spans="1:11" ht="11.45" customHeight="1" x14ac:dyDescent="0.2">
      <c r="A86" s="69">
        <f>IF(D86&lt;&gt;"",COUNTA($D$14:D86),"")</f>
        <v>67</v>
      </c>
      <c r="B86" s="70" t="s">
        <v>310</v>
      </c>
      <c r="C86" s="153">
        <v>4</v>
      </c>
      <c r="D86" s="153">
        <v>3</v>
      </c>
      <c r="E86" s="141" t="s">
        <v>456</v>
      </c>
      <c r="F86" s="153">
        <v>135</v>
      </c>
      <c r="G86" s="141">
        <v>-10.6</v>
      </c>
      <c r="H86" s="141">
        <v>11.3</v>
      </c>
      <c r="I86" s="153">
        <v>203</v>
      </c>
      <c r="J86" s="141">
        <v>66.5</v>
      </c>
      <c r="K86" s="141">
        <v>15.8</v>
      </c>
    </row>
    <row r="87" spans="1:11" ht="11.45" customHeight="1" x14ac:dyDescent="0.2">
      <c r="A87" s="69">
        <f>IF(D87&lt;&gt;"",COUNTA($D$14:D87),"")</f>
        <v>68</v>
      </c>
      <c r="B87" s="85" t="s">
        <v>311</v>
      </c>
      <c r="C87" s="153">
        <v>16</v>
      </c>
      <c r="D87" s="153">
        <v>5</v>
      </c>
      <c r="E87" s="141">
        <v>-28.6</v>
      </c>
      <c r="F87" s="153">
        <v>259</v>
      </c>
      <c r="G87" s="141">
        <v>-48.6</v>
      </c>
      <c r="H87" s="141">
        <v>27.7</v>
      </c>
      <c r="I87" s="153">
        <v>2834</v>
      </c>
      <c r="J87" s="141">
        <v>9.1</v>
      </c>
      <c r="K87" s="141">
        <v>24.5</v>
      </c>
    </row>
    <row r="88" spans="1:11" ht="11.45" customHeight="1" x14ac:dyDescent="0.2">
      <c r="A88" s="69">
        <f>IF(D88&lt;&gt;"",COUNTA($D$14:D88),"")</f>
        <v>69</v>
      </c>
      <c r="B88" s="85" t="s">
        <v>312</v>
      </c>
      <c r="C88" s="153">
        <v>17</v>
      </c>
      <c r="D88" s="153">
        <v>14</v>
      </c>
      <c r="E88" s="141">
        <v>27.3</v>
      </c>
      <c r="F88" s="153">
        <v>370</v>
      </c>
      <c r="G88" s="141">
        <v>7.2</v>
      </c>
      <c r="H88" s="141">
        <v>13.7</v>
      </c>
      <c r="I88" s="153">
        <v>458</v>
      </c>
      <c r="J88" s="141">
        <v>80.8</v>
      </c>
      <c r="K88" s="141">
        <v>34.4</v>
      </c>
    </row>
    <row r="89" spans="1:11" ht="11.45" customHeight="1" x14ac:dyDescent="0.2">
      <c r="A89" s="69">
        <f>IF(D89&lt;&gt;"",COUNTA($D$14:D89),"")</f>
        <v>70</v>
      </c>
      <c r="B89" s="70" t="s">
        <v>313</v>
      </c>
      <c r="C89" s="153">
        <v>19</v>
      </c>
      <c r="D89" s="153">
        <v>14</v>
      </c>
      <c r="E89" s="141">
        <v>-12.5</v>
      </c>
      <c r="F89" s="153">
        <v>898</v>
      </c>
      <c r="G89" s="141">
        <v>-5.7</v>
      </c>
      <c r="H89" s="141">
        <v>35.799999999999997</v>
      </c>
      <c r="I89" s="153">
        <v>1121</v>
      </c>
      <c r="J89" s="141">
        <v>80.099999999999994</v>
      </c>
      <c r="K89" s="141">
        <v>50.2</v>
      </c>
    </row>
    <row r="90" spans="1:11" ht="11.45" customHeight="1" x14ac:dyDescent="0.2">
      <c r="A90" s="69">
        <f>IF(D90&lt;&gt;"",COUNTA($D$14:D90),"")</f>
        <v>71</v>
      </c>
      <c r="B90" s="70" t="s">
        <v>271</v>
      </c>
      <c r="C90" s="153">
        <v>16</v>
      </c>
      <c r="D90" s="153">
        <v>8</v>
      </c>
      <c r="E90" s="141">
        <v>60</v>
      </c>
      <c r="F90" s="153">
        <v>1585</v>
      </c>
      <c r="G90" s="141">
        <v>220.2</v>
      </c>
      <c r="H90" s="141">
        <v>2.2999999999999998</v>
      </c>
      <c r="I90" s="153">
        <v>2748</v>
      </c>
      <c r="J90" s="141">
        <v>57.7</v>
      </c>
      <c r="K90" s="141">
        <v>21.6</v>
      </c>
    </row>
    <row r="91" spans="1:11" ht="11.45" customHeight="1" x14ac:dyDescent="0.2">
      <c r="A91" s="69">
        <f>IF(D91&lt;&gt;"",COUNTA($D$14:D91),"")</f>
        <v>72</v>
      </c>
      <c r="B91" s="70" t="s">
        <v>314</v>
      </c>
      <c r="C91" s="153">
        <v>4</v>
      </c>
      <c r="D91" s="153">
        <v>4</v>
      </c>
      <c r="E91" s="141" t="s">
        <v>456</v>
      </c>
      <c r="F91" s="153">
        <v>1348</v>
      </c>
      <c r="G91" s="141" t="s">
        <v>456</v>
      </c>
      <c r="H91" s="141">
        <v>5.6</v>
      </c>
      <c r="I91" s="153">
        <v>1348</v>
      </c>
      <c r="J91" s="141">
        <v>100</v>
      </c>
      <c r="K91" s="141">
        <v>31.9</v>
      </c>
    </row>
    <row r="92" spans="1:11" ht="11.45" customHeight="1" x14ac:dyDescent="0.2">
      <c r="A92" s="69">
        <f>IF(D92&lt;&gt;"",COUNTA($D$14:D92),"")</f>
        <v>73</v>
      </c>
      <c r="B92" s="85" t="s">
        <v>315</v>
      </c>
      <c r="C92" s="153">
        <v>6</v>
      </c>
      <c r="D92" s="153">
        <v>5</v>
      </c>
      <c r="E92" s="141" t="s">
        <v>456</v>
      </c>
      <c r="F92" s="153">
        <v>1174</v>
      </c>
      <c r="G92" s="141">
        <v>11</v>
      </c>
      <c r="H92" s="141">
        <v>2.2000000000000002</v>
      </c>
      <c r="I92" s="153">
        <v>2178</v>
      </c>
      <c r="J92" s="141">
        <v>53.9</v>
      </c>
      <c r="K92" s="141">
        <v>16.600000000000001</v>
      </c>
    </row>
    <row r="93" spans="1:11" ht="20.100000000000001" customHeight="1" x14ac:dyDescent="0.2">
      <c r="A93" s="69" t="str">
        <f>IF(D93&lt;&gt;"",COUNTA($D$14:D93),"")</f>
        <v/>
      </c>
      <c r="B93" s="120" t="s">
        <v>316</v>
      </c>
      <c r="C93" s="153"/>
      <c r="D93" s="153"/>
      <c r="E93" s="141"/>
      <c r="F93" s="153"/>
      <c r="G93" s="141"/>
      <c r="H93" s="141"/>
      <c r="I93" s="153"/>
      <c r="J93" s="141"/>
      <c r="K93" s="141"/>
    </row>
    <row r="94" spans="1:11" ht="11.45" customHeight="1" x14ac:dyDescent="0.2">
      <c r="A94" s="69">
        <f>IF(D94&lt;&gt;"",COUNTA($D$14:D94),"")</f>
        <v>74</v>
      </c>
      <c r="B94" s="70" t="s">
        <v>317</v>
      </c>
      <c r="C94" s="153">
        <v>9</v>
      </c>
      <c r="D94" s="153">
        <v>7</v>
      </c>
      <c r="E94" s="141">
        <v>16.7</v>
      </c>
      <c r="F94" s="153">
        <v>322</v>
      </c>
      <c r="G94" s="141">
        <v>1.9</v>
      </c>
      <c r="H94" s="141">
        <v>11.7</v>
      </c>
      <c r="I94" s="153">
        <v>915</v>
      </c>
      <c r="J94" s="141">
        <v>35.200000000000003</v>
      </c>
      <c r="K94" s="141">
        <v>22.8</v>
      </c>
    </row>
    <row r="95" spans="1:11" ht="11.45" customHeight="1" x14ac:dyDescent="0.2">
      <c r="A95" s="69">
        <f>IF(D95&lt;&gt;"",COUNTA($D$14:D95),"")</f>
        <v>75</v>
      </c>
      <c r="B95" s="70" t="s">
        <v>318</v>
      </c>
      <c r="C95" s="153">
        <v>2</v>
      </c>
      <c r="D95" s="153">
        <v>1</v>
      </c>
      <c r="E95" s="141" t="s">
        <v>15</v>
      </c>
      <c r="F95" s="153" t="s">
        <v>15</v>
      </c>
      <c r="G95" s="141" t="s">
        <v>15</v>
      </c>
      <c r="H95" s="141" t="s">
        <v>15</v>
      </c>
      <c r="I95" s="153" t="s">
        <v>15</v>
      </c>
      <c r="J95" s="141" t="s">
        <v>15</v>
      </c>
      <c r="K95" s="141" t="s">
        <v>15</v>
      </c>
    </row>
    <row r="96" spans="1:11" ht="11.45" customHeight="1" x14ac:dyDescent="0.2">
      <c r="A96" s="69">
        <f>IF(D96&lt;&gt;"",COUNTA($D$14:D96),"")</f>
        <v>76</v>
      </c>
      <c r="B96" s="70" t="s">
        <v>319</v>
      </c>
      <c r="C96" s="153">
        <v>4</v>
      </c>
      <c r="D96" s="153">
        <v>4</v>
      </c>
      <c r="E96" s="141">
        <v>33.299999999999997</v>
      </c>
      <c r="F96" s="153">
        <v>254</v>
      </c>
      <c r="G96" s="141">
        <v>124.8</v>
      </c>
      <c r="H96" s="141">
        <v>39.9</v>
      </c>
      <c r="I96" s="153">
        <v>259</v>
      </c>
      <c r="J96" s="141">
        <v>98.1</v>
      </c>
      <c r="K96" s="141">
        <v>46.2</v>
      </c>
    </row>
    <row r="97" spans="1:11" ht="11.45" customHeight="1" x14ac:dyDescent="0.2">
      <c r="A97" s="69">
        <f>IF(D97&lt;&gt;"",COUNTA($D$14:D97),"")</f>
        <v>77</v>
      </c>
      <c r="B97" s="70" t="s">
        <v>320</v>
      </c>
      <c r="C97" s="153">
        <v>2</v>
      </c>
      <c r="D97" s="153">
        <v>1</v>
      </c>
      <c r="E97" s="141" t="s">
        <v>15</v>
      </c>
      <c r="F97" s="153" t="s">
        <v>15</v>
      </c>
      <c r="G97" s="141" t="s">
        <v>15</v>
      </c>
      <c r="H97" s="141" t="s">
        <v>15</v>
      </c>
      <c r="I97" s="153" t="s">
        <v>15</v>
      </c>
      <c r="J97" s="141" t="s">
        <v>15</v>
      </c>
      <c r="K97" s="141" t="s">
        <v>15</v>
      </c>
    </row>
    <row r="98" spans="1:11" x14ac:dyDescent="0.2">
      <c r="A98" s="69">
        <f>IF(D98&lt;&gt;"",COUNTA($D$14:D98),"")</f>
        <v>78</v>
      </c>
      <c r="B98" s="70" t="s">
        <v>321</v>
      </c>
      <c r="C98" s="153">
        <v>10</v>
      </c>
      <c r="D98" s="153">
        <v>7</v>
      </c>
      <c r="E98" s="141">
        <v>-12.5</v>
      </c>
      <c r="F98" s="153">
        <v>353</v>
      </c>
      <c r="G98" s="141">
        <v>-3.3</v>
      </c>
      <c r="H98" s="141">
        <v>3.4</v>
      </c>
      <c r="I98" s="153">
        <v>441</v>
      </c>
      <c r="J98" s="141">
        <v>80</v>
      </c>
      <c r="K98" s="141">
        <v>23.3</v>
      </c>
    </row>
    <row r="99" spans="1:11" x14ac:dyDescent="0.2">
      <c r="A99" s="69">
        <f>IF(D99&lt;&gt;"",COUNTA($D$14:D99),"")</f>
        <v>79</v>
      </c>
      <c r="B99" s="70" t="s">
        <v>322</v>
      </c>
      <c r="C99" s="153" t="s">
        <v>12</v>
      </c>
      <c r="D99" s="153" t="s">
        <v>12</v>
      </c>
      <c r="E99" s="141" t="s">
        <v>12</v>
      </c>
      <c r="F99" s="153" t="s">
        <v>12</v>
      </c>
      <c r="G99" s="141" t="s">
        <v>12</v>
      </c>
      <c r="H99" s="141" t="s">
        <v>12</v>
      </c>
      <c r="I99" s="153" t="s">
        <v>12</v>
      </c>
      <c r="J99" s="141" t="s">
        <v>12</v>
      </c>
      <c r="K99" s="141" t="s">
        <v>12</v>
      </c>
    </row>
    <row r="100" spans="1:11" x14ac:dyDescent="0.2">
      <c r="A100" s="69">
        <f>IF(D100&lt;&gt;"",COUNTA($D$14:D100),"")</f>
        <v>80</v>
      </c>
      <c r="B100" s="70" t="s">
        <v>323</v>
      </c>
      <c r="C100" s="153">
        <v>4</v>
      </c>
      <c r="D100" s="153">
        <v>3</v>
      </c>
      <c r="E100" s="141" t="s">
        <v>456</v>
      </c>
      <c r="F100" s="153">
        <v>190</v>
      </c>
      <c r="G100" s="141">
        <v>-0.5</v>
      </c>
      <c r="H100" s="141">
        <v>28.2</v>
      </c>
      <c r="I100" s="153">
        <v>211</v>
      </c>
      <c r="J100" s="141">
        <v>90</v>
      </c>
      <c r="K100" s="141">
        <v>35.5</v>
      </c>
    </row>
    <row r="101" spans="1:11" x14ac:dyDescent="0.2">
      <c r="A101" s="69">
        <f>IF(D101&lt;&gt;"",COUNTA($D$14:D101),"")</f>
        <v>81</v>
      </c>
      <c r="B101" s="70" t="s">
        <v>324</v>
      </c>
      <c r="C101" s="153">
        <v>3</v>
      </c>
      <c r="D101" s="153">
        <v>3</v>
      </c>
      <c r="E101" s="141" t="s">
        <v>456</v>
      </c>
      <c r="F101" s="153">
        <v>254</v>
      </c>
      <c r="G101" s="141" t="s">
        <v>456</v>
      </c>
      <c r="H101" s="141">
        <v>38.6</v>
      </c>
      <c r="I101" s="153">
        <v>254</v>
      </c>
      <c r="J101" s="141">
        <v>100</v>
      </c>
      <c r="K101" s="141">
        <v>43.8</v>
      </c>
    </row>
    <row r="102" spans="1:11" x14ac:dyDescent="0.2">
      <c r="A102" s="69">
        <f>IF(D102&lt;&gt;"",COUNTA($D$14:D102),"")</f>
        <v>82</v>
      </c>
      <c r="B102" s="70" t="s">
        <v>325</v>
      </c>
      <c r="C102" s="153">
        <v>3</v>
      </c>
      <c r="D102" s="153">
        <v>2</v>
      </c>
      <c r="E102" s="141" t="s">
        <v>15</v>
      </c>
      <c r="F102" s="153" t="s">
        <v>15</v>
      </c>
      <c r="G102" s="141" t="s">
        <v>15</v>
      </c>
      <c r="H102" s="141" t="s">
        <v>15</v>
      </c>
      <c r="I102" s="153" t="s">
        <v>15</v>
      </c>
      <c r="J102" s="141" t="s">
        <v>15</v>
      </c>
      <c r="K102" s="141" t="s">
        <v>15</v>
      </c>
    </row>
    <row r="103" spans="1:11" x14ac:dyDescent="0.2">
      <c r="A103" s="69">
        <f>IF(D103&lt;&gt;"",COUNTA($D$14:D103),"")</f>
        <v>83</v>
      </c>
      <c r="B103" s="70" t="s">
        <v>326</v>
      </c>
      <c r="C103" s="153">
        <v>5</v>
      </c>
      <c r="D103" s="153">
        <v>2</v>
      </c>
      <c r="E103" s="141" t="s">
        <v>15</v>
      </c>
      <c r="F103" s="153" t="s">
        <v>15</v>
      </c>
      <c r="G103" s="141" t="s">
        <v>15</v>
      </c>
      <c r="H103" s="141" t="s">
        <v>15</v>
      </c>
      <c r="I103" s="153" t="s">
        <v>15</v>
      </c>
      <c r="J103" s="141" t="s">
        <v>15</v>
      </c>
      <c r="K103" s="141" t="s">
        <v>15</v>
      </c>
    </row>
    <row r="104" spans="1:11" x14ac:dyDescent="0.2">
      <c r="A104" s="69">
        <f>IF(D104&lt;&gt;"",COUNTA($D$14:D104),"")</f>
        <v>84</v>
      </c>
      <c r="B104" s="70" t="s">
        <v>327</v>
      </c>
      <c r="C104" s="153">
        <v>6</v>
      </c>
      <c r="D104" s="153">
        <v>3</v>
      </c>
      <c r="E104" s="141">
        <v>-25</v>
      </c>
      <c r="F104" s="153">
        <v>830</v>
      </c>
      <c r="G104" s="141">
        <v>-10.8</v>
      </c>
      <c r="H104" s="141">
        <v>2.8</v>
      </c>
      <c r="I104" s="153">
        <v>1370</v>
      </c>
      <c r="J104" s="141">
        <v>60.6</v>
      </c>
      <c r="K104" s="141">
        <v>14.2</v>
      </c>
    </row>
    <row r="105" spans="1:11" x14ac:dyDescent="0.2">
      <c r="A105" s="69">
        <f>IF(D105&lt;&gt;"",COUNTA($D$14:D105),"")</f>
        <v>85</v>
      </c>
      <c r="B105" s="70" t="s">
        <v>328</v>
      </c>
      <c r="C105" s="153">
        <v>2</v>
      </c>
      <c r="D105" s="153">
        <v>2</v>
      </c>
      <c r="E105" s="141" t="s">
        <v>15</v>
      </c>
      <c r="F105" s="153" t="s">
        <v>15</v>
      </c>
      <c r="G105" s="141" t="s">
        <v>15</v>
      </c>
      <c r="H105" s="141" t="s">
        <v>15</v>
      </c>
      <c r="I105" s="153" t="s">
        <v>15</v>
      </c>
      <c r="J105" s="141" t="s">
        <v>15</v>
      </c>
      <c r="K105" s="141" t="s">
        <v>15</v>
      </c>
    </row>
    <row r="106" spans="1:11" x14ac:dyDescent="0.2">
      <c r="A106" s="69">
        <f>IF(D106&lt;&gt;"",COUNTA($D$14:D106),"")</f>
        <v>86</v>
      </c>
      <c r="B106" s="70" t="s">
        <v>329</v>
      </c>
      <c r="C106" s="153">
        <v>2</v>
      </c>
      <c r="D106" s="153">
        <v>2</v>
      </c>
      <c r="E106" s="141" t="s">
        <v>15</v>
      </c>
      <c r="F106" s="153" t="s">
        <v>15</v>
      </c>
      <c r="G106" s="141" t="s">
        <v>15</v>
      </c>
      <c r="H106" s="141" t="s">
        <v>15</v>
      </c>
      <c r="I106" s="153" t="s">
        <v>15</v>
      </c>
      <c r="J106" s="141" t="s">
        <v>15</v>
      </c>
      <c r="K106" s="141" t="s">
        <v>15</v>
      </c>
    </row>
    <row r="107" spans="1:11" x14ac:dyDescent="0.2">
      <c r="A107" s="69">
        <f>IF(D107&lt;&gt;"",COUNTA($D$14:D107),"")</f>
        <v>87</v>
      </c>
      <c r="B107" s="70" t="s">
        <v>330</v>
      </c>
      <c r="C107" s="153" t="s">
        <v>12</v>
      </c>
      <c r="D107" s="153" t="s">
        <v>12</v>
      </c>
      <c r="E107" s="141" t="s">
        <v>12</v>
      </c>
      <c r="F107" s="153" t="s">
        <v>12</v>
      </c>
      <c r="G107" s="141" t="s">
        <v>12</v>
      </c>
      <c r="H107" s="141" t="s">
        <v>12</v>
      </c>
      <c r="I107" s="153" t="s">
        <v>12</v>
      </c>
      <c r="J107" s="141" t="s">
        <v>12</v>
      </c>
      <c r="K107" s="141" t="s">
        <v>12</v>
      </c>
    </row>
    <row r="108" spans="1:11" x14ac:dyDescent="0.2">
      <c r="A108" s="69">
        <f>IF(D108&lt;&gt;"",COUNTA($D$14:D108),"")</f>
        <v>88</v>
      </c>
      <c r="B108" s="70" t="s">
        <v>331</v>
      </c>
      <c r="C108" s="153">
        <v>11</v>
      </c>
      <c r="D108" s="153">
        <v>9</v>
      </c>
      <c r="E108" s="141">
        <v>12.5</v>
      </c>
      <c r="F108" s="153">
        <v>846</v>
      </c>
      <c r="G108" s="141">
        <v>7.2</v>
      </c>
      <c r="H108" s="141">
        <v>33.5</v>
      </c>
      <c r="I108" s="153">
        <v>883</v>
      </c>
      <c r="J108" s="141">
        <v>95.8</v>
      </c>
      <c r="K108" s="141">
        <v>39.4</v>
      </c>
    </row>
    <row r="109" spans="1:11" x14ac:dyDescent="0.2">
      <c r="A109" s="69">
        <f>IF(D109&lt;&gt;"",COUNTA($D$14:D109),"")</f>
        <v>89</v>
      </c>
      <c r="B109" s="70" t="s">
        <v>332</v>
      </c>
      <c r="C109" s="153">
        <v>9</v>
      </c>
      <c r="D109" s="153">
        <v>6</v>
      </c>
      <c r="E109" s="141" t="s">
        <v>456</v>
      </c>
      <c r="F109" s="153">
        <v>1423</v>
      </c>
      <c r="G109" s="141">
        <v>30.6</v>
      </c>
      <c r="H109" s="141">
        <v>6.2</v>
      </c>
      <c r="I109" s="153">
        <v>3229</v>
      </c>
      <c r="J109" s="141">
        <v>44.1</v>
      </c>
      <c r="K109" s="141">
        <v>25.7</v>
      </c>
    </row>
    <row r="110" spans="1:11" x14ac:dyDescent="0.2">
      <c r="A110" s="69">
        <f>IF(D110&lt;&gt;"",COUNTA($D$14:D110),"")</f>
        <v>90</v>
      </c>
      <c r="B110" s="70" t="s">
        <v>333</v>
      </c>
      <c r="C110" s="153" t="s">
        <v>12</v>
      </c>
      <c r="D110" s="153" t="s">
        <v>12</v>
      </c>
      <c r="E110" s="141" t="s">
        <v>12</v>
      </c>
      <c r="F110" s="153" t="s">
        <v>12</v>
      </c>
      <c r="G110" s="141" t="s">
        <v>12</v>
      </c>
      <c r="H110" s="141" t="s">
        <v>12</v>
      </c>
      <c r="I110" s="153" t="s">
        <v>12</v>
      </c>
      <c r="J110" s="141" t="s">
        <v>12</v>
      </c>
      <c r="K110" s="141" t="s">
        <v>12</v>
      </c>
    </row>
    <row r="111" spans="1:11" x14ac:dyDescent="0.2">
      <c r="A111" s="69">
        <f>IF(D111&lt;&gt;"",COUNTA($D$14:D111),"")</f>
        <v>91</v>
      </c>
      <c r="B111" s="70" t="s">
        <v>334</v>
      </c>
      <c r="C111" s="153">
        <v>5</v>
      </c>
      <c r="D111" s="153">
        <v>5</v>
      </c>
      <c r="E111" s="141" t="s">
        <v>456</v>
      </c>
      <c r="F111" s="153">
        <v>333</v>
      </c>
      <c r="G111" s="141">
        <v>-9.8000000000000007</v>
      </c>
      <c r="H111" s="141">
        <v>25.6</v>
      </c>
      <c r="I111" s="153">
        <v>369</v>
      </c>
      <c r="J111" s="141">
        <v>90.2</v>
      </c>
      <c r="K111" s="141">
        <v>33.5</v>
      </c>
    </row>
    <row r="112" spans="1:11" x14ac:dyDescent="0.2">
      <c r="A112" s="69">
        <f>IF(D112&lt;&gt;"",COUNTA($D$14:D112),"")</f>
        <v>92</v>
      </c>
      <c r="B112" s="70" t="s">
        <v>335</v>
      </c>
      <c r="C112" s="153">
        <v>1</v>
      </c>
      <c r="D112" s="153">
        <v>1</v>
      </c>
      <c r="E112" s="141" t="s">
        <v>15</v>
      </c>
      <c r="F112" s="153" t="s">
        <v>15</v>
      </c>
      <c r="G112" s="141" t="s">
        <v>15</v>
      </c>
      <c r="H112" s="141" t="s">
        <v>15</v>
      </c>
      <c r="I112" s="153" t="s">
        <v>15</v>
      </c>
      <c r="J112" s="141" t="s">
        <v>15</v>
      </c>
      <c r="K112" s="141" t="s">
        <v>15</v>
      </c>
    </row>
    <row r="113" spans="1:11" x14ac:dyDescent="0.2">
      <c r="A113" s="69">
        <f>IF(D113&lt;&gt;"",COUNTA($D$14:D113),"")</f>
        <v>93</v>
      </c>
      <c r="B113" s="70" t="s">
        <v>336</v>
      </c>
      <c r="C113" s="153">
        <v>5</v>
      </c>
      <c r="D113" s="153">
        <v>5</v>
      </c>
      <c r="E113" s="141" t="s">
        <v>456</v>
      </c>
      <c r="F113" s="153">
        <v>447</v>
      </c>
      <c r="G113" s="141">
        <v>-9.3000000000000007</v>
      </c>
      <c r="H113" s="141">
        <v>15.3</v>
      </c>
      <c r="I113" s="153">
        <v>496</v>
      </c>
      <c r="J113" s="141">
        <v>90.1</v>
      </c>
      <c r="K113" s="141">
        <v>14.5</v>
      </c>
    </row>
    <row r="114" spans="1:11" x14ac:dyDescent="0.2">
      <c r="A114" s="69">
        <f>IF(D114&lt;&gt;"",COUNTA($D$14:D114),"")</f>
        <v>94</v>
      </c>
      <c r="B114" s="70" t="s">
        <v>337</v>
      </c>
      <c r="C114" s="153">
        <v>5</v>
      </c>
      <c r="D114" s="153">
        <v>4</v>
      </c>
      <c r="E114" s="141">
        <v>-20</v>
      </c>
      <c r="F114" s="153">
        <v>111</v>
      </c>
      <c r="G114" s="141">
        <v>-11.9</v>
      </c>
      <c r="H114" s="141">
        <v>4.4000000000000004</v>
      </c>
      <c r="I114" s="153">
        <v>131</v>
      </c>
      <c r="J114" s="141">
        <v>84.7</v>
      </c>
      <c r="K114" s="141">
        <v>16.399999999999999</v>
      </c>
    </row>
    <row r="115" spans="1:11" x14ac:dyDescent="0.2">
      <c r="A115" s="69">
        <f>IF(D115&lt;&gt;"",COUNTA($D$14:D115),"")</f>
        <v>95</v>
      </c>
      <c r="B115" s="70" t="s">
        <v>338</v>
      </c>
      <c r="C115" s="153">
        <v>4</v>
      </c>
      <c r="D115" s="153">
        <v>4</v>
      </c>
      <c r="E115" s="141" t="s">
        <v>456</v>
      </c>
      <c r="F115" s="153">
        <v>149</v>
      </c>
      <c r="G115" s="141">
        <v>-24</v>
      </c>
      <c r="H115" s="141">
        <v>41.8</v>
      </c>
      <c r="I115" s="153">
        <v>196</v>
      </c>
      <c r="J115" s="141">
        <v>76</v>
      </c>
      <c r="K115" s="141">
        <v>43.6</v>
      </c>
    </row>
    <row r="116" spans="1:11" x14ac:dyDescent="0.2">
      <c r="A116" s="69">
        <f>IF(D116&lt;&gt;"",COUNTA($D$14:D116),"")</f>
        <v>96</v>
      </c>
      <c r="B116" s="70" t="s">
        <v>339</v>
      </c>
      <c r="C116" s="153">
        <v>2</v>
      </c>
      <c r="D116" s="153">
        <v>1</v>
      </c>
      <c r="E116" s="141" t="s">
        <v>15</v>
      </c>
      <c r="F116" s="153" t="s">
        <v>15</v>
      </c>
      <c r="G116" s="141" t="s">
        <v>15</v>
      </c>
      <c r="H116" s="141" t="s">
        <v>15</v>
      </c>
      <c r="I116" s="153" t="s">
        <v>15</v>
      </c>
      <c r="J116" s="141" t="s">
        <v>15</v>
      </c>
      <c r="K116" s="141" t="s">
        <v>15</v>
      </c>
    </row>
    <row r="117" spans="1:11" x14ac:dyDescent="0.2">
      <c r="A117" s="69">
        <f>IF(D117&lt;&gt;"",COUNTA($D$14:D117),"")</f>
        <v>97</v>
      </c>
      <c r="B117" s="70" t="s">
        <v>340</v>
      </c>
      <c r="C117" s="153">
        <v>3</v>
      </c>
      <c r="D117" s="153">
        <v>3</v>
      </c>
      <c r="E117" s="141" t="s">
        <v>456</v>
      </c>
      <c r="F117" s="153">
        <v>511</v>
      </c>
      <c r="G117" s="141" t="s">
        <v>456</v>
      </c>
      <c r="H117" s="141">
        <v>8</v>
      </c>
      <c r="I117" s="153">
        <v>511</v>
      </c>
      <c r="J117" s="141">
        <v>100</v>
      </c>
      <c r="K117" s="141">
        <v>31.1</v>
      </c>
    </row>
    <row r="118" spans="1:11" x14ac:dyDescent="0.2">
      <c r="A118" s="69">
        <f>IF(D118&lt;&gt;"",COUNTA($D$14:D118),"")</f>
        <v>98</v>
      </c>
      <c r="B118" s="70" t="s">
        <v>341</v>
      </c>
      <c r="C118" s="153">
        <v>2</v>
      </c>
      <c r="D118" s="153">
        <v>2</v>
      </c>
      <c r="E118" s="141" t="s">
        <v>15</v>
      </c>
      <c r="F118" s="153" t="s">
        <v>15</v>
      </c>
      <c r="G118" s="141" t="s">
        <v>15</v>
      </c>
      <c r="H118" s="141" t="s">
        <v>15</v>
      </c>
      <c r="I118" s="153" t="s">
        <v>15</v>
      </c>
      <c r="J118" s="141" t="s">
        <v>15</v>
      </c>
      <c r="K118" s="141" t="s">
        <v>15</v>
      </c>
    </row>
    <row r="119" spans="1:11" x14ac:dyDescent="0.2">
      <c r="A119" s="69">
        <f>IF(D119&lt;&gt;"",COUNTA($D$14:D119),"")</f>
        <v>99</v>
      </c>
      <c r="B119" s="70" t="s">
        <v>342</v>
      </c>
      <c r="C119" s="153">
        <v>1</v>
      </c>
      <c r="D119" s="153">
        <v>1</v>
      </c>
      <c r="E119" s="141" t="s">
        <v>15</v>
      </c>
      <c r="F119" s="153" t="s">
        <v>15</v>
      </c>
      <c r="G119" s="141" t="s">
        <v>15</v>
      </c>
      <c r="H119" s="141" t="s">
        <v>15</v>
      </c>
      <c r="I119" s="153" t="s">
        <v>15</v>
      </c>
      <c r="J119" s="141" t="s">
        <v>15</v>
      </c>
      <c r="K119" s="141" t="s">
        <v>15</v>
      </c>
    </row>
    <row r="120" spans="1:11" x14ac:dyDescent="0.2">
      <c r="A120" s="69">
        <f>IF(D120&lt;&gt;"",COUNTA($D$14:D120),"")</f>
        <v>100</v>
      </c>
      <c r="B120" s="70" t="s">
        <v>343</v>
      </c>
      <c r="C120" s="153">
        <v>5</v>
      </c>
      <c r="D120" s="153">
        <v>4</v>
      </c>
      <c r="E120" s="141" t="s">
        <v>456</v>
      </c>
      <c r="F120" s="153">
        <v>196</v>
      </c>
      <c r="G120" s="141" t="s">
        <v>456</v>
      </c>
      <c r="H120" s="141">
        <v>15.7</v>
      </c>
      <c r="I120" s="153">
        <v>253</v>
      </c>
      <c r="J120" s="141">
        <v>77.5</v>
      </c>
      <c r="K120" s="141">
        <v>26.2</v>
      </c>
    </row>
    <row r="121" spans="1:11" x14ac:dyDescent="0.2">
      <c r="A121" s="69">
        <f>IF(D121&lt;&gt;"",COUNTA($D$14:D121),"")</f>
        <v>101</v>
      </c>
      <c r="B121" s="70" t="s">
        <v>344</v>
      </c>
      <c r="C121" s="153">
        <v>4</v>
      </c>
      <c r="D121" s="153">
        <v>4</v>
      </c>
      <c r="E121" s="141" t="s">
        <v>456</v>
      </c>
      <c r="F121" s="153">
        <v>107</v>
      </c>
      <c r="G121" s="141" t="s">
        <v>456</v>
      </c>
      <c r="H121" s="141">
        <v>23.1</v>
      </c>
      <c r="I121" s="153">
        <v>107</v>
      </c>
      <c r="J121" s="141">
        <v>100</v>
      </c>
      <c r="K121" s="141">
        <v>34.6</v>
      </c>
    </row>
    <row r="122" spans="1:11" x14ac:dyDescent="0.2">
      <c r="A122" s="69">
        <f>IF(D122&lt;&gt;"",COUNTA($D$14:D122),"")</f>
        <v>102</v>
      </c>
      <c r="B122" s="70" t="s">
        <v>345</v>
      </c>
      <c r="C122" s="153">
        <v>9</v>
      </c>
      <c r="D122" s="153">
        <v>6</v>
      </c>
      <c r="E122" s="141">
        <v>20</v>
      </c>
      <c r="F122" s="153">
        <v>1763</v>
      </c>
      <c r="G122" s="141">
        <v>541.1</v>
      </c>
      <c r="H122" s="141">
        <v>1.9</v>
      </c>
      <c r="I122" s="153">
        <v>2447</v>
      </c>
      <c r="J122" s="141">
        <v>72</v>
      </c>
      <c r="K122" s="141">
        <v>16.5</v>
      </c>
    </row>
    <row r="123" spans="1:11" x14ac:dyDescent="0.2">
      <c r="A123" s="69">
        <f>IF(D123&lt;&gt;"",COUNTA($D$14:D123),"")</f>
        <v>103</v>
      </c>
      <c r="B123" s="70" t="s">
        <v>346</v>
      </c>
      <c r="C123" s="153">
        <v>5</v>
      </c>
      <c r="D123" s="153">
        <v>4</v>
      </c>
      <c r="E123" s="141" t="s">
        <v>456</v>
      </c>
      <c r="F123" s="153">
        <v>231</v>
      </c>
      <c r="G123" s="141">
        <v>0.4</v>
      </c>
      <c r="H123" s="141">
        <v>18.2</v>
      </c>
      <c r="I123" s="153">
        <v>243</v>
      </c>
      <c r="J123" s="141">
        <v>95.1</v>
      </c>
      <c r="K123" s="141">
        <v>32</v>
      </c>
    </row>
    <row r="124" spans="1:11" x14ac:dyDescent="0.2">
      <c r="A124" s="69">
        <f>IF(D124&lt;&gt;"",COUNTA($D$14:D124),"")</f>
        <v>104</v>
      </c>
      <c r="B124" s="70" t="s">
        <v>347</v>
      </c>
      <c r="C124" s="153">
        <v>4</v>
      </c>
      <c r="D124" s="153">
        <v>4</v>
      </c>
      <c r="E124" s="141" t="s">
        <v>456</v>
      </c>
      <c r="F124" s="153">
        <v>183</v>
      </c>
      <c r="G124" s="141">
        <v>59.1</v>
      </c>
      <c r="H124" s="141">
        <v>26</v>
      </c>
      <c r="I124" s="153">
        <v>193</v>
      </c>
      <c r="J124" s="141">
        <v>94.8</v>
      </c>
      <c r="K124" s="141">
        <v>41.5</v>
      </c>
    </row>
    <row r="125" spans="1:11" s="75" customFormat="1" ht="18" customHeight="1" x14ac:dyDescent="0.2">
      <c r="A125" s="69" t="str">
        <f>IF(D125&lt;&gt;"",COUNTA($D$14:D125),"")</f>
        <v/>
      </c>
      <c r="B125" s="120" t="s">
        <v>348</v>
      </c>
      <c r="C125" s="153"/>
      <c r="D125" s="153"/>
      <c r="E125" s="141"/>
      <c r="F125" s="153"/>
      <c r="G125" s="141"/>
      <c r="H125" s="141"/>
      <c r="I125" s="153"/>
      <c r="J125" s="141"/>
      <c r="K125" s="141"/>
    </row>
    <row r="126" spans="1:11" ht="22.5" x14ac:dyDescent="0.2">
      <c r="A126" s="69">
        <f>IF(D126&lt;&gt;"",COUNTA($D$14:D126),"")</f>
        <v>105</v>
      </c>
      <c r="B126" s="70" t="s">
        <v>349</v>
      </c>
      <c r="C126" s="153">
        <v>452</v>
      </c>
      <c r="D126" s="153">
        <v>378</v>
      </c>
      <c r="E126" s="141">
        <v>-2.6</v>
      </c>
      <c r="F126" s="153">
        <v>44860</v>
      </c>
      <c r="G126" s="141">
        <v>-0.1</v>
      </c>
      <c r="H126" s="141">
        <v>18.3</v>
      </c>
      <c r="I126" s="153">
        <v>51024</v>
      </c>
      <c r="J126" s="141">
        <v>87.9</v>
      </c>
      <c r="K126" s="141">
        <v>38.200000000000003</v>
      </c>
    </row>
    <row r="127" spans="1:11" x14ac:dyDescent="0.2">
      <c r="A127" s="69">
        <f>IF(D127&lt;&gt;"",COUNTA($D$14:D127),"")</f>
        <v>106</v>
      </c>
      <c r="B127" s="70" t="s">
        <v>350</v>
      </c>
      <c r="C127" s="153">
        <v>211</v>
      </c>
      <c r="D127" s="153">
        <v>178</v>
      </c>
      <c r="E127" s="141">
        <v>-0.6</v>
      </c>
      <c r="F127" s="153">
        <v>15431</v>
      </c>
      <c r="G127" s="141">
        <v>-0.9</v>
      </c>
      <c r="H127" s="141">
        <v>16.600000000000001</v>
      </c>
      <c r="I127" s="153">
        <v>18841</v>
      </c>
      <c r="J127" s="141">
        <v>81.900000000000006</v>
      </c>
      <c r="K127" s="141">
        <v>34.9</v>
      </c>
    </row>
    <row r="128" spans="1:11" ht="30" customHeight="1" x14ac:dyDescent="0.2">
      <c r="A128" s="69" t="str">
        <f>IF(D128&lt;&gt;"",COUNTA($D$14:D128),"")</f>
        <v/>
      </c>
      <c r="B128" s="83" t="s">
        <v>351</v>
      </c>
      <c r="C128" s="153"/>
      <c r="D128" s="153"/>
      <c r="E128" s="141"/>
      <c r="F128" s="153"/>
      <c r="G128" s="141"/>
      <c r="H128" s="141"/>
      <c r="I128" s="153"/>
      <c r="J128" s="141"/>
      <c r="K128" s="141"/>
    </row>
    <row r="129" spans="1:11" x14ac:dyDescent="0.2">
      <c r="A129" s="69">
        <f>IF(D129&lt;&gt;"",COUNTA($D$14:D129),"")</f>
        <v>107</v>
      </c>
      <c r="B129" s="85" t="s">
        <v>352</v>
      </c>
      <c r="C129" s="153">
        <v>9</v>
      </c>
      <c r="D129" s="153">
        <v>8</v>
      </c>
      <c r="E129" s="141" t="s">
        <v>456</v>
      </c>
      <c r="F129" s="153">
        <v>603</v>
      </c>
      <c r="G129" s="141">
        <v>0.8</v>
      </c>
      <c r="H129" s="141">
        <v>17.7</v>
      </c>
      <c r="I129" s="153">
        <v>695</v>
      </c>
      <c r="J129" s="141">
        <v>86.8</v>
      </c>
      <c r="K129" s="141">
        <v>31.5</v>
      </c>
    </row>
    <row r="130" spans="1:11" x14ac:dyDescent="0.2">
      <c r="A130" s="69">
        <f>IF(D130&lt;&gt;"",COUNTA($D$14:D130),"")</f>
        <v>108</v>
      </c>
      <c r="B130" s="85" t="s">
        <v>353</v>
      </c>
      <c r="C130" s="153">
        <v>4</v>
      </c>
      <c r="D130" s="153">
        <v>4</v>
      </c>
      <c r="E130" s="141" t="s">
        <v>456</v>
      </c>
      <c r="F130" s="153">
        <v>212</v>
      </c>
      <c r="G130" s="141" t="s">
        <v>456</v>
      </c>
      <c r="H130" s="141">
        <v>35.4</v>
      </c>
      <c r="I130" s="153">
        <v>212</v>
      </c>
      <c r="J130" s="141">
        <v>100</v>
      </c>
      <c r="K130" s="141">
        <v>32.6</v>
      </c>
    </row>
    <row r="131" spans="1:11" x14ac:dyDescent="0.2">
      <c r="A131" s="69">
        <f>IF(D131&lt;&gt;"",COUNTA($D$14:D131),"")</f>
        <v>109</v>
      </c>
      <c r="B131" s="85" t="s">
        <v>354</v>
      </c>
      <c r="C131" s="153">
        <v>5</v>
      </c>
      <c r="D131" s="153">
        <v>4</v>
      </c>
      <c r="E131" s="141" t="s">
        <v>456</v>
      </c>
      <c r="F131" s="153">
        <v>154</v>
      </c>
      <c r="G131" s="141">
        <v>-0.6</v>
      </c>
      <c r="H131" s="141">
        <v>35</v>
      </c>
      <c r="I131" s="153">
        <v>173</v>
      </c>
      <c r="J131" s="141">
        <v>89</v>
      </c>
      <c r="K131" s="141">
        <v>43.6</v>
      </c>
    </row>
    <row r="132" spans="1:11" x14ac:dyDescent="0.2">
      <c r="A132" s="69">
        <f>IF(D132&lt;&gt;"",COUNTA($D$14:D132),"")</f>
        <v>110</v>
      </c>
      <c r="B132" s="85" t="s">
        <v>355</v>
      </c>
      <c r="C132" s="153">
        <v>7</v>
      </c>
      <c r="D132" s="153">
        <v>7</v>
      </c>
      <c r="E132" s="141" t="s">
        <v>456</v>
      </c>
      <c r="F132" s="153">
        <v>299</v>
      </c>
      <c r="G132" s="141">
        <v>-0.7</v>
      </c>
      <c r="H132" s="141">
        <v>26.3</v>
      </c>
      <c r="I132" s="153">
        <v>311</v>
      </c>
      <c r="J132" s="141">
        <v>96.1</v>
      </c>
      <c r="K132" s="141">
        <v>31.6</v>
      </c>
    </row>
    <row r="133" spans="1:11" x14ac:dyDescent="0.2">
      <c r="A133" s="69">
        <f>IF(D133&lt;&gt;"",COUNTA($D$14:D133),"")</f>
        <v>111</v>
      </c>
      <c r="B133" s="85" t="s">
        <v>356</v>
      </c>
      <c r="C133" s="153">
        <v>5</v>
      </c>
      <c r="D133" s="153">
        <v>3</v>
      </c>
      <c r="E133" s="141">
        <v>-40</v>
      </c>
      <c r="F133" s="153">
        <v>1026</v>
      </c>
      <c r="G133" s="141">
        <v>493.1</v>
      </c>
      <c r="H133" s="141">
        <v>3.5</v>
      </c>
      <c r="I133" s="153">
        <v>1068</v>
      </c>
      <c r="J133" s="141">
        <v>96.1</v>
      </c>
      <c r="K133" s="141">
        <v>23.9</v>
      </c>
    </row>
    <row r="134" spans="1:11" x14ac:dyDescent="0.2">
      <c r="A134" s="69">
        <f>IF(D134&lt;&gt;"",COUNTA($D$14:D134),"")</f>
        <v>112</v>
      </c>
      <c r="B134" s="85" t="s">
        <v>357</v>
      </c>
      <c r="C134" s="153">
        <v>9</v>
      </c>
      <c r="D134" s="153">
        <v>9</v>
      </c>
      <c r="E134" s="141">
        <v>12.5</v>
      </c>
      <c r="F134" s="153">
        <v>259</v>
      </c>
      <c r="G134" s="141">
        <v>13.1</v>
      </c>
      <c r="H134" s="141">
        <v>20.8</v>
      </c>
      <c r="I134" s="153">
        <v>269</v>
      </c>
      <c r="J134" s="141">
        <v>96.3</v>
      </c>
      <c r="K134" s="141">
        <v>22.2</v>
      </c>
    </row>
    <row r="135" spans="1:11" x14ac:dyDescent="0.2">
      <c r="A135" s="69">
        <f>IF(D135&lt;&gt;"",COUNTA($D$14:D135),"")</f>
        <v>113</v>
      </c>
      <c r="B135" s="85" t="s">
        <v>358</v>
      </c>
      <c r="C135" s="153">
        <v>4</v>
      </c>
      <c r="D135" s="153">
        <v>2</v>
      </c>
      <c r="E135" s="141" t="s">
        <v>15</v>
      </c>
      <c r="F135" s="153" t="s">
        <v>15</v>
      </c>
      <c r="G135" s="141" t="s">
        <v>15</v>
      </c>
      <c r="H135" s="141" t="s">
        <v>15</v>
      </c>
      <c r="I135" s="153" t="s">
        <v>15</v>
      </c>
      <c r="J135" s="141" t="s">
        <v>15</v>
      </c>
      <c r="K135" s="141" t="s">
        <v>15</v>
      </c>
    </row>
    <row r="136" spans="1:11" x14ac:dyDescent="0.2">
      <c r="A136" s="69">
        <f>IF(D136&lt;&gt;"",COUNTA($D$14:D136),"")</f>
        <v>114</v>
      </c>
      <c r="B136" s="85" t="s">
        <v>359</v>
      </c>
      <c r="C136" s="153">
        <v>8</v>
      </c>
      <c r="D136" s="153">
        <v>7</v>
      </c>
      <c r="E136" s="141" t="s">
        <v>456</v>
      </c>
      <c r="F136" s="153">
        <v>1237</v>
      </c>
      <c r="G136" s="141">
        <v>0.2</v>
      </c>
      <c r="H136" s="141">
        <v>15.3</v>
      </c>
      <c r="I136" s="153">
        <v>1267</v>
      </c>
      <c r="J136" s="141">
        <v>97.6</v>
      </c>
      <c r="K136" s="141">
        <v>40.1</v>
      </c>
    </row>
    <row r="137" spans="1:11" x14ac:dyDescent="0.2">
      <c r="A137" s="69">
        <f>IF(D137&lt;&gt;"",COUNTA($D$14:D137),"")</f>
        <v>115</v>
      </c>
      <c r="B137" s="85" t="s">
        <v>360</v>
      </c>
      <c r="C137" s="153">
        <v>6</v>
      </c>
      <c r="D137" s="153">
        <v>6</v>
      </c>
      <c r="E137" s="141" t="s">
        <v>456</v>
      </c>
      <c r="F137" s="153">
        <v>171</v>
      </c>
      <c r="G137" s="141">
        <v>4.3</v>
      </c>
      <c r="H137" s="141">
        <v>4.9000000000000004</v>
      </c>
      <c r="I137" s="153">
        <v>181</v>
      </c>
      <c r="J137" s="141">
        <v>94.5</v>
      </c>
      <c r="K137" s="141">
        <v>24.4</v>
      </c>
    </row>
    <row r="138" spans="1:11" x14ac:dyDescent="0.2">
      <c r="A138" s="69">
        <f>IF(D138&lt;&gt;"",COUNTA($D$14:D138),"")</f>
        <v>116</v>
      </c>
      <c r="B138" s="85" t="s">
        <v>361</v>
      </c>
      <c r="C138" s="153">
        <v>11</v>
      </c>
      <c r="D138" s="153">
        <v>9</v>
      </c>
      <c r="E138" s="141">
        <v>-25</v>
      </c>
      <c r="F138" s="153">
        <v>265</v>
      </c>
      <c r="G138" s="141">
        <v>-34.9</v>
      </c>
      <c r="H138" s="141">
        <v>18.5</v>
      </c>
      <c r="I138" s="153">
        <v>415</v>
      </c>
      <c r="J138" s="141">
        <v>63.9</v>
      </c>
      <c r="K138" s="141">
        <v>27.7</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55"/>
  <sheetViews>
    <sheetView zoomScale="140" zoomScaleNormal="140" workbookViewId="0"/>
  </sheetViews>
  <sheetFormatPr baseColWidth="10" defaultColWidth="11.42578125" defaultRowHeight="12" x14ac:dyDescent="0.2"/>
  <cols>
    <col min="1" max="1" width="5.7109375" style="150" customWidth="1"/>
    <col min="2" max="2" width="85.7109375" style="145" customWidth="1"/>
    <col min="3" max="16384" width="11.42578125" style="145"/>
  </cols>
  <sheetData>
    <row r="1" spans="1:2" s="143" customFormat="1" ht="27.95" customHeight="1" x14ac:dyDescent="0.2">
      <c r="A1" s="142" t="s">
        <v>404</v>
      </c>
      <c r="B1" s="142"/>
    </row>
    <row r="2" spans="1:2" ht="12" customHeight="1" x14ac:dyDescent="0.2">
      <c r="A2" s="144" t="s">
        <v>405</v>
      </c>
      <c r="B2" s="145" t="s">
        <v>406</v>
      </c>
    </row>
    <row r="3" spans="1:2" ht="8.1" customHeight="1" x14ac:dyDescent="0.2">
      <c r="A3" s="144"/>
      <c r="B3" s="146"/>
    </row>
    <row r="4" spans="1:2" ht="36" customHeight="1" x14ac:dyDescent="0.2">
      <c r="A4" s="144" t="s">
        <v>407</v>
      </c>
      <c r="B4" s="146" t="s">
        <v>408</v>
      </c>
    </row>
    <row r="5" spans="1:2" ht="8.1" customHeight="1" x14ac:dyDescent="0.2">
      <c r="A5" s="144"/>
      <c r="B5" s="146"/>
    </row>
    <row r="6" spans="1:2" ht="12" customHeight="1" x14ac:dyDescent="0.2">
      <c r="A6" s="144" t="s">
        <v>409</v>
      </c>
      <c r="B6" s="146" t="s">
        <v>410</v>
      </c>
    </row>
    <row r="7" spans="1:2" ht="8.1" customHeight="1" x14ac:dyDescent="0.2">
      <c r="A7" s="144"/>
      <c r="B7" s="146"/>
    </row>
    <row r="8" spans="1:2" ht="12" customHeight="1" x14ac:dyDescent="0.2">
      <c r="A8" s="144" t="s">
        <v>411</v>
      </c>
      <c r="B8" s="146" t="s">
        <v>412</v>
      </c>
    </row>
    <row r="9" spans="1:2" ht="8.1" customHeight="1" x14ac:dyDescent="0.2">
      <c r="A9" s="144"/>
      <c r="B9" s="146"/>
    </row>
    <row r="10" spans="1:2" ht="12" customHeight="1" x14ac:dyDescent="0.2">
      <c r="A10" s="144" t="s">
        <v>413</v>
      </c>
      <c r="B10" s="146" t="s">
        <v>414</v>
      </c>
    </row>
    <row r="11" spans="1:2" ht="8.1" customHeight="1" x14ac:dyDescent="0.2">
      <c r="A11" s="144"/>
    </row>
    <row r="12" spans="1:2" ht="24.2" customHeight="1" x14ac:dyDescent="0.2">
      <c r="A12" s="144" t="s">
        <v>415</v>
      </c>
      <c r="B12" s="147" t="s">
        <v>416</v>
      </c>
    </row>
    <row r="13" spans="1:2" ht="12" customHeight="1" x14ac:dyDescent="0.2">
      <c r="A13" s="144"/>
      <c r="B13" s="148" t="s">
        <v>460</v>
      </c>
    </row>
    <row r="14" spans="1:2" ht="8.1" customHeight="1" x14ac:dyDescent="0.2">
      <c r="A14" s="144"/>
    </row>
    <row r="15" spans="1:2" ht="12" customHeight="1" x14ac:dyDescent="0.2">
      <c r="A15" s="144" t="s">
        <v>417</v>
      </c>
      <c r="B15" s="145" t="s">
        <v>459</v>
      </c>
    </row>
    <row r="16" spans="1:2" ht="8.1" customHeight="1" x14ac:dyDescent="0.2">
      <c r="A16" s="144"/>
    </row>
    <row r="17" spans="1:2" ht="12" customHeight="1" x14ac:dyDescent="0.2">
      <c r="A17" s="144" t="s">
        <v>418</v>
      </c>
      <c r="B17" s="146" t="s">
        <v>419</v>
      </c>
    </row>
    <row r="18" spans="1:2" ht="8.1" customHeight="1" x14ac:dyDescent="0.2">
      <c r="A18" s="144"/>
    </row>
    <row r="19" spans="1:2" ht="12" customHeight="1" x14ac:dyDescent="0.2">
      <c r="A19" s="144" t="s">
        <v>420</v>
      </c>
      <c r="B19" s="146" t="s">
        <v>421</v>
      </c>
    </row>
    <row r="20" spans="1:2" ht="8.1" customHeight="1" x14ac:dyDescent="0.2">
      <c r="A20" s="144"/>
    </row>
    <row r="21" spans="1:2" ht="12" customHeight="1" x14ac:dyDescent="0.2">
      <c r="A21" s="144" t="s">
        <v>422</v>
      </c>
      <c r="B21" s="146" t="s">
        <v>423</v>
      </c>
    </row>
    <row r="22" spans="1:2" ht="8.1" customHeight="1" x14ac:dyDescent="0.2">
      <c r="A22" s="144"/>
    </row>
    <row r="23" spans="1:2" ht="12" customHeight="1" x14ac:dyDescent="0.2">
      <c r="A23" s="144" t="s">
        <v>424</v>
      </c>
      <c r="B23" s="146" t="s">
        <v>425</v>
      </c>
    </row>
    <row r="24" spans="1:2" ht="8.1" customHeight="1" x14ac:dyDescent="0.2">
      <c r="A24" s="144"/>
    </row>
    <row r="25" spans="1:2" ht="12" customHeight="1" x14ac:dyDescent="0.2">
      <c r="A25" s="144" t="s">
        <v>426</v>
      </c>
      <c r="B25" s="147" t="s">
        <v>427</v>
      </c>
    </row>
    <row r="26" spans="1:2" ht="8.1" customHeight="1" x14ac:dyDescent="0.2">
      <c r="A26" s="144"/>
    </row>
    <row r="27" spans="1:2" ht="12" customHeight="1" x14ac:dyDescent="0.2">
      <c r="A27" s="144" t="s">
        <v>428</v>
      </c>
      <c r="B27" s="147" t="s">
        <v>429</v>
      </c>
    </row>
    <row r="28" spans="1:2" ht="8.1" customHeight="1" x14ac:dyDescent="0.2">
      <c r="A28" s="144"/>
    </row>
    <row r="29" spans="1:2" ht="12" customHeight="1" x14ac:dyDescent="0.2">
      <c r="A29" s="144" t="s">
        <v>430</v>
      </c>
      <c r="B29" s="149" t="s">
        <v>431</v>
      </c>
    </row>
    <row r="30" spans="1:2" ht="8.1" customHeight="1" x14ac:dyDescent="0.2">
      <c r="A30" s="144"/>
    </row>
    <row r="31" spans="1:2" ht="12" customHeight="1" x14ac:dyDescent="0.2">
      <c r="A31" s="144" t="s">
        <v>432</v>
      </c>
      <c r="B31" s="149" t="s">
        <v>433</v>
      </c>
    </row>
    <row r="32" spans="1:2" ht="8.1" customHeight="1" x14ac:dyDescent="0.2">
      <c r="A32" s="144"/>
    </row>
    <row r="33" spans="1:2" ht="12" customHeight="1" x14ac:dyDescent="0.2">
      <c r="A33" s="144" t="s">
        <v>434</v>
      </c>
      <c r="B33" s="147" t="s">
        <v>435</v>
      </c>
    </row>
    <row r="34" spans="1:2" ht="8.1" customHeight="1" x14ac:dyDescent="0.2">
      <c r="A34" s="144"/>
    </row>
    <row r="35" spans="1:2" ht="12" customHeight="1" x14ac:dyDescent="0.2">
      <c r="A35" s="144" t="s">
        <v>436</v>
      </c>
      <c r="B35" s="147" t="s">
        <v>437</v>
      </c>
    </row>
    <row r="36" spans="1:2" ht="8.1" customHeight="1" x14ac:dyDescent="0.2">
      <c r="A36" s="144"/>
    </row>
    <row r="37" spans="1:2" ht="12" customHeight="1" x14ac:dyDescent="0.2">
      <c r="A37" s="144" t="s">
        <v>438</v>
      </c>
      <c r="B37" s="145" t="s">
        <v>439</v>
      </c>
    </row>
    <row r="38" spans="1:2" ht="8.1" customHeight="1" x14ac:dyDescent="0.2"/>
    <row r="39" spans="1:2" ht="12" customHeight="1" x14ac:dyDescent="0.2">
      <c r="A39" s="144" t="s">
        <v>440</v>
      </c>
      <c r="B39" s="151" t="s">
        <v>441</v>
      </c>
    </row>
    <row r="40" spans="1:2" ht="8.1" customHeight="1" x14ac:dyDescent="0.2"/>
    <row r="41" spans="1:2" ht="24.2" customHeight="1" x14ac:dyDescent="0.2">
      <c r="A41" s="144" t="s">
        <v>442</v>
      </c>
      <c r="B41" s="152" t="s">
        <v>443</v>
      </c>
    </row>
    <row r="42" spans="1:2" ht="8.1" customHeight="1" x14ac:dyDescent="0.2"/>
    <row r="43" spans="1:2" ht="12" customHeight="1" x14ac:dyDescent="0.2">
      <c r="A43" s="144" t="s">
        <v>444</v>
      </c>
      <c r="B43" s="145" t="s">
        <v>445</v>
      </c>
    </row>
    <row r="44" spans="1:2" ht="8.1" customHeight="1" x14ac:dyDescent="0.2"/>
    <row r="45" spans="1:2" ht="12" customHeight="1" x14ac:dyDescent="0.2">
      <c r="A45" s="144" t="s">
        <v>446</v>
      </c>
      <c r="B45" s="145" t="s">
        <v>447</v>
      </c>
    </row>
    <row r="46" spans="1:2" ht="8.1" customHeight="1" x14ac:dyDescent="0.2"/>
    <row r="47" spans="1:2" ht="24" x14ac:dyDescent="0.2">
      <c r="A47" s="144" t="s">
        <v>448</v>
      </c>
      <c r="B47" s="149" t="s">
        <v>449</v>
      </c>
    </row>
    <row r="48" spans="1:2" ht="8.1" customHeight="1" x14ac:dyDescent="0.2"/>
    <row r="49" spans="1:2" ht="12" customHeight="1" x14ac:dyDescent="0.2">
      <c r="A49" s="144" t="s">
        <v>450</v>
      </c>
      <c r="B49" s="149" t="s">
        <v>451</v>
      </c>
    </row>
    <row r="50" spans="1:2" x14ac:dyDescent="0.2">
      <c r="A50" s="144"/>
    </row>
    <row r="51" spans="1:2" x14ac:dyDescent="0.2">
      <c r="A51" s="144" t="s">
        <v>452</v>
      </c>
      <c r="B51" s="147" t="s">
        <v>453</v>
      </c>
    </row>
    <row r="52" spans="1:2" ht="8.25" customHeight="1" x14ac:dyDescent="0.2">
      <c r="B52" s="146"/>
    </row>
    <row r="53" spans="1:2" x14ac:dyDescent="0.2">
      <c r="A53" s="144" t="s">
        <v>454</v>
      </c>
      <c r="B53" s="147" t="s">
        <v>455</v>
      </c>
    </row>
    <row r="54" spans="1:2" ht="8.1" customHeight="1" x14ac:dyDescent="0.2"/>
    <row r="55" spans="1:2" x14ac:dyDescent="0.2">
      <c r="A55" s="144"/>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2024 11&amp;R&amp;"-,Standard"&amp;7&amp;P</oddFooter>
    <evenFooter>&amp;L&amp;"-,Standard"&amp;7&amp;P&amp;R&amp;"-,Standard"&amp;7StatA MV, Statistischer Bericht G413 2024 11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38" t="s">
        <v>29</v>
      </c>
      <c r="B1" s="238"/>
      <c r="C1" s="238"/>
    </row>
    <row r="2" spans="1:3" ht="23.25" customHeight="1" x14ac:dyDescent="0.2">
      <c r="A2" s="239"/>
      <c r="B2" s="239"/>
      <c r="C2" s="11" t="s">
        <v>30</v>
      </c>
    </row>
    <row r="3" spans="1:3" ht="12" customHeight="1" x14ac:dyDescent="0.2">
      <c r="A3" s="237" t="s">
        <v>31</v>
      </c>
      <c r="B3" s="237"/>
      <c r="C3" s="13">
        <v>3</v>
      </c>
    </row>
    <row r="4" spans="1:3" ht="12" customHeight="1" x14ac:dyDescent="0.2">
      <c r="A4" s="14"/>
      <c r="B4" s="14"/>
    </row>
    <row r="5" spans="1:3" ht="12" customHeight="1" x14ac:dyDescent="0.2">
      <c r="A5" s="237" t="s">
        <v>32</v>
      </c>
      <c r="B5" s="237"/>
      <c r="C5" s="13">
        <v>4</v>
      </c>
    </row>
    <row r="6" spans="1:3" s="16" customFormat="1" ht="23.25" customHeight="1" x14ac:dyDescent="0.2">
      <c r="A6" s="240"/>
      <c r="B6" s="240"/>
      <c r="C6" s="15"/>
    </row>
    <row r="7" spans="1:3" s="16" customFormat="1" ht="24.2" customHeight="1" x14ac:dyDescent="0.2">
      <c r="A7" s="17" t="s">
        <v>33</v>
      </c>
      <c r="B7" s="18" t="s">
        <v>34</v>
      </c>
      <c r="C7" s="15"/>
    </row>
    <row r="8" spans="1:3" ht="12" customHeight="1" x14ac:dyDescent="0.2">
      <c r="A8" s="17"/>
      <c r="B8" s="18"/>
    </row>
    <row r="9" spans="1:3" ht="12" customHeight="1" x14ac:dyDescent="0.2">
      <c r="A9" s="19" t="s">
        <v>35</v>
      </c>
      <c r="B9" s="20" t="s">
        <v>36</v>
      </c>
      <c r="C9" s="21">
        <v>5</v>
      </c>
    </row>
    <row r="10" spans="1:3" ht="23.25" customHeight="1" x14ac:dyDescent="0.2">
      <c r="A10" s="19"/>
      <c r="B10" s="22"/>
      <c r="C10" s="15"/>
    </row>
    <row r="11" spans="1:3" ht="24.2" customHeight="1" x14ac:dyDescent="0.2">
      <c r="A11" s="17" t="s">
        <v>37</v>
      </c>
      <c r="B11" s="18" t="s">
        <v>38</v>
      </c>
    </row>
    <row r="12" spans="1:3" ht="12" customHeight="1" x14ac:dyDescent="0.2">
      <c r="A12" s="17"/>
      <c r="B12" s="18"/>
    </row>
    <row r="13" spans="1:3" ht="12" customHeight="1" x14ac:dyDescent="0.2">
      <c r="A13" s="19" t="s">
        <v>39</v>
      </c>
      <c r="B13" s="22" t="s">
        <v>40</v>
      </c>
      <c r="C13" s="13">
        <v>6</v>
      </c>
    </row>
    <row r="14" spans="1:3" ht="12" customHeight="1" x14ac:dyDescent="0.2">
      <c r="A14" s="19"/>
      <c r="B14" s="22"/>
    </row>
    <row r="15" spans="1:3" ht="12" customHeight="1" x14ac:dyDescent="0.2">
      <c r="A15" s="19" t="s">
        <v>41</v>
      </c>
      <c r="B15" s="22" t="s">
        <v>42</v>
      </c>
      <c r="C15" s="13">
        <v>7</v>
      </c>
    </row>
    <row r="16" spans="1:3" ht="12" customHeight="1" x14ac:dyDescent="0.2">
      <c r="A16" s="19"/>
      <c r="B16" s="22"/>
    </row>
    <row r="17" spans="1:3" ht="12" customHeight="1" x14ac:dyDescent="0.2">
      <c r="A17" s="19" t="s">
        <v>43</v>
      </c>
      <c r="B17" s="22" t="s">
        <v>44</v>
      </c>
      <c r="C17" s="13">
        <v>8</v>
      </c>
    </row>
    <row r="18" spans="1:3" ht="12" customHeight="1" x14ac:dyDescent="0.2">
      <c r="A18" s="19"/>
      <c r="B18" s="22"/>
    </row>
    <row r="19" spans="1:3" ht="12" customHeight="1" x14ac:dyDescent="0.2">
      <c r="A19" s="19" t="s">
        <v>45</v>
      </c>
      <c r="B19" s="22" t="s">
        <v>46</v>
      </c>
      <c r="C19" s="13">
        <v>9</v>
      </c>
    </row>
    <row r="20" spans="1:3" ht="12" customHeight="1" x14ac:dyDescent="0.2">
      <c r="A20" s="19"/>
      <c r="B20" s="22"/>
    </row>
    <row r="21" spans="1:3" ht="12" customHeight="1" x14ac:dyDescent="0.2">
      <c r="A21" s="19" t="s">
        <v>47</v>
      </c>
      <c r="B21" s="22" t="s">
        <v>48</v>
      </c>
      <c r="C21" s="21">
        <v>11</v>
      </c>
    </row>
    <row r="22" spans="1:3" ht="23.25" customHeight="1" x14ac:dyDescent="0.2">
      <c r="A22" s="19"/>
      <c r="B22" s="22"/>
      <c r="C22" s="15"/>
    </row>
    <row r="23" spans="1:3" ht="12" customHeight="1" x14ac:dyDescent="0.2">
      <c r="A23" s="17" t="s">
        <v>49</v>
      </c>
      <c r="B23" s="18" t="s">
        <v>50</v>
      </c>
    </row>
    <row r="24" spans="1:3" ht="12" customHeight="1" x14ac:dyDescent="0.2">
      <c r="A24" s="19"/>
      <c r="B24" s="23"/>
    </row>
    <row r="25" spans="1:3" ht="12" customHeight="1" x14ac:dyDescent="0.2">
      <c r="A25" s="19" t="s">
        <v>51</v>
      </c>
      <c r="B25" s="22" t="s">
        <v>42</v>
      </c>
      <c r="C25" s="13">
        <v>14</v>
      </c>
    </row>
    <row r="26" spans="1:3" ht="12" customHeight="1" x14ac:dyDescent="0.2">
      <c r="A26" s="19"/>
      <c r="B26" s="22"/>
    </row>
    <row r="27" spans="1:3" ht="12" customHeight="1" x14ac:dyDescent="0.2">
      <c r="A27" s="19" t="s">
        <v>52</v>
      </c>
      <c r="B27" s="22" t="s">
        <v>44</v>
      </c>
      <c r="C27" s="21">
        <v>15</v>
      </c>
    </row>
    <row r="28" spans="1:3" ht="23.25" customHeight="1" x14ac:dyDescent="0.2">
      <c r="A28" s="19"/>
      <c r="B28" s="22"/>
      <c r="C28" s="15"/>
    </row>
    <row r="29" spans="1:3" ht="24.2" customHeight="1" x14ac:dyDescent="0.2">
      <c r="A29" s="17" t="s">
        <v>53</v>
      </c>
      <c r="B29" s="18" t="s">
        <v>54</v>
      </c>
    </row>
    <row r="30" spans="1:3" ht="12" customHeight="1" x14ac:dyDescent="0.2">
      <c r="A30" s="19"/>
      <c r="B30" s="23"/>
    </row>
    <row r="31" spans="1:3" ht="12" customHeight="1" x14ac:dyDescent="0.2">
      <c r="A31" s="19" t="s">
        <v>55</v>
      </c>
      <c r="B31" s="22" t="s">
        <v>56</v>
      </c>
      <c r="C31" s="13">
        <v>16</v>
      </c>
    </row>
    <row r="32" spans="1:3" ht="12" customHeight="1" x14ac:dyDescent="0.2">
      <c r="A32" s="19"/>
      <c r="B32" s="22"/>
    </row>
    <row r="33" spans="1:3" ht="12" customHeight="1" x14ac:dyDescent="0.2">
      <c r="A33" s="19" t="s">
        <v>57</v>
      </c>
      <c r="B33" s="22" t="s">
        <v>58</v>
      </c>
      <c r="C33" s="13">
        <v>17</v>
      </c>
    </row>
    <row r="34" spans="1:3" ht="12" customHeight="1" x14ac:dyDescent="0.2">
      <c r="A34" s="19"/>
      <c r="B34" s="22"/>
    </row>
    <row r="35" spans="1:3" ht="12" customHeight="1" x14ac:dyDescent="0.2">
      <c r="A35" s="19" t="s">
        <v>59</v>
      </c>
      <c r="B35" s="22" t="s">
        <v>60</v>
      </c>
      <c r="C35" s="13">
        <v>19</v>
      </c>
    </row>
    <row r="36" spans="1:3" ht="12" customHeight="1" x14ac:dyDescent="0.2">
      <c r="A36" s="19"/>
      <c r="B36" s="22"/>
    </row>
    <row r="37" spans="1:3" ht="12" customHeight="1" x14ac:dyDescent="0.2">
      <c r="A37" s="19" t="s">
        <v>61</v>
      </c>
      <c r="B37" s="22" t="s">
        <v>48</v>
      </c>
      <c r="C37" s="21">
        <v>22</v>
      </c>
    </row>
    <row r="38" spans="1:3" ht="12" customHeight="1" x14ac:dyDescent="0.2"/>
    <row r="39" spans="1:3" ht="30" customHeight="1" x14ac:dyDescent="0.2">
      <c r="A39" s="237" t="s">
        <v>62</v>
      </c>
      <c r="B39" s="237"/>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43" t="s">
        <v>31</v>
      </c>
      <c r="B1" s="243"/>
      <c r="C1" s="243"/>
      <c r="D1" s="243"/>
      <c r="E1" s="243"/>
      <c r="F1" s="243"/>
      <c r="G1" s="243"/>
      <c r="H1" s="243"/>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42"/>
      <c r="B6" s="242"/>
      <c r="C6" s="242"/>
      <c r="D6" s="242"/>
      <c r="E6" s="242"/>
      <c r="F6" s="242"/>
      <c r="G6" s="242"/>
      <c r="H6" s="242"/>
    </row>
    <row r="7" spans="1:10" ht="12" customHeight="1" x14ac:dyDescent="0.2">
      <c r="A7" s="242"/>
      <c r="B7" s="242"/>
      <c r="C7" s="242"/>
      <c r="D7" s="242"/>
      <c r="E7" s="242"/>
      <c r="F7" s="242"/>
      <c r="G7" s="242"/>
      <c r="H7" s="242"/>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42"/>
      <c r="B10" s="242"/>
      <c r="C10" s="242"/>
      <c r="D10" s="242"/>
      <c r="E10" s="242"/>
      <c r="F10" s="242"/>
      <c r="G10" s="242"/>
      <c r="H10" s="242"/>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42"/>
      <c r="B14" s="242"/>
      <c r="C14" s="242"/>
      <c r="D14" s="242"/>
      <c r="E14" s="242"/>
      <c r="F14" s="242"/>
      <c r="G14" s="242"/>
      <c r="H14" s="242"/>
      <c r="I14" s="33"/>
    </row>
    <row r="15" spans="1:10" ht="12" customHeight="1" x14ac:dyDescent="0.2">
      <c r="A15" s="241"/>
      <c r="B15" s="242"/>
      <c r="C15" s="242"/>
      <c r="D15" s="242"/>
      <c r="E15" s="242"/>
      <c r="F15" s="242"/>
      <c r="G15" s="242"/>
      <c r="H15" s="242"/>
    </row>
    <row r="16" spans="1:10" ht="12" customHeight="1" x14ac:dyDescent="0.2">
      <c r="A16" s="245"/>
      <c r="B16" s="245"/>
      <c r="C16" s="245"/>
      <c r="D16" s="245"/>
      <c r="E16" s="245"/>
      <c r="F16" s="245"/>
      <c r="G16" s="245"/>
      <c r="H16" s="245"/>
    </row>
    <row r="17" spans="1:8" ht="12" customHeight="1" x14ac:dyDescent="0.2"/>
    <row r="18" spans="1:8" ht="12" customHeight="1" x14ac:dyDescent="0.2">
      <c r="A18" s="28"/>
    </row>
    <row r="19" spans="1:8" ht="12" customHeight="1" x14ac:dyDescent="0.2"/>
    <row r="20" spans="1:8" ht="12" customHeight="1" x14ac:dyDescent="0.2">
      <c r="A20" s="242"/>
      <c r="B20" s="242"/>
      <c r="C20" s="242"/>
      <c r="D20" s="242"/>
      <c r="E20" s="242"/>
      <c r="F20" s="242"/>
      <c r="G20" s="242"/>
      <c r="H20" s="242"/>
    </row>
    <row r="21" spans="1:8" ht="12" customHeight="1" x14ac:dyDescent="0.2"/>
    <row r="22" spans="1:8" ht="12" customHeight="1" x14ac:dyDescent="0.2">
      <c r="A22" s="28"/>
    </row>
    <row r="23" spans="1:8" ht="12" customHeight="1" x14ac:dyDescent="0.2"/>
    <row r="24" spans="1:8" ht="12" customHeight="1" x14ac:dyDescent="0.2">
      <c r="A24" s="246"/>
      <c r="B24" s="246"/>
      <c r="C24" s="246"/>
      <c r="D24" s="246"/>
      <c r="E24" s="246"/>
      <c r="F24" s="246"/>
      <c r="G24" s="246"/>
      <c r="H24" s="246"/>
    </row>
    <row r="25" spans="1:8" ht="12" customHeight="1" x14ac:dyDescent="0.2">
      <c r="A25" s="242"/>
      <c r="B25" s="247"/>
      <c r="C25" s="247"/>
      <c r="D25" s="247"/>
      <c r="E25" s="247"/>
      <c r="F25" s="247"/>
      <c r="G25" s="247"/>
      <c r="H25" s="247"/>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42"/>
      <c r="B31" s="242"/>
      <c r="C31" s="242"/>
      <c r="D31" s="242"/>
      <c r="E31" s="242"/>
      <c r="F31" s="242"/>
      <c r="G31" s="242"/>
      <c r="H31" s="242"/>
    </row>
    <row r="32" spans="1:8" ht="12" customHeight="1" x14ac:dyDescent="0.2"/>
    <row r="33" spans="1:8" ht="12" customHeight="1" x14ac:dyDescent="0.2">
      <c r="A33" s="28"/>
    </row>
    <row r="34" spans="1:8" ht="12" customHeight="1" x14ac:dyDescent="0.2"/>
    <row r="35" spans="1:8" ht="12" customHeight="1" x14ac:dyDescent="0.2">
      <c r="A35" s="242"/>
      <c r="B35" s="242"/>
      <c r="C35" s="242"/>
      <c r="D35" s="242"/>
      <c r="E35" s="242"/>
      <c r="F35" s="242"/>
      <c r="G35" s="242"/>
      <c r="H35" s="242"/>
    </row>
    <row r="36" spans="1:8" ht="12" customHeight="1" x14ac:dyDescent="0.2"/>
    <row r="37" spans="1:8" ht="12" customHeight="1" x14ac:dyDescent="0.2">
      <c r="A37" s="28"/>
    </row>
    <row r="38" spans="1:8" ht="12" customHeight="1" x14ac:dyDescent="0.2"/>
    <row r="39" spans="1:8" ht="12" customHeight="1" x14ac:dyDescent="0.2">
      <c r="A39" s="242"/>
      <c r="B39" s="242"/>
      <c r="C39" s="242"/>
      <c r="D39" s="242"/>
      <c r="E39" s="242"/>
      <c r="F39" s="242"/>
      <c r="G39" s="242"/>
      <c r="H39" s="242"/>
    </row>
    <row r="40" spans="1:8" ht="12" customHeight="1" x14ac:dyDescent="0.2"/>
    <row r="41" spans="1:8" ht="12" customHeight="1" x14ac:dyDescent="0.2">
      <c r="A41" s="28"/>
    </row>
    <row r="42" spans="1:8" ht="12" customHeight="1" x14ac:dyDescent="0.2"/>
    <row r="43" spans="1:8" ht="12" customHeight="1" x14ac:dyDescent="0.2">
      <c r="A43" s="242"/>
      <c r="B43" s="242"/>
      <c r="C43" s="242"/>
      <c r="D43" s="242"/>
      <c r="E43" s="242"/>
      <c r="F43" s="242"/>
      <c r="G43" s="242"/>
      <c r="H43" s="242"/>
    </row>
    <row r="44" spans="1:8" ht="12" customHeight="1" x14ac:dyDescent="0.2"/>
    <row r="45" spans="1:8" ht="12" customHeight="1" x14ac:dyDescent="0.2">
      <c r="A45" s="28"/>
    </row>
    <row r="46" spans="1:8" ht="12" customHeight="1" x14ac:dyDescent="0.2"/>
    <row r="47" spans="1:8" ht="12" customHeight="1" x14ac:dyDescent="0.2">
      <c r="A47" s="242"/>
      <c r="B47" s="242"/>
      <c r="C47" s="242"/>
      <c r="D47" s="242"/>
      <c r="E47" s="242"/>
      <c r="F47" s="242"/>
      <c r="G47" s="242"/>
      <c r="H47" s="242"/>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48" t="s">
        <v>32</v>
      </c>
      <c r="B64" s="248"/>
      <c r="C64" s="248"/>
      <c r="D64" s="248"/>
      <c r="E64" s="248"/>
      <c r="F64" s="248"/>
      <c r="G64" s="248"/>
      <c r="H64" s="248"/>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42"/>
      <c r="B92" s="242"/>
      <c r="C92" s="242"/>
      <c r="D92" s="242"/>
      <c r="E92" s="242"/>
      <c r="F92" s="242"/>
      <c r="G92" s="242"/>
      <c r="H92" s="242"/>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44"/>
      <c r="B96" s="244"/>
      <c r="C96" s="244"/>
      <c r="D96" s="244"/>
      <c r="E96" s="244"/>
      <c r="F96" s="244"/>
      <c r="G96" s="244"/>
      <c r="H96" s="244"/>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3.15" customHeight="1" x14ac:dyDescent="0.2">
      <c r="A108" s="252" t="s">
        <v>63</v>
      </c>
      <c r="B108" s="253"/>
      <c r="C108" s="254" t="s">
        <v>64</v>
      </c>
      <c r="D108" s="252"/>
      <c r="E108" s="252"/>
      <c r="F108" s="253"/>
      <c r="G108" s="255" t="s">
        <v>65</v>
      </c>
      <c r="H108" s="255"/>
    </row>
    <row r="109" spans="1:8" ht="13.15" customHeight="1" x14ac:dyDescent="0.2">
      <c r="A109" s="252" t="s">
        <v>66</v>
      </c>
      <c r="B109" s="253"/>
      <c r="C109" s="254" t="s">
        <v>66</v>
      </c>
      <c r="D109" s="252"/>
      <c r="E109" s="252"/>
      <c r="F109" s="253"/>
      <c r="G109" s="255"/>
      <c r="H109" s="255"/>
    </row>
    <row r="110" spans="1:8" ht="13.15" customHeight="1" x14ac:dyDescent="0.2">
      <c r="A110" s="256" t="s">
        <v>67</v>
      </c>
      <c r="B110" s="257"/>
      <c r="C110" s="37" t="s">
        <v>68</v>
      </c>
      <c r="D110" s="38"/>
      <c r="E110" s="38"/>
      <c r="F110" s="39"/>
      <c r="G110" s="258" t="s">
        <v>69</v>
      </c>
      <c r="H110" s="258"/>
    </row>
    <row r="111" spans="1:8" ht="13.15" customHeight="1" x14ac:dyDescent="0.2">
      <c r="A111" s="249" t="s">
        <v>70</v>
      </c>
      <c r="B111" s="250"/>
      <c r="C111" s="40" t="s">
        <v>71</v>
      </c>
      <c r="D111" s="41"/>
      <c r="E111" s="41"/>
      <c r="F111" s="42"/>
      <c r="G111" s="259" t="s">
        <v>72</v>
      </c>
      <c r="H111" s="259"/>
    </row>
    <row r="112" spans="1:8" ht="13.15" customHeight="1" x14ac:dyDescent="0.2">
      <c r="A112" s="43"/>
      <c r="B112" s="44"/>
      <c r="C112" s="40" t="s">
        <v>73</v>
      </c>
      <c r="D112" s="41"/>
      <c r="E112" s="41"/>
      <c r="F112" s="42"/>
      <c r="G112" s="259" t="s">
        <v>74</v>
      </c>
      <c r="H112" s="259"/>
    </row>
    <row r="113" spans="1:8" ht="13.15" customHeight="1" x14ac:dyDescent="0.2">
      <c r="A113" s="43"/>
      <c r="B113" s="44"/>
      <c r="C113" s="40" t="s">
        <v>75</v>
      </c>
      <c r="D113" s="41"/>
      <c r="E113" s="41"/>
      <c r="F113" s="42"/>
      <c r="G113" s="259" t="s">
        <v>76</v>
      </c>
      <c r="H113" s="259"/>
    </row>
    <row r="114" spans="1:8" ht="13.15" customHeight="1" x14ac:dyDescent="0.2">
      <c r="A114" s="45"/>
      <c r="B114" s="46"/>
      <c r="C114" s="47" t="s">
        <v>77</v>
      </c>
      <c r="D114" s="48"/>
      <c r="E114" s="48"/>
      <c r="F114" s="49"/>
      <c r="G114" s="260" t="s">
        <v>78</v>
      </c>
      <c r="H114" s="260"/>
    </row>
    <row r="115" spans="1:8" ht="13.15" customHeight="1" x14ac:dyDescent="0.2">
      <c r="A115" s="249" t="s">
        <v>79</v>
      </c>
      <c r="B115" s="250"/>
      <c r="C115" s="50" t="s">
        <v>80</v>
      </c>
      <c r="D115" s="41"/>
      <c r="E115" s="41"/>
      <c r="F115" s="42"/>
      <c r="G115" s="251" t="s">
        <v>81</v>
      </c>
      <c r="H115" s="251"/>
    </row>
    <row r="116" spans="1:8" ht="13.15" customHeight="1" x14ac:dyDescent="0.2">
      <c r="A116" s="249" t="s">
        <v>82</v>
      </c>
      <c r="B116" s="250"/>
      <c r="C116" s="210" t="s">
        <v>83</v>
      </c>
      <c r="D116" s="41"/>
      <c r="E116" s="41"/>
      <c r="F116" s="42"/>
      <c r="G116" s="259" t="s">
        <v>84</v>
      </c>
      <c r="H116" s="259"/>
    </row>
    <row r="117" spans="1:8" ht="13.15" customHeight="1" x14ac:dyDescent="0.2">
      <c r="A117" s="249" t="s">
        <v>85</v>
      </c>
      <c r="B117" s="250"/>
      <c r="C117" s="210" t="s">
        <v>86</v>
      </c>
      <c r="D117" s="41"/>
      <c r="E117" s="41"/>
      <c r="F117" s="42"/>
      <c r="G117" s="259" t="s">
        <v>87</v>
      </c>
      <c r="H117" s="259"/>
    </row>
    <row r="118" spans="1:8" ht="13.15" customHeight="1" x14ac:dyDescent="0.2">
      <c r="A118" s="249" t="s">
        <v>88</v>
      </c>
      <c r="B118" s="250"/>
      <c r="C118" s="210" t="s">
        <v>466</v>
      </c>
      <c r="D118" s="41"/>
      <c r="E118" s="41"/>
      <c r="F118" s="42"/>
      <c r="G118" s="259" t="s">
        <v>89</v>
      </c>
      <c r="H118" s="259"/>
    </row>
    <row r="119" spans="1:8" ht="13.15" customHeight="1" x14ac:dyDescent="0.2">
      <c r="A119" s="51"/>
      <c r="B119" s="52"/>
      <c r="C119" s="210" t="s">
        <v>90</v>
      </c>
      <c r="D119" s="41"/>
      <c r="E119" s="41"/>
      <c r="F119" s="42"/>
      <c r="G119" s="259" t="s">
        <v>91</v>
      </c>
      <c r="H119" s="259"/>
    </row>
    <row r="120" spans="1:8" ht="13.15" customHeight="1" x14ac:dyDescent="0.2">
      <c r="A120" s="51"/>
      <c r="B120" s="52"/>
      <c r="C120" s="53" t="s">
        <v>92</v>
      </c>
      <c r="D120" s="54"/>
      <c r="E120" s="54"/>
      <c r="F120" s="55"/>
      <c r="G120" s="261" t="s">
        <v>93</v>
      </c>
      <c r="H120" s="261"/>
    </row>
    <row r="121" spans="1:8" ht="13.15" customHeight="1" x14ac:dyDescent="0.2">
      <c r="A121" s="51"/>
      <c r="B121" s="52"/>
      <c r="C121" s="50" t="s">
        <v>94</v>
      </c>
      <c r="D121" s="41"/>
      <c r="E121" s="41"/>
      <c r="F121" s="42"/>
      <c r="G121" s="259" t="s">
        <v>95</v>
      </c>
      <c r="H121" s="259"/>
    </row>
    <row r="122" spans="1:8" ht="13.15" customHeight="1" x14ac:dyDescent="0.2">
      <c r="A122" s="51"/>
      <c r="B122" s="52"/>
      <c r="C122" s="40" t="s">
        <v>96</v>
      </c>
      <c r="D122" s="41"/>
      <c r="E122" s="41"/>
      <c r="F122" s="42"/>
      <c r="G122" s="259" t="s">
        <v>97</v>
      </c>
      <c r="H122" s="259"/>
    </row>
    <row r="123" spans="1:8" ht="13.15" customHeight="1" x14ac:dyDescent="0.2">
      <c r="A123" s="51"/>
      <c r="B123" s="52"/>
      <c r="C123" s="40" t="s">
        <v>98</v>
      </c>
      <c r="D123" s="41"/>
      <c r="E123" s="41"/>
      <c r="F123" s="42"/>
      <c r="G123" s="259" t="s">
        <v>99</v>
      </c>
      <c r="H123" s="259"/>
    </row>
  </sheetData>
  <mergeCells count="43">
    <mergeCell ref="G119:H119"/>
    <mergeCell ref="G120:H120"/>
    <mergeCell ref="G121:H121"/>
    <mergeCell ref="G122:H122"/>
    <mergeCell ref="G123:H123"/>
    <mergeCell ref="A116:B116"/>
    <mergeCell ref="G116:H116"/>
    <mergeCell ref="A117:B117"/>
    <mergeCell ref="G117:H117"/>
    <mergeCell ref="A118:B118"/>
    <mergeCell ref="G118:H118"/>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96:H96"/>
    <mergeCell ref="A16:H16"/>
    <mergeCell ref="A20:H20"/>
    <mergeCell ref="A24:H24"/>
    <mergeCell ref="A25:H25"/>
    <mergeCell ref="A31:H31"/>
    <mergeCell ref="A35:H35"/>
    <mergeCell ref="A39:H39"/>
    <mergeCell ref="A43:H43"/>
    <mergeCell ref="A47:H47"/>
    <mergeCell ref="A64:H64"/>
    <mergeCell ref="A92:H92"/>
    <mergeCell ref="A15:H15"/>
    <mergeCell ref="A1:H1"/>
    <mergeCell ref="A6:H6"/>
    <mergeCell ref="A7:H7"/>
    <mergeCell ref="A10:H10"/>
    <mergeCell ref="A14:H1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7" customWidth="1"/>
    <col min="2" max="2" width="14.7109375" style="75" customWidth="1"/>
    <col min="3" max="3" width="11.7109375" style="75" customWidth="1"/>
    <col min="4" max="4" width="6.7109375" style="76" customWidth="1"/>
    <col min="5" max="5" width="11.7109375" style="75" customWidth="1"/>
    <col min="6" max="6" width="6.7109375" style="76" customWidth="1"/>
    <col min="7" max="7" width="11.7109375" style="75" customWidth="1"/>
    <col min="8" max="8" width="6.7109375" style="76" customWidth="1"/>
    <col min="9" max="9" width="11.7109375" style="75" customWidth="1"/>
    <col min="10" max="10" width="6.7109375" style="76" customWidth="1"/>
    <col min="11" max="205" width="9.140625" style="57"/>
    <col min="206" max="206" width="3.7109375" style="57" customWidth="1"/>
    <col min="207" max="207" width="14.7109375" style="57" customWidth="1"/>
    <col min="208" max="208" width="11.7109375" style="57" customWidth="1"/>
    <col min="209" max="209" width="6.7109375" style="57" customWidth="1"/>
    <col min="210" max="210" width="11.7109375" style="57" customWidth="1"/>
    <col min="211" max="211" width="6.7109375" style="57" customWidth="1"/>
    <col min="212" max="212" width="11.7109375" style="57" customWidth="1"/>
    <col min="213" max="213" width="6.7109375" style="57" customWidth="1"/>
    <col min="214" max="214" width="11.7109375" style="57" customWidth="1"/>
    <col min="215" max="215" width="6.7109375" style="57" customWidth="1"/>
    <col min="216" max="461" width="9.140625" style="57"/>
    <col min="462" max="462" width="3.7109375" style="57" customWidth="1"/>
    <col min="463" max="463" width="14.7109375" style="57" customWidth="1"/>
    <col min="464" max="464" width="11.7109375" style="57" customWidth="1"/>
    <col min="465" max="465" width="6.7109375" style="57" customWidth="1"/>
    <col min="466" max="466" width="11.7109375" style="57" customWidth="1"/>
    <col min="467" max="467" width="6.7109375" style="57" customWidth="1"/>
    <col min="468" max="468" width="11.7109375" style="57" customWidth="1"/>
    <col min="469" max="469" width="6.7109375" style="57" customWidth="1"/>
    <col min="470" max="470" width="11.7109375" style="57" customWidth="1"/>
    <col min="471" max="471" width="6.7109375" style="57" customWidth="1"/>
    <col min="472" max="717" width="9.140625" style="57"/>
    <col min="718" max="718" width="3.7109375" style="57" customWidth="1"/>
    <col min="719" max="719" width="14.7109375" style="57" customWidth="1"/>
    <col min="720" max="720" width="11.7109375" style="57" customWidth="1"/>
    <col min="721" max="721" width="6.7109375" style="57" customWidth="1"/>
    <col min="722" max="722" width="11.7109375" style="57" customWidth="1"/>
    <col min="723" max="723" width="6.7109375" style="57" customWidth="1"/>
    <col min="724" max="724" width="11.7109375" style="57" customWidth="1"/>
    <col min="725" max="725" width="6.7109375" style="57" customWidth="1"/>
    <col min="726" max="726" width="11.7109375" style="57" customWidth="1"/>
    <col min="727" max="727" width="6.7109375" style="57" customWidth="1"/>
    <col min="728" max="973" width="9.140625" style="57"/>
    <col min="974" max="974" width="3.7109375" style="57" customWidth="1"/>
    <col min="975" max="975" width="14.7109375" style="57" customWidth="1"/>
    <col min="976" max="976" width="11.7109375" style="57" customWidth="1"/>
    <col min="977" max="977" width="6.7109375" style="57" customWidth="1"/>
    <col min="978" max="978" width="11.7109375" style="57" customWidth="1"/>
    <col min="979" max="979" width="6.7109375" style="57" customWidth="1"/>
    <col min="980" max="980" width="11.7109375" style="57" customWidth="1"/>
    <col min="981" max="981" width="6.7109375" style="57" customWidth="1"/>
    <col min="982" max="982" width="11.7109375" style="57" customWidth="1"/>
    <col min="983" max="983" width="6.7109375" style="57" customWidth="1"/>
    <col min="984" max="1229" width="9.140625" style="57"/>
    <col min="1230" max="1230" width="3.7109375" style="57" customWidth="1"/>
    <col min="1231" max="1231" width="14.7109375" style="57" customWidth="1"/>
    <col min="1232" max="1232" width="11.7109375" style="57" customWidth="1"/>
    <col min="1233" max="1233" width="6.7109375" style="57" customWidth="1"/>
    <col min="1234" max="1234" width="11.7109375" style="57" customWidth="1"/>
    <col min="1235" max="1235" width="6.7109375" style="57" customWidth="1"/>
    <col min="1236" max="1236" width="11.7109375" style="57" customWidth="1"/>
    <col min="1237" max="1237" width="6.7109375" style="57" customWidth="1"/>
    <col min="1238" max="1238" width="11.7109375" style="57" customWidth="1"/>
    <col min="1239" max="1239" width="6.7109375" style="57" customWidth="1"/>
    <col min="1240" max="1485" width="9.140625" style="57"/>
    <col min="1486" max="1486" width="3.7109375" style="57" customWidth="1"/>
    <col min="1487" max="1487" width="14.7109375" style="57" customWidth="1"/>
    <col min="1488" max="1488" width="11.7109375" style="57" customWidth="1"/>
    <col min="1489" max="1489" width="6.7109375" style="57" customWidth="1"/>
    <col min="1490" max="1490" width="11.7109375" style="57" customWidth="1"/>
    <col min="1491" max="1491" width="6.7109375" style="57" customWidth="1"/>
    <col min="1492" max="1492" width="11.7109375" style="57" customWidth="1"/>
    <col min="1493" max="1493" width="6.7109375" style="57" customWidth="1"/>
    <col min="1494" max="1494" width="11.7109375" style="57" customWidth="1"/>
    <col min="1495" max="1495" width="6.7109375" style="57" customWidth="1"/>
    <col min="1496" max="1741" width="9.140625" style="57"/>
    <col min="1742" max="1742" width="3.7109375" style="57" customWidth="1"/>
    <col min="1743" max="1743" width="14.7109375" style="57" customWidth="1"/>
    <col min="1744" max="1744" width="11.7109375" style="57" customWidth="1"/>
    <col min="1745" max="1745" width="6.7109375" style="57" customWidth="1"/>
    <col min="1746" max="1746" width="11.7109375" style="57" customWidth="1"/>
    <col min="1747" max="1747" width="6.7109375" style="57" customWidth="1"/>
    <col min="1748" max="1748" width="11.7109375" style="57" customWidth="1"/>
    <col min="1749" max="1749" width="6.7109375" style="57" customWidth="1"/>
    <col min="1750" max="1750" width="11.7109375" style="57" customWidth="1"/>
    <col min="1751" max="1751" width="6.7109375" style="57" customWidth="1"/>
    <col min="1752" max="1997" width="9.140625" style="57"/>
    <col min="1998" max="1998" width="3.7109375" style="57" customWidth="1"/>
    <col min="1999" max="1999" width="14.7109375" style="57" customWidth="1"/>
    <col min="2000" max="2000" width="11.7109375" style="57" customWidth="1"/>
    <col min="2001" max="2001" width="6.7109375" style="57" customWidth="1"/>
    <col min="2002" max="2002" width="11.7109375" style="57" customWidth="1"/>
    <col min="2003" max="2003" width="6.7109375" style="57" customWidth="1"/>
    <col min="2004" max="2004" width="11.7109375" style="57" customWidth="1"/>
    <col min="2005" max="2005" width="6.7109375" style="57" customWidth="1"/>
    <col min="2006" max="2006" width="11.7109375" style="57" customWidth="1"/>
    <col min="2007" max="2007" width="6.7109375" style="57" customWidth="1"/>
    <col min="2008" max="2253" width="9.140625" style="57"/>
    <col min="2254" max="2254" width="3.7109375" style="57" customWidth="1"/>
    <col min="2255" max="2255" width="14.7109375" style="57" customWidth="1"/>
    <col min="2256" max="2256" width="11.7109375" style="57" customWidth="1"/>
    <col min="2257" max="2257" width="6.7109375" style="57" customWidth="1"/>
    <col min="2258" max="2258" width="11.7109375" style="57" customWidth="1"/>
    <col min="2259" max="2259" width="6.7109375" style="57" customWidth="1"/>
    <col min="2260" max="2260" width="11.7109375" style="57" customWidth="1"/>
    <col min="2261" max="2261" width="6.7109375" style="57" customWidth="1"/>
    <col min="2262" max="2262" width="11.7109375" style="57" customWidth="1"/>
    <col min="2263" max="2263" width="6.7109375" style="57" customWidth="1"/>
    <col min="2264" max="2509" width="9.140625" style="57"/>
    <col min="2510" max="2510" width="3.7109375" style="57" customWidth="1"/>
    <col min="2511" max="2511" width="14.7109375" style="57" customWidth="1"/>
    <col min="2512" max="2512" width="11.7109375" style="57" customWidth="1"/>
    <col min="2513" max="2513" width="6.7109375" style="57" customWidth="1"/>
    <col min="2514" max="2514" width="11.7109375" style="57" customWidth="1"/>
    <col min="2515" max="2515" width="6.7109375" style="57" customWidth="1"/>
    <col min="2516" max="2516" width="11.7109375" style="57" customWidth="1"/>
    <col min="2517" max="2517" width="6.7109375" style="57" customWidth="1"/>
    <col min="2518" max="2518" width="11.7109375" style="57" customWidth="1"/>
    <col min="2519" max="2519" width="6.7109375" style="57" customWidth="1"/>
    <col min="2520" max="2765" width="9.140625" style="57"/>
    <col min="2766" max="2766" width="3.7109375" style="57" customWidth="1"/>
    <col min="2767" max="2767" width="14.7109375" style="57" customWidth="1"/>
    <col min="2768" max="2768" width="11.7109375" style="57" customWidth="1"/>
    <col min="2769" max="2769" width="6.7109375" style="57" customWidth="1"/>
    <col min="2770" max="2770" width="11.7109375" style="57" customWidth="1"/>
    <col min="2771" max="2771" width="6.7109375" style="57" customWidth="1"/>
    <col min="2772" max="2772" width="11.7109375" style="57" customWidth="1"/>
    <col min="2773" max="2773" width="6.7109375" style="57" customWidth="1"/>
    <col min="2774" max="2774" width="11.7109375" style="57" customWidth="1"/>
    <col min="2775" max="2775" width="6.7109375" style="57" customWidth="1"/>
    <col min="2776" max="3021" width="9.140625" style="57"/>
    <col min="3022" max="3022" width="3.7109375" style="57" customWidth="1"/>
    <col min="3023" max="3023" width="14.7109375" style="57" customWidth="1"/>
    <col min="3024" max="3024" width="11.7109375" style="57" customWidth="1"/>
    <col min="3025" max="3025" width="6.7109375" style="57" customWidth="1"/>
    <col min="3026" max="3026" width="11.7109375" style="57" customWidth="1"/>
    <col min="3027" max="3027" width="6.7109375" style="57" customWidth="1"/>
    <col min="3028" max="3028" width="11.7109375" style="57" customWidth="1"/>
    <col min="3029" max="3029" width="6.7109375" style="57" customWidth="1"/>
    <col min="3030" max="3030" width="11.7109375" style="57" customWidth="1"/>
    <col min="3031" max="3031" width="6.7109375" style="57" customWidth="1"/>
    <col min="3032" max="3277" width="9.140625" style="57"/>
    <col min="3278" max="3278" width="3.7109375" style="57" customWidth="1"/>
    <col min="3279" max="3279" width="14.7109375" style="57" customWidth="1"/>
    <col min="3280" max="3280" width="11.7109375" style="57" customWidth="1"/>
    <col min="3281" max="3281" width="6.7109375" style="57" customWidth="1"/>
    <col min="3282" max="3282" width="11.7109375" style="57" customWidth="1"/>
    <col min="3283" max="3283" width="6.7109375" style="57" customWidth="1"/>
    <col min="3284" max="3284" width="11.7109375" style="57" customWidth="1"/>
    <col min="3285" max="3285" width="6.7109375" style="57" customWidth="1"/>
    <col min="3286" max="3286" width="11.7109375" style="57" customWidth="1"/>
    <col min="3287" max="3287" width="6.7109375" style="57" customWidth="1"/>
    <col min="3288" max="3533" width="9.140625" style="57"/>
    <col min="3534" max="3534" width="3.7109375" style="57" customWidth="1"/>
    <col min="3535" max="3535" width="14.7109375" style="57" customWidth="1"/>
    <col min="3536" max="3536" width="11.7109375" style="57" customWidth="1"/>
    <col min="3537" max="3537" width="6.7109375" style="57" customWidth="1"/>
    <col min="3538" max="3538" width="11.7109375" style="57" customWidth="1"/>
    <col min="3539" max="3539" width="6.7109375" style="57" customWidth="1"/>
    <col min="3540" max="3540" width="11.7109375" style="57" customWidth="1"/>
    <col min="3541" max="3541" width="6.7109375" style="57" customWidth="1"/>
    <col min="3542" max="3542" width="11.7109375" style="57" customWidth="1"/>
    <col min="3543" max="3543" width="6.7109375" style="57" customWidth="1"/>
    <col min="3544" max="3789" width="9.140625" style="57"/>
    <col min="3790" max="3790" width="3.7109375" style="57" customWidth="1"/>
    <col min="3791" max="3791" width="14.7109375" style="57" customWidth="1"/>
    <col min="3792" max="3792" width="11.7109375" style="57" customWidth="1"/>
    <col min="3793" max="3793" width="6.7109375" style="57" customWidth="1"/>
    <col min="3794" max="3794" width="11.7109375" style="57" customWidth="1"/>
    <col min="3795" max="3795" width="6.7109375" style="57" customWidth="1"/>
    <col min="3796" max="3796" width="11.7109375" style="57" customWidth="1"/>
    <col min="3797" max="3797" width="6.7109375" style="57" customWidth="1"/>
    <col min="3798" max="3798" width="11.7109375" style="57" customWidth="1"/>
    <col min="3799" max="3799" width="6.7109375" style="57" customWidth="1"/>
    <col min="3800" max="4045" width="9.140625" style="57"/>
    <col min="4046" max="4046" width="3.7109375" style="57" customWidth="1"/>
    <col min="4047" max="4047" width="14.7109375" style="57" customWidth="1"/>
    <col min="4048" max="4048" width="11.7109375" style="57" customWidth="1"/>
    <col min="4049" max="4049" width="6.7109375" style="57" customWidth="1"/>
    <col min="4050" max="4050" width="11.7109375" style="57" customWidth="1"/>
    <col min="4051" max="4051" width="6.7109375" style="57" customWidth="1"/>
    <col min="4052" max="4052" width="11.7109375" style="57" customWidth="1"/>
    <col min="4053" max="4053" width="6.7109375" style="57" customWidth="1"/>
    <col min="4054" max="4054" width="11.7109375" style="57" customWidth="1"/>
    <col min="4055" max="4055" width="6.7109375" style="57" customWidth="1"/>
    <col min="4056" max="4301" width="9.140625" style="57"/>
    <col min="4302" max="4302" width="3.7109375" style="57" customWidth="1"/>
    <col min="4303" max="4303" width="14.7109375" style="57" customWidth="1"/>
    <col min="4304" max="4304" width="11.7109375" style="57" customWidth="1"/>
    <col min="4305" max="4305" width="6.7109375" style="57" customWidth="1"/>
    <col min="4306" max="4306" width="11.7109375" style="57" customWidth="1"/>
    <col min="4307" max="4307" width="6.7109375" style="57" customWidth="1"/>
    <col min="4308" max="4308" width="11.7109375" style="57" customWidth="1"/>
    <col min="4309" max="4309" width="6.7109375" style="57" customWidth="1"/>
    <col min="4310" max="4310" width="11.7109375" style="57" customWidth="1"/>
    <col min="4311" max="4311" width="6.7109375" style="57" customWidth="1"/>
    <col min="4312" max="4557" width="9.140625" style="57"/>
    <col min="4558" max="4558" width="3.7109375" style="57" customWidth="1"/>
    <col min="4559" max="4559" width="14.7109375" style="57" customWidth="1"/>
    <col min="4560" max="4560" width="11.7109375" style="57" customWidth="1"/>
    <col min="4561" max="4561" width="6.7109375" style="57" customWidth="1"/>
    <col min="4562" max="4562" width="11.7109375" style="57" customWidth="1"/>
    <col min="4563" max="4563" width="6.7109375" style="57" customWidth="1"/>
    <col min="4564" max="4564" width="11.7109375" style="57" customWidth="1"/>
    <col min="4565" max="4565" width="6.7109375" style="57" customWidth="1"/>
    <col min="4566" max="4566" width="11.7109375" style="57" customWidth="1"/>
    <col min="4567" max="4567" width="6.7109375" style="57" customWidth="1"/>
    <col min="4568" max="4813" width="9.140625" style="57"/>
    <col min="4814" max="4814" width="3.7109375" style="57" customWidth="1"/>
    <col min="4815" max="4815" width="14.7109375" style="57" customWidth="1"/>
    <col min="4816" max="4816" width="11.7109375" style="57" customWidth="1"/>
    <col min="4817" max="4817" width="6.7109375" style="57" customWidth="1"/>
    <col min="4818" max="4818" width="11.7109375" style="57" customWidth="1"/>
    <col min="4819" max="4819" width="6.7109375" style="57" customWidth="1"/>
    <col min="4820" max="4820" width="11.7109375" style="57" customWidth="1"/>
    <col min="4821" max="4821" width="6.7109375" style="57" customWidth="1"/>
    <col min="4822" max="4822" width="11.7109375" style="57" customWidth="1"/>
    <col min="4823" max="4823" width="6.7109375" style="57" customWidth="1"/>
    <col min="4824" max="5069" width="9.140625" style="57"/>
    <col min="5070" max="5070" width="3.7109375" style="57" customWidth="1"/>
    <col min="5071" max="5071" width="14.7109375" style="57" customWidth="1"/>
    <col min="5072" max="5072" width="11.7109375" style="57" customWidth="1"/>
    <col min="5073" max="5073" width="6.7109375" style="57" customWidth="1"/>
    <col min="5074" max="5074" width="11.7109375" style="57" customWidth="1"/>
    <col min="5075" max="5075" width="6.7109375" style="57" customWidth="1"/>
    <col min="5076" max="5076" width="11.7109375" style="57" customWidth="1"/>
    <col min="5077" max="5077" width="6.7109375" style="57" customWidth="1"/>
    <col min="5078" max="5078" width="11.7109375" style="57" customWidth="1"/>
    <col min="5079" max="5079" width="6.7109375" style="57" customWidth="1"/>
    <col min="5080" max="5325" width="9.140625" style="57"/>
    <col min="5326" max="5326" width="3.7109375" style="57" customWidth="1"/>
    <col min="5327" max="5327" width="14.7109375" style="57" customWidth="1"/>
    <col min="5328" max="5328" width="11.7109375" style="57" customWidth="1"/>
    <col min="5329" max="5329" width="6.7109375" style="57" customWidth="1"/>
    <col min="5330" max="5330" width="11.7109375" style="57" customWidth="1"/>
    <col min="5331" max="5331" width="6.7109375" style="57" customWidth="1"/>
    <col min="5332" max="5332" width="11.7109375" style="57" customWidth="1"/>
    <col min="5333" max="5333" width="6.7109375" style="57" customWidth="1"/>
    <col min="5334" max="5334" width="11.7109375" style="57" customWidth="1"/>
    <col min="5335" max="5335" width="6.7109375" style="57" customWidth="1"/>
    <col min="5336" max="5581" width="9.140625" style="57"/>
    <col min="5582" max="5582" width="3.7109375" style="57" customWidth="1"/>
    <col min="5583" max="5583" width="14.7109375" style="57" customWidth="1"/>
    <col min="5584" max="5584" width="11.7109375" style="57" customWidth="1"/>
    <col min="5585" max="5585" width="6.7109375" style="57" customWidth="1"/>
    <col min="5586" max="5586" width="11.7109375" style="57" customWidth="1"/>
    <col min="5587" max="5587" width="6.7109375" style="57" customWidth="1"/>
    <col min="5588" max="5588" width="11.7109375" style="57" customWidth="1"/>
    <col min="5589" max="5589" width="6.7109375" style="57" customWidth="1"/>
    <col min="5590" max="5590" width="11.7109375" style="57" customWidth="1"/>
    <col min="5591" max="5591" width="6.7109375" style="57" customWidth="1"/>
    <col min="5592" max="5837" width="9.140625" style="57"/>
    <col min="5838" max="5838" width="3.7109375" style="57" customWidth="1"/>
    <col min="5839" max="5839" width="14.7109375" style="57" customWidth="1"/>
    <col min="5840" max="5840" width="11.7109375" style="57" customWidth="1"/>
    <col min="5841" max="5841" width="6.7109375" style="57" customWidth="1"/>
    <col min="5842" max="5842" width="11.7109375" style="57" customWidth="1"/>
    <col min="5843" max="5843" width="6.7109375" style="57" customWidth="1"/>
    <col min="5844" max="5844" width="11.7109375" style="57" customWidth="1"/>
    <col min="5845" max="5845" width="6.7109375" style="57" customWidth="1"/>
    <col min="5846" max="5846" width="11.7109375" style="57" customWidth="1"/>
    <col min="5847" max="5847" width="6.7109375" style="57" customWidth="1"/>
    <col min="5848" max="6093" width="9.140625" style="57"/>
    <col min="6094" max="6094" width="3.7109375" style="57" customWidth="1"/>
    <col min="6095" max="6095" width="14.7109375" style="57" customWidth="1"/>
    <col min="6096" max="6096" width="11.7109375" style="57" customWidth="1"/>
    <col min="6097" max="6097" width="6.7109375" style="57" customWidth="1"/>
    <col min="6098" max="6098" width="11.7109375" style="57" customWidth="1"/>
    <col min="6099" max="6099" width="6.7109375" style="57" customWidth="1"/>
    <col min="6100" max="6100" width="11.7109375" style="57" customWidth="1"/>
    <col min="6101" max="6101" width="6.7109375" style="57" customWidth="1"/>
    <col min="6102" max="6102" width="11.7109375" style="57" customWidth="1"/>
    <col min="6103" max="6103" width="6.7109375" style="57" customWidth="1"/>
    <col min="6104" max="6349" width="9.140625" style="57"/>
    <col min="6350" max="6350" width="3.7109375" style="57" customWidth="1"/>
    <col min="6351" max="6351" width="14.7109375" style="57" customWidth="1"/>
    <col min="6352" max="6352" width="11.7109375" style="57" customWidth="1"/>
    <col min="6353" max="6353" width="6.7109375" style="57" customWidth="1"/>
    <col min="6354" max="6354" width="11.7109375" style="57" customWidth="1"/>
    <col min="6355" max="6355" width="6.7109375" style="57" customWidth="1"/>
    <col min="6356" max="6356" width="11.7109375" style="57" customWidth="1"/>
    <col min="6357" max="6357" width="6.7109375" style="57" customWidth="1"/>
    <col min="6358" max="6358" width="11.7109375" style="57" customWidth="1"/>
    <col min="6359" max="6359" width="6.7109375" style="57" customWidth="1"/>
    <col min="6360" max="6605" width="9.140625" style="57"/>
    <col min="6606" max="6606" width="3.7109375" style="57" customWidth="1"/>
    <col min="6607" max="6607" width="14.7109375" style="57" customWidth="1"/>
    <col min="6608" max="6608" width="11.7109375" style="57" customWidth="1"/>
    <col min="6609" max="6609" width="6.7109375" style="57" customWidth="1"/>
    <col min="6610" max="6610" width="11.7109375" style="57" customWidth="1"/>
    <col min="6611" max="6611" width="6.7109375" style="57" customWidth="1"/>
    <col min="6612" max="6612" width="11.7109375" style="57" customWidth="1"/>
    <col min="6613" max="6613" width="6.7109375" style="57" customWidth="1"/>
    <col min="6614" max="6614" width="11.7109375" style="57" customWidth="1"/>
    <col min="6615" max="6615" width="6.7109375" style="57" customWidth="1"/>
    <col min="6616" max="6861" width="9.140625" style="57"/>
    <col min="6862" max="6862" width="3.7109375" style="57" customWidth="1"/>
    <col min="6863" max="6863" width="14.7109375" style="57" customWidth="1"/>
    <col min="6864" max="6864" width="11.7109375" style="57" customWidth="1"/>
    <col min="6865" max="6865" width="6.7109375" style="57" customWidth="1"/>
    <col min="6866" max="6866" width="11.7109375" style="57" customWidth="1"/>
    <col min="6867" max="6867" width="6.7109375" style="57" customWidth="1"/>
    <col min="6868" max="6868" width="11.7109375" style="57" customWidth="1"/>
    <col min="6869" max="6869" width="6.7109375" style="57" customWidth="1"/>
    <col min="6870" max="6870" width="11.7109375" style="57" customWidth="1"/>
    <col min="6871" max="6871" width="6.7109375" style="57" customWidth="1"/>
    <col min="6872" max="7117" width="9.140625" style="57"/>
    <col min="7118" max="7118" width="3.7109375" style="57" customWidth="1"/>
    <col min="7119" max="7119" width="14.7109375" style="57" customWidth="1"/>
    <col min="7120" max="7120" width="11.7109375" style="57" customWidth="1"/>
    <col min="7121" max="7121" width="6.7109375" style="57" customWidth="1"/>
    <col min="7122" max="7122" width="11.7109375" style="57" customWidth="1"/>
    <col min="7123" max="7123" width="6.7109375" style="57" customWidth="1"/>
    <col min="7124" max="7124" width="11.7109375" style="57" customWidth="1"/>
    <col min="7125" max="7125" width="6.7109375" style="57" customWidth="1"/>
    <col min="7126" max="7126" width="11.7109375" style="57" customWidth="1"/>
    <col min="7127" max="7127" width="6.7109375" style="57" customWidth="1"/>
    <col min="7128" max="7373" width="9.140625" style="57"/>
    <col min="7374" max="7374" width="3.7109375" style="57" customWidth="1"/>
    <col min="7375" max="7375" width="14.7109375" style="57" customWidth="1"/>
    <col min="7376" max="7376" width="11.7109375" style="57" customWidth="1"/>
    <col min="7377" max="7377" width="6.7109375" style="57" customWidth="1"/>
    <col min="7378" max="7378" width="11.7109375" style="57" customWidth="1"/>
    <col min="7379" max="7379" width="6.7109375" style="57" customWidth="1"/>
    <col min="7380" max="7380" width="11.7109375" style="57" customWidth="1"/>
    <col min="7381" max="7381" width="6.7109375" style="57" customWidth="1"/>
    <col min="7382" max="7382" width="11.7109375" style="57" customWidth="1"/>
    <col min="7383" max="7383" width="6.7109375" style="57" customWidth="1"/>
    <col min="7384" max="7629" width="9.140625" style="57"/>
    <col min="7630" max="7630" width="3.7109375" style="57" customWidth="1"/>
    <col min="7631" max="7631" width="14.7109375" style="57" customWidth="1"/>
    <col min="7632" max="7632" width="11.7109375" style="57" customWidth="1"/>
    <col min="7633" max="7633" width="6.7109375" style="57" customWidth="1"/>
    <col min="7634" max="7634" width="11.7109375" style="57" customWidth="1"/>
    <col min="7635" max="7635" width="6.7109375" style="57" customWidth="1"/>
    <col min="7636" max="7636" width="11.7109375" style="57" customWidth="1"/>
    <col min="7637" max="7637" width="6.7109375" style="57" customWidth="1"/>
    <col min="7638" max="7638" width="11.7109375" style="57" customWidth="1"/>
    <col min="7639" max="7639" width="6.7109375" style="57" customWidth="1"/>
    <col min="7640" max="7885" width="9.140625" style="57"/>
    <col min="7886" max="7886" width="3.7109375" style="57" customWidth="1"/>
    <col min="7887" max="7887" width="14.7109375" style="57" customWidth="1"/>
    <col min="7888" max="7888" width="11.7109375" style="57" customWidth="1"/>
    <col min="7889" max="7889" width="6.7109375" style="57" customWidth="1"/>
    <col min="7890" max="7890" width="11.7109375" style="57" customWidth="1"/>
    <col min="7891" max="7891" width="6.7109375" style="57" customWidth="1"/>
    <col min="7892" max="7892" width="11.7109375" style="57" customWidth="1"/>
    <col min="7893" max="7893" width="6.7109375" style="57" customWidth="1"/>
    <col min="7894" max="7894" width="11.7109375" style="57" customWidth="1"/>
    <col min="7895" max="7895" width="6.7109375" style="57" customWidth="1"/>
    <col min="7896" max="8141" width="9.140625" style="57"/>
    <col min="8142" max="8142" width="3.7109375" style="57" customWidth="1"/>
    <col min="8143" max="8143" width="14.7109375" style="57" customWidth="1"/>
    <col min="8144" max="8144" width="11.7109375" style="57" customWidth="1"/>
    <col min="8145" max="8145" width="6.7109375" style="57" customWidth="1"/>
    <col min="8146" max="8146" width="11.7109375" style="57" customWidth="1"/>
    <col min="8147" max="8147" width="6.7109375" style="57" customWidth="1"/>
    <col min="8148" max="8148" width="11.7109375" style="57" customWidth="1"/>
    <col min="8149" max="8149" width="6.7109375" style="57" customWidth="1"/>
    <col min="8150" max="8150" width="11.7109375" style="57" customWidth="1"/>
    <col min="8151" max="8151" width="6.7109375" style="57" customWidth="1"/>
    <col min="8152" max="8397" width="9.140625" style="57"/>
    <col min="8398" max="8398" width="3.7109375" style="57" customWidth="1"/>
    <col min="8399" max="8399" width="14.7109375" style="57" customWidth="1"/>
    <col min="8400" max="8400" width="11.7109375" style="57" customWidth="1"/>
    <col min="8401" max="8401" width="6.7109375" style="57" customWidth="1"/>
    <col min="8402" max="8402" width="11.7109375" style="57" customWidth="1"/>
    <col min="8403" max="8403" width="6.7109375" style="57" customWidth="1"/>
    <col min="8404" max="8404" width="11.7109375" style="57" customWidth="1"/>
    <col min="8405" max="8405" width="6.7109375" style="57" customWidth="1"/>
    <col min="8406" max="8406" width="11.7109375" style="57" customWidth="1"/>
    <col min="8407" max="8407" width="6.7109375" style="57" customWidth="1"/>
    <col min="8408" max="8653" width="9.140625" style="57"/>
    <col min="8654" max="8654" width="3.7109375" style="57" customWidth="1"/>
    <col min="8655" max="8655" width="14.7109375" style="57" customWidth="1"/>
    <col min="8656" max="8656" width="11.7109375" style="57" customWidth="1"/>
    <col min="8657" max="8657" width="6.7109375" style="57" customWidth="1"/>
    <col min="8658" max="8658" width="11.7109375" style="57" customWidth="1"/>
    <col min="8659" max="8659" width="6.7109375" style="57" customWidth="1"/>
    <col min="8660" max="8660" width="11.7109375" style="57" customWidth="1"/>
    <col min="8661" max="8661" width="6.7109375" style="57" customWidth="1"/>
    <col min="8662" max="8662" width="11.7109375" style="57" customWidth="1"/>
    <col min="8663" max="8663" width="6.7109375" style="57" customWidth="1"/>
    <col min="8664" max="8909" width="9.140625" style="57"/>
    <col min="8910" max="8910" width="3.7109375" style="57" customWidth="1"/>
    <col min="8911" max="8911" width="14.7109375" style="57" customWidth="1"/>
    <col min="8912" max="8912" width="11.7109375" style="57" customWidth="1"/>
    <col min="8913" max="8913" width="6.7109375" style="57" customWidth="1"/>
    <col min="8914" max="8914" width="11.7109375" style="57" customWidth="1"/>
    <col min="8915" max="8915" width="6.7109375" style="57" customWidth="1"/>
    <col min="8916" max="8916" width="11.7109375" style="57" customWidth="1"/>
    <col min="8917" max="8917" width="6.7109375" style="57" customWidth="1"/>
    <col min="8918" max="8918" width="11.7109375" style="57" customWidth="1"/>
    <col min="8919" max="8919" width="6.7109375" style="57" customWidth="1"/>
    <col min="8920" max="9165" width="9.140625" style="57"/>
    <col min="9166" max="9166" width="3.7109375" style="57" customWidth="1"/>
    <col min="9167" max="9167" width="14.7109375" style="57" customWidth="1"/>
    <col min="9168" max="9168" width="11.7109375" style="57" customWidth="1"/>
    <col min="9169" max="9169" width="6.7109375" style="57" customWidth="1"/>
    <col min="9170" max="9170" width="11.7109375" style="57" customWidth="1"/>
    <col min="9171" max="9171" width="6.7109375" style="57" customWidth="1"/>
    <col min="9172" max="9172" width="11.7109375" style="57" customWidth="1"/>
    <col min="9173" max="9173" width="6.7109375" style="57" customWidth="1"/>
    <col min="9174" max="9174" width="11.7109375" style="57" customWidth="1"/>
    <col min="9175" max="9175" width="6.7109375" style="57" customWidth="1"/>
    <col min="9176" max="9421" width="9.140625" style="57"/>
    <col min="9422" max="9422" width="3.7109375" style="57" customWidth="1"/>
    <col min="9423" max="9423" width="14.7109375" style="57" customWidth="1"/>
    <col min="9424" max="9424" width="11.7109375" style="57" customWidth="1"/>
    <col min="9425" max="9425" width="6.7109375" style="57" customWidth="1"/>
    <col min="9426" max="9426" width="11.7109375" style="57" customWidth="1"/>
    <col min="9427" max="9427" width="6.7109375" style="57" customWidth="1"/>
    <col min="9428" max="9428" width="11.7109375" style="57" customWidth="1"/>
    <col min="9429" max="9429" width="6.7109375" style="57" customWidth="1"/>
    <col min="9430" max="9430" width="11.7109375" style="57" customWidth="1"/>
    <col min="9431" max="9431" width="6.7109375" style="57" customWidth="1"/>
    <col min="9432" max="9677" width="9.140625" style="57"/>
    <col min="9678" max="9678" width="3.7109375" style="57" customWidth="1"/>
    <col min="9679" max="9679" width="14.7109375" style="57" customWidth="1"/>
    <col min="9680" max="9680" width="11.7109375" style="57" customWidth="1"/>
    <col min="9681" max="9681" width="6.7109375" style="57" customWidth="1"/>
    <col min="9682" max="9682" width="11.7109375" style="57" customWidth="1"/>
    <col min="9683" max="9683" width="6.7109375" style="57" customWidth="1"/>
    <col min="9684" max="9684" width="11.7109375" style="57" customWidth="1"/>
    <col min="9685" max="9685" width="6.7109375" style="57" customWidth="1"/>
    <col min="9686" max="9686" width="11.7109375" style="57" customWidth="1"/>
    <col min="9687" max="9687" width="6.7109375" style="57" customWidth="1"/>
    <col min="9688" max="9933" width="9.140625" style="57"/>
    <col min="9934" max="9934" width="3.7109375" style="57" customWidth="1"/>
    <col min="9935" max="9935" width="14.7109375" style="57" customWidth="1"/>
    <col min="9936" max="9936" width="11.7109375" style="57" customWidth="1"/>
    <col min="9937" max="9937" width="6.7109375" style="57" customWidth="1"/>
    <col min="9938" max="9938" width="11.7109375" style="57" customWidth="1"/>
    <col min="9939" max="9939" width="6.7109375" style="57" customWidth="1"/>
    <col min="9940" max="9940" width="11.7109375" style="57" customWidth="1"/>
    <col min="9941" max="9941" width="6.7109375" style="57" customWidth="1"/>
    <col min="9942" max="9942" width="11.7109375" style="57" customWidth="1"/>
    <col min="9943" max="9943" width="6.7109375" style="57" customWidth="1"/>
    <col min="9944" max="10189" width="9.140625" style="57"/>
    <col min="10190" max="10190" width="3.7109375" style="57" customWidth="1"/>
    <col min="10191" max="10191" width="14.7109375" style="57" customWidth="1"/>
    <col min="10192" max="10192" width="11.7109375" style="57" customWidth="1"/>
    <col min="10193" max="10193" width="6.7109375" style="57" customWidth="1"/>
    <col min="10194" max="10194" width="11.7109375" style="57" customWidth="1"/>
    <col min="10195" max="10195" width="6.7109375" style="57" customWidth="1"/>
    <col min="10196" max="10196" width="11.7109375" style="57" customWidth="1"/>
    <col min="10197" max="10197" width="6.7109375" style="57" customWidth="1"/>
    <col min="10198" max="10198" width="11.7109375" style="57" customWidth="1"/>
    <col min="10199" max="10199" width="6.7109375" style="57" customWidth="1"/>
    <col min="10200" max="10445" width="9.140625" style="57"/>
    <col min="10446" max="10446" width="3.7109375" style="57" customWidth="1"/>
    <col min="10447" max="10447" width="14.7109375" style="57" customWidth="1"/>
    <col min="10448" max="10448" width="11.7109375" style="57" customWidth="1"/>
    <col min="10449" max="10449" width="6.7109375" style="57" customWidth="1"/>
    <col min="10450" max="10450" width="11.7109375" style="57" customWidth="1"/>
    <col min="10451" max="10451" width="6.7109375" style="57" customWidth="1"/>
    <col min="10452" max="10452" width="11.7109375" style="57" customWidth="1"/>
    <col min="10453" max="10453" width="6.7109375" style="57" customWidth="1"/>
    <col min="10454" max="10454" width="11.7109375" style="57" customWidth="1"/>
    <col min="10455" max="10455" width="6.7109375" style="57" customWidth="1"/>
    <col min="10456" max="10701" width="9.140625" style="57"/>
    <col min="10702" max="10702" width="3.7109375" style="57" customWidth="1"/>
    <col min="10703" max="10703" width="14.7109375" style="57" customWidth="1"/>
    <col min="10704" max="10704" width="11.7109375" style="57" customWidth="1"/>
    <col min="10705" max="10705" width="6.7109375" style="57" customWidth="1"/>
    <col min="10706" max="10706" width="11.7109375" style="57" customWidth="1"/>
    <col min="10707" max="10707" width="6.7109375" style="57" customWidth="1"/>
    <col min="10708" max="10708" width="11.7109375" style="57" customWidth="1"/>
    <col min="10709" max="10709" width="6.7109375" style="57" customWidth="1"/>
    <col min="10710" max="10710" width="11.7109375" style="57" customWidth="1"/>
    <col min="10711" max="10711" width="6.7109375" style="57" customWidth="1"/>
    <col min="10712" max="10957" width="9.140625" style="57"/>
    <col min="10958" max="10958" width="3.7109375" style="57" customWidth="1"/>
    <col min="10959" max="10959" width="14.7109375" style="57" customWidth="1"/>
    <col min="10960" max="10960" width="11.7109375" style="57" customWidth="1"/>
    <col min="10961" max="10961" width="6.7109375" style="57" customWidth="1"/>
    <col min="10962" max="10962" width="11.7109375" style="57" customWidth="1"/>
    <col min="10963" max="10963" width="6.7109375" style="57" customWidth="1"/>
    <col min="10964" max="10964" width="11.7109375" style="57" customWidth="1"/>
    <col min="10965" max="10965" width="6.7109375" style="57" customWidth="1"/>
    <col min="10966" max="10966" width="11.7109375" style="57" customWidth="1"/>
    <col min="10967" max="10967" width="6.7109375" style="57" customWidth="1"/>
    <col min="10968" max="11213" width="9.140625" style="57"/>
    <col min="11214" max="11214" width="3.7109375" style="57" customWidth="1"/>
    <col min="11215" max="11215" width="14.7109375" style="57" customWidth="1"/>
    <col min="11216" max="11216" width="11.7109375" style="57" customWidth="1"/>
    <col min="11217" max="11217" width="6.7109375" style="57" customWidth="1"/>
    <col min="11218" max="11218" width="11.7109375" style="57" customWidth="1"/>
    <col min="11219" max="11219" width="6.7109375" style="57" customWidth="1"/>
    <col min="11220" max="11220" width="11.7109375" style="57" customWidth="1"/>
    <col min="11221" max="11221" width="6.7109375" style="57" customWidth="1"/>
    <col min="11222" max="11222" width="11.7109375" style="57" customWidth="1"/>
    <col min="11223" max="11223" width="6.7109375" style="57" customWidth="1"/>
    <col min="11224" max="11469" width="9.140625" style="57"/>
    <col min="11470" max="11470" width="3.7109375" style="57" customWidth="1"/>
    <col min="11471" max="11471" width="14.7109375" style="57" customWidth="1"/>
    <col min="11472" max="11472" width="11.7109375" style="57" customWidth="1"/>
    <col min="11473" max="11473" width="6.7109375" style="57" customWidth="1"/>
    <col min="11474" max="11474" width="11.7109375" style="57" customWidth="1"/>
    <col min="11475" max="11475" width="6.7109375" style="57" customWidth="1"/>
    <col min="11476" max="11476" width="11.7109375" style="57" customWidth="1"/>
    <col min="11477" max="11477" width="6.7109375" style="57" customWidth="1"/>
    <col min="11478" max="11478" width="11.7109375" style="57" customWidth="1"/>
    <col min="11479" max="11479" width="6.7109375" style="57" customWidth="1"/>
    <col min="11480" max="11725" width="9.140625" style="57"/>
    <col min="11726" max="11726" width="3.7109375" style="57" customWidth="1"/>
    <col min="11727" max="11727" width="14.7109375" style="57" customWidth="1"/>
    <col min="11728" max="11728" width="11.7109375" style="57" customWidth="1"/>
    <col min="11729" max="11729" width="6.7109375" style="57" customWidth="1"/>
    <col min="11730" max="11730" width="11.7109375" style="57" customWidth="1"/>
    <col min="11731" max="11731" width="6.7109375" style="57" customWidth="1"/>
    <col min="11732" max="11732" width="11.7109375" style="57" customWidth="1"/>
    <col min="11733" max="11733" width="6.7109375" style="57" customWidth="1"/>
    <col min="11734" max="11734" width="11.7109375" style="57" customWidth="1"/>
    <col min="11735" max="11735" width="6.7109375" style="57" customWidth="1"/>
    <col min="11736" max="11981" width="9.140625" style="57"/>
    <col min="11982" max="11982" width="3.7109375" style="57" customWidth="1"/>
    <col min="11983" max="11983" width="14.7109375" style="57" customWidth="1"/>
    <col min="11984" max="11984" width="11.7109375" style="57" customWidth="1"/>
    <col min="11985" max="11985" width="6.7109375" style="57" customWidth="1"/>
    <col min="11986" max="11986" width="11.7109375" style="57" customWidth="1"/>
    <col min="11987" max="11987" width="6.7109375" style="57" customWidth="1"/>
    <col min="11988" max="11988" width="11.7109375" style="57" customWidth="1"/>
    <col min="11989" max="11989" width="6.7109375" style="57" customWidth="1"/>
    <col min="11990" max="11990" width="11.7109375" style="57" customWidth="1"/>
    <col min="11991" max="11991" width="6.7109375" style="57" customWidth="1"/>
    <col min="11992" max="12237" width="9.140625" style="57"/>
    <col min="12238" max="12238" width="3.7109375" style="57" customWidth="1"/>
    <col min="12239" max="12239" width="14.7109375" style="57" customWidth="1"/>
    <col min="12240" max="12240" width="11.7109375" style="57" customWidth="1"/>
    <col min="12241" max="12241" width="6.7109375" style="57" customWidth="1"/>
    <col min="12242" max="12242" width="11.7109375" style="57" customWidth="1"/>
    <col min="12243" max="12243" width="6.7109375" style="57" customWidth="1"/>
    <col min="12244" max="12244" width="11.7109375" style="57" customWidth="1"/>
    <col min="12245" max="12245" width="6.7109375" style="57" customWidth="1"/>
    <col min="12246" max="12246" width="11.7109375" style="57" customWidth="1"/>
    <col min="12247" max="12247" width="6.7109375" style="57" customWidth="1"/>
    <col min="12248" max="12493" width="9.140625" style="57"/>
    <col min="12494" max="12494" width="3.7109375" style="57" customWidth="1"/>
    <col min="12495" max="12495" width="14.7109375" style="57" customWidth="1"/>
    <col min="12496" max="12496" width="11.7109375" style="57" customWidth="1"/>
    <col min="12497" max="12497" width="6.7109375" style="57" customWidth="1"/>
    <col min="12498" max="12498" width="11.7109375" style="57" customWidth="1"/>
    <col min="12499" max="12499" width="6.7109375" style="57" customWidth="1"/>
    <col min="12500" max="12500" width="11.7109375" style="57" customWidth="1"/>
    <col min="12501" max="12501" width="6.7109375" style="57" customWidth="1"/>
    <col min="12502" max="12502" width="11.7109375" style="57" customWidth="1"/>
    <col min="12503" max="12503" width="6.7109375" style="57" customWidth="1"/>
    <col min="12504" max="12749" width="9.140625" style="57"/>
    <col min="12750" max="12750" width="3.7109375" style="57" customWidth="1"/>
    <col min="12751" max="12751" width="14.7109375" style="57" customWidth="1"/>
    <col min="12752" max="12752" width="11.7109375" style="57" customWidth="1"/>
    <col min="12753" max="12753" width="6.7109375" style="57" customWidth="1"/>
    <col min="12754" max="12754" width="11.7109375" style="57" customWidth="1"/>
    <col min="12755" max="12755" width="6.7109375" style="57" customWidth="1"/>
    <col min="12756" max="12756" width="11.7109375" style="57" customWidth="1"/>
    <col min="12757" max="12757" width="6.7109375" style="57" customWidth="1"/>
    <col min="12758" max="12758" width="11.7109375" style="57" customWidth="1"/>
    <col min="12759" max="12759" width="6.7109375" style="57" customWidth="1"/>
    <col min="12760" max="13005" width="9.140625" style="57"/>
    <col min="13006" max="13006" width="3.7109375" style="57" customWidth="1"/>
    <col min="13007" max="13007" width="14.7109375" style="57" customWidth="1"/>
    <col min="13008" max="13008" width="11.7109375" style="57" customWidth="1"/>
    <col min="13009" max="13009" width="6.7109375" style="57" customWidth="1"/>
    <col min="13010" max="13010" width="11.7109375" style="57" customWidth="1"/>
    <col min="13011" max="13011" width="6.7109375" style="57" customWidth="1"/>
    <col min="13012" max="13012" width="11.7109375" style="57" customWidth="1"/>
    <col min="13013" max="13013" width="6.7109375" style="57" customWidth="1"/>
    <col min="13014" max="13014" width="11.7109375" style="57" customWidth="1"/>
    <col min="13015" max="13015" width="6.7109375" style="57" customWidth="1"/>
    <col min="13016" max="13261" width="9.140625" style="57"/>
    <col min="13262" max="13262" width="3.7109375" style="57" customWidth="1"/>
    <col min="13263" max="13263" width="14.7109375" style="57" customWidth="1"/>
    <col min="13264" max="13264" width="11.7109375" style="57" customWidth="1"/>
    <col min="13265" max="13265" width="6.7109375" style="57" customWidth="1"/>
    <col min="13266" max="13266" width="11.7109375" style="57" customWidth="1"/>
    <col min="13267" max="13267" width="6.7109375" style="57" customWidth="1"/>
    <col min="13268" max="13268" width="11.7109375" style="57" customWidth="1"/>
    <col min="13269" max="13269" width="6.7109375" style="57" customWidth="1"/>
    <col min="13270" max="13270" width="11.7109375" style="57" customWidth="1"/>
    <col min="13271" max="13271" width="6.7109375" style="57" customWidth="1"/>
    <col min="13272" max="13517" width="9.140625" style="57"/>
    <col min="13518" max="13518" width="3.7109375" style="57" customWidth="1"/>
    <col min="13519" max="13519" width="14.7109375" style="57" customWidth="1"/>
    <col min="13520" max="13520" width="11.7109375" style="57" customWidth="1"/>
    <col min="13521" max="13521" width="6.7109375" style="57" customWidth="1"/>
    <col min="13522" max="13522" width="11.7109375" style="57" customWidth="1"/>
    <col min="13523" max="13523" width="6.7109375" style="57" customWidth="1"/>
    <col min="13524" max="13524" width="11.7109375" style="57" customWidth="1"/>
    <col min="13525" max="13525" width="6.7109375" style="57" customWidth="1"/>
    <col min="13526" max="13526" width="11.7109375" style="57" customWidth="1"/>
    <col min="13527" max="13527" width="6.7109375" style="57" customWidth="1"/>
    <col min="13528" max="13773" width="9.140625" style="57"/>
    <col min="13774" max="13774" width="3.7109375" style="57" customWidth="1"/>
    <col min="13775" max="13775" width="14.7109375" style="57" customWidth="1"/>
    <col min="13776" max="13776" width="11.7109375" style="57" customWidth="1"/>
    <col min="13777" max="13777" width="6.7109375" style="57" customWidth="1"/>
    <col min="13778" max="13778" width="11.7109375" style="57" customWidth="1"/>
    <col min="13779" max="13779" width="6.7109375" style="57" customWidth="1"/>
    <col min="13780" max="13780" width="11.7109375" style="57" customWidth="1"/>
    <col min="13781" max="13781" width="6.7109375" style="57" customWidth="1"/>
    <col min="13782" max="13782" width="11.7109375" style="57" customWidth="1"/>
    <col min="13783" max="13783" width="6.7109375" style="57" customWidth="1"/>
    <col min="13784" max="14029" width="9.140625" style="57"/>
    <col min="14030" max="14030" width="3.7109375" style="57" customWidth="1"/>
    <col min="14031" max="14031" width="14.7109375" style="57" customWidth="1"/>
    <col min="14032" max="14032" width="11.7109375" style="57" customWidth="1"/>
    <col min="14033" max="14033" width="6.7109375" style="57" customWidth="1"/>
    <col min="14034" max="14034" width="11.7109375" style="57" customWidth="1"/>
    <col min="14035" max="14035" width="6.7109375" style="57" customWidth="1"/>
    <col min="14036" max="14036" width="11.7109375" style="57" customWidth="1"/>
    <col min="14037" max="14037" width="6.7109375" style="57" customWidth="1"/>
    <col min="14038" max="14038" width="11.7109375" style="57" customWidth="1"/>
    <col min="14039" max="14039" width="6.7109375" style="57" customWidth="1"/>
    <col min="14040" max="14285" width="9.140625" style="57"/>
    <col min="14286" max="14286" width="3.7109375" style="57" customWidth="1"/>
    <col min="14287" max="14287" width="14.7109375" style="57" customWidth="1"/>
    <col min="14288" max="14288" width="11.7109375" style="57" customWidth="1"/>
    <col min="14289" max="14289" width="6.7109375" style="57" customWidth="1"/>
    <col min="14290" max="14290" width="11.7109375" style="57" customWidth="1"/>
    <col min="14291" max="14291" width="6.7109375" style="57" customWidth="1"/>
    <col min="14292" max="14292" width="11.7109375" style="57" customWidth="1"/>
    <col min="14293" max="14293" width="6.7109375" style="57" customWidth="1"/>
    <col min="14294" max="14294" width="11.7109375" style="57" customWidth="1"/>
    <col min="14295" max="14295" width="6.7109375" style="57" customWidth="1"/>
    <col min="14296" max="14541" width="9.140625" style="57"/>
    <col min="14542" max="14542" width="3.7109375" style="57" customWidth="1"/>
    <col min="14543" max="14543" width="14.7109375" style="57" customWidth="1"/>
    <col min="14544" max="14544" width="11.7109375" style="57" customWidth="1"/>
    <col min="14545" max="14545" width="6.7109375" style="57" customWidth="1"/>
    <col min="14546" max="14546" width="11.7109375" style="57" customWidth="1"/>
    <col min="14547" max="14547" width="6.7109375" style="57" customWidth="1"/>
    <col min="14548" max="14548" width="11.7109375" style="57" customWidth="1"/>
    <col min="14549" max="14549" width="6.7109375" style="57" customWidth="1"/>
    <col min="14550" max="14550" width="11.7109375" style="57" customWidth="1"/>
    <col min="14551" max="14551" width="6.7109375" style="57" customWidth="1"/>
    <col min="14552" max="14797" width="9.140625" style="57"/>
    <col min="14798" max="14798" width="3.7109375" style="57" customWidth="1"/>
    <col min="14799" max="14799" width="14.7109375" style="57" customWidth="1"/>
    <col min="14800" max="14800" width="11.7109375" style="57" customWidth="1"/>
    <col min="14801" max="14801" width="6.7109375" style="57" customWidth="1"/>
    <col min="14802" max="14802" width="11.7109375" style="57" customWidth="1"/>
    <col min="14803" max="14803" width="6.7109375" style="57" customWidth="1"/>
    <col min="14804" max="14804" width="11.7109375" style="57" customWidth="1"/>
    <col min="14805" max="14805" width="6.7109375" style="57" customWidth="1"/>
    <col min="14806" max="14806" width="11.7109375" style="57" customWidth="1"/>
    <col min="14807" max="14807" width="6.7109375" style="57" customWidth="1"/>
    <col min="14808" max="15053" width="9.140625" style="57"/>
    <col min="15054" max="15054" width="3.7109375" style="57" customWidth="1"/>
    <col min="15055" max="15055" width="14.7109375" style="57" customWidth="1"/>
    <col min="15056" max="15056" width="11.7109375" style="57" customWidth="1"/>
    <col min="15057" max="15057" width="6.7109375" style="57" customWidth="1"/>
    <col min="15058" max="15058" width="11.7109375" style="57" customWidth="1"/>
    <col min="15059" max="15059" width="6.7109375" style="57" customWidth="1"/>
    <col min="15060" max="15060" width="11.7109375" style="57" customWidth="1"/>
    <col min="15061" max="15061" width="6.7109375" style="57" customWidth="1"/>
    <col min="15062" max="15062" width="11.7109375" style="57" customWidth="1"/>
    <col min="15063" max="15063" width="6.7109375" style="57" customWidth="1"/>
    <col min="15064" max="15309" width="9.140625" style="57"/>
    <col min="15310" max="15310" width="3.7109375" style="57" customWidth="1"/>
    <col min="15311" max="15311" width="14.7109375" style="57" customWidth="1"/>
    <col min="15312" max="15312" width="11.7109375" style="57" customWidth="1"/>
    <col min="15313" max="15313" width="6.7109375" style="57" customWidth="1"/>
    <col min="15314" max="15314" width="11.7109375" style="57" customWidth="1"/>
    <col min="15315" max="15315" width="6.7109375" style="57" customWidth="1"/>
    <col min="15316" max="15316" width="11.7109375" style="57" customWidth="1"/>
    <col min="15317" max="15317" width="6.7109375" style="57" customWidth="1"/>
    <col min="15318" max="15318" width="11.7109375" style="57" customWidth="1"/>
    <col min="15319" max="15319" width="6.7109375" style="57" customWidth="1"/>
    <col min="15320" max="15565" width="9.140625" style="57"/>
    <col min="15566" max="15566" width="3.7109375" style="57" customWidth="1"/>
    <col min="15567" max="15567" width="14.7109375" style="57" customWidth="1"/>
    <col min="15568" max="15568" width="11.7109375" style="57" customWidth="1"/>
    <col min="15569" max="15569" width="6.7109375" style="57" customWidth="1"/>
    <col min="15570" max="15570" width="11.7109375" style="57" customWidth="1"/>
    <col min="15571" max="15571" width="6.7109375" style="57" customWidth="1"/>
    <col min="15572" max="15572" width="11.7109375" style="57" customWidth="1"/>
    <col min="15573" max="15573" width="6.7109375" style="57" customWidth="1"/>
    <col min="15574" max="15574" width="11.7109375" style="57" customWidth="1"/>
    <col min="15575" max="15575" width="6.7109375" style="57" customWidth="1"/>
    <col min="15576" max="15821" width="9.140625" style="57"/>
    <col min="15822" max="15822" width="3.7109375" style="57" customWidth="1"/>
    <col min="15823" max="15823" width="14.7109375" style="57" customWidth="1"/>
    <col min="15824" max="15824" width="11.7109375" style="57" customWidth="1"/>
    <col min="15825" max="15825" width="6.7109375" style="57" customWidth="1"/>
    <col min="15826" max="15826" width="11.7109375" style="57" customWidth="1"/>
    <col min="15827" max="15827" width="6.7109375" style="57" customWidth="1"/>
    <col min="15828" max="15828" width="11.7109375" style="57" customWidth="1"/>
    <col min="15829" max="15829" width="6.7109375" style="57" customWidth="1"/>
    <col min="15830" max="15830" width="11.7109375" style="57" customWidth="1"/>
    <col min="15831" max="15831" width="6.7109375" style="57" customWidth="1"/>
    <col min="15832" max="16077" width="9.140625" style="57"/>
    <col min="16078" max="16078" width="3.7109375" style="57" customWidth="1"/>
    <col min="16079" max="16079" width="14.7109375" style="57" customWidth="1"/>
    <col min="16080" max="16080" width="11.7109375" style="57" customWidth="1"/>
    <col min="16081" max="16081" width="6.7109375" style="57" customWidth="1"/>
    <col min="16082" max="16082" width="11.7109375" style="57" customWidth="1"/>
    <col min="16083" max="16083" width="6.7109375" style="57" customWidth="1"/>
    <col min="16084" max="16084" width="11.7109375" style="57" customWidth="1"/>
    <col min="16085" max="16085" width="6.7109375" style="57" customWidth="1"/>
    <col min="16086" max="16086" width="11.7109375" style="57" customWidth="1"/>
    <col min="16087" max="16087" width="6.7109375" style="57" customWidth="1"/>
    <col min="16088" max="16384" width="9.140625" style="57"/>
  </cols>
  <sheetData>
    <row r="1" spans="1:10" s="56" customFormat="1" ht="30" customHeight="1" x14ac:dyDescent="0.2">
      <c r="A1" s="264" t="s">
        <v>33</v>
      </c>
      <c r="B1" s="265"/>
      <c r="C1" s="266" t="s">
        <v>100</v>
      </c>
      <c r="D1" s="266"/>
      <c r="E1" s="266"/>
      <c r="F1" s="266"/>
      <c r="G1" s="266"/>
      <c r="H1" s="266"/>
      <c r="I1" s="266"/>
      <c r="J1" s="267"/>
    </row>
    <row r="2" spans="1:10" ht="24.95" customHeight="1" x14ac:dyDescent="0.2">
      <c r="A2" s="268" t="s">
        <v>101</v>
      </c>
      <c r="B2" s="269"/>
      <c r="C2" s="270" t="s">
        <v>36</v>
      </c>
      <c r="D2" s="270"/>
      <c r="E2" s="270"/>
      <c r="F2" s="270"/>
      <c r="G2" s="270"/>
      <c r="H2" s="270"/>
      <c r="I2" s="270"/>
      <c r="J2" s="271"/>
    </row>
    <row r="3" spans="1:10" ht="11.45" customHeight="1" x14ac:dyDescent="0.2">
      <c r="A3" s="272" t="s">
        <v>102</v>
      </c>
      <c r="B3" s="262" t="s">
        <v>103</v>
      </c>
      <c r="C3" s="262" t="s">
        <v>104</v>
      </c>
      <c r="D3" s="262"/>
      <c r="E3" s="262"/>
      <c r="F3" s="262"/>
      <c r="G3" s="262" t="s">
        <v>105</v>
      </c>
      <c r="H3" s="262"/>
      <c r="I3" s="262"/>
      <c r="J3" s="263"/>
    </row>
    <row r="4" spans="1:10" ht="11.45" customHeight="1" x14ac:dyDescent="0.2">
      <c r="A4" s="273"/>
      <c r="B4" s="262"/>
      <c r="C4" s="262" t="s">
        <v>106</v>
      </c>
      <c r="D4" s="262"/>
      <c r="E4" s="262" t="s">
        <v>107</v>
      </c>
      <c r="F4" s="262"/>
      <c r="G4" s="262" t="s">
        <v>106</v>
      </c>
      <c r="H4" s="262"/>
      <c r="I4" s="262" t="s">
        <v>107</v>
      </c>
      <c r="J4" s="263"/>
    </row>
    <row r="5" spans="1:10" ht="11.45" customHeight="1" x14ac:dyDescent="0.2">
      <c r="A5" s="273"/>
      <c r="B5" s="262"/>
      <c r="C5" s="262"/>
      <c r="D5" s="262"/>
      <c r="E5" s="262"/>
      <c r="F5" s="262"/>
      <c r="G5" s="262"/>
      <c r="H5" s="262"/>
      <c r="I5" s="262"/>
      <c r="J5" s="263"/>
    </row>
    <row r="6" spans="1:10" ht="11.45" customHeight="1" x14ac:dyDescent="0.2">
      <c r="A6" s="273"/>
      <c r="B6" s="262"/>
      <c r="C6" s="58" t="s">
        <v>108</v>
      </c>
      <c r="D6" s="59" t="s">
        <v>109</v>
      </c>
      <c r="E6" s="58" t="s">
        <v>108</v>
      </c>
      <c r="F6" s="59" t="s">
        <v>109</v>
      </c>
      <c r="G6" s="58" t="s">
        <v>108</v>
      </c>
      <c r="H6" s="59" t="s">
        <v>109</v>
      </c>
      <c r="I6" s="58" t="s">
        <v>108</v>
      </c>
      <c r="J6" s="60" t="s">
        <v>109</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110</v>
      </c>
      <c r="C8" s="172"/>
      <c r="D8" s="196"/>
      <c r="E8" s="172"/>
      <c r="F8" s="196"/>
      <c r="G8" s="172"/>
      <c r="H8" s="196"/>
      <c r="I8" s="172"/>
      <c r="J8" s="196"/>
    </row>
    <row r="9" spans="1:10" ht="11.45" customHeight="1" x14ac:dyDescent="0.2">
      <c r="A9" s="69">
        <f>IF(D9&lt;&gt;"",COUNTA($D$9:D9),"")</f>
        <v>1</v>
      </c>
      <c r="B9" s="70">
        <v>1994</v>
      </c>
      <c r="C9" s="172">
        <v>3240641</v>
      </c>
      <c r="D9" s="71">
        <v>11.3</v>
      </c>
      <c r="E9" s="172">
        <v>98870</v>
      </c>
      <c r="F9" s="71">
        <v>1.8</v>
      </c>
      <c r="G9" s="172">
        <v>11926305</v>
      </c>
      <c r="H9" s="71">
        <v>15.9</v>
      </c>
      <c r="I9" s="172">
        <v>271946</v>
      </c>
      <c r="J9" s="71">
        <v>12.7</v>
      </c>
    </row>
    <row r="10" spans="1:10" ht="11.45" customHeight="1" x14ac:dyDescent="0.2">
      <c r="A10" s="69">
        <f>IF(D10&lt;&gt;"",COUNTA($D$9:D10),"")</f>
        <v>2</v>
      </c>
      <c r="B10" s="70">
        <v>1995</v>
      </c>
      <c r="C10" s="172">
        <v>3641747</v>
      </c>
      <c r="D10" s="71">
        <v>12.4</v>
      </c>
      <c r="E10" s="172">
        <v>101595</v>
      </c>
      <c r="F10" s="71">
        <v>2.8</v>
      </c>
      <c r="G10" s="172">
        <v>13425353</v>
      </c>
      <c r="H10" s="71">
        <v>12.6</v>
      </c>
      <c r="I10" s="172">
        <v>281843</v>
      </c>
      <c r="J10" s="71">
        <v>3.6</v>
      </c>
    </row>
    <row r="11" spans="1:10" ht="11.45" customHeight="1" x14ac:dyDescent="0.2">
      <c r="A11" s="69">
        <f>IF(D11&lt;&gt;"",COUNTA($D$9:D11),"")</f>
        <v>3</v>
      </c>
      <c r="B11" s="70">
        <v>1996</v>
      </c>
      <c r="C11" s="172">
        <v>3607806</v>
      </c>
      <c r="D11" s="71">
        <v>-0.9</v>
      </c>
      <c r="E11" s="172">
        <v>111788</v>
      </c>
      <c r="F11" s="71">
        <v>10</v>
      </c>
      <c r="G11" s="172">
        <v>13828119</v>
      </c>
      <c r="H11" s="71">
        <v>3</v>
      </c>
      <c r="I11" s="172">
        <v>275775</v>
      </c>
      <c r="J11" s="71">
        <v>-2.2000000000000002</v>
      </c>
    </row>
    <row r="12" spans="1:10" ht="11.45" customHeight="1" x14ac:dyDescent="0.2">
      <c r="A12" s="69">
        <f>IF(D12&lt;&gt;"",COUNTA($D$9:D12),"")</f>
        <v>4</v>
      </c>
      <c r="B12" s="70">
        <v>1997</v>
      </c>
      <c r="C12" s="172">
        <v>3920245</v>
      </c>
      <c r="D12" s="71">
        <v>8.6999999999999993</v>
      </c>
      <c r="E12" s="172">
        <v>124939</v>
      </c>
      <c r="F12" s="71">
        <v>11.8</v>
      </c>
      <c r="G12" s="172">
        <v>14735799</v>
      </c>
      <c r="H12" s="71">
        <v>6.6</v>
      </c>
      <c r="I12" s="172">
        <v>308359</v>
      </c>
      <c r="J12" s="71">
        <v>11.8</v>
      </c>
    </row>
    <row r="13" spans="1:10" ht="11.45" customHeight="1" x14ac:dyDescent="0.2">
      <c r="A13" s="69">
        <f>IF(D13&lt;&gt;"",COUNTA($D$9:D13),"")</f>
        <v>5</v>
      </c>
      <c r="B13" s="70">
        <v>1998</v>
      </c>
      <c r="C13" s="172">
        <v>4047905</v>
      </c>
      <c r="D13" s="71">
        <v>3.3</v>
      </c>
      <c r="E13" s="172">
        <v>142987</v>
      </c>
      <c r="F13" s="71">
        <v>14.4</v>
      </c>
      <c r="G13" s="172">
        <v>16060491</v>
      </c>
      <c r="H13" s="71">
        <v>9</v>
      </c>
      <c r="I13" s="172">
        <v>338092</v>
      </c>
      <c r="J13" s="71">
        <v>9.6</v>
      </c>
    </row>
    <row r="14" spans="1:10" ht="11.45" customHeight="1" x14ac:dyDescent="0.2">
      <c r="A14" s="69">
        <f>IF(D14&lt;&gt;"",COUNTA($D$9:D14),"")</f>
        <v>6</v>
      </c>
      <c r="B14" s="70">
        <v>1999</v>
      </c>
      <c r="C14" s="172">
        <v>4630567</v>
      </c>
      <c r="D14" s="71">
        <v>14.4</v>
      </c>
      <c r="E14" s="172">
        <v>161147</v>
      </c>
      <c r="F14" s="71">
        <v>12.7</v>
      </c>
      <c r="G14" s="172">
        <v>18953965</v>
      </c>
      <c r="H14" s="71">
        <v>18</v>
      </c>
      <c r="I14" s="172">
        <v>381081</v>
      </c>
      <c r="J14" s="71">
        <v>12.7</v>
      </c>
    </row>
    <row r="15" spans="1:10" ht="11.45" customHeight="1" x14ac:dyDescent="0.2">
      <c r="A15" s="69">
        <f>IF(D15&lt;&gt;"",COUNTA($D$9:D15),"")</f>
        <v>7</v>
      </c>
      <c r="B15" s="70">
        <v>2000</v>
      </c>
      <c r="C15" s="172">
        <v>5050502</v>
      </c>
      <c r="D15" s="71">
        <v>9.1</v>
      </c>
      <c r="E15" s="172">
        <v>186513</v>
      </c>
      <c r="F15" s="71">
        <v>15.7</v>
      </c>
      <c r="G15" s="172">
        <v>21342158</v>
      </c>
      <c r="H15" s="71">
        <v>12.6</v>
      </c>
      <c r="I15" s="172">
        <v>450691</v>
      </c>
      <c r="J15" s="71">
        <v>18.3</v>
      </c>
    </row>
    <row r="16" spans="1:10" ht="11.45" customHeight="1" x14ac:dyDescent="0.2">
      <c r="A16" s="69">
        <f>IF(D16&lt;&gt;"",COUNTA($D$9:D16),"")</f>
        <v>8</v>
      </c>
      <c r="B16" s="70">
        <v>2001</v>
      </c>
      <c r="C16" s="172">
        <v>5351023</v>
      </c>
      <c r="D16" s="71">
        <v>6</v>
      </c>
      <c r="E16" s="172">
        <v>195044</v>
      </c>
      <c r="F16" s="71">
        <v>4.5999999999999996</v>
      </c>
      <c r="G16" s="172">
        <v>23035551</v>
      </c>
      <c r="H16" s="71">
        <v>7.9</v>
      </c>
      <c r="I16" s="172">
        <v>467246</v>
      </c>
      <c r="J16" s="71">
        <v>3.7</v>
      </c>
    </row>
    <row r="17" spans="1:10" ht="11.45" customHeight="1" x14ac:dyDescent="0.2">
      <c r="A17" s="69">
        <f>IF(D17&lt;&gt;"",COUNTA($D$9:D17),"")</f>
        <v>9</v>
      </c>
      <c r="B17" s="70">
        <v>2002</v>
      </c>
      <c r="C17" s="172">
        <v>5663162</v>
      </c>
      <c r="D17" s="71">
        <v>5.8</v>
      </c>
      <c r="E17" s="172">
        <v>226107</v>
      </c>
      <c r="F17" s="71">
        <v>15.9</v>
      </c>
      <c r="G17" s="172">
        <v>24482172</v>
      </c>
      <c r="H17" s="71">
        <v>6.3</v>
      </c>
      <c r="I17" s="172">
        <v>549647</v>
      </c>
      <c r="J17" s="71">
        <v>17.600000000000001</v>
      </c>
    </row>
    <row r="18" spans="1:10" ht="11.45" customHeight="1" x14ac:dyDescent="0.2">
      <c r="A18" s="69">
        <f>IF(D18&lt;&gt;"",COUNTA($D$9:D18),"")</f>
        <v>10</v>
      </c>
      <c r="B18" s="70">
        <v>2003</v>
      </c>
      <c r="C18" s="172">
        <v>6187140</v>
      </c>
      <c r="D18" s="71">
        <v>9.3000000000000007</v>
      </c>
      <c r="E18" s="172">
        <v>264168</v>
      </c>
      <c r="F18" s="71">
        <v>16.8</v>
      </c>
      <c r="G18" s="172">
        <v>25942189</v>
      </c>
      <c r="H18" s="71">
        <v>6</v>
      </c>
      <c r="I18" s="172">
        <v>620845</v>
      </c>
      <c r="J18" s="71">
        <v>13</v>
      </c>
    </row>
    <row r="19" spans="1:10" ht="11.45" customHeight="1" x14ac:dyDescent="0.2">
      <c r="A19" s="69">
        <f>IF(D19&lt;&gt;"",COUNTA($D$9:D19),"")</f>
        <v>11</v>
      </c>
      <c r="B19" s="70">
        <v>2004</v>
      </c>
      <c r="C19" s="172">
        <v>5708982</v>
      </c>
      <c r="D19" s="71">
        <v>-7.7</v>
      </c>
      <c r="E19" s="172">
        <v>256610</v>
      </c>
      <c r="F19" s="71">
        <v>-2.9</v>
      </c>
      <c r="G19" s="172">
        <v>24399899</v>
      </c>
      <c r="H19" s="71">
        <v>-5.9</v>
      </c>
      <c r="I19" s="172">
        <v>625463</v>
      </c>
      <c r="J19" s="71">
        <v>0.7</v>
      </c>
    </row>
    <row r="20" spans="1:10" ht="11.45" customHeight="1" x14ac:dyDescent="0.2">
      <c r="A20" s="69">
        <f>IF(D20&lt;&gt;"",COUNTA($D$9:D20),"")</f>
        <v>12</v>
      </c>
      <c r="B20" s="70">
        <v>2005</v>
      </c>
      <c r="C20" s="172">
        <v>5848324</v>
      </c>
      <c r="D20" s="71">
        <v>2.4</v>
      </c>
      <c r="E20" s="172">
        <v>259213</v>
      </c>
      <c r="F20" s="71">
        <v>1</v>
      </c>
      <c r="G20" s="172">
        <v>24494085</v>
      </c>
      <c r="H20" s="71">
        <v>0.4</v>
      </c>
      <c r="I20" s="172">
        <v>646470</v>
      </c>
      <c r="J20" s="71">
        <v>3.4</v>
      </c>
    </row>
    <row r="21" spans="1:10" ht="11.45" customHeight="1" x14ac:dyDescent="0.2">
      <c r="A21" s="69">
        <f>IF(D21&lt;&gt;"",COUNTA($D$9:D21),"")</f>
        <v>13</v>
      </c>
      <c r="B21" s="70">
        <v>2006</v>
      </c>
      <c r="C21" s="172">
        <v>5953425</v>
      </c>
      <c r="D21" s="71">
        <v>1.8</v>
      </c>
      <c r="E21" s="172">
        <v>265010</v>
      </c>
      <c r="F21" s="71">
        <v>2.2000000000000002</v>
      </c>
      <c r="G21" s="172">
        <v>24771546</v>
      </c>
      <c r="H21" s="71">
        <v>1.1000000000000001</v>
      </c>
      <c r="I21" s="172">
        <v>695505</v>
      </c>
      <c r="J21" s="71">
        <v>7.6</v>
      </c>
    </row>
    <row r="22" spans="1:10" ht="11.45" customHeight="1" x14ac:dyDescent="0.2">
      <c r="A22" s="69">
        <f>IF(D22&lt;&gt;"",COUNTA($D$9:D22),"")</f>
        <v>14</v>
      </c>
      <c r="B22" s="70">
        <v>2007</v>
      </c>
      <c r="C22" s="172">
        <v>6247790</v>
      </c>
      <c r="D22" s="71">
        <v>4.9000000000000004</v>
      </c>
      <c r="E22" s="172">
        <v>285209</v>
      </c>
      <c r="F22" s="71">
        <v>7.6</v>
      </c>
      <c r="G22" s="172">
        <v>26320258</v>
      </c>
      <c r="H22" s="71">
        <v>6.3</v>
      </c>
      <c r="I22" s="172">
        <v>753631</v>
      </c>
      <c r="J22" s="71">
        <v>8.4</v>
      </c>
    </row>
    <row r="23" spans="1:10" ht="11.45" customHeight="1" x14ac:dyDescent="0.2">
      <c r="A23" s="69">
        <f>IF(D23&lt;&gt;"",COUNTA($D$9:D23),"")</f>
        <v>15</v>
      </c>
      <c r="B23" s="70">
        <v>2008</v>
      </c>
      <c r="C23" s="172">
        <v>6588486</v>
      </c>
      <c r="D23" s="71">
        <v>5.5</v>
      </c>
      <c r="E23" s="172">
        <v>306276</v>
      </c>
      <c r="F23" s="71">
        <v>7.4</v>
      </c>
      <c r="G23" s="172">
        <v>27501888</v>
      </c>
      <c r="H23" s="71">
        <v>4.5</v>
      </c>
      <c r="I23" s="172">
        <v>837032</v>
      </c>
      <c r="J23" s="71">
        <v>11.1</v>
      </c>
    </row>
    <row r="24" spans="1:10" ht="11.45" customHeight="1" x14ac:dyDescent="0.2">
      <c r="A24" s="69">
        <f>IF(D24&lt;&gt;"",COUNTA($D$9:D24),"")</f>
        <v>16</v>
      </c>
      <c r="B24" s="70">
        <v>2009</v>
      </c>
      <c r="C24" s="172">
        <v>6916962</v>
      </c>
      <c r="D24" s="71">
        <v>5</v>
      </c>
      <c r="E24" s="172">
        <v>287923</v>
      </c>
      <c r="F24" s="71">
        <v>-6</v>
      </c>
      <c r="G24" s="172">
        <v>28421343</v>
      </c>
      <c r="H24" s="71">
        <v>3.3</v>
      </c>
      <c r="I24" s="172">
        <v>804402</v>
      </c>
      <c r="J24" s="71">
        <v>-3.9</v>
      </c>
    </row>
    <row r="25" spans="1:10" ht="11.45" customHeight="1" x14ac:dyDescent="0.2">
      <c r="A25" s="69">
        <f>IF(D25&lt;&gt;"",COUNTA($D$9:D25),"")</f>
        <v>17</v>
      </c>
      <c r="B25" s="70">
        <v>2010</v>
      </c>
      <c r="C25" s="172">
        <v>6667279</v>
      </c>
      <c r="D25" s="71">
        <v>-3.6</v>
      </c>
      <c r="E25" s="172">
        <v>305083</v>
      </c>
      <c r="F25" s="71">
        <v>6</v>
      </c>
      <c r="G25" s="172">
        <v>27669773</v>
      </c>
      <c r="H25" s="71">
        <v>-2.6</v>
      </c>
      <c r="I25" s="172">
        <v>846968</v>
      </c>
      <c r="J25" s="71">
        <v>5.3</v>
      </c>
    </row>
    <row r="26" spans="1:10" ht="11.45" customHeight="1" x14ac:dyDescent="0.2">
      <c r="A26" s="69">
        <f>IF(D26&lt;&gt;"",COUNTA($D$9:D26),"")</f>
        <v>18</v>
      </c>
      <c r="B26" s="70">
        <v>2011</v>
      </c>
      <c r="C26" s="172">
        <v>6798445</v>
      </c>
      <c r="D26" s="71">
        <v>2</v>
      </c>
      <c r="E26" s="172">
        <v>298391</v>
      </c>
      <c r="F26" s="71">
        <v>-2.2000000000000002</v>
      </c>
      <c r="G26" s="172">
        <v>27599018</v>
      </c>
      <c r="H26" s="71">
        <v>-0.3</v>
      </c>
      <c r="I26" s="172">
        <v>794668</v>
      </c>
      <c r="J26" s="71">
        <v>-6.2</v>
      </c>
    </row>
    <row r="27" spans="1:10" ht="11.45" customHeight="1" x14ac:dyDescent="0.2">
      <c r="A27" s="69">
        <f>IF(D27&lt;&gt;"",COUNTA($D$9:D27),"")</f>
        <v>19</v>
      </c>
      <c r="B27" s="70" t="s">
        <v>111</v>
      </c>
      <c r="C27" s="172">
        <v>6993178</v>
      </c>
      <c r="D27" s="71">
        <v>2.9</v>
      </c>
      <c r="E27" s="172">
        <v>335297</v>
      </c>
      <c r="F27" s="71">
        <v>12.3</v>
      </c>
      <c r="G27" s="172">
        <v>27940720</v>
      </c>
      <c r="H27" s="71">
        <v>1.3</v>
      </c>
      <c r="I27" s="172">
        <v>917525</v>
      </c>
      <c r="J27" s="71">
        <v>15.5</v>
      </c>
    </row>
    <row r="28" spans="1:10" ht="11.45" customHeight="1" x14ac:dyDescent="0.2">
      <c r="A28" s="69">
        <f>IF(D28&lt;&gt;"",COUNTA($D$9:D28),"")</f>
        <v>20</v>
      </c>
      <c r="B28" s="70">
        <v>2013</v>
      </c>
      <c r="C28" s="172">
        <v>7081209</v>
      </c>
      <c r="D28" s="71">
        <v>1.3</v>
      </c>
      <c r="E28" s="172">
        <v>340423</v>
      </c>
      <c r="F28" s="71">
        <v>1.5</v>
      </c>
      <c r="G28" s="172">
        <v>28157746</v>
      </c>
      <c r="H28" s="71">
        <v>0.8</v>
      </c>
      <c r="I28" s="172">
        <v>945362</v>
      </c>
      <c r="J28" s="71">
        <v>3</v>
      </c>
    </row>
    <row r="29" spans="1:10" ht="11.45" customHeight="1" x14ac:dyDescent="0.2">
      <c r="A29" s="69">
        <f>IF(D29&lt;&gt;"",COUNTA($D$9:D29),"")</f>
        <v>21</v>
      </c>
      <c r="B29" s="70">
        <v>2014</v>
      </c>
      <c r="C29" s="172">
        <v>7250770</v>
      </c>
      <c r="D29" s="71">
        <v>2.4</v>
      </c>
      <c r="E29" s="172">
        <v>369853</v>
      </c>
      <c r="F29" s="71">
        <v>8.6</v>
      </c>
      <c r="G29" s="172">
        <v>28722978</v>
      </c>
      <c r="H29" s="71">
        <v>2</v>
      </c>
      <c r="I29" s="172">
        <v>1000635</v>
      </c>
      <c r="J29" s="71">
        <v>5.8</v>
      </c>
    </row>
    <row r="30" spans="1:10" ht="11.45" customHeight="1" x14ac:dyDescent="0.2">
      <c r="A30" s="69">
        <f>IF(D30&lt;&gt;"",COUNTA($D$9:D30),"")</f>
        <v>22</v>
      </c>
      <c r="B30" s="70">
        <v>2015</v>
      </c>
      <c r="C30" s="172">
        <v>7394706</v>
      </c>
      <c r="D30" s="71">
        <v>2</v>
      </c>
      <c r="E30" s="172">
        <v>375419</v>
      </c>
      <c r="F30" s="71">
        <v>1.5</v>
      </c>
      <c r="G30" s="172">
        <v>29468190</v>
      </c>
      <c r="H30" s="71">
        <v>2.6</v>
      </c>
      <c r="I30" s="172">
        <v>1020913</v>
      </c>
      <c r="J30" s="71">
        <v>2</v>
      </c>
    </row>
    <row r="31" spans="1:10" ht="11.45" customHeight="1" x14ac:dyDescent="0.2">
      <c r="A31" s="69">
        <f>IF(D31&lt;&gt;"",COUNTA($D$9:D31),"")</f>
        <v>23</v>
      </c>
      <c r="B31" s="70">
        <v>2016</v>
      </c>
      <c r="C31" s="172">
        <v>7565819</v>
      </c>
      <c r="D31" s="71">
        <v>2.2999999999999998</v>
      </c>
      <c r="E31" s="172">
        <v>379629</v>
      </c>
      <c r="F31" s="71">
        <v>1.1000000000000001</v>
      </c>
      <c r="G31" s="172">
        <v>30292481</v>
      </c>
      <c r="H31" s="71">
        <v>2.8</v>
      </c>
      <c r="I31" s="172">
        <v>1033584</v>
      </c>
      <c r="J31" s="71">
        <v>1.2</v>
      </c>
    </row>
    <row r="32" spans="1:10" ht="11.45" customHeight="1" x14ac:dyDescent="0.2">
      <c r="A32" s="69">
        <f>IF(D32&lt;&gt;"",COUNTA($D$9:D32),"")</f>
        <v>24</v>
      </c>
      <c r="B32" s="70">
        <v>2017</v>
      </c>
      <c r="C32" s="172">
        <v>7527619</v>
      </c>
      <c r="D32" s="71">
        <v>-0.5</v>
      </c>
      <c r="E32" s="172">
        <v>382091</v>
      </c>
      <c r="F32" s="71">
        <v>0.6</v>
      </c>
      <c r="G32" s="172">
        <v>29751881</v>
      </c>
      <c r="H32" s="71">
        <v>-1.8</v>
      </c>
      <c r="I32" s="172">
        <v>997626</v>
      </c>
      <c r="J32" s="71">
        <v>-3.5</v>
      </c>
    </row>
    <row r="33" spans="1:10" ht="11.45" customHeight="1" x14ac:dyDescent="0.2">
      <c r="A33" s="69">
        <f>IF(D33&lt;&gt;"",COUNTA($D$9:D33),"")</f>
        <v>25</v>
      </c>
      <c r="B33" s="70">
        <v>2018</v>
      </c>
      <c r="C33" s="172">
        <v>7874199</v>
      </c>
      <c r="D33" s="71">
        <v>4.5999999999999996</v>
      </c>
      <c r="E33" s="172">
        <v>404917</v>
      </c>
      <c r="F33" s="71">
        <v>6</v>
      </c>
      <c r="G33" s="172">
        <v>30884299</v>
      </c>
      <c r="H33" s="71">
        <v>3.8</v>
      </c>
      <c r="I33" s="172">
        <v>1066952</v>
      </c>
      <c r="J33" s="71">
        <v>6.9</v>
      </c>
    </row>
    <row r="34" spans="1:10" ht="11.45" customHeight="1" x14ac:dyDescent="0.2">
      <c r="A34" s="69">
        <f>IF(D34&lt;&gt;"",COUNTA($D$9:D34),"")</f>
        <v>26</v>
      </c>
      <c r="B34" s="70">
        <v>2019</v>
      </c>
      <c r="C34" s="172">
        <v>8362988</v>
      </c>
      <c r="D34" s="71">
        <v>6.2</v>
      </c>
      <c r="E34" s="172">
        <v>392783</v>
      </c>
      <c r="F34" s="71">
        <v>-3</v>
      </c>
      <c r="G34" s="172">
        <v>34117199</v>
      </c>
      <c r="H34" s="71">
        <v>10.5</v>
      </c>
      <c r="I34" s="172">
        <v>1103456</v>
      </c>
      <c r="J34" s="71">
        <v>3.4</v>
      </c>
    </row>
    <row r="35" spans="1:10" ht="11.45" customHeight="1" x14ac:dyDescent="0.2">
      <c r="A35" s="69">
        <f>IF(D35&lt;&gt;"",COUNTA($D$9:D35),"")</f>
        <v>27</v>
      </c>
      <c r="B35" s="70">
        <v>2020</v>
      </c>
      <c r="C35" s="172">
        <v>6057571</v>
      </c>
      <c r="D35" s="71">
        <v>-27.6</v>
      </c>
      <c r="E35" s="172">
        <v>166495</v>
      </c>
      <c r="F35" s="71">
        <v>-57.6</v>
      </c>
      <c r="G35" s="172">
        <v>27770374</v>
      </c>
      <c r="H35" s="71">
        <v>-18.600000000000001</v>
      </c>
      <c r="I35" s="172">
        <v>520273</v>
      </c>
      <c r="J35" s="71">
        <v>-52.9</v>
      </c>
    </row>
    <row r="36" spans="1:10" ht="11.45" customHeight="1" x14ac:dyDescent="0.2">
      <c r="A36" s="69">
        <f>IF(D36&lt;&gt;"",COUNTA($D$9:D36),"")</f>
        <v>28</v>
      </c>
      <c r="B36" s="70">
        <v>2021</v>
      </c>
      <c r="C36" s="172">
        <v>5458357</v>
      </c>
      <c r="D36" s="71">
        <v>-9.9</v>
      </c>
      <c r="E36" s="172">
        <v>152557</v>
      </c>
      <c r="F36" s="71">
        <v>-8.4</v>
      </c>
      <c r="G36" s="172">
        <v>26549951</v>
      </c>
      <c r="H36" s="71">
        <v>-4.4000000000000004</v>
      </c>
      <c r="I36" s="172">
        <v>445142</v>
      </c>
      <c r="J36" s="71">
        <v>-14.4</v>
      </c>
    </row>
    <row r="37" spans="1:10" ht="11.45" customHeight="1" x14ac:dyDescent="0.2">
      <c r="A37" s="69">
        <f>IF(D37&lt;&gt;"",COUNTA($D$9:D37),"")</f>
        <v>29</v>
      </c>
      <c r="B37" s="70">
        <v>2022</v>
      </c>
      <c r="C37" s="172">
        <v>7351473</v>
      </c>
      <c r="D37" s="71">
        <v>34.700000000000003</v>
      </c>
      <c r="E37" s="172">
        <v>284741</v>
      </c>
      <c r="F37" s="71">
        <v>86.6</v>
      </c>
      <c r="G37" s="172">
        <v>31763633</v>
      </c>
      <c r="H37" s="71">
        <v>19.600000000000001</v>
      </c>
      <c r="I37" s="172">
        <v>769263</v>
      </c>
      <c r="J37" s="71">
        <v>72.8</v>
      </c>
    </row>
    <row r="38" spans="1:10" ht="11.45" customHeight="1" x14ac:dyDescent="0.2">
      <c r="A38" s="69">
        <f>IF(D38&lt;&gt;"",COUNTA($D$9:D38),"")</f>
        <v>30</v>
      </c>
      <c r="B38" s="70">
        <v>2023</v>
      </c>
      <c r="C38" s="172">
        <v>7672047</v>
      </c>
      <c r="D38" s="71">
        <v>4.4000000000000004</v>
      </c>
      <c r="E38" s="172">
        <v>335503</v>
      </c>
      <c r="F38" s="71">
        <v>17.8</v>
      </c>
      <c r="G38" s="172">
        <v>32155709</v>
      </c>
      <c r="H38" s="71">
        <v>1.2</v>
      </c>
      <c r="I38" s="172">
        <v>908388</v>
      </c>
      <c r="J38" s="71">
        <v>18.100000000000001</v>
      </c>
    </row>
    <row r="39" spans="1:10" ht="11.45" customHeight="1" x14ac:dyDescent="0.2">
      <c r="A39" s="69" t="str">
        <f>IF(D39&lt;&gt;"",COUNTA($D$9:D39),"")</f>
        <v/>
      </c>
      <c r="B39" s="72" t="s">
        <v>110</v>
      </c>
      <c r="C39" s="172"/>
      <c r="D39" s="71"/>
      <c r="E39" s="172"/>
      <c r="F39" s="71"/>
      <c r="G39" s="172"/>
      <c r="H39" s="71"/>
      <c r="I39" s="172"/>
      <c r="J39" s="71"/>
    </row>
    <row r="40" spans="1:10" ht="11.45" customHeight="1" x14ac:dyDescent="0.2">
      <c r="A40" s="69">
        <f>IF(D40&lt;&gt;"",COUNTA($D$9:D40),"")</f>
        <v>31</v>
      </c>
      <c r="B40" s="72" t="s">
        <v>112</v>
      </c>
      <c r="C40" s="172">
        <v>256542</v>
      </c>
      <c r="D40" s="71">
        <v>36.5</v>
      </c>
      <c r="E40" s="172">
        <v>7610</v>
      </c>
      <c r="F40" s="71">
        <v>106.7</v>
      </c>
      <c r="G40" s="172">
        <v>971638</v>
      </c>
      <c r="H40" s="71">
        <v>20.9</v>
      </c>
      <c r="I40" s="172">
        <v>21228</v>
      </c>
      <c r="J40" s="71">
        <v>75</v>
      </c>
    </row>
    <row r="41" spans="1:10" ht="11.45" customHeight="1" x14ac:dyDescent="0.2">
      <c r="A41" s="69">
        <f>IF(D41&lt;&gt;"",COUNTA($D$9:D41),"")</f>
        <v>32</v>
      </c>
      <c r="B41" s="73" t="s">
        <v>113</v>
      </c>
      <c r="C41" s="172">
        <v>298698</v>
      </c>
      <c r="D41" s="71">
        <v>16.3</v>
      </c>
      <c r="E41" s="172">
        <v>8810</v>
      </c>
      <c r="F41" s="71">
        <v>71.400000000000006</v>
      </c>
      <c r="G41" s="172">
        <v>1097389</v>
      </c>
      <c r="H41" s="71">
        <v>10.8</v>
      </c>
      <c r="I41" s="172">
        <v>23584</v>
      </c>
      <c r="J41" s="71">
        <v>43.4</v>
      </c>
    </row>
    <row r="42" spans="1:10" ht="11.45" customHeight="1" x14ac:dyDescent="0.2">
      <c r="A42" s="69">
        <f>IF(D42&lt;&gt;"",COUNTA($D$9:D42),"")</f>
        <v>33</v>
      </c>
      <c r="B42" s="73" t="s">
        <v>114</v>
      </c>
      <c r="C42" s="172">
        <v>412170</v>
      </c>
      <c r="D42" s="71">
        <v>6.2</v>
      </c>
      <c r="E42" s="172">
        <v>10205</v>
      </c>
      <c r="F42" s="71">
        <v>14.9</v>
      </c>
      <c r="G42" s="172">
        <v>1483036</v>
      </c>
      <c r="H42" s="71">
        <v>3</v>
      </c>
      <c r="I42" s="172">
        <v>26876</v>
      </c>
      <c r="J42" s="71">
        <v>6.6</v>
      </c>
    </row>
    <row r="43" spans="1:10" ht="11.45" customHeight="1" x14ac:dyDescent="0.2">
      <c r="A43" s="69">
        <f>IF(D43&lt;&gt;"",COUNTA($D$9:D43),"")</f>
        <v>34</v>
      </c>
      <c r="B43" s="73" t="s">
        <v>115</v>
      </c>
      <c r="C43" s="172">
        <v>617828</v>
      </c>
      <c r="D43" s="71">
        <v>6.4</v>
      </c>
      <c r="E43" s="172">
        <v>19386</v>
      </c>
      <c r="F43" s="71">
        <v>24.1</v>
      </c>
      <c r="G43" s="172">
        <v>2393086</v>
      </c>
      <c r="H43" s="71">
        <v>4</v>
      </c>
      <c r="I43" s="172">
        <v>50334</v>
      </c>
      <c r="J43" s="71">
        <v>25.3</v>
      </c>
    </row>
    <row r="44" spans="1:10" ht="11.45" customHeight="1" x14ac:dyDescent="0.2">
      <c r="A44" s="69">
        <f>IF(D44&lt;&gt;"",COUNTA($D$9:D44),"")</f>
        <v>35</v>
      </c>
      <c r="B44" s="73" t="s">
        <v>116</v>
      </c>
      <c r="C44" s="172">
        <v>819432</v>
      </c>
      <c r="D44" s="71">
        <v>11.8</v>
      </c>
      <c r="E44" s="172">
        <v>29173</v>
      </c>
      <c r="F44" s="71">
        <v>21.2</v>
      </c>
      <c r="G44" s="172">
        <v>3145495</v>
      </c>
      <c r="H44" s="71">
        <v>10.1</v>
      </c>
      <c r="I44" s="172">
        <v>74590</v>
      </c>
      <c r="J44" s="71">
        <v>16.5</v>
      </c>
    </row>
    <row r="45" spans="1:10" ht="11.45" customHeight="1" x14ac:dyDescent="0.2">
      <c r="A45" s="69">
        <f>IF(D45&lt;&gt;"",COUNTA($D$9:D45),"")</f>
        <v>36</v>
      </c>
      <c r="B45" s="73" t="s">
        <v>117</v>
      </c>
      <c r="C45" s="172">
        <v>870430</v>
      </c>
      <c r="D45" s="71">
        <v>-2.7</v>
      </c>
      <c r="E45" s="172">
        <v>44993</v>
      </c>
      <c r="F45" s="71">
        <v>29.1</v>
      </c>
      <c r="G45" s="172">
        <v>3706849</v>
      </c>
      <c r="H45" s="71">
        <v>-4.0999999999999996</v>
      </c>
      <c r="I45" s="172">
        <v>118076</v>
      </c>
      <c r="J45" s="71">
        <v>27.2</v>
      </c>
    </row>
    <row r="46" spans="1:10" ht="11.45" customHeight="1" x14ac:dyDescent="0.2">
      <c r="A46" s="69">
        <f>IF(D46&lt;&gt;"",COUNTA($D$9:D46),"")</f>
        <v>37</v>
      </c>
      <c r="B46" s="73" t="s">
        <v>118</v>
      </c>
      <c r="C46" s="172">
        <v>1120644</v>
      </c>
      <c r="D46" s="71">
        <v>2.7</v>
      </c>
      <c r="E46" s="172">
        <v>76388</v>
      </c>
      <c r="F46" s="71">
        <v>15.8</v>
      </c>
      <c r="G46" s="172">
        <v>5373749</v>
      </c>
      <c r="H46" s="71">
        <v>0.4</v>
      </c>
      <c r="I46" s="172">
        <v>221493</v>
      </c>
      <c r="J46" s="71">
        <v>24</v>
      </c>
    </row>
    <row r="47" spans="1:10" ht="11.45" customHeight="1" x14ac:dyDescent="0.2">
      <c r="A47" s="69">
        <f>IF(D47&lt;&gt;"",COUNTA($D$9:D47),"")</f>
        <v>38</v>
      </c>
      <c r="B47" s="73" t="s">
        <v>119</v>
      </c>
      <c r="C47" s="172">
        <v>1043406</v>
      </c>
      <c r="D47" s="71">
        <v>-3.2</v>
      </c>
      <c r="E47" s="172">
        <v>53355</v>
      </c>
      <c r="F47" s="71">
        <v>3.7</v>
      </c>
      <c r="G47" s="172">
        <v>5331266</v>
      </c>
      <c r="H47" s="71">
        <v>-5.4</v>
      </c>
      <c r="I47" s="172">
        <v>155350</v>
      </c>
      <c r="J47" s="71">
        <v>3.9</v>
      </c>
    </row>
    <row r="48" spans="1:10" ht="11.45" customHeight="1" x14ac:dyDescent="0.2">
      <c r="A48" s="69">
        <f>IF(D48&lt;&gt;"",COUNTA($D$9:D48),"")</f>
        <v>39</v>
      </c>
      <c r="B48" s="73" t="s">
        <v>120</v>
      </c>
      <c r="C48" s="172">
        <v>882804</v>
      </c>
      <c r="D48" s="71">
        <v>13.4</v>
      </c>
      <c r="E48" s="172">
        <v>34776</v>
      </c>
      <c r="F48" s="71">
        <v>12</v>
      </c>
      <c r="G48" s="172">
        <v>3443196</v>
      </c>
      <c r="H48" s="71">
        <v>3.8</v>
      </c>
      <c r="I48" s="172">
        <v>89401</v>
      </c>
      <c r="J48" s="71">
        <v>13.1</v>
      </c>
    </row>
    <row r="49" spans="1:10" ht="11.45" customHeight="1" x14ac:dyDescent="0.2">
      <c r="A49" s="69">
        <f>IF(D49&lt;&gt;"",COUNTA($D$9:D49),"")</f>
        <v>40</v>
      </c>
      <c r="B49" s="73" t="s">
        <v>121</v>
      </c>
      <c r="C49" s="172">
        <v>640188</v>
      </c>
      <c r="D49" s="71">
        <v>-5.6</v>
      </c>
      <c r="E49" s="172">
        <v>21341</v>
      </c>
      <c r="F49" s="71">
        <v>7.8</v>
      </c>
      <c r="G49" s="172">
        <v>2719171</v>
      </c>
      <c r="H49" s="71">
        <v>-1.1000000000000001</v>
      </c>
      <c r="I49" s="172">
        <v>53958</v>
      </c>
      <c r="J49" s="71">
        <v>8.1999999999999993</v>
      </c>
    </row>
    <row r="50" spans="1:10" ht="11.45" customHeight="1" x14ac:dyDescent="0.2">
      <c r="A50" s="69">
        <f>IF(D50&lt;&gt;"",COUNTA($D$9:D50),"")</f>
        <v>41</v>
      </c>
      <c r="B50" s="73" t="s">
        <v>122</v>
      </c>
      <c r="C50" s="172">
        <v>343996</v>
      </c>
      <c r="D50" s="71">
        <v>-4</v>
      </c>
      <c r="E50" s="172">
        <v>15022</v>
      </c>
      <c r="F50" s="71">
        <v>15.8</v>
      </c>
      <c r="G50" s="172">
        <v>1212636</v>
      </c>
      <c r="H50" s="71">
        <v>-6.2</v>
      </c>
      <c r="I50" s="172">
        <v>36288</v>
      </c>
      <c r="J50" s="71">
        <v>12.9</v>
      </c>
    </row>
    <row r="51" spans="1:10" ht="11.45" customHeight="1" x14ac:dyDescent="0.2">
      <c r="A51" s="69">
        <f>IF(D51&lt;&gt;"",COUNTA($D$9:D51),"")</f>
        <v>42</v>
      </c>
      <c r="B51" s="73" t="s">
        <v>123</v>
      </c>
      <c r="C51" s="172">
        <v>365909</v>
      </c>
      <c r="D51" s="71">
        <v>12.2</v>
      </c>
      <c r="E51" s="172">
        <v>14444</v>
      </c>
      <c r="F51" s="71">
        <v>28.1</v>
      </c>
      <c r="G51" s="172">
        <v>1278198</v>
      </c>
      <c r="H51" s="71">
        <v>10.3</v>
      </c>
      <c r="I51" s="172">
        <v>37210</v>
      </c>
      <c r="J51" s="71">
        <v>26.9</v>
      </c>
    </row>
    <row r="52" spans="1:10" ht="11.45" customHeight="1" x14ac:dyDescent="0.2">
      <c r="A52" s="69" t="str">
        <f>IF(D52&lt;&gt;"",COUNTA($D$9:D52),"")</f>
        <v/>
      </c>
      <c r="B52" s="72" t="s">
        <v>110</v>
      </c>
      <c r="C52" s="172"/>
      <c r="D52" s="71"/>
      <c r="E52" s="172"/>
      <c r="F52" s="71"/>
      <c r="G52" s="172"/>
      <c r="H52" s="71"/>
      <c r="I52" s="172"/>
      <c r="J52" s="71"/>
    </row>
    <row r="53" spans="1:10" ht="11.45" customHeight="1" x14ac:dyDescent="0.2">
      <c r="A53" s="69">
        <f>IF(D53&lt;&gt;"",COUNTA($D$9:D53),"")</f>
        <v>43</v>
      </c>
      <c r="B53" s="72" t="s">
        <v>124</v>
      </c>
      <c r="C53" s="172">
        <v>247247</v>
      </c>
      <c r="D53" s="71">
        <v>-3.6</v>
      </c>
      <c r="E53" s="172">
        <v>8839</v>
      </c>
      <c r="F53" s="71">
        <v>16.100000000000001</v>
      </c>
      <c r="G53" s="172">
        <v>959424</v>
      </c>
      <c r="H53" s="71">
        <v>-1.3</v>
      </c>
      <c r="I53" s="172">
        <v>25278</v>
      </c>
      <c r="J53" s="71">
        <v>19.100000000000001</v>
      </c>
    </row>
    <row r="54" spans="1:10" ht="11.45" customHeight="1" x14ac:dyDescent="0.2">
      <c r="A54" s="69">
        <f>IF(D54&lt;&gt;"",COUNTA($D$9:D54),"")</f>
        <v>44</v>
      </c>
      <c r="B54" s="73" t="s">
        <v>113</v>
      </c>
      <c r="C54" s="172">
        <v>336847</v>
      </c>
      <c r="D54" s="71">
        <v>12.8</v>
      </c>
      <c r="E54" s="172">
        <v>11085</v>
      </c>
      <c r="F54" s="71">
        <v>25.8</v>
      </c>
      <c r="G54" s="172">
        <v>1229623</v>
      </c>
      <c r="H54" s="71">
        <v>12</v>
      </c>
      <c r="I54" s="172">
        <v>31514</v>
      </c>
      <c r="J54" s="71">
        <v>33.6</v>
      </c>
    </row>
    <row r="55" spans="1:10" ht="11.45" customHeight="1" x14ac:dyDescent="0.2">
      <c r="A55" s="69">
        <f>IF(D55&lt;&gt;"",COUNTA($D$9:D55),"")</f>
        <v>45</v>
      </c>
      <c r="B55" s="73" t="s">
        <v>114</v>
      </c>
      <c r="C55" s="172">
        <v>542140</v>
      </c>
      <c r="D55" s="71">
        <v>31.5</v>
      </c>
      <c r="E55" s="172">
        <v>17754</v>
      </c>
      <c r="F55" s="71">
        <v>74</v>
      </c>
      <c r="G55" s="172">
        <v>1939451</v>
      </c>
      <c r="H55" s="71">
        <v>30.8</v>
      </c>
      <c r="I55" s="172">
        <v>43112</v>
      </c>
      <c r="J55" s="71">
        <v>60.4</v>
      </c>
    </row>
    <row r="56" spans="1:10" ht="11.45" customHeight="1" x14ac:dyDescent="0.2">
      <c r="A56" s="69">
        <f>IF(D56&lt;&gt;"",COUNTA($D$9:D56),"")</f>
        <v>46</v>
      </c>
      <c r="B56" s="73" t="s">
        <v>115</v>
      </c>
      <c r="C56" s="172">
        <v>512212</v>
      </c>
      <c r="D56" s="71">
        <v>-17.100000000000001</v>
      </c>
      <c r="E56" s="172">
        <v>20564</v>
      </c>
      <c r="F56" s="71">
        <v>6.1</v>
      </c>
      <c r="G56" s="172">
        <v>1867810</v>
      </c>
      <c r="H56" s="71">
        <v>-21.9</v>
      </c>
      <c r="I56" s="172">
        <v>50349</v>
      </c>
      <c r="J56" s="71">
        <v>0</v>
      </c>
    </row>
    <row r="57" spans="1:10" ht="11.45" customHeight="1" x14ac:dyDescent="0.2">
      <c r="A57" s="69">
        <f>IF(D57&lt;&gt;"",COUNTA($D$9:D57),"")</f>
        <v>47</v>
      </c>
      <c r="B57" s="73" t="s">
        <v>116</v>
      </c>
      <c r="C57" s="172">
        <v>873733</v>
      </c>
      <c r="D57" s="208">
        <v>6.6</v>
      </c>
      <c r="E57" s="172">
        <v>37757</v>
      </c>
      <c r="F57" s="208">
        <v>29.4</v>
      </c>
      <c r="G57" s="172">
        <v>3314338</v>
      </c>
      <c r="H57" s="208">
        <v>5.4</v>
      </c>
      <c r="I57" s="172">
        <v>91335</v>
      </c>
      <c r="J57" s="208">
        <v>22.4</v>
      </c>
    </row>
    <row r="58" spans="1:10" ht="11.45" customHeight="1" x14ac:dyDescent="0.2">
      <c r="A58" s="69">
        <f>IF(D58&lt;&gt;"",COUNTA($D$9:D58),"")</f>
        <v>48</v>
      </c>
      <c r="B58" s="73" t="s">
        <v>117</v>
      </c>
      <c r="C58" s="172">
        <v>895289</v>
      </c>
      <c r="D58" s="208">
        <v>2.9</v>
      </c>
      <c r="E58" s="172">
        <v>45504</v>
      </c>
      <c r="F58" s="208">
        <v>1.1000000000000001</v>
      </c>
      <c r="G58" s="172">
        <v>3785530</v>
      </c>
      <c r="H58" s="208">
        <v>2.1</v>
      </c>
      <c r="I58" s="172">
        <v>118863</v>
      </c>
      <c r="J58" s="208">
        <v>0.7</v>
      </c>
    </row>
    <row r="59" spans="1:10" ht="11.45" customHeight="1" x14ac:dyDescent="0.2">
      <c r="A59" s="69">
        <f>IF(D59&lt;&gt;"",COUNTA($D$9:D59),"")</f>
        <v>49</v>
      </c>
      <c r="B59" s="73" t="s">
        <v>118</v>
      </c>
      <c r="C59" s="172">
        <v>1121359</v>
      </c>
      <c r="D59" s="208">
        <v>0.1</v>
      </c>
      <c r="E59" s="172">
        <v>77265</v>
      </c>
      <c r="F59" s="208">
        <v>1.1000000000000001</v>
      </c>
      <c r="G59" s="172">
        <v>5420163</v>
      </c>
      <c r="H59" s="208">
        <v>0.9</v>
      </c>
      <c r="I59" s="172">
        <v>210117</v>
      </c>
      <c r="J59" s="208">
        <v>-5.0999999999999996</v>
      </c>
    </row>
    <row r="60" spans="1:10" ht="11.45" customHeight="1" x14ac:dyDescent="0.2">
      <c r="A60" s="69">
        <f>IF(D60&lt;&gt;"",COUNTA($D$9:D60),"")</f>
        <v>50</v>
      </c>
      <c r="B60" s="73" t="s">
        <v>119</v>
      </c>
      <c r="C60" s="172">
        <v>1145183</v>
      </c>
      <c r="D60" s="208">
        <v>9.8000000000000007</v>
      </c>
      <c r="E60" s="172">
        <v>59923</v>
      </c>
      <c r="F60" s="208">
        <v>12.3</v>
      </c>
      <c r="G60" s="172">
        <v>5356228</v>
      </c>
      <c r="H60" s="208">
        <v>0.5</v>
      </c>
      <c r="I60" s="172">
        <v>176626</v>
      </c>
      <c r="J60" s="208">
        <v>13.7</v>
      </c>
    </row>
    <row r="61" spans="1:10" ht="11.45" customHeight="1" x14ac:dyDescent="0.2">
      <c r="A61" s="69">
        <f>IF(D61&lt;&gt;"",COUNTA($D$9:D61),"")</f>
        <v>51</v>
      </c>
      <c r="B61" s="73" t="s">
        <v>120</v>
      </c>
      <c r="C61" s="172">
        <v>872937</v>
      </c>
      <c r="D61" s="208">
        <v>-1.1000000000000001</v>
      </c>
      <c r="E61" s="172">
        <v>37270</v>
      </c>
      <c r="F61" s="208">
        <v>7.2</v>
      </c>
      <c r="G61" s="172">
        <v>3524929</v>
      </c>
      <c r="H61" s="208">
        <v>2.4</v>
      </c>
      <c r="I61" s="172">
        <v>101137</v>
      </c>
      <c r="J61" s="208">
        <v>13.1</v>
      </c>
    </row>
    <row r="62" spans="1:10" ht="11.45" customHeight="1" x14ac:dyDescent="0.2">
      <c r="A62" s="69">
        <f>IF(D62&lt;&gt;"",COUNTA($D$9:D62),"")</f>
        <v>52</v>
      </c>
      <c r="B62" s="73" t="s">
        <v>121</v>
      </c>
      <c r="C62" s="172">
        <v>725114</v>
      </c>
      <c r="D62" s="208">
        <v>13.3</v>
      </c>
      <c r="E62" s="172">
        <v>20532</v>
      </c>
      <c r="F62" s="208">
        <v>-3.8</v>
      </c>
      <c r="G62" s="172">
        <v>2833705</v>
      </c>
      <c r="H62" s="208">
        <v>4.2</v>
      </c>
      <c r="I62" s="172">
        <v>56161</v>
      </c>
      <c r="J62" s="208">
        <v>4.0999999999999996</v>
      </c>
    </row>
    <row r="63" spans="1:10" ht="11.45" customHeight="1" x14ac:dyDescent="0.2">
      <c r="A63" s="69">
        <f>IF(D63&lt;&gt;"",COUNTA($D$9:D63),"")</f>
        <v>53</v>
      </c>
      <c r="B63" s="73" t="s">
        <v>122</v>
      </c>
      <c r="C63" s="172">
        <v>379382</v>
      </c>
      <c r="D63" s="208">
        <v>10.3</v>
      </c>
      <c r="E63" s="172">
        <v>13566</v>
      </c>
      <c r="F63" s="208">
        <v>-9.6999999999999993</v>
      </c>
      <c r="G63" s="172">
        <v>1319859</v>
      </c>
      <c r="H63" s="208">
        <v>8.8000000000000007</v>
      </c>
      <c r="I63" s="172">
        <v>37117</v>
      </c>
      <c r="J63" s="208">
        <v>2.2999999999999998</v>
      </c>
    </row>
    <row r="64" spans="1:10" ht="11.45" customHeight="1" x14ac:dyDescent="0.2">
      <c r="A64" s="69">
        <f>IF(D64&lt;&gt;"",COUNTA($D$9:D64),"")</f>
        <v>54</v>
      </c>
      <c r="B64" s="73" t="s">
        <v>123</v>
      </c>
      <c r="C64" s="172" t="s">
        <v>457</v>
      </c>
      <c r="D64" s="208" t="s">
        <v>458</v>
      </c>
      <c r="E64" s="172" t="s">
        <v>458</v>
      </c>
      <c r="F64" s="208" t="s">
        <v>458</v>
      </c>
      <c r="G64" s="172" t="s">
        <v>458</v>
      </c>
      <c r="H64" s="208" t="s">
        <v>458</v>
      </c>
      <c r="I64" s="172" t="s">
        <v>458</v>
      </c>
      <c r="J64" s="208" t="s">
        <v>458</v>
      </c>
    </row>
    <row r="65" spans="3:10" ht="11.45" customHeight="1" x14ac:dyDescent="0.2">
      <c r="C65" s="67"/>
      <c r="D65" s="74"/>
      <c r="E65" s="67"/>
      <c r="F65" s="74"/>
      <c r="G65" s="67"/>
      <c r="H65" s="74"/>
      <c r="I65" s="67"/>
      <c r="J65" s="74"/>
    </row>
    <row r="66" spans="3:10" ht="11.45" customHeight="1" x14ac:dyDescent="0.2"/>
    <row r="67" spans="3:10" ht="11.45" customHeight="1" x14ac:dyDescent="0.2"/>
    <row r="68" spans="3: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42578125" style="79" bestFit="1" customWidth="1"/>
    <col min="2" max="2" width="22.140625" style="89" customWidth="1"/>
    <col min="3" max="3" width="7.140625" style="89" customWidth="1"/>
    <col min="4" max="4" width="5.42578125" style="89" customWidth="1"/>
    <col min="5" max="5" width="7.85546875" style="89" bestFit="1" customWidth="1"/>
    <col min="6" max="6" width="5.85546875" style="89" customWidth="1"/>
    <col min="7" max="7" width="5.7109375" style="89" customWidth="1"/>
    <col min="8" max="8" width="7.5703125" style="89" customWidth="1"/>
    <col min="9" max="9" width="6.28515625" style="89" customWidth="1"/>
    <col min="10" max="10" width="8.7109375" style="89" bestFit="1" customWidth="1"/>
    <col min="11" max="11" width="6.28515625" style="89" customWidth="1"/>
    <col min="12" max="12" width="5.7109375" style="89" customWidth="1"/>
    <col min="13" max="181" width="9.28515625" style="79"/>
    <col min="182" max="182" width="3.7109375" style="79" customWidth="1"/>
    <col min="183" max="183" width="21.7109375" style="79" customWidth="1"/>
    <col min="184" max="184" width="7.5703125" style="79" customWidth="1"/>
    <col min="185" max="185" width="5.7109375" style="79" customWidth="1"/>
    <col min="186" max="186" width="7.7109375" style="79" customWidth="1"/>
    <col min="187" max="188" width="5.7109375" style="79" customWidth="1"/>
    <col min="189" max="189" width="7.7109375" style="79" customWidth="1"/>
    <col min="190" max="190" width="6.28515625" style="79" customWidth="1"/>
    <col min="191" max="191" width="8.28515625" style="79" customWidth="1"/>
    <col min="192" max="192" width="6.28515625" style="79" customWidth="1"/>
    <col min="193" max="193" width="5.7109375" style="79" customWidth="1"/>
    <col min="194" max="437" width="9.28515625" style="79"/>
    <col min="438" max="438" width="3.7109375" style="79" customWidth="1"/>
    <col min="439" max="439" width="21.7109375" style="79" customWidth="1"/>
    <col min="440" max="440" width="7.5703125" style="79" customWidth="1"/>
    <col min="441" max="441" width="5.7109375" style="79" customWidth="1"/>
    <col min="442" max="442" width="7.7109375" style="79" customWidth="1"/>
    <col min="443" max="444" width="5.7109375" style="79" customWidth="1"/>
    <col min="445" max="445" width="7.7109375" style="79" customWidth="1"/>
    <col min="446" max="446" width="6.28515625" style="79" customWidth="1"/>
    <col min="447" max="447" width="8.28515625" style="79" customWidth="1"/>
    <col min="448" max="448" width="6.28515625" style="79" customWidth="1"/>
    <col min="449" max="449" width="5.7109375" style="79" customWidth="1"/>
    <col min="450" max="693" width="9.28515625" style="79"/>
    <col min="694" max="694" width="3.7109375" style="79" customWidth="1"/>
    <col min="695" max="695" width="21.7109375" style="79" customWidth="1"/>
    <col min="696" max="696" width="7.5703125" style="79" customWidth="1"/>
    <col min="697" max="697" width="5.7109375" style="79" customWidth="1"/>
    <col min="698" max="698" width="7.7109375" style="79" customWidth="1"/>
    <col min="699" max="700" width="5.7109375" style="79" customWidth="1"/>
    <col min="701" max="701" width="7.7109375" style="79" customWidth="1"/>
    <col min="702" max="702" width="6.28515625" style="79" customWidth="1"/>
    <col min="703" max="703" width="8.28515625" style="79" customWidth="1"/>
    <col min="704" max="704" width="6.28515625" style="79" customWidth="1"/>
    <col min="705" max="705" width="5.7109375" style="79" customWidth="1"/>
    <col min="706" max="949" width="9.28515625" style="79"/>
    <col min="950" max="950" width="3.7109375" style="79" customWidth="1"/>
    <col min="951" max="951" width="21.7109375" style="79" customWidth="1"/>
    <col min="952" max="952" width="7.5703125" style="79" customWidth="1"/>
    <col min="953" max="953" width="5.7109375" style="79" customWidth="1"/>
    <col min="954" max="954" width="7.7109375" style="79" customWidth="1"/>
    <col min="955" max="956" width="5.7109375" style="79" customWidth="1"/>
    <col min="957" max="957" width="7.7109375" style="79" customWidth="1"/>
    <col min="958" max="958" width="6.28515625" style="79" customWidth="1"/>
    <col min="959" max="959" width="8.28515625" style="79" customWidth="1"/>
    <col min="960" max="960" width="6.28515625" style="79" customWidth="1"/>
    <col min="961" max="961" width="5.7109375" style="79" customWidth="1"/>
    <col min="962" max="1205" width="9.28515625" style="79"/>
    <col min="1206" max="1206" width="3.7109375" style="79" customWidth="1"/>
    <col min="1207" max="1207" width="21.7109375" style="79" customWidth="1"/>
    <col min="1208" max="1208" width="7.5703125" style="79" customWidth="1"/>
    <col min="1209" max="1209" width="5.7109375" style="79" customWidth="1"/>
    <col min="1210" max="1210" width="7.7109375" style="79" customWidth="1"/>
    <col min="1211" max="1212" width="5.7109375" style="79" customWidth="1"/>
    <col min="1213" max="1213" width="7.7109375" style="79" customWidth="1"/>
    <col min="1214" max="1214" width="6.28515625" style="79" customWidth="1"/>
    <col min="1215" max="1215" width="8.28515625" style="79" customWidth="1"/>
    <col min="1216" max="1216" width="6.28515625" style="79" customWidth="1"/>
    <col min="1217" max="1217" width="5.7109375" style="79" customWidth="1"/>
    <col min="1218" max="1461" width="9.28515625" style="79"/>
    <col min="1462" max="1462" width="3.7109375" style="79" customWidth="1"/>
    <col min="1463" max="1463" width="21.7109375" style="79" customWidth="1"/>
    <col min="1464" max="1464" width="7.5703125" style="79" customWidth="1"/>
    <col min="1465" max="1465" width="5.7109375" style="79" customWidth="1"/>
    <col min="1466" max="1466" width="7.7109375" style="79" customWidth="1"/>
    <col min="1467" max="1468" width="5.7109375" style="79" customWidth="1"/>
    <col min="1469" max="1469" width="7.7109375" style="79" customWidth="1"/>
    <col min="1470" max="1470" width="6.28515625" style="79" customWidth="1"/>
    <col min="1471" max="1471" width="8.28515625" style="79" customWidth="1"/>
    <col min="1472" max="1472" width="6.28515625" style="79" customWidth="1"/>
    <col min="1473" max="1473" width="5.7109375" style="79" customWidth="1"/>
    <col min="1474" max="1717" width="9.28515625" style="79"/>
    <col min="1718" max="1718" width="3.7109375" style="79" customWidth="1"/>
    <col min="1719" max="1719" width="21.7109375" style="79" customWidth="1"/>
    <col min="1720" max="1720" width="7.5703125" style="79" customWidth="1"/>
    <col min="1721" max="1721" width="5.7109375" style="79" customWidth="1"/>
    <col min="1722" max="1722" width="7.7109375" style="79" customWidth="1"/>
    <col min="1723" max="1724" width="5.7109375" style="79" customWidth="1"/>
    <col min="1725" max="1725" width="7.7109375" style="79" customWidth="1"/>
    <col min="1726" max="1726" width="6.28515625" style="79" customWidth="1"/>
    <col min="1727" max="1727" width="8.28515625" style="79" customWidth="1"/>
    <col min="1728" max="1728" width="6.28515625" style="79" customWidth="1"/>
    <col min="1729" max="1729" width="5.7109375" style="79" customWidth="1"/>
    <col min="1730" max="1973" width="9.28515625" style="79"/>
    <col min="1974" max="1974" width="3.7109375" style="79" customWidth="1"/>
    <col min="1975" max="1975" width="21.7109375" style="79" customWidth="1"/>
    <col min="1976" max="1976" width="7.5703125" style="79" customWidth="1"/>
    <col min="1977" max="1977" width="5.7109375" style="79" customWidth="1"/>
    <col min="1978" max="1978" width="7.7109375" style="79" customWidth="1"/>
    <col min="1979" max="1980" width="5.7109375" style="79" customWidth="1"/>
    <col min="1981" max="1981" width="7.7109375" style="79" customWidth="1"/>
    <col min="1982" max="1982" width="6.28515625" style="79" customWidth="1"/>
    <col min="1983" max="1983" width="8.28515625" style="79" customWidth="1"/>
    <col min="1984" max="1984" width="6.28515625" style="79" customWidth="1"/>
    <col min="1985" max="1985" width="5.7109375" style="79" customWidth="1"/>
    <col min="1986" max="2229" width="9.28515625" style="79"/>
    <col min="2230" max="2230" width="3.7109375" style="79" customWidth="1"/>
    <col min="2231" max="2231" width="21.7109375" style="79" customWidth="1"/>
    <col min="2232" max="2232" width="7.5703125" style="79" customWidth="1"/>
    <col min="2233" max="2233" width="5.7109375" style="79" customWidth="1"/>
    <col min="2234" max="2234" width="7.7109375" style="79" customWidth="1"/>
    <col min="2235" max="2236" width="5.7109375" style="79" customWidth="1"/>
    <col min="2237" max="2237" width="7.7109375" style="79" customWidth="1"/>
    <col min="2238" max="2238" width="6.28515625" style="79" customWidth="1"/>
    <col min="2239" max="2239" width="8.28515625" style="79" customWidth="1"/>
    <col min="2240" max="2240" width="6.28515625" style="79" customWidth="1"/>
    <col min="2241" max="2241" width="5.7109375" style="79" customWidth="1"/>
    <col min="2242" max="2485" width="9.28515625" style="79"/>
    <col min="2486" max="2486" width="3.7109375" style="79" customWidth="1"/>
    <col min="2487" max="2487" width="21.7109375" style="79" customWidth="1"/>
    <col min="2488" max="2488" width="7.5703125" style="79" customWidth="1"/>
    <col min="2489" max="2489" width="5.7109375" style="79" customWidth="1"/>
    <col min="2490" max="2490" width="7.7109375" style="79" customWidth="1"/>
    <col min="2491" max="2492" width="5.7109375" style="79" customWidth="1"/>
    <col min="2493" max="2493" width="7.7109375" style="79" customWidth="1"/>
    <col min="2494" max="2494" width="6.28515625" style="79" customWidth="1"/>
    <col min="2495" max="2495" width="8.28515625" style="79" customWidth="1"/>
    <col min="2496" max="2496" width="6.28515625" style="79" customWidth="1"/>
    <col min="2497" max="2497" width="5.7109375" style="79" customWidth="1"/>
    <col min="2498" max="2741" width="9.28515625" style="79"/>
    <col min="2742" max="2742" width="3.7109375" style="79" customWidth="1"/>
    <col min="2743" max="2743" width="21.7109375" style="79" customWidth="1"/>
    <col min="2744" max="2744" width="7.5703125" style="79" customWidth="1"/>
    <col min="2745" max="2745" width="5.7109375" style="79" customWidth="1"/>
    <col min="2746" max="2746" width="7.7109375" style="79" customWidth="1"/>
    <col min="2747" max="2748" width="5.7109375" style="79" customWidth="1"/>
    <col min="2749" max="2749" width="7.7109375" style="79" customWidth="1"/>
    <col min="2750" max="2750" width="6.28515625" style="79" customWidth="1"/>
    <col min="2751" max="2751" width="8.28515625" style="79" customWidth="1"/>
    <col min="2752" max="2752" width="6.28515625" style="79" customWidth="1"/>
    <col min="2753" max="2753" width="5.7109375" style="79" customWidth="1"/>
    <col min="2754" max="2997" width="9.28515625" style="79"/>
    <col min="2998" max="2998" width="3.7109375" style="79" customWidth="1"/>
    <col min="2999" max="2999" width="21.7109375" style="79" customWidth="1"/>
    <col min="3000" max="3000" width="7.5703125" style="79" customWidth="1"/>
    <col min="3001" max="3001" width="5.7109375" style="79" customWidth="1"/>
    <col min="3002" max="3002" width="7.7109375" style="79" customWidth="1"/>
    <col min="3003" max="3004" width="5.7109375" style="79" customWidth="1"/>
    <col min="3005" max="3005" width="7.7109375" style="79" customWidth="1"/>
    <col min="3006" max="3006" width="6.28515625" style="79" customWidth="1"/>
    <col min="3007" max="3007" width="8.28515625" style="79" customWidth="1"/>
    <col min="3008" max="3008" width="6.28515625" style="79" customWidth="1"/>
    <col min="3009" max="3009" width="5.7109375" style="79" customWidth="1"/>
    <col min="3010" max="3253" width="9.28515625" style="79"/>
    <col min="3254" max="3254" width="3.7109375" style="79" customWidth="1"/>
    <col min="3255" max="3255" width="21.7109375" style="79" customWidth="1"/>
    <col min="3256" max="3256" width="7.5703125" style="79" customWidth="1"/>
    <col min="3257" max="3257" width="5.7109375" style="79" customWidth="1"/>
    <col min="3258" max="3258" width="7.7109375" style="79" customWidth="1"/>
    <col min="3259" max="3260" width="5.7109375" style="79" customWidth="1"/>
    <col min="3261" max="3261" width="7.7109375" style="79" customWidth="1"/>
    <col min="3262" max="3262" width="6.28515625" style="79" customWidth="1"/>
    <col min="3263" max="3263" width="8.28515625" style="79" customWidth="1"/>
    <col min="3264" max="3264" width="6.28515625" style="79" customWidth="1"/>
    <col min="3265" max="3265" width="5.7109375" style="79" customWidth="1"/>
    <col min="3266" max="3509" width="9.28515625" style="79"/>
    <col min="3510" max="3510" width="3.7109375" style="79" customWidth="1"/>
    <col min="3511" max="3511" width="21.7109375" style="79" customWidth="1"/>
    <col min="3512" max="3512" width="7.5703125" style="79" customWidth="1"/>
    <col min="3513" max="3513" width="5.7109375" style="79" customWidth="1"/>
    <col min="3514" max="3514" width="7.7109375" style="79" customWidth="1"/>
    <col min="3515" max="3516" width="5.7109375" style="79" customWidth="1"/>
    <col min="3517" max="3517" width="7.7109375" style="79" customWidth="1"/>
    <col min="3518" max="3518" width="6.28515625" style="79" customWidth="1"/>
    <col min="3519" max="3519" width="8.28515625" style="79" customWidth="1"/>
    <col min="3520" max="3520" width="6.28515625" style="79" customWidth="1"/>
    <col min="3521" max="3521" width="5.7109375" style="79" customWidth="1"/>
    <col min="3522" max="3765" width="9.28515625" style="79"/>
    <col min="3766" max="3766" width="3.7109375" style="79" customWidth="1"/>
    <col min="3767" max="3767" width="21.7109375" style="79" customWidth="1"/>
    <col min="3768" max="3768" width="7.5703125" style="79" customWidth="1"/>
    <col min="3769" max="3769" width="5.7109375" style="79" customWidth="1"/>
    <col min="3770" max="3770" width="7.7109375" style="79" customWidth="1"/>
    <col min="3771" max="3772" width="5.7109375" style="79" customWidth="1"/>
    <col min="3773" max="3773" width="7.7109375" style="79" customWidth="1"/>
    <col min="3774" max="3774" width="6.28515625" style="79" customWidth="1"/>
    <col min="3775" max="3775" width="8.28515625" style="79" customWidth="1"/>
    <col min="3776" max="3776" width="6.28515625" style="79" customWidth="1"/>
    <col min="3777" max="3777" width="5.7109375" style="79" customWidth="1"/>
    <col min="3778" max="4021" width="9.28515625" style="79"/>
    <col min="4022" max="4022" width="3.7109375" style="79" customWidth="1"/>
    <col min="4023" max="4023" width="21.7109375" style="79" customWidth="1"/>
    <col min="4024" max="4024" width="7.5703125" style="79" customWidth="1"/>
    <col min="4025" max="4025" width="5.7109375" style="79" customWidth="1"/>
    <col min="4026" max="4026" width="7.7109375" style="79" customWidth="1"/>
    <col min="4027" max="4028" width="5.7109375" style="79" customWidth="1"/>
    <col min="4029" max="4029" width="7.7109375" style="79" customWidth="1"/>
    <col min="4030" max="4030" width="6.28515625" style="79" customWidth="1"/>
    <col min="4031" max="4031" width="8.28515625" style="79" customWidth="1"/>
    <col min="4032" max="4032" width="6.28515625" style="79" customWidth="1"/>
    <col min="4033" max="4033" width="5.7109375" style="79" customWidth="1"/>
    <col min="4034" max="4277" width="9.28515625" style="79"/>
    <col min="4278" max="4278" width="3.7109375" style="79" customWidth="1"/>
    <col min="4279" max="4279" width="21.7109375" style="79" customWidth="1"/>
    <col min="4280" max="4280" width="7.5703125" style="79" customWidth="1"/>
    <col min="4281" max="4281" width="5.7109375" style="79" customWidth="1"/>
    <col min="4282" max="4282" width="7.7109375" style="79" customWidth="1"/>
    <col min="4283" max="4284" width="5.7109375" style="79" customWidth="1"/>
    <col min="4285" max="4285" width="7.7109375" style="79" customWidth="1"/>
    <col min="4286" max="4286" width="6.28515625" style="79" customWidth="1"/>
    <col min="4287" max="4287" width="8.28515625" style="79" customWidth="1"/>
    <col min="4288" max="4288" width="6.28515625" style="79" customWidth="1"/>
    <col min="4289" max="4289" width="5.7109375" style="79" customWidth="1"/>
    <col min="4290" max="4533" width="9.28515625" style="79"/>
    <col min="4534" max="4534" width="3.7109375" style="79" customWidth="1"/>
    <col min="4535" max="4535" width="21.7109375" style="79" customWidth="1"/>
    <col min="4536" max="4536" width="7.5703125" style="79" customWidth="1"/>
    <col min="4537" max="4537" width="5.7109375" style="79" customWidth="1"/>
    <col min="4538" max="4538" width="7.7109375" style="79" customWidth="1"/>
    <col min="4539" max="4540" width="5.7109375" style="79" customWidth="1"/>
    <col min="4541" max="4541" width="7.7109375" style="79" customWidth="1"/>
    <col min="4542" max="4542" width="6.28515625" style="79" customWidth="1"/>
    <col min="4543" max="4543" width="8.28515625" style="79" customWidth="1"/>
    <col min="4544" max="4544" width="6.28515625" style="79" customWidth="1"/>
    <col min="4545" max="4545" width="5.7109375" style="79" customWidth="1"/>
    <col min="4546" max="4789" width="9.28515625" style="79"/>
    <col min="4790" max="4790" width="3.7109375" style="79" customWidth="1"/>
    <col min="4791" max="4791" width="21.7109375" style="79" customWidth="1"/>
    <col min="4792" max="4792" width="7.5703125" style="79" customWidth="1"/>
    <col min="4793" max="4793" width="5.7109375" style="79" customWidth="1"/>
    <col min="4794" max="4794" width="7.7109375" style="79" customWidth="1"/>
    <col min="4795" max="4796" width="5.7109375" style="79" customWidth="1"/>
    <col min="4797" max="4797" width="7.7109375" style="79" customWidth="1"/>
    <col min="4798" max="4798" width="6.28515625" style="79" customWidth="1"/>
    <col min="4799" max="4799" width="8.28515625" style="79" customWidth="1"/>
    <col min="4800" max="4800" width="6.28515625" style="79" customWidth="1"/>
    <col min="4801" max="4801" width="5.7109375" style="79" customWidth="1"/>
    <col min="4802" max="5045" width="9.28515625" style="79"/>
    <col min="5046" max="5046" width="3.7109375" style="79" customWidth="1"/>
    <col min="5047" max="5047" width="21.7109375" style="79" customWidth="1"/>
    <col min="5048" max="5048" width="7.5703125" style="79" customWidth="1"/>
    <col min="5049" max="5049" width="5.7109375" style="79" customWidth="1"/>
    <col min="5050" max="5050" width="7.7109375" style="79" customWidth="1"/>
    <col min="5051" max="5052" width="5.7109375" style="79" customWidth="1"/>
    <col min="5053" max="5053" width="7.7109375" style="79" customWidth="1"/>
    <col min="5054" max="5054" width="6.28515625" style="79" customWidth="1"/>
    <col min="5055" max="5055" width="8.28515625" style="79" customWidth="1"/>
    <col min="5056" max="5056" width="6.28515625" style="79" customWidth="1"/>
    <col min="5057" max="5057" width="5.7109375" style="79" customWidth="1"/>
    <col min="5058" max="5301" width="9.28515625" style="79"/>
    <col min="5302" max="5302" width="3.7109375" style="79" customWidth="1"/>
    <col min="5303" max="5303" width="21.7109375" style="79" customWidth="1"/>
    <col min="5304" max="5304" width="7.5703125" style="79" customWidth="1"/>
    <col min="5305" max="5305" width="5.7109375" style="79" customWidth="1"/>
    <col min="5306" max="5306" width="7.7109375" style="79" customWidth="1"/>
    <col min="5307" max="5308" width="5.7109375" style="79" customWidth="1"/>
    <col min="5309" max="5309" width="7.7109375" style="79" customWidth="1"/>
    <col min="5310" max="5310" width="6.28515625" style="79" customWidth="1"/>
    <col min="5311" max="5311" width="8.28515625" style="79" customWidth="1"/>
    <col min="5312" max="5312" width="6.28515625" style="79" customWidth="1"/>
    <col min="5313" max="5313" width="5.7109375" style="79" customWidth="1"/>
    <col min="5314" max="5557" width="9.28515625" style="79"/>
    <col min="5558" max="5558" width="3.7109375" style="79" customWidth="1"/>
    <col min="5559" max="5559" width="21.7109375" style="79" customWidth="1"/>
    <col min="5560" max="5560" width="7.5703125" style="79" customWidth="1"/>
    <col min="5561" max="5561" width="5.7109375" style="79" customWidth="1"/>
    <col min="5562" max="5562" width="7.7109375" style="79" customWidth="1"/>
    <col min="5563" max="5564" width="5.7109375" style="79" customWidth="1"/>
    <col min="5565" max="5565" width="7.7109375" style="79" customWidth="1"/>
    <col min="5566" max="5566" width="6.28515625" style="79" customWidth="1"/>
    <col min="5567" max="5567" width="8.28515625" style="79" customWidth="1"/>
    <col min="5568" max="5568" width="6.28515625" style="79" customWidth="1"/>
    <col min="5569" max="5569" width="5.7109375" style="79" customWidth="1"/>
    <col min="5570" max="5813" width="9.28515625" style="79"/>
    <col min="5814" max="5814" width="3.7109375" style="79" customWidth="1"/>
    <col min="5815" max="5815" width="21.7109375" style="79" customWidth="1"/>
    <col min="5816" max="5816" width="7.5703125" style="79" customWidth="1"/>
    <col min="5817" max="5817" width="5.7109375" style="79" customWidth="1"/>
    <col min="5818" max="5818" width="7.7109375" style="79" customWidth="1"/>
    <col min="5819" max="5820" width="5.7109375" style="79" customWidth="1"/>
    <col min="5821" max="5821" width="7.7109375" style="79" customWidth="1"/>
    <col min="5822" max="5822" width="6.28515625" style="79" customWidth="1"/>
    <col min="5823" max="5823" width="8.28515625" style="79" customWidth="1"/>
    <col min="5824" max="5824" width="6.28515625" style="79" customWidth="1"/>
    <col min="5825" max="5825" width="5.7109375" style="79" customWidth="1"/>
    <col min="5826" max="6069" width="9.28515625" style="79"/>
    <col min="6070" max="6070" width="3.7109375" style="79" customWidth="1"/>
    <col min="6071" max="6071" width="21.7109375" style="79" customWidth="1"/>
    <col min="6072" max="6072" width="7.5703125" style="79" customWidth="1"/>
    <col min="6073" max="6073" width="5.7109375" style="79" customWidth="1"/>
    <col min="6074" max="6074" width="7.7109375" style="79" customWidth="1"/>
    <col min="6075" max="6076" width="5.7109375" style="79" customWidth="1"/>
    <col min="6077" max="6077" width="7.7109375" style="79" customWidth="1"/>
    <col min="6078" max="6078" width="6.28515625" style="79" customWidth="1"/>
    <col min="6079" max="6079" width="8.28515625" style="79" customWidth="1"/>
    <col min="6080" max="6080" width="6.28515625" style="79" customWidth="1"/>
    <col min="6081" max="6081" width="5.7109375" style="79" customWidth="1"/>
    <col min="6082" max="6325" width="9.28515625" style="79"/>
    <col min="6326" max="6326" width="3.7109375" style="79" customWidth="1"/>
    <col min="6327" max="6327" width="21.7109375" style="79" customWidth="1"/>
    <col min="6328" max="6328" width="7.5703125" style="79" customWidth="1"/>
    <col min="6329" max="6329" width="5.7109375" style="79" customWidth="1"/>
    <col min="6330" max="6330" width="7.7109375" style="79" customWidth="1"/>
    <col min="6331" max="6332" width="5.7109375" style="79" customWidth="1"/>
    <col min="6333" max="6333" width="7.7109375" style="79" customWidth="1"/>
    <col min="6334" max="6334" width="6.28515625" style="79" customWidth="1"/>
    <col min="6335" max="6335" width="8.28515625" style="79" customWidth="1"/>
    <col min="6336" max="6336" width="6.28515625" style="79" customWidth="1"/>
    <col min="6337" max="6337" width="5.7109375" style="79" customWidth="1"/>
    <col min="6338" max="6581" width="9.28515625" style="79"/>
    <col min="6582" max="6582" width="3.7109375" style="79" customWidth="1"/>
    <col min="6583" max="6583" width="21.7109375" style="79" customWidth="1"/>
    <col min="6584" max="6584" width="7.5703125" style="79" customWidth="1"/>
    <col min="6585" max="6585" width="5.7109375" style="79" customWidth="1"/>
    <col min="6586" max="6586" width="7.7109375" style="79" customWidth="1"/>
    <col min="6587" max="6588" width="5.7109375" style="79" customWidth="1"/>
    <col min="6589" max="6589" width="7.7109375" style="79" customWidth="1"/>
    <col min="6590" max="6590" width="6.28515625" style="79" customWidth="1"/>
    <col min="6591" max="6591" width="8.28515625" style="79" customWidth="1"/>
    <col min="6592" max="6592" width="6.28515625" style="79" customWidth="1"/>
    <col min="6593" max="6593" width="5.7109375" style="79" customWidth="1"/>
    <col min="6594" max="6837" width="9.28515625" style="79"/>
    <col min="6838" max="6838" width="3.7109375" style="79" customWidth="1"/>
    <col min="6839" max="6839" width="21.7109375" style="79" customWidth="1"/>
    <col min="6840" max="6840" width="7.5703125" style="79" customWidth="1"/>
    <col min="6841" max="6841" width="5.7109375" style="79" customWidth="1"/>
    <col min="6842" max="6842" width="7.7109375" style="79" customWidth="1"/>
    <col min="6843" max="6844" width="5.7109375" style="79" customWidth="1"/>
    <col min="6845" max="6845" width="7.7109375" style="79" customWidth="1"/>
    <col min="6846" max="6846" width="6.28515625" style="79" customWidth="1"/>
    <col min="6847" max="6847" width="8.28515625" style="79" customWidth="1"/>
    <col min="6848" max="6848" width="6.28515625" style="79" customWidth="1"/>
    <col min="6849" max="6849" width="5.7109375" style="79" customWidth="1"/>
    <col min="6850" max="7093" width="9.28515625" style="79"/>
    <col min="7094" max="7094" width="3.7109375" style="79" customWidth="1"/>
    <col min="7095" max="7095" width="21.7109375" style="79" customWidth="1"/>
    <col min="7096" max="7096" width="7.5703125" style="79" customWidth="1"/>
    <col min="7097" max="7097" width="5.7109375" style="79" customWidth="1"/>
    <col min="7098" max="7098" width="7.7109375" style="79" customWidth="1"/>
    <col min="7099" max="7100" width="5.7109375" style="79" customWidth="1"/>
    <col min="7101" max="7101" width="7.7109375" style="79" customWidth="1"/>
    <col min="7102" max="7102" width="6.28515625" style="79" customWidth="1"/>
    <col min="7103" max="7103" width="8.28515625" style="79" customWidth="1"/>
    <col min="7104" max="7104" width="6.28515625" style="79" customWidth="1"/>
    <col min="7105" max="7105" width="5.7109375" style="79" customWidth="1"/>
    <col min="7106" max="7349" width="9.28515625" style="79"/>
    <col min="7350" max="7350" width="3.7109375" style="79" customWidth="1"/>
    <col min="7351" max="7351" width="21.7109375" style="79" customWidth="1"/>
    <col min="7352" max="7352" width="7.5703125" style="79" customWidth="1"/>
    <col min="7353" max="7353" width="5.7109375" style="79" customWidth="1"/>
    <col min="7354" max="7354" width="7.7109375" style="79" customWidth="1"/>
    <col min="7355" max="7356" width="5.7109375" style="79" customWidth="1"/>
    <col min="7357" max="7357" width="7.7109375" style="79" customWidth="1"/>
    <col min="7358" max="7358" width="6.28515625" style="79" customWidth="1"/>
    <col min="7359" max="7359" width="8.28515625" style="79" customWidth="1"/>
    <col min="7360" max="7360" width="6.28515625" style="79" customWidth="1"/>
    <col min="7361" max="7361" width="5.7109375" style="79" customWidth="1"/>
    <col min="7362" max="7605" width="9.28515625" style="79"/>
    <col min="7606" max="7606" width="3.7109375" style="79" customWidth="1"/>
    <col min="7607" max="7607" width="21.7109375" style="79" customWidth="1"/>
    <col min="7608" max="7608" width="7.5703125" style="79" customWidth="1"/>
    <col min="7609" max="7609" width="5.7109375" style="79" customWidth="1"/>
    <col min="7610" max="7610" width="7.7109375" style="79" customWidth="1"/>
    <col min="7611" max="7612" width="5.7109375" style="79" customWidth="1"/>
    <col min="7613" max="7613" width="7.7109375" style="79" customWidth="1"/>
    <col min="7614" max="7614" width="6.28515625" style="79" customWidth="1"/>
    <col min="7615" max="7615" width="8.28515625" style="79" customWidth="1"/>
    <col min="7616" max="7616" width="6.28515625" style="79" customWidth="1"/>
    <col min="7617" max="7617" width="5.7109375" style="79" customWidth="1"/>
    <col min="7618" max="7861" width="9.28515625" style="79"/>
    <col min="7862" max="7862" width="3.7109375" style="79" customWidth="1"/>
    <col min="7863" max="7863" width="21.7109375" style="79" customWidth="1"/>
    <col min="7864" max="7864" width="7.5703125" style="79" customWidth="1"/>
    <col min="7865" max="7865" width="5.7109375" style="79" customWidth="1"/>
    <col min="7866" max="7866" width="7.7109375" style="79" customWidth="1"/>
    <col min="7867" max="7868" width="5.7109375" style="79" customWidth="1"/>
    <col min="7869" max="7869" width="7.7109375" style="79" customWidth="1"/>
    <col min="7870" max="7870" width="6.28515625" style="79" customWidth="1"/>
    <col min="7871" max="7871" width="8.28515625" style="79" customWidth="1"/>
    <col min="7872" max="7872" width="6.28515625" style="79" customWidth="1"/>
    <col min="7873" max="7873" width="5.7109375" style="79" customWidth="1"/>
    <col min="7874" max="8117" width="9.28515625" style="79"/>
    <col min="8118" max="8118" width="3.7109375" style="79" customWidth="1"/>
    <col min="8119" max="8119" width="21.7109375" style="79" customWidth="1"/>
    <col min="8120" max="8120" width="7.5703125" style="79" customWidth="1"/>
    <col min="8121" max="8121" width="5.7109375" style="79" customWidth="1"/>
    <col min="8122" max="8122" width="7.7109375" style="79" customWidth="1"/>
    <col min="8123" max="8124" width="5.7109375" style="79" customWidth="1"/>
    <col min="8125" max="8125" width="7.7109375" style="79" customWidth="1"/>
    <col min="8126" max="8126" width="6.28515625" style="79" customWidth="1"/>
    <col min="8127" max="8127" width="8.28515625" style="79" customWidth="1"/>
    <col min="8128" max="8128" width="6.28515625" style="79" customWidth="1"/>
    <col min="8129" max="8129" width="5.7109375" style="79" customWidth="1"/>
    <col min="8130" max="8373" width="9.28515625" style="79"/>
    <col min="8374" max="8374" width="3.7109375" style="79" customWidth="1"/>
    <col min="8375" max="8375" width="21.7109375" style="79" customWidth="1"/>
    <col min="8376" max="8376" width="7.5703125" style="79" customWidth="1"/>
    <col min="8377" max="8377" width="5.7109375" style="79" customWidth="1"/>
    <col min="8378" max="8378" width="7.7109375" style="79" customWidth="1"/>
    <col min="8379" max="8380" width="5.7109375" style="79" customWidth="1"/>
    <col min="8381" max="8381" width="7.7109375" style="79" customWidth="1"/>
    <col min="8382" max="8382" width="6.28515625" style="79" customWidth="1"/>
    <col min="8383" max="8383" width="8.28515625" style="79" customWidth="1"/>
    <col min="8384" max="8384" width="6.28515625" style="79" customWidth="1"/>
    <col min="8385" max="8385" width="5.7109375" style="79" customWidth="1"/>
    <col min="8386" max="8629" width="9.28515625" style="79"/>
    <col min="8630" max="8630" width="3.7109375" style="79" customWidth="1"/>
    <col min="8631" max="8631" width="21.7109375" style="79" customWidth="1"/>
    <col min="8632" max="8632" width="7.5703125" style="79" customWidth="1"/>
    <col min="8633" max="8633" width="5.7109375" style="79" customWidth="1"/>
    <col min="8634" max="8634" width="7.7109375" style="79" customWidth="1"/>
    <col min="8635" max="8636" width="5.7109375" style="79" customWidth="1"/>
    <col min="8637" max="8637" width="7.7109375" style="79" customWidth="1"/>
    <col min="8638" max="8638" width="6.28515625" style="79" customWidth="1"/>
    <col min="8639" max="8639" width="8.28515625" style="79" customWidth="1"/>
    <col min="8640" max="8640" width="6.28515625" style="79" customWidth="1"/>
    <col min="8641" max="8641" width="5.7109375" style="79" customWidth="1"/>
    <col min="8642" max="8885" width="9.28515625" style="79"/>
    <col min="8886" max="8886" width="3.7109375" style="79" customWidth="1"/>
    <col min="8887" max="8887" width="21.7109375" style="79" customWidth="1"/>
    <col min="8888" max="8888" width="7.5703125" style="79" customWidth="1"/>
    <col min="8889" max="8889" width="5.7109375" style="79" customWidth="1"/>
    <col min="8890" max="8890" width="7.7109375" style="79" customWidth="1"/>
    <col min="8891" max="8892" width="5.7109375" style="79" customWidth="1"/>
    <col min="8893" max="8893" width="7.7109375" style="79" customWidth="1"/>
    <col min="8894" max="8894" width="6.28515625" style="79" customWidth="1"/>
    <col min="8895" max="8895" width="8.28515625" style="79" customWidth="1"/>
    <col min="8896" max="8896" width="6.28515625" style="79" customWidth="1"/>
    <col min="8897" max="8897" width="5.7109375" style="79" customWidth="1"/>
    <col min="8898" max="9141" width="9.28515625" style="79"/>
    <col min="9142" max="9142" width="3.7109375" style="79" customWidth="1"/>
    <col min="9143" max="9143" width="21.7109375" style="79" customWidth="1"/>
    <col min="9144" max="9144" width="7.5703125" style="79" customWidth="1"/>
    <col min="9145" max="9145" width="5.7109375" style="79" customWidth="1"/>
    <col min="9146" max="9146" width="7.7109375" style="79" customWidth="1"/>
    <col min="9147" max="9148" width="5.7109375" style="79" customWidth="1"/>
    <col min="9149" max="9149" width="7.7109375" style="79" customWidth="1"/>
    <col min="9150" max="9150" width="6.28515625" style="79" customWidth="1"/>
    <col min="9151" max="9151" width="8.28515625" style="79" customWidth="1"/>
    <col min="9152" max="9152" width="6.28515625" style="79" customWidth="1"/>
    <col min="9153" max="9153" width="5.7109375" style="79" customWidth="1"/>
    <col min="9154" max="9397" width="9.28515625" style="79"/>
    <col min="9398" max="9398" width="3.7109375" style="79" customWidth="1"/>
    <col min="9399" max="9399" width="21.7109375" style="79" customWidth="1"/>
    <col min="9400" max="9400" width="7.5703125" style="79" customWidth="1"/>
    <col min="9401" max="9401" width="5.7109375" style="79" customWidth="1"/>
    <col min="9402" max="9402" width="7.7109375" style="79" customWidth="1"/>
    <col min="9403" max="9404" width="5.7109375" style="79" customWidth="1"/>
    <col min="9405" max="9405" width="7.7109375" style="79" customWidth="1"/>
    <col min="9406" max="9406" width="6.28515625" style="79" customWidth="1"/>
    <col min="9407" max="9407" width="8.28515625" style="79" customWidth="1"/>
    <col min="9408" max="9408" width="6.28515625" style="79" customWidth="1"/>
    <col min="9409" max="9409" width="5.7109375" style="79" customWidth="1"/>
    <col min="9410" max="9653" width="9.28515625" style="79"/>
    <col min="9654" max="9654" width="3.7109375" style="79" customWidth="1"/>
    <col min="9655" max="9655" width="21.7109375" style="79" customWidth="1"/>
    <col min="9656" max="9656" width="7.5703125" style="79" customWidth="1"/>
    <col min="9657" max="9657" width="5.7109375" style="79" customWidth="1"/>
    <col min="9658" max="9658" width="7.7109375" style="79" customWidth="1"/>
    <col min="9659" max="9660" width="5.7109375" style="79" customWidth="1"/>
    <col min="9661" max="9661" width="7.7109375" style="79" customWidth="1"/>
    <col min="9662" max="9662" width="6.28515625" style="79" customWidth="1"/>
    <col min="9663" max="9663" width="8.28515625" style="79" customWidth="1"/>
    <col min="9664" max="9664" width="6.28515625" style="79" customWidth="1"/>
    <col min="9665" max="9665" width="5.7109375" style="79" customWidth="1"/>
    <col min="9666" max="9909" width="9.28515625" style="79"/>
    <col min="9910" max="9910" width="3.7109375" style="79" customWidth="1"/>
    <col min="9911" max="9911" width="21.7109375" style="79" customWidth="1"/>
    <col min="9912" max="9912" width="7.5703125" style="79" customWidth="1"/>
    <col min="9913" max="9913" width="5.7109375" style="79" customWidth="1"/>
    <col min="9914" max="9914" width="7.7109375" style="79" customWidth="1"/>
    <col min="9915" max="9916" width="5.7109375" style="79" customWidth="1"/>
    <col min="9917" max="9917" width="7.7109375" style="79" customWidth="1"/>
    <col min="9918" max="9918" width="6.28515625" style="79" customWidth="1"/>
    <col min="9919" max="9919" width="8.28515625" style="79" customWidth="1"/>
    <col min="9920" max="9920" width="6.28515625" style="79" customWidth="1"/>
    <col min="9921" max="9921" width="5.7109375" style="79" customWidth="1"/>
    <col min="9922" max="10165" width="9.28515625" style="79"/>
    <col min="10166" max="10166" width="3.7109375" style="79" customWidth="1"/>
    <col min="10167" max="10167" width="21.7109375" style="79" customWidth="1"/>
    <col min="10168" max="10168" width="7.5703125" style="79" customWidth="1"/>
    <col min="10169" max="10169" width="5.7109375" style="79" customWidth="1"/>
    <col min="10170" max="10170" width="7.7109375" style="79" customWidth="1"/>
    <col min="10171" max="10172" width="5.7109375" style="79" customWidth="1"/>
    <col min="10173" max="10173" width="7.7109375" style="79" customWidth="1"/>
    <col min="10174" max="10174" width="6.28515625" style="79" customWidth="1"/>
    <col min="10175" max="10175" width="8.28515625" style="79" customWidth="1"/>
    <col min="10176" max="10176" width="6.28515625" style="79" customWidth="1"/>
    <col min="10177" max="10177" width="5.7109375" style="79" customWidth="1"/>
    <col min="10178" max="10421" width="9.28515625" style="79"/>
    <col min="10422" max="10422" width="3.7109375" style="79" customWidth="1"/>
    <col min="10423" max="10423" width="21.7109375" style="79" customWidth="1"/>
    <col min="10424" max="10424" width="7.5703125" style="79" customWidth="1"/>
    <col min="10425" max="10425" width="5.7109375" style="79" customWidth="1"/>
    <col min="10426" max="10426" width="7.7109375" style="79" customWidth="1"/>
    <col min="10427" max="10428" width="5.7109375" style="79" customWidth="1"/>
    <col min="10429" max="10429" width="7.7109375" style="79" customWidth="1"/>
    <col min="10430" max="10430" width="6.28515625" style="79" customWidth="1"/>
    <col min="10431" max="10431" width="8.28515625" style="79" customWidth="1"/>
    <col min="10432" max="10432" width="6.28515625" style="79" customWidth="1"/>
    <col min="10433" max="10433" width="5.7109375" style="79" customWidth="1"/>
    <col min="10434" max="10677" width="9.28515625" style="79"/>
    <col min="10678" max="10678" width="3.7109375" style="79" customWidth="1"/>
    <col min="10679" max="10679" width="21.7109375" style="79" customWidth="1"/>
    <col min="10680" max="10680" width="7.5703125" style="79" customWidth="1"/>
    <col min="10681" max="10681" width="5.7109375" style="79" customWidth="1"/>
    <col min="10682" max="10682" width="7.7109375" style="79" customWidth="1"/>
    <col min="10683" max="10684" width="5.7109375" style="79" customWidth="1"/>
    <col min="10685" max="10685" width="7.7109375" style="79" customWidth="1"/>
    <col min="10686" max="10686" width="6.28515625" style="79" customWidth="1"/>
    <col min="10687" max="10687" width="8.28515625" style="79" customWidth="1"/>
    <col min="10688" max="10688" width="6.28515625" style="79" customWidth="1"/>
    <col min="10689" max="10689" width="5.7109375" style="79" customWidth="1"/>
    <col min="10690" max="10933" width="9.28515625" style="79"/>
    <col min="10934" max="10934" width="3.7109375" style="79" customWidth="1"/>
    <col min="10935" max="10935" width="21.7109375" style="79" customWidth="1"/>
    <col min="10936" max="10936" width="7.5703125" style="79" customWidth="1"/>
    <col min="10937" max="10937" width="5.7109375" style="79" customWidth="1"/>
    <col min="10938" max="10938" width="7.7109375" style="79" customWidth="1"/>
    <col min="10939" max="10940" width="5.7109375" style="79" customWidth="1"/>
    <col min="10941" max="10941" width="7.7109375" style="79" customWidth="1"/>
    <col min="10942" max="10942" width="6.28515625" style="79" customWidth="1"/>
    <col min="10943" max="10943" width="8.28515625" style="79" customWidth="1"/>
    <col min="10944" max="10944" width="6.28515625" style="79" customWidth="1"/>
    <col min="10945" max="10945" width="5.7109375" style="79" customWidth="1"/>
    <col min="10946" max="11189" width="9.28515625" style="79"/>
    <col min="11190" max="11190" width="3.7109375" style="79" customWidth="1"/>
    <col min="11191" max="11191" width="21.7109375" style="79" customWidth="1"/>
    <col min="11192" max="11192" width="7.5703125" style="79" customWidth="1"/>
    <col min="11193" max="11193" width="5.7109375" style="79" customWidth="1"/>
    <col min="11194" max="11194" width="7.7109375" style="79" customWidth="1"/>
    <col min="11195" max="11196" width="5.7109375" style="79" customWidth="1"/>
    <col min="11197" max="11197" width="7.7109375" style="79" customWidth="1"/>
    <col min="11198" max="11198" width="6.28515625" style="79" customWidth="1"/>
    <col min="11199" max="11199" width="8.28515625" style="79" customWidth="1"/>
    <col min="11200" max="11200" width="6.28515625" style="79" customWidth="1"/>
    <col min="11201" max="11201" width="5.7109375" style="79" customWidth="1"/>
    <col min="11202" max="11445" width="9.28515625" style="79"/>
    <col min="11446" max="11446" width="3.7109375" style="79" customWidth="1"/>
    <col min="11447" max="11447" width="21.7109375" style="79" customWidth="1"/>
    <col min="11448" max="11448" width="7.5703125" style="79" customWidth="1"/>
    <col min="11449" max="11449" width="5.7109375" style="79" customWidth="1"/>
    <col min="11450" max="11450" width="7.7109375" style="79" customWidth="1"/>
    <col min="11451" max="11452" width="5.7109375" style="79" customWidth="1"/>
    <col min="11453" max="11453" width="7.7109375" style="79" customWidth="1"/>
    <col min="11454" max="11454" width="6.28515625" style="79" customWidth="1"/>
    <col min="11455" max="11455" width="8.28515625" style="79" customWidth="1"/>
    <col min="11456" max="11456" width="6.28515625" style="79" customWidth="1"/>
    <col min="11457" max="11457" width="5.7109375" style="79" customWidth="1"/>
    <col min="11458" max="11701" width="9.28515625" style="79"/>
    <col min="11702" max="11702" width="3.7109375" style="79" customWidth="1"/>
    <col min="11703" max="11703" width="21.7109375" style="79" customWidth="1"/>
    <col min="11704" max="11704" width="7.5703125" style="79" customWidth="1"/>
    <col min="11705" max="11705" width="5.7109375" style="79" customWidth="1"/>
    <col min="11706" max="11706" width="7.7109375" style="79" customWidth="1"/>
    <col min="11707" max="11708" width="5.7109375" style="79" customWidth="1"/>
    <col min="11709" max="11709" width="7.7109375" style="79" customWidth="1"/>
    <col min="11710" max="11710" width="6.28515625" style="79" customWidth="1"/>
    <col min="11711" max="11711" width="8.28515625" style="79" customWidth="1"/>
    <col min="11712" max="11712" width="6.28515625" style="79" customWidth="1"/>
    <col min="11713" max="11713" width="5.7109375" style="79" customWidth="1"/>
    <col min="11714" max="11957" width="9.28515625" style="79"/>
    <col min="11958" max="11958" width="3.7109375" style="79" customWidth="1"/>
    <col min="11959" max="11959" width="21.7109375" style="79" customWidth="1"/>
    <col min="11960" max="11960" width="7.5703125" style="79" customWidth="1"/>
    <col min="11961" max="11961" width="5.7109375" style="79" customWidth="1"/>
    <col min="11962" max="11962" width="7.7109375" style="79" customWidth="1"/>
    <col min="11963" max="11964" width="5.7109375" style="79" customWidth="1"/>
    <col min="11965" max="11965" width="7.7109375" style="79" customWidth="1"/>
    <col min="11966" max="11966" width="6.28515625" style="79" customWidth="1"/>
    <col min="11967" max="11967" width="8.28515625" style="79" customWidth="1"/>
    <col min="11968" max="11968" width="6.28515625" style="79" customWidth="1"/>
    <col min="11969" max="11969" width="5.7109375" style="79" customWidth="1"/>
    <col min="11970" max="12213" width="9.28515625" style="79"/>
    <col min="12214" max="12214" width="3.7109375" style="79" customWidth="1"/>
    <col min="12215" max="12215" width="21.7109375" style="79" customWidth="1"/>
    <col min="12216" max="12216" width="7.5703125" style="79" customWidth="1"/>
    <col min="12217" max="12217" width="5.7109375" style="79" customWidth="1"/>
    <col min="12218" max="12218" width="7.7109375" style="79" customWidth="1"/>
    <col min="12219" max="12220" width="5.7109375" style="79" customWidth="1"/>
    <col min="12221" max="12221" width="7.7109375" style="79" customWidth="1"/>
    <col min="12222" max="12222" width="6.28515625" style="79" customWidth="1"/>
    <col min="12223" max="12223" width="8.28515625" style="79" customWidth="1"/>
    <col min="12224" max="12224" width="6.28515625" style="79" customWidth="1"/>
    <col min="12225" max="12225" width="5.7109375" style="79" customWidth="1"/>
    <col min="12226" max="12469" width="9.28515625" style="79"/>
    <col min="12470" max="12470" width="3.7109375" style="79" customWidth="1"/>
    <col min="12471" max="12471" width="21.7109375" style="79" customWidth="1"/>
    <col min="12472" max="12472" width="7.5703125" style="79" customWidth="1"/>
    <col min="12473" max="12473" width="5.7109375" style="79" customWidth="1"/>
    <col min="12474" max="12474" width="7.7109375" style="79" customWidth="1"/>
    <col min="12475" max="12476" width="5.7109375" style="79" customWidth="1"/>
    <col min="12477" max="12477" width="7.7109375" style="79" customWidth="1"/>
    <col min="12478" max="12478" width="6.28515625" style="79" customWidth="1"/>
    <col min="12479" max="12479" width="8.28515625" style="79" customWidth="1"/>
    <col min="12480" max="12480" width="6.28515625" style="79" customWidth="1"/>
    <col min="12481" max="12481" width="5.7109375" style="79" customWidth="1"/>
    <col min="12482" max="12725" width="9.28515625" style="79"/>
    <col min="12726" max="12726" width="3.7109375" style="79" customWidth="1"/>
    <col min="12727" max="12727" width="21.7109375" style="79" customWidth="1"/>
    <col min="12728" max="12728" width="7.5703125" style="79" customWidth="1"/>
    <col min="12729" max="12729" width="5.7109375" style="79" customWidth="1"/>
    <col min="12730" max="12730" width="7.7109375" style="79" customWidth="1"/>
    <col min="12731" max="12732" width="5.7109375" style="79" customWidth="1"/>
    <col min="12733" max="12733" width="7.7109375" style="79" customWidth="1"/>
    <col min="12734" max="12734" width="6.28515625" style="79" customWidth="1"/>
    <col min="12735" max="12735" width="8.28515625" style="79" customWidth="1"/>
    <col min="12736" max="12736" width="6.28515625" style="79" customWidth="1"/>
    <col min="12737" max="12737" width="5.7109375" style="79" customWidth="1"/>
    <col min="12738" max="12981" width="9.28515625" style="79"/>
    <col min="12982" max="12982" width="3.7109375" style="79" customWidth="1"/>
    <col min="12983" max="12983" width="21.7109375" style="79" customWidth="1"/>
    <col min="12984" max="12984" width="7.5703125" style="79" customWidth="1"/>
    <col min="12985" max="12985" width="5.7109375" style="79" customWidth="1"/>
    <col min="12986" max="12986" width="7.7109375" style="79" customWidth="1"/>
    <col min="12987" max="12988" width="5.7109375" style="79" customWidth="1"/>
    <col min="12989" max="12989" width="7.7109375" style="79" customWidth="1"/>
    <col min="12990" max="12990" width="6.28515625" style="79" customWidth="1"/>
    <col min="12991" max="12991" width="8.28515625" style="79" customWidth="1"/>
    <col min="12992" max="12992" width="6.28515625" style="79" customWidth="1"/>
    <col min="12993" max="12993" width="5.7109375" style="79" customWidth="1"/>
    <col min="12994" max="13237" width="9.28515625" style="79"/>
    <col min="13238" max="13238" width="3.7109375" style="79" customWidth="1"/>
    <col min="13239" max="13239" width="21.7109375" style="79" customWidth="1"/>
    <col min="13240" max="13240" width="7.5703125" style="79" customWidth="1"/>
    <col min="13241" max="13241" width="5.7109375" style="79" customWidth="1"/>
    <col min="13242" max="13242" width="7.7109375" style="79" customWidth="1"/>
    <col min="13243" max="13244" width="5.7109375" style="79" customWidth="1"/>
    <col min="13245" max="13245" width="7.7109375" style="79" customWidth="1"/>
    <col min="13246" max="13246" width="6.28515625" style="79" customWidth="1"/>
    <col min="13247" max="13247" width="8.28515625" style="79" customWidth="1"/>
    <col min="13248" max="13248" width="6.28515625" style="79" customWidth="1"/>
    <col min="13249" max="13249" width="5.7109375" style="79" customWidth="1"/>
    <col min="13250" max="13493" width="9.28515625" style="79"/>
    <col min="13494" max="13494" width="3.7109375" style="79" customWidth="1"/>
    <col min="13495" max="13495" width="21.7109375" style="79" customWidth="1"/>
    <col min="13496" max="13496" width="7.5703125" style="79" customWidth="1"/>
    <col min="13497" max="13497" width="5.7109375" style="79" customWidth="1"/>
    <col min="13498" max="13498" width="7.7109375" style="79" customWidth="1"/>
    <col min="13499" max="13500" width="5.7109375" style="79" customWidth="1"/>
    <col min="13501" max="13501" width="7.7109375" style="79" customWidth="1"/>
    <col min="13502" max="13502" width="6.28515625" style="79" customWidth="1"/>
    <col min="13503" max="13503" width="8.28515625" style="79" customWidth="1"/>
    <col min="13504" max="13504" width="6.28515625" style="79" customWidth="1"/>
    <col min="13505" max="13505" width="5.7109375" style="79" customWidth="1"/>
    <col min="13506" max="13749" width="9.28515625" style="79"/>
    <col min="13750" max="13750" width="3.7109375" style="79" customWidth="1"/>
    <col min="13751" max="13751" width="21.7109375" style="79" customWidth="1"/>
    <col min="13752" max="13752" width="7.5703125" style="79" customWidth="1"/>
    <col min="13753" max="13753" width="5.7109375" style="79" customWidth="1"/>
    <col min="13754" max="13754" width="7.7109375" style="79" customWidth="1"/>
    <col min="13755" max="13756" width="5.7109375" style="79" customWidth="1"/>
    <col min="13757" max="13757" width="7.7109375" style="79" customWidth="1"/>
    <col min="13758" max="13758" width="6.28515625" style="79" customWidth="1"/>
    <col min="13759" max="13759" width="8.28515625" style="79" customWidth="1"/>
    <col min="13760" max="13760" width="6.28515625" style="79" customWidth="1"/>
    <col min="13761" max="13761" width="5.7109375" style="79" customWidth="1"/>
    <col min="13762" max="14005" width="9.28515625" style="79"/>
    <col min="14006" max="14006" width="3.7109375" style="79" customWidth="1"/>
    <col min="14007" max="14007" width="21.7109375" style="79" customWidth="1"/>
    <col min="14008" max="14008" width="7.5703125" style="79" customWidth="1"/>
    <col min="14009" max="14009" width="5.7109375" style="79" customWidth="1"/>
    <col min="14010" max="14010" width="7.7109375" style="79" customWidth="1"/>
    <col min="14011" max="14012" width="5.7109375" style="79" customWidth="1"/>
    <col min="14013" max="14013" width="7.7109375" style="79" customWidth="1"/>
    <col min="14014" max="14014" width="6.28515625" style="79" customWidth="1"/>
    <col min="14015" max="14015" width="8.28515625" style="79" customWidth="1"/>
    <col min="14016" max="14016" width="6.28515625" style="79" customWidth="1"/>
    <col min="14017" max="14017" width="5.7109375" style="79" customWidth="1"/>
    <col min="14018" max="14261" width="9.28515625" style="79"/>
    <col min="14262" max="14262" width="3.7109375" style="79" customWidth="1"/>
    <col min="14263" max="14263" width="21.7109375" style="79" customWidth="1"/>
    <col min="14264" max="14264" width="7.5703125" style="79" customWidth="1"/>
    <col min="14265" max="14265" width="5.7109375" style="79" customWidth="1"/>
    <col min="14266" max="14266" width="7.7109375" style="79" customWidth="1"/>
    <col min="14267" max="14268" width="5.7109375" style="79" customWidth="1"/>
    <col min="14269" max="14269" width="7.7109375" style="79" customWidth="1"/>
    <col min="14270" max="14270" width="6.28515625" style="79" customWidth="1"/>
    <col min="14271" max="14271" width="8.28515625" style="79" customWidth="1"/>
    <col min="14272" max="14272" width="6.28515625" style="79" customWidth="1"/>
    <col min="14273" max="14273" width="5.7109375" style="79" customWidth="1"/>
    <col min="14274" max="14517" width="9.28515625" style="79"/>
    <col min="14518" max="14518" width="3.7109375" style="79" customWidth="1"/>
    <col min="14519" max="14519" width="21.7109375" style="79" customWidth="1"/>
    <col min="14520" max="14520" width="7.5703125" style="79" customWidth="1"/>
    <col min="14521" max="14521" width="5.7109375" style="79" customWidth="1"/>
    <col min="14522" max="14522" width="7.7109375" style="79" customWidth="1"/>
    <col min="14523" max="14524" width="5.7109375" style="79" customWidth="1"/>
    <col min="14525" max="14525" width="7.7109375" style="79" customWidth="1"/>
    <col min="14526" max="14526" width="6.28515625" style="79" customWidth="1"/>
    <col min="14527" max="14527" width="8.28515625" style="79" customWidth="1"/>
    <col min="14528" max="14528" width="6.28515625" style="79" customWidth="1"/>
    <col min="14529" max="14529" width="5.7109375" style="79" customWidth="1"/>
    <col min="14530" max="14773" width="9.28515625" style="79"/>
    <col min="14774" max="14774" width="3.7109375" style="79" customWidth="1"/>
    <col min="14775" max="14775" width="21.7109375" style="79" customWidth="1"/>
    <col min="14776" max="14776" width="7.5703125" style="79" customWidth="1"/>
    <col min="14777" max="14777" width="5.7109375" style="79" customWidth="1"/>
    <col min="14778" max="14778" width="7.7109375" style="79" customWidth="1"/>
    <col min="14779" max="14780" width="5.7109375" style="79" customWidth="1"/>
    <col min="14781" max="14781" width="7.7109375" style="79" customWidth="1"/>
    <col min="14782" max="14782" width="6.28515625" style="79" customWidth="1"/>
    <col min="14783" max="14783" width="8.28515625" style="79" customWidth="1"/>
    <col min="14784" max="14784" width="6.28515625" style="79" customWidth="1"/>
    <col min="14785" max="14785" width="5.7109375" style="79" customWidth="1"/>
    <col min="14786" max="15029" width="9.28515625" style="79"/>
    <col min="15030" max="15030" width="3.7109375" style="79" customWidth="1"/>
    <col min="15031" max="15031" width="21.7109375" style="79" customWidth="1"/>
    <col min="15032" max="15032" width="7.5703125" style="79" customWidth="1"/>
    <col min="15033" max="15033" width="5.7109375" style="79" customWidth="1"/>
    <col min="15034" max="15034" width="7.7109375" style="79" customWidth="1"/>
    <col min="15035" max="15036" width="5.7109375" style="79" customWidth="1"/>
    <col min="15037" max="15037" width="7.7109375" style="79" customWidth="1"/>
    <col min="15038" max="15038" width="6.28515625" style="79" customWidth="1"/>
    <col min="15039" max="15039" width="8.28515625" style="79" customWidth="1"/>
    <col min="15040" max="15040" width="6.28515625" style="79" customWidth="1"/>
    <col min="15041" max="15041" width="5.7109375" style="79" customWidth="1"/>
    <col min="15042" max="15285" width="9.28515625" style="79"/>
    <col min="15286" max="15286" width="3.7109375" style="79" customWidth="1"/>
    <col min="15287" max="15287" width="21.7109375" style="79" customWidth="1"/>
    <col min="15288" max="15288" width="7.5703125" style="79" customWidth="1"/>
    <col min="15289" max="15289" width="5.7109375" style="79" customWidth="1"/>
    <col min="15290" max="15290" width="7.7109375" style="79" customWidth="1"/>
    <col min="15291" max="15292" width="5.7109375" style="79" customWidth="1"/>
    <col min="15293" max="15293" width="7.7109375" style="79" customWidth="1"/>
    <col min="15294" max="15294" width="6.28515625" style="79" customWidth="1"/>
    <col min="15295" max="15295" width="8.28515625" style="79" customWidth="1"/>
    <col min="15296" max="15296" width="6.28515625" style="79" customWidth="1"/>
    <col min="15297" max="15297" width="5.7109375" style="79" customWidth="1"/>
    <col min="15298" max="15541" width="9.28515625" style="79"/>
    <col min="15542" max="15542" width="3.7109375" style="79" customWidth="1"/>
    <col min="15543" max="15543" width="21.7109375" style="79" customWidth="1"/>
    <col min="15544" max="15544" width="7.5703125" style="79" customWidth="1"/>
    <col min="15545" max="15545" width="5.7109375" style="79" customWidth="1"/>
    <col min="15546" max="15546" width="7.7109375" style="79" customWidth="1"/>
    <col min="15547" max="15548" width="5.7109375" style="79" customWidth="1"/>
    <col min="15549" max="15549" width="7.7109375" style="79" customWidth="1"/>
    <col min="15550" max="15550" width="6.28515625" style="79" customWidth="1"/>
    <col min="15551" max="15551" width="8.28515625" style="79" customWidth="1"/>
    <col min="15552" max="15552" width="6.28515625" style="79" customWidth="1"/>
    <col min="15553" max="15553" width="5.7109375" style="79" customWidth="1"/>
    <col min="15554" max="15797" width="9.28515625" style="79"/>
    <col min="15798" max="15798" width="3.7109375" style="79" customWidth="1"/>
    <col min="15799" max="15799" width="21.7109375" style="79" customWidth="1"/>
    <col min="15800" max="15800" width="7.5703125" style="79" customWidth="1"/>
    <col min="15801" max="15801" width="5.7109375" style="79" customWidth="1"/>
    <col min="15802" max="15802" width="7.7109375" style="79" customWidth="1"/>
    <col min="15803" max="15804" width="5.7109375" style="79" customWidth="1"/>
    <col min="15805" max="15805" width="7.7109375" style="79" customWidth="1"/>
    <col min="15806" max="15806" width="6.28515625" style="79" customWidth="1"/>
    <col min="15807" max="15807" width="8.28515625" style="79" customWidth="1"/>
    <col min="15808" max="15808" width="6.28515625" style="79" customWidth="1"/>
    <col min="15809" max="15809" width="5.7109375" style="79" customWidth="1"/>
    <col min="15810" max="16053" width="9.28515625" style="79"/>
    <col min="16054" max="16054" width="3.7109375" style="79" customWidth="1"/>
    <col min="16055" max="16055" width="21.7109375" style="79" customWidth="1"/>
    <col min="16056" max="16056" width="7.5703125" style="79" customWidth="1"/>
    <col min="16057" max="16057" width="5.7109375" style="79" customWidth="1"/>
    <col min="16058" max="16058" width="7.7109375" style="79" customWidth="1"/>
    <col min="16059" max="16060" width="5.7109375" style="79" customWidth="1"/>
    <col min="16061" max="16061" width="7.7109375" style="79" customWidth="1"/>
    <col min="16062" max="16062" width="6.28515625" style="79" customWidth="1"/>
    <col min="16063" max="16063" width="8.28515625" style="79" customWidth="1"/>
    <col min="16064" max="16064" width="6.28515625" style="79" customWidth="1"/>
    <col min="16065" max="16065" width="5.7109375" style="79" customWidth="1"/>
    <col min="16066" max="16384" width="9.28515625" style="79"/>
  </cols>
  <sheetData>
    <row r="1" spans="1:12" s="77" customFormat="1" ht="30" customHeight="1" x14ac:dyDescent="0.2">
      <c r="A1" s="274" t="s">
        <v>37</v>
      </c>
      <c r="B1" s="275"/>
      <c r="C1" s="276" t="s">
        <v>125</v>
      </c>
      <c r="D1" s="276"/>
      <c r="E1" s="276"/>
      <c r="F1" s="276"/>
      <c r="G1" s="276"/>
      <c r="H1" s="276"/>
      <c r="I1" s="276"/>
      <c r="J1" s="276"/>
      <c r="K1" s="276"/>
      <c r="L1" s="277"/>
    </row>
    <row r="2" spans="1:12" s="78" customFormat="1" ht="24.95" customHeight="1" x14ac:dyDescent="0.2">
      <c r="A2" s="278" t="s">
        <v>126</v>
      </c>
      <c r="B2" s="279"/>
      <c r="C2" s="280" t="s">
        <v>40</v>
      </c>
      <c r="D2" s="280"/>
      <c r="E2" s="280"/>
      <c r="F2" s="280"/>
      <c r="G2" s="280"/>
      <c r="H2" s="280"/>
      <c r="I2" s="280"/>
      <c r="J2" s="280"/>
      <c r="K2" s="280"/>
      <c r="L2" s="281"/>
    </row>
    <row r="3" spans="1:12" ht="11.45" customHeight="1" x14ac:dyDescent="0.2">
      <c r="A3" s="282" t="s">
        <v>102</v>
      </c>
      <c r="B3" s="284" t="s">
        <v>127</v>
      </c>
      <c r="C3" s="285" t="s">
        <v>464</v>
      </c>
      <c r="D3" s="284"/>
      <c r="E3" s="284"/>
      <c r="F3" s="284"/>
      <c r="G3" s="284"/>
      <c r="H3" s="284" t="s">
        <v>467</v>
      </c>
      <c r="I3" s="284"/>
      <c r="J3" s="284"/>
      <c r="K3" s="284"/>
      <c r="L3" s="286"/>
    </row>
    <row r="4" spans="1:12" ht="11.45" customHeight="1" x14ac:dyDescent="0.2">
      <c r="A4" s="283"/>
      <c r="B4" s="284"/>
      <c r="C4" s="284" t="s">
        <v>104</v>
      </c>
      <c r="D4" s="284"/>
      <c r="E4" s="284" t="s">
        <v>105</v>
      </c>
      <c r="F4" s="284"/>
      <c r="G4" s="284" t="s">
        <v>128</v>
      </c>
      <c r="H4" s="284" t="s">
        <v>104</v>
      </c>
      <c r="I4" s="284"/>
      <c r="J4" s="284" t="s">
        <v>105</v>
      </c>
      <c r="K4" s="284"/>
      <c r="L4" s="286" t="s">
        <v>128</v>
      </c>
    </row>
    <row r="5" spans="1:12" ht="11.45" customHeight="1" x14ac:dyDescent="0.2">
      <c r="A5" s="283"/>
      <c r="B5" s="284"/>
      <c r="C5" s="284" t="s">
        <v>129</v>
      </c>
      <c r="D5" s="284" t="s">
        <v>130</v>
      </c>
      <c r="E5" s="284" t="s">
        <v>129</v>
      </c>
      <c r="F5" s="284" t="s">
        <v>130</v>
      </c>
      <c r="G5" s="284"/>
      <c r="H5" s="284" t="s">
        <v>129</v>
      </c>
      <c r="I5" s="284" t="s">
        <v>131</v>
      </c>
      <c r="J5" s="284" t="s">
        <v>129</v>
      </c>
      <c r="K5" s="284" t="s">
        <v>131</v>
      </c>
      <c r="L5" s="286"/>
    </row>
    <row r="6" spans="1:12" ht="11.45" customHeight="1" x14ac:dyDescent="0.2">
      <c r="A6" s="283"/>
      <c r="B6" s="284"/>
      <c r="C6" s="284"/>
      <c r="D6" s="284"/>
      <c r="E6" s="284"/>
      <c r="F6" s="284"/>
      <c r="G6" s="284"/>
      <c r="H6" s="284"/>
      <c r="I6" s="284"/>
      <c r="J6" s="284"/>
      <c r="K6" s="284"/>
      <c r="L6" s="286"/>
    </row>
    <row r="7" spans="1:12" ht="11.45" customHeight="1" x14ac:dyDescent="0.2">
      <c r="A7" s="283"/>
      <c r="B7" s="284"/>
      <c r="C7" s="284"/>
      <c r="D7" s="284"/>
      <c r="E7" s="284"/>
      <c r="F7" s="284"/>
      <c r="G7" s="284"/>
      <c r="H7" s="284"/>
      <c r="I7" s="284"/>
      <c r="J7" s="284"/>
      <c r="K7" s="284"/>
      <c r="L7" s="286"/>
    </row>
    <row r="8" spans="1:12" ht="11.45" customHeight="1" x14ac:dyDescent="0.2">
      <c r="A8" s="283"/>
      <c r="B8" s="284"/>
      <c r="C8" s="284"/>
      <c r="D8" s="284"/>
      <c r="E8" s="284"/>
      <c r="F8" s="284"/>
      <c r="G8" s="284"/>
      <c r="H8" s="284"/>
      <c r="I8" s="284"/>
      <c r="J8" s="284"/>
      <c r="K8" s="284"/>
      <c r="L8" s="286"/>
    </row>
    <row r="9" spans="1:12" ht="11.45" customHeight="1" x14ac:dyDescent="0.2">
      <c r="A9" s="283"/>
      <c r="B9" s="284"/>
      <c r="C9" s="284"/>
      <c r="D9" s="284"/>
      <c r="E9" s="284"/>
      <c r="F9" s="284"/>
      <c r="G9" s="284"/>
      <c r="H9" s="284"/>
      <c r="I9" s="284"/>
      <c r="J9" s="284"/>
      <c r="K9" s="284"/>
      <c r="L9" s="286"/>
    </row>
    <row r="10" spans="1:12" ht="11.45" customHeight="1" x14ac:dyDescent="0.2">
      <c r="A10" s="283"/>
      <c r="B10" s="284"/>
      <c r="C10" s="284"/>
      <c r="D10" s="284"/>
      <c r="E10" s="284"/>
      <c r="F10" s="284"/>
      <c r="G10" s="284"/>
      <c r="H10" s="284"/>
      <c r="I10" s="284"/>
      <c r="J10" s="284"/>
      <c r="K10" s="284"/>
      <c r="L10" s="286"/>
    </row>
    <row r="11" spans="1:12" ht="11.45" customHeight="1" x14ac:dyDescent="0.2">
      <c r="A11" s="283"/>
      <c r="B11" s="284"/>
      <c r="C11" s="177" t="s">
        <v>108</v>
      </c>
      <c r="D11" s="177" t="s">
        <v>132</v>
      </c>
      <c r="E11" s="177" t="s">
        <v>108</v>
      </c>
      <c r="F11" s="177" t="s">
        <v>132</v>
      </c>
      <c r="G11" s="284" t="s">
        <v>108</v>
      </c>
      <c r="H11" s="284"/>
      <c r="I11" s="177" t="s">
        <v>132</v>
      </c>
      <c r="J11" s="177" t="s">
        <v>108</v>
      </c>
      <c r="K11" s="177" t="s">
        <v>132</v>
      </c>
      <c r="L11" s="178" t="s">
        <v>108</v>
      </c>
    </row>
    <row r="12" spans="1:12" s="80" customFormat="1" ht="11.45" customHeight="1" x14ac:dyDescent="0.15">
      <c r="A12" s="179">
        <v>1</v>
      </c>
      <c r="B12" s="180">
        <v>2</v>
      </c>
      <c r="C12" s="181">
        <v>3</v>
      </c>
      <c r="D12" s="180">
        <v>4</v>
      </c>
      <c r="E12" s="181">
        <v>5</v>
      </c>
      <c r="F12" s="180">
        <v>6</v>
      </c>
      <c r="G12" s="181">
        <v>7</v>
      </c>
      <c r="H12" s="180">
        <v>8</v>
      </c>
      <c r="I12" s="181">
        <v>9</v>
      </c>
      <c r="J12" s="180">
        <v>10</v>
      </c>
      <c r="K12" s="181">
        <v>11</v>
      </c>
      <c r="L12" s="182">
        <v>12</v>
      </c>
    </row>
    <row r="13" spans="1:12" ht="11.45" customHeight="1" x14ac:dyDescent="0.2">
      <c r="A13" s="80"/>
      <c r="B13" s="81"/>
      <c r="C13" s="161"/>
      <c r="D13" s="196"/>
      <c r="E13" s="161"/>
      <c r="F13" s="196"/>
      <c r="G13" s="196"/>
      <c r="H13" s="161"/>
      <c r="I13" s="196"/>
      <c r="J13" s="161"/>
      <c r="K13" s="196"/>
      <c r="L13" s="196"/>
    </row>
    <row r="14" spans="1:12" s="84" customFormat="1" ht="11.1" customHeight="1" x14ac:dyDescent="0.2">
      <c r="A14" s="69">
        <f>IF(D14&lt;&gt;"",COUNTA($D$14:D14),"")</f>
        <v>1</v>
      </c>
      <c r="B14" s="83" t="s">
        <v>133</v>
      </c>
      <c r="C14" s="168">
        <v>379382</v>
      </c>
      <c r="D14" s="195">
        <v>10.3</v>
      </c>
      <c r="E14" s="168">
        <v>1319859</v>
      </c>
      <c r="F14" s="195">
        <v>8.8000000000000007</v>
      </c>
      <c r="G14" s="195">
        <v>3.5</v>
      </c>
      <c r="H14" s="168">
        <v>7651443</v>
      </c>
      <c r="I14" s="195">
        <v>4.7</v>
      </c>
      <c r="J14" s="168">
        <v>31551060</v>
      </c>
      <c r="K14" s="195">
        <v>2.2000000000000002</v>
      </c>
      <c r="L14" s="195">
        <v>4.0999999999999996</v>
      </c>
    </row>
    <row r="15" spans="1:12" s="84" customFormat="1" ht="11.1" customHeight="1" x14ac:dyDescent="0.2">
      <c r="A15" s="69">
        <f>IF(D15&lt;&gt;"",COUNTA($D$14:D15),"")</f>
        <v>2</v>
      </c>
      <c r="B15" s="85" t="s">
        <v>134</v>
      </c>
      <c r="C15" s="161">
        <v>365816</v>
      </c>
      <c r="D15" s="196">
        <v>11.2</v>
      </c>
      <c r="E15" s="161">
        <v>1282742</v>
      </c>
      <c r="F15" s="196">
        <v>9</v>
      </c>
      <c r="G15" s="196">
        <v>3.5</v>
      </c>
      <c r="H15" s="161">
        <v>7301384</v>
      </c>
      <c r="I15" s="196">
        <v>4.5</v>
      </c>
      <c r="J15" s="161">
        <v>30609451</v>
      </c>
      <c r="K15" s="196">
        <v>2</v>
      </c>
      <c r="L15" s="196">
        <v>4.2</v>
      </c>
    </row>
    <row r="16" spans="1:12" s="87" customFormat="1" ht="11.1" customHeight="1" x14ac:dyDescent="0.2">
      <c r="A16" s="69">
        <f>IF(D16&lt;&gt;"",COUNTA($D$14:D16),"")</f>
        <v>3</v>
      </c>
      <c r="B16" s="85" t="s">
        <v>135</v>
      </c>
      <c r="C16" s="161">
        <v>13566</v>
      </c>
      <c r="D16" s="196">
        <v>-9.6999999999999993</v>
      </c>
      <c r="E16" s="161">
        <v>37117</v>
      </c>
      <c r="F16" s="196">
        <v>2.2999999999999998</v>
      </c>
      <c r="G16" s="196">
        <v>2.7</v>
      </c>
      <c r="H16" s="161">
        <v>350059</v>
      </c>
      <c r="I16" s="196">
        <v>9</v>
      </c>
      <c r="J16" s="161">
        <v>941609</v>
      </c>
      <c r="K16" s="196">
        <v>8.1</v>
      </c>
      <c r="L16" s="196">
        <v>2.7</v>
      </c>
    </row>
    <row r="17" spans="1:12" s="84" customFormat="1" ht="30" customHeight="1" x14ac:dyDescent="0.2">
      <c r="A17" s="69">
        <f>IF(D17&lt;&gt;"",COUNTA($D$14:D17),"")</f>
        <v>4</v>
      </c>
      <c r="B17" s="83" t="s">
        <v>136</v>
      </c>
      <c r="C17" s="168">
        <v>284212</v>
      </c>
      <c r="D17" s="195">
        <v>11.9</v>
      </c>
      <c r="E17" s="168">
        <v>722451</v>
      </c>
      <c r="F17" s="195">
        <v>11.3</v>
      </c>
      <c r="G17" s="195">
        <v>2.5</v>
      </c>
      <c r="H17" s="168">
        <v>4218877</v>
      </c>
      <c r="I17" s="195">
        <v>4.9000000000000004</v>
      </c>
      <c r="J17" s="168">
        <v>12293791</v>
      </c>
      <c r="K17" s="195">
        <v>3</v>
      </c>
      <c r="L17" s="195">
        <v>2.9</v>
      </c>
    </row>
    <row r="18" spans="1:12" s="84" customFormat="1" ht="11.1" customHeight="1" x14ac:dyDescent="0.2">
      <c r="A18" s="69">
        <f>IF(D18&lt;&gt;"",COUNTA($D$14:D18),"")</f>
        <v>5</v>
      </c>
      <c r="B18" s="85" t="s">
        <v>137</v>
      </c>
      <c r="C18" s="161">
        <v>272784</v>
      </c>
      <c r="D18" s="196">
        <v>13</v>
      </c>
      <c r="E18" s="161">
        <v>694092</v>
      </c>
      <c r="F18" s="196">
        <v>11.8</v>
      </c>
      <c r="G18" s="196">
        <v>2.5</v>
      </c>
      <c r="H18" s="161">
        <v>3974121</v>
      </c>
      <c r="I18" s="196">
        <v>4.7</v>
      </c>
      <c r="J18" s="161">
        <v>11740934</v>
      </c>
      <c r="K18" s="196">
        <v>2.8</v>
      </c>
      <c r="L18" s="196">
        <v>3</v>
      </c>
    </row>
    <row r="19" spans="1:12" s="87" customFormat="1" ht="11.1" customHeight="1" x14ac:dyDescent="0.2">
      <c r="A19" s="69">
        <f>IF(D19&lt;&gt;"",COUNTA($D$14:D19),"")</f>
        <v>6</v>
      </c>
      <c r="B19" s="85" t="s">
        <v>138</v>
      </c>
      <c r="C19" s="161">
        <v>11428</v>
      </c>
      <c r="D19" s="196">
        <v>-9.4</v>
      </c>
      <c r="E19" s="161">
        <v>28359</v>
      </c>
      <c r="F19" s="196">
        <v>1.7</v>
      </c>
      <c r="G19" s="196">
        <v>2.5</v>
      </c>
      <c r="H19" s="161">
        <v>244756</v>
      </c>
      <c r="I19" s="196">
        <v>9.3000000000000007</v>
      </c>
      <c r="J19" s="161">
        <v>552857</v>
      </c>
      <c r="K19" s="196">
        <v>7.8</v>
      </c>
      <c r="L19" s="196">
        <v>2.2999999999999998</v>
      </c>
    </row>
    <row r="20" spans="1:12" s="87" customFormat="1" ht="18" customHeight="1" x14ac:dyDescent="0.2">
      <c r="A20" s="69">
        <f>IF(D20&lt;&gt;"",COUNTA($D$14:D20),"")</f>
        <v>7</v>
      </c>
      <c r="B20" s="85" t="s">
        <v>139</v>
      </c>
      <c r="C20" s="161">
        <v>226871</v>
      </c>
      <c r="D20" s="196">
        <v>12.6</v>
      </c>
      <c r="E20" s="161">
        <v>588022</v>
      </c>
      <c r="F20" s="196">
        <v>11.2</v>
      </c>
      <c r="G20" s="196">
        <v>2.6</v>
      </c>
      <c r="H20" s="161">
        <v>3237798</v>
      </c>
      <c r="I20" s="196">
        <v>6.2</v>
      </c>
      <c r="J20" s="161">
        <v>9518615</v>
      </c>
      <c r="K20" s="196">
        <v>4.4000000000000004</v>
      </c>
      <c r="L20" s="196">
        <v>2.9</v>
      </c>
    </row>
    <row r="21" spans="1:12" s="87" customFormat="1" ht="11.1" customHeight="1" x14ac:dyDescent="0.2">
      <c r="A21" s="69">
        <f>IF(D21&lt;&gt;"",COUNTA($D$14:D21),"")</f>
        <v>8</v>
      </c>
      <c r="B21" s="85" t="s">
        <v>140</v>
      </c>
      <c r="C21" s="161">
        <v>218536</v>
      </c>
      <c r="D21" s="196">
        <v>13.6</v>
      </c>
      <c r="E21" s="161">
        <v>569718</v>
      </c>
      <c r="F21" s="196">
        <v>11.8</v>
      </c>
      <c r="G21" s="196">
        <v>2.6</v>
      </c>
      <c r="H21" s="161">
        <v>3054871</v>
      </c>
      <c r="I21" s="196">
        <v>6</v>
      </c>
      <c r="J21" s="161">
        <v>9112933</v>
      </c>
      <c r="K21" s="196">
        <v>4.2</v>
      </c>
      <c r="L21" s="196">
        <v>3</v>
      </c>
    </row>
    <row r="22" spans="1:12" s="87" customFormat="1" ht="11.1" customHeight="1" x14ac:dyDescent="0.2">
      <c r="A22" s="69">
        <f>IF(D22&lt;&gt;"",COUNTA($D$14:D22),"")</f>
        <v>9</v>
      </c>
      <c r="B22" s="85" t="s">
        <v>141</v>
      </c>
      <c r="C22" s="161">
        <v>8335</v>
      </c>
      <c r="D22" s="196">
        <v>-8.3000000000000007</v>
      </c>
      <c r="E22" s="161">
        <v>18304</v>
      </c>
      <c r="F22" s="196">
        <v>-5.3</v>
      </c>
      <c r="G22" s="196">
        <v>2.2000000000000002</v>
      </c>
      <c r="H22" s="161">
        <v>182927</v>
      </c>
      <c r="I22" s="196">
        <v>10</v>
      </c>
      <c r="J22" s="161">
        <v>405682</v>
      </c>
      <c r="K22" s="196">
        <v>7.5</v>
      </c>
      <c r="L22" s="196">
        <v>2.2000000000000002</v>
      </c>
    </row>
    <row r="23" spans="1:12" s="87" customFormat="1" ht="18" customHeight="1" x14ac:dyDescent="0.2">
      <c r="A23" s="69">
        <f>IF(D23&lt;&gt;"",COUNTA($D$14:D23),"")</f>
        <v>10</v>
      </c>
      <c r="B23" s="85" t="s">
        <v>142</v>
      </c>
      <c r="C23" s="161">
        <v>37725</v>
      </c>
      <c r="D23" s="196">
        <v>12</v>
      </c>
      <c r="E23" s="161">
        <v>83711</v>
      </c>
      <c r="F23" s="196">
        <v>17.3</v>
      </c>
      <c r="G23" s="196">
        <v>2.2000000000000002</v>
      </c>
      <c r="H23" s="161">
        <v>583360</v>
      </c>
      <c r="I23" s="196">
        <v>4.9000000000000004</v>
      </c>
      <c r="J23" s="161">
        <v>1513407</v>
      </c>
      <c r="K23" s="196">
        <v>3.6</v>
      </c>
      <c r="L23" s="196">
        <v>2.6</v>
      </c>
    </row>
    <row r="24" spans="1:12" s="87" customFormat="1" ht="11.1" customHeight="1" x14ac:dyDescent="0.2">
      <c r="A24" s="69">
        <f>IF(D24&lt;&gt;"",COUNTA($D$14:D24),"")</f>
        <v>11</v>
      </c>
      <c r="B24" s="85" t="s">
        <v>140</v>
      </c>
      <c r="C24" s="161">
        <v>35604</v>
      </c>
      <c r="D24" s="196">
        <v>15.2</v>
      </c>
      <c r="E24" s="161">
        <v>77459</v>
      </c>
      <c r="F24" s="196">
        <v>17.399999999999999</v>
      </c>
      <c r="G24" s="196">
        <v>2.2000000000000002</v>
      </c>
      <c r="H24" s="161">
        <v>540740</v>
      </c>
      <c r="I24" s="196">
        <v>4.4000000000000004</v>
      </c>
      <c r="J24" s="161">
        <v>1421041</v>
      </c>
      <c r="K24" s="196">
        <v>3</v>
      </c>
      <c r="L24" s="196">
        <v>2.6</v>
      </c>
    </row>
    <row r="25" spans="1:12" s="87" customFormat="1" ht="11.1" customHeight="1" x14ac:dyDescent="0.2">
      <c r="A25" s="69">
        <f>IF(D25&lt;&gt;"",COUNTA($D$14:D25),"")</f>
        <v>12</v>
      </c>
      <c r="B25" s="85" t="s">
        <v>141</v>
      </c>
      <c r="C25" s="161">
        <v>2121</v>
      </c>
      <c r="D25" s="196">
        <v>-23.9</v>
      </c>
      <c r="E25" s="161">
        <v>6252</v>
      </c>
      <c r="F25" s="196">
        <v>16</v>
      </c>
      <c r="G25" s="196">
        <v>2.9</v>
      </c>
      <c r="H25" s="161">
        <v>42620</v>
      </c>
      <c r="I25" s="196">
        <v>12</v>
      </c>
      <c r="J25" s="161">
        <v>92366</v>
      </c>
      <c r="K25" s="196">
        <v>13.9</v>
      </c>
      <c r="L25" s="196">
        <v>2.2000000000000002</v>
      </c>
    </row>
    <row r="26" spans="1:12" s="87" customFormat="1" ht="18" customHeight="1" x14ac:dyDescent="0.2">
      <c r="A26" s="69">
        <f>IF(D26&lt;&gt;"",COUNTA($D$14:D26),"")</f>
        <v>13</v>
      </c>
      <c r="B26" s="85" t="s">
        <v>143</v>
      </c>
      <c r="C26" s="161">
        <v>9572</v>
      </c>
      <c r="D26" s="196">
        <v>4</v>
      </c>
      <c r="E26" s="161">
        <v>23718</v>
      </c>
      <c r="F26" s="196">
        <v>2.2000000000000002</v>
      </c>
      <c r="G26" s="196">
        <v>2.5</v>
      </c>
      <c r="H26" s="161">
        <v>175542</v>
      </c>
      <c r="I26" s="196">
        <v>-8.8000000000000007</v>
      </c>
      <c r="J26" s="161">
        <v>518426</v>
      </c>
      <c r="K26" s="196">
        <v>-9.9</v>
      </c>
      <c r="L26" s="196">
        <v>3</v>
      </c>
    </row>
    <row r="27" spans="1:12" s="87" customFormat="1" ht="11.1" customHeight="1" x14ac:dyDescent="0.2">
      <c r="A27" s="69">
        <f>IF(D27&lt;&gt;"",COUNTA($D$14:D27),"")</f>
        <v>14</v>
      </c>
      <c r="B27" s="85" t="s">
        <v>140</v>
      </c>
      <c r="C27" s="161">
        <v>9230</v>
      </c>
      <c r="D27" s="196">
        <v>4</v>
      </c>
      <c r="E27" s="161">
        <v>21881</v>
      </c>
      <c r="F27" s="196">
        <v>3.4</v>
      </c>
      <c r="G27" s="196">
        <v>2.4</v>
      </c>
      <c r="H27" s="161">
        <v>167202</v>
      </c>
      <c r="I27" s="196">
        <v>-8.3000000000000007</v>
      </c>
      <c r="J27" s="161">
        <v>489371</v>
      </c>
      <c r="K27" s="196">
        <v>-10.1</v>
      </c>
      <c r="L27" s="196">
        <v>2.9</v>
      </c>
    </row>
    <row r="28" spans="1:12" s="87" customFormat="1" ht="11.1" customHeight="1" x14ac:dyDescent="0.2">
      <c r="A28" s="69">
        <f>IF(D28&lt;&gt;"",COUNTA($D$14:D28),"")</f>
        <v>15</v>
      </c>
      <c r="B28" s="85" t="s">
        <v>141</v>
      </c>
      <c r="C28" s="161">
        <v>342</v>
      </c>
      <c r="D28" s="196">
        <v>3.3</v>
      </c>
      <c r="E28" s="161">
        <v>1837</v>
      </c>
      <c r="F28" s="196">
        <v>-9.6999999999999993</v>
      </c>
      <c r="G28" s="196">
        <v>5.4</v>
      </c>
      <c r="H28" s="161">
        <v>8340</v>
      </c>
      <c r="I28" s="196">
        <v>-16.2</v>
      </c>
      <c r="J28" s="161">
        <v>29055</v>
      </c>
      <c r="K28" s="196">
        <v>-6.7</v>
      </c>
      <c r="L28" s="196">
        <v>3.5</v>
      </c>
    </row>
    <row r="29" spans="1:12" s="87" customFormat="1" ht="18" customHeight="1" x14ac:dyDescent="0.2">
      <c r="A29" s="69">
        <f>IF(D29&lt;&gt;"",COUNTA($D$14:D29),"")</f>
        <v>16</v>
      </c>
      <c r="B29" s="85" t="s">
        <v>77</v>
      </c>
      <c r="C29" s="161">
        <v>10044</v>
      </c>
      <c r="D29" s="196">
        <v>3.8</v>
      </c>
      <c r="E29" s="161">
        <v>27000</v>
      </c>
      <c r="F29" s="196">
        <v>6.5</v>
      </c>
      <c r="G29" s="196">
        <v>2.7</v>
      </c>
      <c r="H29" s="161">
        <v>222177</v>
      </c>
      <c r="I29" s="196">
        <v>-0.9</v>
      </c>
      <c r="J29" s="161">
        <v>743343</v>
      </c>
      <c r="K29" s="196">
        <v>-4.5999999999999996</v>
      </c>
      <c r="L29" s="196">
        <v>3.3</v>
      </c>
    </row>
    <row r="30" spans="1:12" s="87" customFormat="1" ht="11.1" customHeight="1" x14ac:dyDescent="0.2">
      <c r="A30" s="69">
        <f>IF(D30&lt;&gt;"",COUNTA($D$14:D30),"")</f>
        <v>17</v>
      </c>
      <c r="B30" s="85" t="s">
        <v>144</v>
      </c>
      <c r="C30" s="161">
        <v>9414</v>
      </c>
      <c r="D30" s="196">
        <v>1.6</v>
      </c>
      <c r="E30" s="161">
        <v>25034</v>
      </c>
      <c r="F30" s="196">
        <v>3.3</v>
      </c>
      <c r="G30" s="196">
        <v>2.7</v>
      </c>
      <c r="H30" s="161">
        <v>211308</v>
      </c>
      <c r="I30" s="196">
        <v>-1.6</v>
      </c>
      <c r="J30" s="161">
        <v>717589</v>
      </c>
      <c r="K30" s="196">
        <v>-5.0999999999999996</v>
      </c>
      <c r="L30" s="196">
        <v>3.4</v>
      </c>
    </row>
    <row r="31" spans="1:12" s="87" customFormat="1" ht="11.1" customHeight="1" x14ac:dyDescent="0.2">
      <c r="A31" s="69">
        <f>IF(D31&lt;&gt;"",COUNTA($D$14:D31),"")</f>
        <v>18</v>
      </c>
      <c r="B31" s="85" t="s">
        <v>145</v>
      </c>
      <c r="C31" s="161">
        <v>630</v>
      </c>
      <c r="D31" s="196">
        <v>55.2</v>
      </c>
      <c r="E31" s="161">
        <v>1966</v>
      </c>
      <c r="F31" s="196">
        <v>74.900000000000006</v>
      </c>
      <c r="G31" s="196">
        <v>3.1</v>
      </c>
      <c r="H31" s="161">
        <v>10869</v>
      </c>
      <c r="I31" s="196">
        <v>13.9</v>
      </c>
      <c r="J31" s="161">
        <v>25754</v>
      </c>
      <c r="K31" s="196">
        <v>12.3</v>
      </c>
      <c r="L31" s="196">
        <v>2.4</v>
      </c>
    </row>
    <row r="32" spans="1:12" s="84" customFormat="1" ht="30" customHeight="1" x14ac:dyDescent="0.2">
      <c r="A32" s="69">
        <f>IF(D32&lt;&gt;"",COUNTA($D$14:D32),"")</f>
        <v>19</v>
      </c>
      <c r="B32" s="83" t="s">
        <v>146</v>
      </c>
      <c r="C32" s="168">
        <v>95170</v>
      </c>
      <c r="D32" s="195">
        <v>5.9</v>
      </c>
      <c r="E32" s="168">
        <v>597408</v>
      </c>
      <c r="F32" s="195">
        <v>6</v>
      </c>
      <c r="G32" s="195">
        <v>6.3</v>
      </c>
      <c r="H32" s="168">
        <v>3432566</v>
      </c>
      <c r="I32" s="195">
        <v>4.5</v>
      </c>
      <c r="J32" s="168">
        <v>19257269</v>
      </c>
      <c r="K32" s="195">
        <v>1.7</v>
      </c>
      <c r="L32" s="195">
        <v>5.6</v>
      </c>
    </row>
    <row r="33" spans="1:12" s="84" customFormat="1" ht="11.1" customHeight="1" x14ac:dyDescent="0.2">
      <c r="A33" s="69">
        <f>IF(D33&lt;&gt;"",COUNTA($D$14:D33),"")</f>
        <v>20</v>
      </c>
      <c r="B33" s="85" t="s">
        <v>137</v>
      </c>
      <c r="C33" s="161">
        <v>93032</v>
      </c>
      <c r="D33" s="196">
        <v>6.3</v>
      </c>
      <c r="E33" s="161">
        <v>588650</v>
      </c>
      <c r="F33" s="196">
        <v>6</v>
      </c>
      <c r="G33" s="196">
        <v>6.3</v>
      </c>
      <c r="H33" s="161">
        <v>3327263</v>
      </c>
      <c r="I33" s="196">
        <v>4.4000000000000004</v>
      </c>
      <c r="J33" s="161">
        <v>18868517</v>
      </c>
      <c r="K33" s="196">
        <v>1.5</v>
      </c>
      <c r="L33" s="196">
        <v>5.7</v>
      </c>
    </row>
    <row r="34" spans="1:12" s="87" customFormat="1" ht="11.1" customHeight="1" x14ac:dyDescent="0.2">
      <c r="A34" s="69">
        <f>IF(D34&lt;&gt;"",COUNTA($D$14:D34),"")</f>
        <v>21</v>
      </c>
      <c r="B34" s="85" t="s">
        <v>138</v>
      </c>
      <c r="C34" s="161">
        <v>2138</v>
      </c>
      <c r="D34" s="196">
        <v>-11.3</v>
      </c>
      <c r="E34" s="161">
        <v>8758</v>
      </c>
      <c r="F34" s="196">
        <v>4.0999999999999996</v>
      </c>
      <c r="G34" s="196">
        <v>4.0999999999999996</v>
      </c>
      <c r="H34" s="161">
        <v>105303</v>
      </c>
      <c r="I34" s="196">
        <v>8.4</v>
      </c>
      <c r="J34" s="161">
        <v>388752</v>
      </c>
      <c r="K34" s="196">
        <v>8.4</v>
      </c>
      <c r="L34" s="196">
        <v>3.7</v>
      </c>
    </row>
    <row r="35" spans="1:12" s="87" customFormat="1" ht="18" customHeight="1" x14ac:dyDescent="0.2">
      <c r="A35" s="69">
        <f>IF(D35&lt;&gt;"",COUNTA($D$14:D35),"")</f>
        <v>22</v>
      </c>
      <c r="B35" s="85" t="s">
        <v>147</v>
      </c>
      <c r="C35" s="161">
        <v>8277</v>
      </c>
      <c r="D35" s="196">
        <v>18.2</v>
      </c>
      <c r="E35" s="161">
        <v>25778</v>
      </c>
      <c r="F35" s="196">
        <v>26.4</v>
      </c>
      <c r="G35" s="196">
        <v>3.1</v>
      </c>
      <c r="H35" s="161">
        <v>144339</v>
      </c>
      <c r="I35" s="196">
        <v>1.3</v>
      </c>
      <c r="J35" s="161">
        <v>625524</v>
      </c>
      <c r="K35" s="196">
        <v>2.2999999999999998</v>
      </c>
      <c r="L35" s="196">
        <v>4.3</v>
      </c>
    </row>
    <row r="36" spans="1:12" s="87" customFormat="1" ht="11.1" customHeight="1" x14ac:dyDescent="0.2">
      <c r="A36" s="69">
        <f>IF(D36&lt;&gt;"",COUNTA($D$14:D36),"")</f>
        <v>23</v>
      </c>
      <c r="B36" s="85" t="s">
        <v>140</v>
      </c>
      <c r="C36" s="161">
        <v>8255</v>
      </c>
      <c r="D36" s="196">
        <v>18.3</v>
      </c>
      <c r="E36" s="161">
        <v>25709</v>
      </c>
      <c r="F36" s="196">
        <v>26.7</v>
      </c>
      <c r="G36" s="196">
        <v>3.1</v>
      </c>
      <c r="H36" s="161">
        <v>143528</v>
      </c>
      <c r="I36" s="196">
        <v>1.3</v>
      </c>
      <c r="J36" s="161">
        <v>622787</v>
      </c>
      <c r="K36" s="196">
        <v>2.4</v>
      </c>
      <c r="L36" s="196">
        <v>4.3</v>
      </c>
    </row>
    <row r="37" spans="1:12" s="87" customFormat="1" ht="11.1" customHeight="1" x14ac:dyDescent="0.2">
      <c r="A37" s="69">
        <f>IF(D37&lt;&gt;"",COUNTA($D$14:D37),"")</f>
        <v>24</v>
      </c>
      <c r="B37" s="85" t="s">
        <v>141</v>
      </c>
      <c r="C37" s="161">
        <v>22</v>
      </c>
      <c r="D37" s="196">
        <v>-12</v>
      </c>
      <c r="E37" s="161">
        <v>69</v>
      </c>
      <c r="F37" s="196">
        <v>-25</v>
      </c>
      <c r="G37" s="196">
        <v>3.1</v>
      </c>
      <c r="H37" s="161">
        <v>811</v>
      </c>
      <c r="I37" s="196">
        <v>0.1</v>
      </c>
      <c r="J37" s="161">
        <v>2737</v>
      </c>
      <c r="K37" s="196">
        <v>-13.7</v>
      </c>
      <c r="L37" s="196">
        <v>3.4</v>
      </c>
    </row>
    <row r="38" spans="1:12" s="87" customFormat="1" ht="18" customHeight="1" x14ac:dyDescent="0.2">
      <c r="A38" s="69">
        <f>IF(D38&lt;&gt;"",COUNTA($D$14:D38),"")</f>
        <v>25</v>
      </c>
      <c r="B38" s="85" t="s">
        <v>148</v>
      </c>
      <c r="C38" s="161">
        <v>17112</v>
      </c>
      <c r="D38" s="196">
        <v>1.6</v>
      </c>
      <c r="E38" s="161">
        <v>47641</v>
      </c>
      <c r="F38" s="196">
        <v>-10.8</v>
      </c>
      <c r="G38" s="196">
        <v>2.8</v>
      </c>
      <c r="H38" s="161">
        <v>323476</v>
      </c>
      <c r="I38" s="196">
        <v>13.7</v>
      </c>
      <c r="J38" s="161">
        <v>1300603</v>
      </c>
      <c r="K38" s="196">
        <v>-1.5</v>
      </c>
      <c r="L38" s="196">
        <v>4</v>
      </c>
    </row>
    <row r="39" spans="1:12" s="87" customFormat="1" ht="11.1" customHeight="1" x14ac:dyDescent="0.2">
      <c r="A39" s="69">
        <f>IF(D39&lt;&gt;"",COUNTA($D$14:D39),"")</f>
        <v>26</v>
      </c>
      <c r="B39" s="85" t="s">
        <v>140</v>
      </c>
      <c r="C39" s="161">
        <v>15995</v>
      </c>
      <c r="D39" s="196">
        <v>1.9</v>
      </c>
      <c r="E39" s="161">
        <v>44815</v>
      </c>
      <c r="F39" s="196">
        <v>-12.1</v>
      </c>
      <c r="G39" s="196">
        <v>2.8</v>
      </c>
      <c r="H39" s="161">
        <v>312894</v>
      </c>
      <c r="I39" s="196">
        <v>13.4</v>
      </c>
      <c r="J39" s="161">
        <v>1255971</v>
      </c>
      <c r="K39" s="196">
        <v>-2.2000000000000002</v>
      </c>
      <c r="L39" s="196">
        <v>4</v>
      </c>
    </row>
    <row r="40" spans="1:12" s="87" customFormat="1" ht="11.1" customHeight="1" x14ac:dyDescent="0.2">
      <c r="A40" s="69">
        <f>IF(D40&lt;&gt;"",COUNTA($D$14:D40),"")</f>
        <v>27</v>
      </c>
      <c r="B40" s="85" t="s">
        <v>141</v>
      </c>
      <c r="C40" s="161">
        <v>1117</v>
      </c>
      <c r="D40" s="196">
        <v>-1.7</v>
      </c>
      <c r="E40" s="161">
        <v>2826</v>
      </c>
      <c r="F40" s="196">
        <v>17.600000000000001</v>
      </c>
      <c r="G40" s="196">
        <v>2.5</v>
      </c>
      <c r="H40" s="161">
        <v>10582</v>
      </c>
      <c r="I40" s="196">
        <v>22.3</v>
      </c>
      <c r="J40" s="161">
        <v>44632</v>
      </c>
      <c r="K40" s="196">
        <v>24.4</v>
      </c>
      <c r="L40" s="196">
        <v>4.2</v>
      </c>
    </row>
    <row r="41" spans="1:12" s="87" customFormat="1" ht="18" customHeight="1" x14ac:dyDescent="0.2">
      <c r="A41" s="69">
        <f>IF(D41&lt;&gt;"",COUNTA($D$14:D41),"")</f>
        <v>28</v>
      </c>
      <c r="B41" s="88" t="s">
        <v>149</v>
      </c>
      <c r="C41" s="161">
        <v>42585</v>
      </c>
      <c r="D41" s="196">
        <v>7.3</v>
      </c>
      <c r="E41" s="161">
        <v>207409</v>
      </c>
      <c r="F41" s="196">
        <v>7.2</v>
      </c>
      <c r="G41" s="196">
        <v>4.9000000000000004</v>
      </c>
      <c r="H41" s="161">
        <v>1356686</v>
      </c>
      <c r="I41" s="196">
        <v>4.9000000000000004</v>
      </c>
      <c r="J41" s="161">
        <v>8126831</v>
      </c>
      <c r="K41" s="196">
        <v>1.5</v>
      </c>
      <c r="L41" s="196">
        <v>6</v>
      </c>
    </row>
    <row r="42" spans="1:12" s="87" customFormat="1" ht="11.1" customHeight="1" x14ac:dyDescent="0.2">
      <c r="A42" s="69">
        <f>IF(D42&lt;&gt;"",COUNTA($D$14:D42),"")</f>
        <v>29</v>
      </c>
      <c r="B42" s="85" t="s">
        <v>140</v>
      </c>
      <c r="C42" s="161">
        <v>41874</v>
      </c>
      <c r="D42" s="196">
        <v>8.1</v>
      </c>
      <c r="E42" s="161">
        <v>202282</v>
      </c>
      <c r="F42" s="196">
        <v>7.4</v>
      </c>
      <c r="G42" s="196">
        <v>4.8</v>
      </c>
      <c r="H42" s="161">
        <v>1334261</v>
      </c>
      <c r="I42" s="196">
        <v>4.8</v>
      </c>
      <c r="J42" s="161">
        <v>7987365</v>
      </c>
      <c r="K42" s="196">
        <v>1.1000000000000001</v>
      </c>
      <c r="L42" s="196">
        <v>6</v>
      </c>
    </row>
    <row r="43" spans="1:12" s="87" customFormat="1" ht="11.1" customHeight="1" x14ac:dyDescent="0.2">
      <c r="A43" s="69">
        <f>IF(D43&lt;&gt;"",COUNTA($D$14:D43),"")</f>
        <v>30</v>
      </c>
      <c r="B43" s="85" t="s">
        <v>141</v>
      </c>
      <c r="C43" s="161">
        <v>711</v>
      </c>
      <c r="D43" s="196">
        <v>-24.2</v>
      </c>
      <c r="E43" s="161">
        <v>5127</v>
      </c>
      <c r="F43" s="196">
        <v>-0.4</v>
      </c>
      <c r="G43" s="196">
        <v>7.2</v>
      </c>
      <c r="H43" s="161">
        <v>22425</v>
      </c>
      <c r="I43" s="196">
        <v>11.5</v>
      </c>
      <c r="J43" s="161">
        <v>139466</v>
      </c>
      <c r="K43" s="196">
        <v>27</v>
      </c>
      <c r="L43" s="196">
        <v>6.2</v>
      </c>
    </row>
    <row r="44" spans="1:12" s="87" customFormat="1" ht="18" customHeight="1" x14ac:dyDescent="0.2">
      <c r="A44" s="69">
        <f>IF(D44&lt;&gt;"",COUNTA($D$14:D44),"")</f>
        <v>31</v>
      </c>
      <c r="B44" s="85" t="s">
        <v>150</v>
      </c>
      <c r="C44" s="161">
        <v>5991</v>
      </c>
      <c r="D44" s="196">
        <v>-9.9</v>
      </c>
      <c r="E44" s="161">
        <v>12658</v>
      </c>
      <c r="F44" s="196">
        <v>-19.3</v>
      </c>
      <c r="G44" s="196">
        <v>2.1</v>
      </c>
      <c r="H44" s="161">
        <v>212691</v>
      </c>
      <c r="I44" s="196">
        <v>-3.8</v>
      </c>
      <c r="J44" s="161">
        <v>681626</v>
      </c>
      <c r="K44" s="196">
        <v>-4.5</v>
      </c>
      <c r="L44" s="196">
        <v>3.2</v>
      </c>
    </row>
    <row r="45" spans="1:12" s="87" customFormat="1" ht="11.1" customHeight="1" x14ac:dyDescent="0.2">
      <c r="A45" s="69">
        <f>IF(D45&lt;&gt;"",COUNTA($D$14:D45),"")</f>
        <v>32</v>
      </c>
      <c r="B45" s="85" t="s">
        <v>140</v>
      </c>
      <c r="C45" s="161">
        <v>5894</v>
      </c>
      <c r="D45" s="196">
        <v>-9.3000000000000007</v>
      </c>
      <c r="E45" s="161">
        <v>12495</v>
      </c>
      <c r="F45" s="196">
        <v>-18.399999999999999</v>
      </c>
      <c r="G45" s="196">
        <v>2.1</v>
      </c>
      <c r="H45" s="161">
        <v>208433</v>
      </c>
      <c r="I45" s="196">
        <v>-4</v>
      </c>
      <c r="J45" s="161">
        <v>672030</v>
      </c>
      <c r="K45" s="196">
        <v>-4.8</v>
      </c>
      <c r="L45" s="196">
        <v>3.2</v>
      </c>
    </row>
    <row r="46" spans="1:12" s="87" customFormat="1" ht="11.1" customHeight="1" x14ac:dyDescent="0.2">
      <c r="A46" s="69">
        <f>IF(D46&lt;&gt;"",COUNTA($D$14:D46),"")</f>
        <v>33</v>
      </c>
      <c r="B46" s="85" t="s">
        <v>141</v>
      </c>
      <c r="C46" s="161">
        <v>97</v>
      </c>
      <c r="D46" s="196">
        <v>-37.4</v>
      </c>
      <c r="E46" s="161">
        <v>163</v>
      </c>
      <c r="F46" s="196">
        <v>-57.8</v>
      </c>
      <c r="G46" s="196">
        <v>1.7</v>
      </c>
      <c r="H46" s="161">
        <v>4258</v>
      </c>
      <c r="I46" s="196">
        <v>4</v>
      </c>
      <c r="J46" s="161">
        <v>9596</v>
      </c>
      <c r="K46" s="196">
        <v>23.7</v>
      </c>
      <c r="L46" s="196">
        <v>2.2999999999999998</v>
      </c>
    </row>
    <row r="47" spans="1:12" s="84" customFormat="1" ht="18" customHeight="1" x14ac:dyDescent="0.2">
      <c r="A47" s="69">
        <f>IF(D47&lt;&gt;"",COUNTA($D$14:D47),"")</f>
        <v>34</v>
      </c>
      <c r="B47" s="85" t="s">
        <v>151</v>
      </c>
      <c r="C47" s="161">
        <v>8896</v>
      </c>
      <c r="D47" s="196">
        <v>30.2</v>
      </c>
      <c r="E47" s="161">
        <v>31161</v>
      </c>
      <c r="F47" s="196">
        <v>39.5</v>
      </c>
      <c r="G47" s="196">
        <v>3.5</v>
      </c>
      <c r="H47" s="161">
        <v>1244729</v>
      </c>
      <c r="I47" s="196">
        <v>3.9</v>
      </c>
      <c r="J47" s="161">
        <v>5460463</v>
      </c>
      <c r="K47" s="196">
        <v>2</v>
      </c>
      <c r="L47" s="196">
        <v>4.4000000000000004</v>
      </c>
    </row>
    <row r="48" spans="1:12" s="84" customFormat="1" ht="11.1" customHeight="1" x14ac:dyDescent="0.2">
      <c r="A48" s="69">
        <f>IF(D48&lt;&gt;"",COUNTA($D$14:D48),"")</f>
        <v>35</v>
      </c>
      <c r="B48" s="85" t="s">
        <v>137</v>
      </c>
      <c r="C48" s="161">
        <v>8705</v>
      </c>
      <c r="D48" s="196">
        <v>30.4</v>
      </c>
      <c r="E48" s="161">
        <v>30588</v>
      </c>
      <c r="F48" s="196">
        <v>39.4</v>
      </c>
      <c r="G48" s="196">
        <v>3.5</v>
      </c>
      <c r="H48" s="161">
        <v>1177506</v>
      </c>
      <c r="I48" s="196">
        <v>3.8</v>
      </c>
      <c r="J48" s="161">
        <v>5268177</v>
      </c>
      <c r="K48" s="196">
        <v>2.2000000000000002</v>
      </c>
      <c r="L48" s="196">
        <v>4.5</v>
      </c>
    </row>
    <row r="49" spans="1:12" s="87" customFormat="1" ht="11.1" customHeight="1" x14ac:dyDescent="0.2">
      <c r="A49" s="69">
        <f>IF(D49&lt;&gt;"",COUNTA($D$14:D49),"")</f>
        <v>36</v>
      </c>
      <c r="B49" s="85" t="s">
        <v>138</v>
      </c>
      <c r="C49" s="161">
        <v>191</v>
      </c>
      <c r="D49" s="196">
        <v>21.7</v>
      </c>
      <c r="E49" s="161">
        <v>573</v>
      </c>
      <c r="F49" s="196">
        <v>47.3</v>
      </c>
      <c r="G49" s="196">
        <v>3</v>
      </c>
      <c r="H49" s="161">
        <v>67223</v>
      </c>
      <c r="I49" s="196">
        <v>5.9</v>
      </c>
      <c r="J49" s="161">
        <v>192286</v>
      </c>
      <c r="K49" s="196">
        <v>-4.7</v>
      </c>
      <c r="L49" s="196">
        <v>2.9</v>
      </c>
    </row>
    <row r="50" spans="1:12" s="87" customFormat="1" ht="27.95" customHeight="1" x14ac:dyDescent="0.2">
      <c r="A50" s="69">
        <f>IF(D50&lt;&gt;"",COUNTA($D$14:D50),"")</f>
        <v>37</v>
      </c>
      <c r="B50" s="85" t="s">
        <v>152</v>
      </c>
      <c r="C50" s="161">
        <v>12309</v>
      </c>
      <c r="D50" s="196">
        <v>-4.5999999999999996</v>
      </c>
      <c r="E50" s="161">
        <v>272761</v>
      </c>
      <c r="F50" s="196">
        <v>5.5</v>
      </c>
      <c r="G50" s="196">
        <v>22.2</v>
      </c>
      <c r="H50" s="161">
        <v>150645</v>
      </c>
      <c r="I50" s="196">
        <v>3.6</v>
      </c>
      <c r="J50" s="161">
        <v>3062222</v>
      </c>
      <c r="K50" s="196">
        <v>4.5</v>
      </c>
      <c r="L50" s="196">
        <v>20.3</v>
      </c>
    </row>
    <row r="51" spans="1:12" s="87" customFormat="1" ht="11.1" customHeight="1" x14ac:dyDescent="0.2">
      <c r="A51" s="69">
        <f>IF(D51&lt;&gt;"",COUNTA($D$14:D51),"")</f>
        <v>38</v>
      </c>
      <c r="B51" s="85" t="s">
        <v>140</v>
      </c>
      <c r="C51" s="161">
        <v>12309</v>
      </c>
      <c r="D51" s="196">
        <v>-4.5999999999999996</v>
      </c>
      <c r="E51" s="161">
        <v>272761</v>
      </c>
      <c r="F51" s="196">
        <v>5.5</v>
      </c>
      <c r="G51" s="196">
        <v>22.2</v>
      </c>
      <c r="H51" s="161">
        <v>150641</v>
      </c>
      <c r="I51" s="196">
        <v>3.6</v>
      </c>
      <c r="J51" s="161">
        <v>3062187</v>
      </c>
      <c r="K51" s="196">
        <v>4.5</v>
      </c>
      <c r="L51" s="196">
        <v>20.3</v>
      </c>
    </row>
    <row r="52" spans="1:12" s="87" customFormat="1" ht="11.1" customHeight="1" x14ac:dyDescent="0.2">
      <c r="A52" s="69">
        <f>IF(D52&lt;&gt;"",COUNTA($D$14:D52),"")</f>
        <v>39</v>
      </c>
      <c r="B52" s="85" t="s">
        <v>141</v>
      </c>
      <c r="C52" s="161" t="s">
        <v>12</v>
      </c>
      <c r="D52" s="196" t="s">
        <v>12</v>
      </c>
      <c r="E52" s="161" t="s">
        <v>12</v>
      </c>
      <c r="F52" s="196" t="s">
        <v>12</v>
      </c>
      <c r="G52" s="196" t="s">
        <v>12</v>
      </c>
      <c r="H52" s="161">
        <v>4</v>
      </c>
      <c r="I52" s="196">
        <v>-50</v>
      </c>
      <c r="J52" s="161">
        <v>35</v>
      </c>
      <c r="K52" s="196">
        <v>-75.900000000000006</v>
      </c>
      <c r="L52" s="196">
        <v>8.8000000000000007</v>
      </c>
    </row>
    <row r="53" spans="1:12" s="87" customFormat="1" ht="18" customHeight="1" x14ac:dyDescent="0.2">
      <c r="A53" s="69">
        <f>IF(D53&lt;&gt;"",COUNTA($D$14:D53),"")</f>
        <v>40</v>
      </c>
      <c r="B53" s="85" t="s">
        <v>153</v>
      </c>
      <c r="C53" s="161" t="s">
        <v>12</v>
      </c>
      <c r="D53" s="196" t="s">
        <v>12</v>
      </c>
      <c r="E53" s="161" t="s">
        <v>12</v>
      </c>
      <c r="F53" s="196" t="s">
        <v>12</v>
      </c>
      <c r="G53" s="196" t="s">
        <v>12</v>
      </c>
      <c r="H53" s="161" t="s">
        <v>12</v>
      </c>
      <c r="I53" s="196" t="s">
        <v>12</v>
      </c>
      <c r="J53" s="161" t="s">
        <v>12</v>
      </c>
      <c r="K53" s="196" t="s">
        <v>12</v>
      </c>
      <c r="L53" s="196" t="s">
        <v>12</v>
      </c>
    </row>
    <row r="54" spans="1:12" s="87" customFormat="1" ht="11.1" customHeight="1" x14ac:dyDescent="0.2">
      <c r="A54" s="69">
        <f>IF(D54&lt;&gt;"",COUNTA($D$14:D54),"")</f>
        <v>41</v>
      </c>
      <c r="B54" s="85" t="s">
        <v>140</v>
      </c>
      <c r="C54" s="161" t="s">
        <v>12</v>
      </c>
      <c r="D54" s="196" t="s">
        <v>12</v>
      </c>
      <c r="E54" s="161" t="s">
        <v>12</v>
      </c>
      <c r="F54" s="196" t="s">
        <v>12</v>
      </c>
      <c r="G54" s="196" t="s">
        <v>12</v>
      </c>
      <c r="H54" s="161" t="s">
        <v>12</v>
      </c>
      <c r="I54" s="196" t="s">
        <v>12</v>
      </c>
      <c r="J54" s="161" t="s">
        <v>12</v>
      </c>
      <c r="K54" s="196" t="s">
        <v>12</v>
      </c>
      <c r="L54" s="196" t="s">
        <v>12</v>
      </c>
    </row>
    <row r="55" spans="1:12" s="87" customFormat="1" ht="11.1" customHeight="1" x14ac:dyDescent="0.2">
      <c r="A55" s="69">
        <f>IF(D55&lt;&gt;"",COUNTA($D$14:D55),"")</f>
        <v>42</v>
      </c>
      <c r="B55" s="85" t="s">
        <v>141</v>
      </c>
      <c r="C55" s="161" t="s">
        <v>12</v>
      </c>
      <c r="D55" s="196" t="s">
        <v>12</v>
      </c>
      <c r="E55" s="161" t="s">
        <v>12</v>
      </c>
      <c r="F55" s="196" t="s">
        <v>12</v>
      </c>
      <c r="G55" s="196" t="s">
        <v>12</v>
      </c>
      <c r="H55" s="161" t="s">
        <v>12</v>
      </c>
      <c r="I55" s="196" t="s">
        <v>12</v>
      </c>
      <c r="J55" s="161" t="s">
        <v>12</v>
      </c>
      <c r="K55" s="196" t="s">
        <v>12</v>
      </c>
      <c r="L55" s="196" t="s">
        <v>12</v>
      </c>
    </row>
    <row r="56" spans="1:12" x14ac:dyDescent="0.2">
      <c r="I56" s="86"/>
      <c r="L56" s="68"/>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92" customWidth="1"/>
    <col min="2" max="2" width="20.28515625" style="101" customWidth="1"/>
    <col min="3" max="3" width="7.42578125" style="101" customWidth="1"/>
    <col min="4" max="4" width="6.28515625" style="101" customWidth="1"/>
    <col min="5" max="5" width="7.7109375" style="101" customWidth="1"/>
    <col min="6" max="6" width="6.28515625" style="101" customWidth="1"/>
    <col min="7" max="7" width="5.7109375" style="101" customWidth="1"/>
    <col min="8" max="8" width="7.7109375" style="101" customWidth="1"/>
    <col min="9" max="9" width="6.28515625" style="101" customWidth="1"/>
    <col min="10" max="10" width="8.7109375" style="101" bestFit="1" customWidth="1"/>
    <col min="11" max="11" width="6.28515625" style="101" customWidth="1"/>
    <col min="12" max="12" width="5.7109375" style="101" customWidth="1"/>
    <col min="13" max="16384" width="9.140625" style="92"/>
  </cols>
  <sheetData>
    <row r="1" spans="1:12" s="90" customFormat="1" ht="30" customHeight="1" x14ac:dyDescent="0.2">
      <c r="A1" s="287" t="s">
        <v>37</v>
      </c>
      <c r="B1" s="288"/>
      <c r="C1" s="289" t="s">
        <v>125</v>
      </c>
      <c r="D1" s="289"/>
      <c r="E1" s="289"/>
      <c r="F1" s="289"/>
      <c r="G1" s="289"/>
      <c r="H1" s="289"/>
      <c r="I1" s="289"/>
      <c r="J1" s="289"/>
      <c r="K1" s="289"/>
      <c r="L1" s="290"/>
    </row>
    <row r="2" spans="1:12" s="91" customFormat="1" ht="24.95" customHeight="1" x14ac:dyDescent="0.2">
      <c r="A2" s="291" t="s">
        <v>154</v>
      </c>
      <c r="B2" s="292"/>
      <c r="C2" s="293" t="s">
        <v>42</v>
      </c>
      <c r="D2" s="293"/>
      <c r="E2" s="293"/>
      <c r="F2" s="293"/>
      <c r="G2" s="293"/>
      <c r="H2" s="293"/>
      <c r="I2" s="293"/>
      <c r="J2" s="293"/>
      <c r="K2" s="293"/>
      <c r="L2" s="294"/>
    </row>
    <row r="3" spans="1:12" ht="11.45" customHeight="1" x14ac:dyDescent="0.2">
      <c r="A3" s="295" t="s">
        <v>102</v>
      </c>
      <c r="B3" s="297" t="s">
        <v>155</v>
      </c>
      <c r="C3" s="285" t="s">
        <v>464</v>
      </c>
      <c r="D3" s="284"/>
      <c r="E3" s="284"/>
      <c r="F3" s="284"/>
      <c r="G3" s="284"/>
      <c r="H3" s="284" t="s">
        <v>467</v>
      </c>
      <c r="I3" s="284"/>
      <c r="J3" s="284"/>
      <c r="K3" s="284"/>
      <c r="L3" s="286"/>
    </row>
    <row r="4" spans="1:12" s="91" customFormat="1" ht="11.45" customHeight="1" x14ac:dyDescent="0.2">
      <c r="A4" s="296"/>
      <c r="B4" s="297"/>
      <c r="C4" s="297" t="s">
        <v>104</v>
      </c>
      <c r="D4" s="297"/>
      <c r="E4" s="297" t="s">
        <v>105</v>
      </c>
      <c r="F4" s="297"/>
      <c r="G4" s="297" t="s">
        <v>128</v>
      </c>
      <c r="H4" s="297" t="s">
        <v>104</v>
      </c>
      <c r="I4" s="297"/>
      <c r="J4" s="297" t="s">
        <v>105</v>
      </c>
      <c r="K4" s="297"/>
      <c r="L4" s="298" t="s">
        <v>128</v>
      </c>
    </row>
    <row r="5" spans="1:12" s="91" customFormat="1" ht="11.45" customHeight="1" x14ac:dyDescent="0.2">
      <c r="A5" s="296"/>
      <c r="B5" s="297"/>
      <c r="C5" s="297" t="s">
        <v>129</v>
      </c>
      <c r="D5" s="297" t="s">
        <v>130</v>
      </c>
      <c r="E5" s="297" t="s">
        <v>129</v>
      </c>
      <c r="F5" s="297" t="s">
        <v>130</v>
      </c>
      <c r="G5" s="297"/>
      <c r="H5" s="297" t="s">
        <v>129</v>
      </c>
      <c r="I5" s="297" t="s">
        <v>131</v>
      </c>
      <c r="J5" s="297" t="s">
        <v>129</v>
      </c>
      <c r="K5" s="297" t="s">
        <v>131</v>
      </c>
      <c r="L5" s="298"/>
    </row>
    <row r="6" spans="1:12" s="91" customFormat="1" ht="11.45" customHeight="1" x14ac:dyDescent="0.2">
      <c r="A6" s="296"/>
      <c r="B6" s="297"/>
      <c r="C6" s="297"/>
      <c r="D6" s="297"/>
      <c r="E6" s="297"/>
      <c r="F6" s="297"/>
      <c r="G6" s="297"/>
      <c r="H6" s="297"/>
      <c r="I6" s="297"/>
      <c r="J6" s="297"/>
      <c r="K6" s="297"/>
      <c r="L6" s="298"/>
    </row>
    <row r="7" spans="1:12" s="91" customFormat="1" ht="11.45" customHeight="1" x14ac:dyDescent="0.2">
      <c r="A7" s="296"/>
      <c r="B7" s="297"/>
      <c r="C7" s="297"/>
      <c r="D7" s="297"/>
      <c r="E7" s="297"/>
      <c r="F7" s="297"/>
      <c r="G7" s="297"/>
      <c r="H7" s="297"/>
      <c r="I7" s="297"/>
      <c r="J7" s="297"/>
      <c r="K7" s="297"/>
      <c r="L7" s="298"/>
    </row>
    <row r="8" spans="1:12" s="91" customFormat="1" ht="11.45" customHeight="1" x14ac:dyDescent="0.2">
      <c r="A8" s="296"/>
      <c r="B8" s="297"/>
      <c r="C8" s="297"/>
      <c r="D8" s="297"/>
      <c r="E8" s="297"/>
      <c r="F8" s="297"/>
      <c r="G8" s="297"/>
      <c r="H8" s="297"/>
      <c r="I8" s="297"/>
      <c r="J8" s="297"/>
      <c r="K8" s="297"/>
      <c r="L8" s="298"/>
    </row>
    <row r="9" spans="1:12" s="91" customFormat="1" ht="11.45" customHeight="1" x14ac:dyDescent="0.2">
      <c r="A9" s="296"/>
      <c r="B9" s="297"/>
      <c r="C9" s="297"/>
      <c r="D9" s="297"/>
      <c r="E9" s="297"/>
      <c r="F9" s="297"/>
      <c r="G9" s="297"/>
      <c r="H9" s="297"/>
      <c r="I9" s="297"/>
      <c r="J9" s="297"/>
      <c r="K9" s="297"/>
      <c r="L9" s="298"/>
    </row>
    <row r="10" spans="1:12" s="91" customFormat="1" ht="11.45" customHeight="1" x14ac:dyDescent="0.2">
      <c r="A10" s="296"/>
      <c r="B10" s="297"/>
      <c r="C10" s="297"/>
      <c r="D10" s="297"/>
      <c r="E10" s="297"/>
      <c r="F10" s="297"/>
      <c r="G10" s="297"/>
      <c r="H10" s="297"/>
      <c r="I10" s="297"/>
      <c r="J10" s="297"/>
      <c r="K10" s="297"/>
      <c r="L10" s="298"/>
    </row>
    <row r="11" spans="1:12" s="91" customFormat="1" ht="11.45" customHeight="1" x14ac:dyDescent="0.2">
      <c r="A11" s="296"/>
      <c r="B11" s="297"/>
      <c r="C11" s="183" t="s">
        <v>108</v>
      </c>
      <c r="D11" s="183" t="s">
        <v>132</v>
      </c>
      <c r="E11" s="183" t="s">
        <v>108</v>
      </c>
      <c r="F11" s="183" t="s">
        <v>132</v>
      </c>
      <c r="G11" s="297" t="s">
        <v>108</v>
      </c>
      <c r="H11" s="297"/>
      <c r="I11" s="183" t="s">
        <v>132</v>
      </c>
      <c r="J11" s="183" t="s">
        <v>108</v>
      </c>
      <c r="K11" s="183" t="s">
        <v>132</v>
      </c>
      <c r="L11" s="184" t="s">
        <v>108</v>
      </c>
    </row>
    <row r="12" spans="1:12" s="93" customFormat="1" ht="11.45" customHeight="1" x14ac:dyDescent="0.2">
      <c r="A12" s="185">
        <v>1</v>
      </c>
      <c r="B12" s="186">
        <v>2</v>
      </c>
      <c r="C12" s="187">
        <v>3</v>
      </c>
      <c r="D12" s="186">
        <v>4</v>
      </c>
      <c r="E12" s="187">
        <v>5</v>
      </c>
      <c r="F12" s="186">
        <v>6</v>
      </c>
      <c r="G12" s="187">
        <v>7</v>
      </c>
      <c r="H12" s="186">
        <v>8</v>
      </c>
      <c r="I12" s="187">
        <v>9</v>
      </c>
      <c r="J12" s="186">
        <v>10</v>
      </c>
      <c r="K12" s="187">
        <v>11</v>
      </c>
      <c r="L12" s="188">
        <v>12</v>
      </c>
    </row>
    <row r="13" spans="1:12" ht="11.45" customHeight="1" x14ac:dyDescent="0.2">
      <c r="A13" s="94"/>
      <c r="B13" s="95" t="s">
        <v>110</v>
      </c>
      <c r="C13" s="161"/>
      <c r="D13" s="196" t="s">
        <v>110</v>
      </c>
      <c r="E13" s="161" t="s">
        <v>110</v>
      </c>
      <c r="F13" s="196" t="s">
        <v>110</v>
      </c>
      <c r="G13" s="196" t="s">
        <v>110</v>
      </c>
      <c r="H13" s="161" t="s">
        <v>110</v>
      </c>
      <c r="I13" s="196" t="s">
        <v>110</v>
      </c>
      <c r="J13" s="161" t="s">
        <v>110</v>
      </c>
      <c r="K13" s="196" t="s">
        <v>110</v>
      </c>
      <c r="L13" s="196" t="s">
        <v>110</v>
      </c>
    </row>
    <row r="14" spans="1:12" s="91" customFormat="1" ht="11.45" customHeight="1" x14ac:dyDescent="0.2">
      <c r="A14" s="69">
        <f>IF(D14&lt;&gt;"",COUNTA($D$14:D14),"")</f>
        <v>1</v>
      </c>
      <c r="B14" s="96" t="s">
        <v>133</v>
      </c>
      <c r="C14" s="168">
        <v>379382</v>
      </c>
      <c r="D14" s="195">
        <v>10.3</v>
      </c>
      <c r="E14" s="168">
        <v>1319859</v>
      </c>
      <c r="F14" s="195">
        <v>8.8000000000000007</v>
      </c>
      <c r="G14" s="195">
        <v>3.5</v>
      </c>
      <c r="H14" s="168">
        <v>7651443</v>
      </c>
      <c r="I14" s="195">
        <v>4.7</v>
      </c>
      <c r="J14" s="168">
        <v>31551060</v>
      </c>
      <c r="K14" s="195">
        <v>2.2000000000000002</v>
      </c>
      <c r="L14" s="195">
        <v>4.0999999999999996</v>
      </c>
    </row>
    <row r="15" spans="1:12" s="91" customFormat="1" ht="11.45" customHeight="1" x14ac:dyDescent="0.2">
      <c r="A15" s="69">
        <f>IF(D15&lt;&gt;"",COUNTA($D$14:D15),"")</f>
        <v>2</v>
      </c>
      <c r="B15" s="97" t="s">
        <v>134</v>
      </c>
      <c r="C15" s="161">
        <v>365816</v>
      </c>
      <c r="D15" s="196">
        <v>11.2</v>
      </c>
      <c r="E15" s="161">
        <v>1282742</v>
      </c>
      <c r="F15" s="196">
        <v>9</v>
      </c>
      <c r="G15" s="196">
        <v>3.5</v>
      </c>
      <c r="H15" s="161">
        <v>7301384</v>
      </c>
      <c r="I15" s="196">
        <v>4.5</v>
      </c>
      <c r="J15" s="161">
        <v>30609451</v>
      </c>
      <c r="K15" s="196">
        <v>2</v>
      </c>
      <c r="L15" s="196">
        <v>4.2</v>
      </c>
    </row>
    <row r="16" spans="1:12" ht="11.45" customHeight="1" x14ac:dyDescent="0.2">
      <c r="A16" s="69">
        <f>IF(D16&lt;&gt;"",COUNTA($D$14:D16),"")</f>
        <v>3</v>
      </c>
      <c r="B16" s="97" t="s">
        <v>135</v>
      </c>
      <c r="C16" s="161">
        <v>13566</v>
      </c>
      <c r="D16" s="196">
        <v>-9.6999999999999993</v>
      </c>
      <c r="E16" s="161">
        <v>37117</v>
      </c>
      <c r="F16" s="196">
        <v>2.2999999999999998</v>
      </c>
      <c r="G16" s="196">
        <v>2.7</v>
      </c>
      <c r="H16" s="161">
        <v>350059</v>
      </c>
      <c r="I16" s="196">
        <v>9</v>
      </c>
      <c r="J16" s="161">
        <v>941609</v>
      </c>
      <c r="K16" s="196">
        <v>8.1</v>
      </c>
      <c r="L16" s="196">
        <v>2.7</v>
      </c>
    </row>
    <row r="17" spans="1:12" s="91" customFormat="1" ht="20.100000000000001" customHeight="1" x14ac:dyDescent="0.2">
      <c r="A17" s="69">
        <f>IF(D17&lt;&gt;"",COUNTA($D$14:D17),"")</f>
        <v>4</v>
      </c>
      <c r="B17" s="96" t="s">
        <v>156</v>
      </c>
      <c r="C17" s="168">
        <v>48097</v>
      </c>
      <c r="D17" s="195">
        <v>-0.3</v>
      </c>
      <c r="E17" s="168">
        <v>211076</v>
      </c>
      <c r="F17" s="195">
        <v>6.8</v>
      </c>
      <c r="G17" s="195">
        <v>4.4000000000000004</v>
      </c>
      <c r="H17" s="168">
        <v>1333109</v>
      </c>
      <c r="I17" s="195">
        <v>0.8</v>
      </c>
      <c r="J17" s="168">
        <v>6377395</v>
      </c>
      <c r="K17" s="195">
        <v>1.4</v>
      </c>
      <c r="L17" s="195">
        <v>4.8</v>
      </c>
    </row>
    <row r="18" spans="1:12" ht="11.45" customHeight="1" x14ac:dyDescent="0.2">
      <c r="A18" s="69">
        <f>IF(D18&lt;&gt;"",COUNTA($D$14:D18),"")</f>
        <v>5</v>
      </c>
      <c r="B18" s="97" t="s">
        <v>137</v>
      </c>
      <c r="C18" s="161">
        <v>47093</v>
      </c>
      <c r="D18" s="196">
        <v>0.1</v>
      </c>
      <c r="E18" s="161">
        <v>207669</v>
      </c>
      <c r="F18" s="196">
        <v>7</v>
      </c>
      <c r="G18" s="196">
        <v>4.4000000000000004</v>
      </c>
      <c r="H18" s="161">
        <v>1259099</v>
      </c>
      <c r="I18" s="196">
        <v>0.4</v>
      </c>
      <c r="J18" s="161">
        <v>6122131</v>
      </c>
      <c r="K18" s="196">
        <v>1</v>
      </c>
      <c r="L18" s="196">
        <v>4.9000000000000004</v>
      </c>
    </row>
    <row r="19" spans="1:12" ht="11.45" customHeight="1" x14ac:dyDescent="0.2">
      <c r="A19" s="69">
        <f>IF(D19&lt;&gt;"",COUNTA($D$14:D19),"")</f>
        <v>6</v>
      </c>
      <c r="B19" s="97" t="s">
        <v>138</v>
      </c>
      <c r="C19" s="161">
        <v>1004</v>
      </c>
      <c r="D19" s="196">
        <v>-14.5</v>
      </c>
      <c r="E19" s="161">
        <v>3407</v>
      </c>
      <c r="F19" s="196">
        <v>-3.7</v>
      </c>
      <c r="G19" s="196">
        <v>3.4</v>
      </c>
      <c r="H19" s="161">
        <v>74010</v>
      </c>
      <c r="I19" s="196">
        <v>7.8</v>
      </c>
      <c r="J19" s="161">
        <v>255264</v>
      </c>
      <c r="K19" s="196">
        <v>11.3</v>
      </c>
      <c r="L19" s="196">
        <v>3.4</v>
      </c>
    </row>
    <row r="20" spans="1:12" s="91" customFormat="1" ht="20.100000000000001" customHeight="1" x14ac:dyDescent="0.2">
      <c r="A20" s="69">
        <f>IF(D20&lt;&gt;"",COUNTA($D$14:D20),"")</f>
        <v>7</v>
      </c>
      <c r="B20" s="96" t="s">
        <v>157</v>
      </c>
      <c r="C20" s="168">
        <v>108136</v>
      </c>
      <c r="D20" s="195">
        <v>13.3</v>
      </c>
      <c r="E20" s="168">
        <v>422208</v>
      </c>
      <c r="F20" s="195">
        <v>7.6</v>
      </c>
      <c r="G20" s="195">
        <v>3.9</v>
      </c>
      <c r="H20" s="168">
        <v>2199372</v>
      </c>
      <c r="I20" s="195">
        <v>7.4</v>
      </c>
      <c r="J20" s="168">
        <v>10274210</v>
      </c>
      <c r="K20" s="195">
        <v>3.3</v>
      </c>
      <c r="L20" s="195">
        <v>4.7</v>
      </c>
    </row>
    <row r="21" spans="1:12" ht="11.45" customHeight="1" x14ac:dyDescent="0.2">
      <c r="A21" s="69">
        <f>IF(D21&lt;&gt;"",COUNTA($D$14:D21),"")</f>
        <v>8</v>
      </c>
      <c r="B21" s="97" t="s">
        <v>137</v>
      </c>
      <c r="C21" s="161">
        <v>106088</v>
      </c>
      <c r="D21" s="196">
        <v>13.5</v>
      </c>
      <c r="E21" s="161">
        <v>415515</v>
      </c>
      <c r="F21" s="196">
        <v>7.6</v>
      </c>
      <c r="G21" s="196">
        <v>3.9</v>
      </c>
      <c r="H21" s="161">
        <v>2135090</v>
      </c>
      <c r="I21" s="196">
        <v>7.2</v>
      </c>
      <c r="J21" s="161">
        <v>10071081</v>
      </c>
      <c r="K21" s="196">
        <v>3.1</v>
      </c>
      <c r="L21" s="196">
        <v>4.7</v>
      </c>
    </row>
    <row r="22" spans="1:12" ht="11.45" customHeight="1" x14ac:dyDescent="0.2">
      <c r="A22" s="69">
        <f>IF(D22&lt;&gt;"",COUNTA($D$14:D22),"")</f>
        <v>9</v>
      </c>
      <c r="B22" s="97" t="s">
        <v>138</v>
      </c>
      <c r="C22" s="161">
        <v>2048</v>
      </c>
      <c r="D22" s="196">
        <v>6.9</v>
      </c>
      <c r="E22" s="161">
        <v>6693</v>
      </c>
      <c r="F22" s="196">
        <v>6.2</v>
      </c>
      <c r="G22" s="196">
        <v>3.3</v>
      </c>
      <c r="H22" s="161">
        <v>64282</v>
      </c>
      <c r="I22" s="196">
        <v>15.7</v>
      </c>
      <c r="J22" s="161">
        <v>203129</v>
      </c>
      <c r="K22" s="196">
        <v>20.2</v>
      </c>
      <c r="L22" s="196">
        <v>3.2</v>
      </c>
    </row>
    <row r="23" spans="1:12" s="91" customFormat="1" ht="30" customHeight="1" x14ac:dyDescent="0.2">
      <c r="A23" s="69">
        <f>IF(D23&lt;&gt;"",COUNTA($D$14:D23),"")</f>
        <v>10</v>
      </c>
      <c r="B23" s="96" t="s">
        <v>158</v>
      </c>
      <c r="C23" s="168">
        <v>128662</v>
      </c>
      <c r="D23" s="195">
        <v>11.6</v>
      </c>
      <c r="E23" s="168">
        <v>430849</v>
      </c>
      <c r="F23" s="195">
        <v>10.6</v>
      </c>
      <c r="G23" s="195">
        <v>3.3</v>
      </c>
      <c r="H23" s="168">
        <v>2338784</v>
      </c>
      <c r="I23" s="195">
        <v>3.2</v>
      </c>
      <c r="J23" s="168">
        <v>9181733</v>
      </c>
      <c r="K23" s="195">
        <v>2.4</v>
      </c>
      <c r="L23" s="195">
        <v>3.9</v>
      </c>
    </row>
    <row r="24" spans="1:12" ht="11.45" customHeight="1" x14ac:dyDescent="0.2">
      <c r="A24" s="69">
        <f>IF(D24&lt;&gt;"",COUNTA($D$14:D24),"")</f>
        <v>11</v>
      </c>
      <c r="B24" s="97" t="s">
        <v>137</v>
      </c>
      <c r="C24" s="161">
        <v>122326</v>
      </c>
      <c r="D24" s="196">
        <v>13.6</v>
      </c>
      <c r="E24" s="161">
        <v>413758</v>
      </c>
      <c r="F24" s="196">
        <v>10.8</v>
      </c>
      <c r="G24" s="196">
        <v>3.4</v>
      </c>
      <c r="H24" s="161">
        <v>2210684</v>
      </c>
      <c r="I24" s="196">
        <v>3.1</v>
      </c>
      <c r="J24" s="161">
        <v>8893898</v>
      </c>
      <c r="K24" s="196">
        <v>2.5</v>
      </c>
      <c r="L24" s="196">
        <v>4</v>
      </c>
    </row>
    <row r="25" spans="1:12" ht="11.45" customHeight="1" x14ac:dyDescent="0.2">
      <c r="A25" s="69">
        <f>IF(D25&lt;&gt;"",COUNTA($D$14:D25),"")</f>
        <v>12</v>
      </c>
      <c r="B25" s="97" t="s">
        <v>138</v>
      </c>
      <c r="C25" s="161">
        <v>6336</v>
      </c>
      <c r="D25" s="196">
        <v>-16.399999999999999</v>
      </c>
      <c r="E25" s="161">
        <v>17091</v>
      </c>
      <c r="F25" s="196">
        <v>5.8</v>
      </c>
      <c r="G25" s="196">
        <v>2.7</v>
      </c>
      <c r="H25" s="161">
        <v>128100</v>
      </c>
      <c r="I25" s="196">
        <v>4.5</v>
      </c>
      <c r="J25" s="161">
        <v>287835</v>
      </c>
      <c r="K25" s="196">
        <v>0.9</v>
      </c>
      <c r="L25" s="196">
        <v>2.2000000000000002</v>
      </c>
    </row>
    <row r="26" spans="1:12" s="91" customFormat="1" ht="20.100000000000001" customHeight="1" x14ac:dyDescent="0.2">
      <c r="A26" s="69">
        <f>IF(D26&lt;&gt;"",COUNTA($D$14:D26),"")</f>
        <v>13</v>
      </c>
      <c r="B26" s="96" t="s">
        <v>159</v>
      </c>
      <c r="C26" s="168">
        <v>37031</v>
      </c>
      <c r="D26" s="195">
        <v>18.2</v>
      </c>
      <c r="E26" s="168">
        <v>83376</v>
      </c>
      <c r="F26" s="195">
        <v>12.8</v>
      </c>
      <c r="G26" s="195">
        <v>2.2999999999999998</v>
      </c>
      <c r="H26" s="168">
        <v>554081</v>
      </c>
      <c r="I26" s="195">
        <v>9</v>
      </c>
      <c r="J26" s="168">
        <v>1446951</v>
      </c>
      <c r="K26" s="195">
        <v>6.7</v>
      </c>
      <c r="L26" s="195">
        <v>2.6</v>
      </c>
    </row>
    <row r="27" spans="1:12" ht="11.45" customHeight="1" x14ac:dyDescent="0.2">
      <c r="A27" s="69">
        <f>IF(D27&lt;&gt;"",COUNTA($D$14:D27),"")</f>
        <v>14</v>
      </c>
      <c r="B27" s="97" t="s">
        <v>137</v>
      </c>
      <c r="C27" s="161">
        <v>34960</v>
      </c>
      <c r="D27" s="196">
        <v>18.899999999999999</v>
      </c>
      <c r="E27" s="161">
        <v>78257</v>
      </c>
      <c r="F27" s="196">
        <v>13.1</v>
      </c>
      <c r="G27" s="196">
        <v>2.2000000000000002</v>
      </c>
      <c r="H27" s="161">
        <v>510247</v>
      </c>
      <c r="I27" s="196">
        <v>8.4</v>
      </c>
      <c r="J27" s="161">
        <v>1354914</v>
      </c>
      <c r="K27" s="196">
        <v>6.9</v>
      </c>
      <c r="L27" s="196">
        <v>2.7</v>
      </c>
    </row>
    <row r="28" spans="1:12" ht="11.45" customHeight="1" x14ac:dyDescent="0.2">
      <c r="A28" s="69">
        <f>IF(D28&lt;&gt;"",COUNTA($D$14:D28),"")</f>
        <v>15</v>
      </c>
      <c r="B28" s="97" t="s">
        <v>138</v>
      </c>
      <c r="C28" s="161">
        <v>2071</v>
      </c>
      <c r="D28" s="196">
        <v>8.3000000000000007</v>
      </c>
      <c r="E28" s="161">
        <v>5119</v>
      </c>
      <c r="F28" s="196">
        <v>9.1999999999999993</v>
      </c>
      <c r="G28" s="196">
        <v>2.5</v>
      </c>
      <c r="H28" s="161">
        <v>43834</v>
      </c>
      <c r="I28" s="196">
        <v>16.2</v>
      </c>
      <c r="J28" s="161">
        <v>92037</v>
      </c>
      <c r="K28" s="196">
        <v>4.4000000000000004</v>
      </c>
      <c r="L28" s="196">
        <v>2.1</v>
      </c>
    </row>
    <row r="29" spans="1:12" s="91" customFormat="1" ht="30" customHeight="1" x14ac:dyDescent="0.2">
      <c r="A29" s="69">
        <f>IF(D29&lt;&gt;"",COUNTA($D$14:D29),"")</f>
        <v>16</v>
      </c>
      <c r="B29" s="96" t="s">
        <v>160</v>
      </c>
      <c r="C29" s="168">
        <v>57456</v>
      </c>
      <c r="D29" s="195">
        <v>6.9</v>
      </c>
      <c r="E29" s="168">
        <v>172350</v>
      </c>
      <c r="F29" s="195">
        <v>8.3000000000000007</v>
      </c>
      <c r="G29" s="195">
        <v>3</v>
      </c>
      <c r="H29" s="168">
        <v>1226097</v>
      </c>
      <c r="I29" s="195">
        <v>5.5</v>
      </c>
      <c r="J29" s="168">
        <v>4270771</v>
      </c>
      <c r="K29" s="195">
        <v>-1.3</v>
      </c>
      <c r="L29" s="195">
        <v>3.5</v>
      </c>
    </row>
    <row r="30" spans="1:12" ht="11.45" customHeight="1" x14ac:dyDescent="0.2">
      <c r="A30" s="69">
        <f>IF(D30&lt;&gt;"",COUNTA($D$14:D30),"")</f>
        <v>17</v>
      </c>
      <c r="B30" s="97" t="s">
        <v>137</v>
      </c>
      <c r="C30" s="161">
        <v>55349</v>
      </c>
      <c r="D30" s="196">
        <v>7.9</v>
      </c>
      <c r="E30" s="161">
        <v>167543</v>
      </c>
      <c r="F30" s="196">
        <v>9.1</v>
      </c>
      <c r="G30" s="196">
        <v>3</v>
      </c>
      <c r="H30" s="161">
        <v>1186264</v>
      </c>
      <c r="I30" s="196">
        <v>5.4</v>
      </c>
      <c r="J30" s="161">
        <v>4167427</v>
      </c>
      <c r="K30" s="196">
        <v>-1.4</v>
      </c>
      <c r="L30" s="196">
        <v>3.5</v>
      </c>
    </row>
    <row r="31" spans="1:12" ht="11.45" customHeight="1" x14ac:dyDescent="0.2">
      <c r="A31" s="69">
        <f>IF(D31&lt;&gt;"",COUNTA($D$14:D31),"")</f>
        <v>18</v>
      </c>
      <c r="B31" s="97" t="s">
        <v>138</v>
      </c>
      <c r="C31" s="161">
        <v>2107</v>
      </c>
      <c r="D31" s="196">
        <v>-13.8</v>
      </c>
      <c r="E31" s="161">
        <v>4807</v>
      </c>
      <c r="F31" s="196">
        <v>-14.2</v>
      </c>
      <c r="G31" s="196">
        <v>2.2999999999999998</v>
      </c>
      <c r="H31" s="161">
        <v>39833</v>
      </c>
      <c r="I31" s="196">
        <v>9</v>
      </c>
      <c r="J31" s="161">
        <v>103344</v>
      </c>
      <c r="K31" s="196">
        <v>4</v>
      </c>
      <c r="L31" s="196">
        <v>2.6</v>
      </c>
    </row>
    <row r="32" spans="1:12" ht="21.95" customHeight="1" x14ac:dyDescent="0.2">
      <c r="A32" s="69" t="str">
        <f>IF(D32&lt;&gt;"",COUNTA($D$14:D32),"")</f>
        <v/>
      </c>
      <c r="B32" s="97" t="s">
        <v>161</v>
      </c>
      <c r="C32" s="161"/>
      <c r="D32" s="196"/>
      <c r="E32" s="161"/>
      <c r="F32" s="196"/>
      <c r="G32" s="196"/>
      <c r="H32" s="161"/>
      <c r="I32" s="196"/>
      <c r="J32" s="161"/>
      <c r="K32" s="196"/>
      <c r="L32" s="196"/>
    </row>
    <row r="33" spans="1:12" s="91" customFormat="1" ht="30" customHeight="1" x14ac:dyDescent="0.2">
      <c r="A33" s="69">
        <f>IF(D33&lt;&gt;"",COUNTA($D$14:D33),"")</f>
        <v>19</v>
      </c>
      <c r="B33" s="96" t="s">
        <v>162</v>
      </c>
      <c r="C33" s="168">
        <v>21911</v>
      </c>
      <c r="D33" s="195">
        <v>19.5</v>
      </c>
      <c r="E33" s="168">
        <v>101128</v>
      </c>
      <c r="F33" s="195">
        <v>9.9</v>
      </c>
      <c r="G33" s="195">
        <v>4.5999999999999996</v>
      </c>
      <c r="H33" s="168">
        <v>528822</v>
      </c>
      <c r="I33" s="195">
        <v>7.6</v>
      </c>
      <c r="J33" s="168">
        <v>2950314</v>
      </c>
      <c r="K33" s="195">
        <v>1.8</v>
      </c>
      <c r="L33" s="195">
        <v>5.6</v>
      </c>
    </row>
    <row r="34" spans="1:12" ht="11.45" customHeight="1" x14ac:dyDescent="0.2">
      <c r="A34" s="69">
        <f>IF(D34&lt;&gt;"",COUNTA($D$14:D34),"")</f>
        <v>20</v>
      </c>
      <c r="B34" s="97" t="s">
        <v>137</v>
      </c>
      <c r="C34" s="161">
        <v>21690</v>
      </c>
      <c r="D34" s="196">
        <v>19.3</v>
      </c>
      <c r="E34" s="161">
        <v>100399</v>
      </c>
      <c r="F34" s="196">
        <v>9.6999999999999993</v>
      </c>
      <c r="G34" s="196">
        <v>4.5999999999999996</v>
      </c>
      <c r="H34" s="161">
        <v>518900</v>
      </c>
      <c r="I34" s="196">
        <v>7.3</v>
      </c>
      <c r="J34" s="161">
        <v>2913837</v>
      </c>
      <c r="K34" s="196">
        <v>1.6</v>
      </c>
      <c r="L34" s="196">
        <v>5.6</v>
      </c>
    </row>
    <row r="35" spans="1:12" ht="11.45" customHeight="1" x14ac:dyDescent="0.2">
      <c r="A35" s="69">
        <f>IF(D35&lt;&gt;"",COUNTA($D$14:D35),"")</f>
        <v>21</v>
      </c>
      <c r="B35" s="97" t="s">
        <v>138</v>
      </c>
      <c r="C35" s="161">
        <v>221</v>
      </c>
      <c r="D35" s="196">
        <v>34.799999999999997</v>
      </c>
      <c r="E35" s="161">
        <v>729</v>
      </c>
      <c r="F35" s="196">
        <v>52.8</v>
      </c>
      <c r="G35" s="196">
        <v>3.3</v>
      </c>
      <c r="H35" s="161">
        <v>9922</v>
      </c>
      <c r="I35" s="196">
        <v>26.5</v>
      </c>
      <c r="J35" s="161">
        <v>36477</v>
      </c>
      <c r="K35" s="196">
        <v>23.4</v>
      </c>
      <c r="L35" s="196">
        <v>3.7</v>
      </c>
    </row>
    <row r="36" spans="1:12" s="91" customFormat="1" ht="20.100000000000001" customHeight="1" x14ac:dyDescent="0.2">
      <c r="A36" s="69">
        <f>IF(D36&lt;&gt;"",COUNTA($D$14:D36),"")</f>
        <v>22</v>
      </c>
      <c r="B36" s="96" t="s">
        <v>163</v>
      </c>
      <c r="C36" s="168">
        <v>54753</v>
      </c>
      <c r="D36" s="195">
        <v>8.5</v>
      </c>
      <c r="E36" s="168">
        <v>241019</v>
      </c>
      <c r="F36" s="195">
        <v>5.2</v>
      </c>
      <c r="G36" s="195">
        <v>4.4000000000000004</v>
      </c>
      <c r="H36" s="168">
        <v>1126329</v>
      </c>
      <c r="I36" s="195">
        <v>8.6999999999999993</v>
      </c>
      <c r="J36" s="168">
        <v>5760222</v>
      </c>
      <c r="K36" s="195">
        <v>4.0999999999999996</v>
      </c>
      <c r="L36" s="195">
        <v>5.0999999999999996</v>
      </c>
    </row>
    <row r="37" spans="1:12" ht="11.45" customHeight="1" x14ac:dyDescent="0.2">
      <c r="A37" s="69">
        <f>IF(D37&lt;&gt;"",COUNTA($D$14:D37),"")</f>
        <v>23</v>
      </c>
      <c r="B37" s="97" t="s">
        <v>137</v>
      </c>
      <c r="C37" s="161">
        <v>54262</v>
      </c>
      <c r="D37" s="196">
        <v>8.3000000000000007</v>
      </c>
      <c r="E37" s="161">
        <v>239402</v>
      </c>
      <c r="F37" s="196">
        <v>5</v>
      </c>
      <c r="G37" s="196">
        <v>4.4000000000000004</v>
      </c>
      <c r="H37" s="161">
        <v>1107082</v>
      </c>
      <c r="I37" s="196">
        <v>8.4</v>
      </c>
      <c r="J37" s="161">
        <v>5693064</v>
      </c>
      <c r="K37" s="196">
        <v>3.9</v>
      </c>
      <c r="L37" s="196">
        <v>5.0999999999999996</v>
      </c>
    </row>
    <row r="38" spans="1:12" ht="11.45" customHeight="1" x14ac:dyDescent="0.2">
      <c r="A38" s="69">
        <f>IF(D38&lt;&gt;"",COUNTA($D$14:D38),"")</f>
        <v>24</v>
      </c>
      <c r="B38" s="97" t="s">
        <v>138</v>
      </c>
      <c r="C38" s="161">
        <v>491</v>
      </c>
      <c r="D38" s="196">
        <v>50.6</v>
      </c>
      <c r="E38" s="161">
        <v>1617</v>
      </c>
      <c r="F38" s="196">
        <v>48.9</v>
      </c>
      <c r="G38" s="196">
        <v>3.3</v>
      </c>
      <c r="H38" s="161">
        <v>19247</v>
      </c>
      <c r="I38" s="196">
        <v>28</v>
      </c>
      <c r="J38" s="161">
        <v>67158</v>
      </c>
      <c r="K38" s="196">
        <v>23</v>
      </c>
      <c r="L38" s="196">
        <v>3.5</v>
      </c>
    </row>
    <row r="39" spans="1:12" ht="11.45" customHeight="1" x14ac:dyDescent="0.2">
      <c r="B39" s="98"/>
      <c r="C39" s="99"/>
      <c r="D39" s="100"/>
      <c r="E39" s="99"/>
      <c r="F39" s="100"/>
      <c r="G39" s="100"/>
      <c r="H39" s="99"/>
      <c r="I39" s="100"/>
      <c r="J39" s="99"/>
      <c r="K39" s="100"/>
      <c r="L39" s="100"/>
    </row>
    <row r="40" spans="1:12" x14ac:dyDescent="0.2">
      <c r="B40" s="92"/>
      <c r="C40" s="92"/>
      <c r="D40" s="92"/>
      <c r="E40" s="92"/>
      <c r="F40" s="92"/>
      <c r="G40" s="92"/>
      <c r="H40" s="92"/>
      <c r="I40" s="92"/>
      <c r="J40" s="92"/>
      <c r="K40" s="92"/>
      <c r="L40" s="92"/>
    </row>
    <row r="41" spans="1:12" x14ac:dyDescent="0.2">
      <c r="B41" s="92"/>
      <c r="C41" s="92"/>
      <c r="D41" s="92"/>
      <c r="E41" s="92"/>
      <c r="F41" s="92"/>
      <c r="G41" s="92"/>
      <c r="H41" s="92"/>
      <c r="I41" s="92"/>
      <c r="J41" s="92"/>
      <c r="K41" s="92"/>
      <c r="L41" s="92"/>
    </row>
    <row r="42" spans="1:12" x14ac:dyDescent="0.2">
      <c r="B42" s="92"/>
      <c r="C42" s="92"/>
      <c r="D42" s="92"/>
      <c r="E42" s="92"/>
      <c r="F42" s="92"/>
      <c r="G42" s="92"/>
      <c r="H42" s="92"/>
      <c r="I42" s="92"/>
      <c r="J42" s="92"/>
      <c r="K42" s="92"/>
      <c r="L42" s="92"/>
    </row>
    <row r="43" spans="1:12" x14ac:dyDescent="0.2">
      <c r="B43" s="92"/>
      <c r="C43" s="92"/>
      <c r="D43" s="92"/>
      <c r="E43" s="92"/>
      <c r="F43" s="92"/>
      <c r="G43" s="92"/>
      <c r="H43" s="92"/>
      <c r="I43" s="92"/>
      <c r="J43" s="92"/>
      <c r="K43" s="92"/>
      <c r="L43" s="92"/>
    </row>
    <row r="44" spans="1:12" x14ac:dyDescent="0.2">
      <c r="B44" s="92"/>
      <c r="C44" s="92"/>
      <c r="D44" s="92"/>
      <c r="E44" s="92"/>
      <c r="F44" s="92"/>
      <c r="G44" s="92"/>
      <c r="H44" s="92"/>
      <c r="I44" s="92"/>
      <c r="J44" s="92"/>
      <c r="K44" s="92"/>
      <c r="L44" s="92"/>
    </row>
    <row r="45" spans="1:12" x14ac:dyDescent="0.2">
      <c r="B45" s="92"/>
      <c r="C45" s="92"/>
      <c r="D45" s="92"/>
      <c r="E45" s="92"/>
      <c r="F45" s="92"/>
      <c r="G45" s="92"/>
      <c r="H45" s="92"/>
      <c r="I45" s="92"/>
      <c r="J45" s="92"/>
      <c r="K45" s="92"/>
      <c r="L45" s="92"/>
    </row>
    <row r="46" spans="1:12" x14ac:dyDescent="0.2">
      <c r="B46" s="92"/>
      <c r="C46" s="92"/>
      <c r="D46" s="92"/>
      <c r="E46" s="92"/>
      <c r="F46" s="92"/>
      <c r="G46" s="92"/>
      <c r="H46" s="92"/>
      <c r="I46" s="92"/>
      <c r="J46" s="92"/>
      <c r="K46" s="92"/>
      <c r="L46" s="92"/>
    </row>
    <row r="47" spans="1:12" x14ac:dyDescent="0.2">
      <c r="B47" s="92"/>
      <c r="C47" s="92"/>
      <c r="D47" s="92"/>
      <c r="E47" s="92"/>
      <c r="F47" s="92"/>
      <c r="G47" s="92"/>
      <c r="H47" s="92"/>
      <c r="I47" s="92"/>
      <c r="J47" s="92"/>
      <c r="K47" s="92"/>
      <c r="L47" s="92"/>
    </row>
    <row r="48" spans="1:12" x14ac:dyDescent="0.2">
      <c r="B48" s="92"/>
      <c r="C48" s="92"/>
      <c r="D48" s="92"/>
      <c r="E48" s="92"/>
      <c r="F48" s="92"/>
      <c r="G48" s="92"/>
      <c r="H48" s="92"/>
      <c r="I48" s="92"/>
      <c r="J48" s="92"/>
      <c r="K48" s="92"/>
      <c r="L48" s="92"/>
    </row>
    <row r="49" spans="2:12" x14ac:dyDescent="0.2">
      <c r="B49" s="92"/>
      <c r="C49" s="92"/>
      <c r="D49" s="92"/>
      <c r="E49" s="92"/>
      <c r="F49" s="92"/>
      <c r="G49" s="92"/>
      <c r="H49" s="92"/>
      <c r="I49" s="92"/>
      <c r="J49" s="92"/>
      <c r="K49" s="92"/>
      <c r="L49" s="92"/>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4"/>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5703125" style="79" customWidth="1"/>
    <col min="2" max="2" width="21.5703125" style="89" customWidth="1"/>
    <col min="3" max="3" width="7.85546875" style="89" bestFit="1" customWidth="1"/>
    <col min="4" max="4" width="6" style="89" customWidth="1"/>
    <col min="5" max="5" width="7.28515625" style="89" customWidth="1"/>
    <col min="6" max="6" width="6" style="89" customWidth="1"/>
    <col min="7" max="7" width="5.5703125" style="89" customWidth="1"/>
    <col min="8" max="8" width="7.7109375" style="89" customWidth="1"/>
    <col min="9" max="9" width="6.28515625" style="89" customWidth="1"/>
    <col min="10" max="10" width="8.28515625" style="89" customWidth="1"/>
    <col min="11" max="11" width="6.28515625" style="89" customWidth="1"/>
    <col min="12" max="12" width="5.5703125" style="89" customWidth="1"/>
    <col min="13" max="170" width="9.140625" style="79"/>
    <col min="171" max="171" width="3.7109375" style="79" customWidth="1"/>
    <col min="172" max="172" width="21.7109375" style="79" customWidth="1"/>
    <col min="173" max="173" width="7.42578125" style="79" customWidth="1"/>
    <col min="174" max="174" width="5.7109375" style="79" customWidth="1"/>
    <col min="175" max="175" width="7.5703125" style="79" customWidth="1"/>
    <col min="176" max="177" width="5.7109375" style="79" customWidth="1"/>
    <col min="178" max="178" width="7.7109375" style="79" customWidth="1"/>
    <col min="179" max="179" width="6.28515625" style="79" customWidth="1"/>
    <col min="180" max="180" width="8.28515625" style="79" customWidth="1"/>
    <col min="181" max="181" width="6.28515625" style="79" customWidth="1"/>
    <col min="182" max="182" width="6" style="79" customWidth="1"/>
    <col min="183" max="426" width="9.140625" style="79"/>
    <col min="427" max="427" width="3.7109375" style="79" customWidth="1"/>
    <col min="428" max="428" width="21.7109375" style="79" customWidth="1"/>
    <col min="429" max="429" width="7.42578125" style="79" customWidth="1"/>
    <col min="430" max="430" width="5.7109375" style="79" customWidth="1"/>
    <col min="431" max="431" width="7.5703125" style="79" customWidth="1"/>
    <col min="432" max="433" width="5.7109375" style="79" customWidth="1"/>
    <col min="434" max="434" width="7.7109375" style="79" customWidth="1"/>
    <col min="435" max="435" width="6.28515625" style="79" customWidth="1"/>
    <col min="436" max="436" width="8.28515625" style="79" customWidth="1"/>
    <col min="437" max="437" width="6.28515625" style="79" customWidth="1"/>
    <col min="438" max="438" width="6" style="79" customWidth="1"/>
    <col min="439" max="682" width="9.140625" style="79"/>
    <col min="683" max="683" width="3.7109375" style="79" customWidth="1"/>
    <col min="684" max="684" width="21.7109375" style="79" customWidth="1"/>
    <col min="685" max="685" width="7.42578125" style="79" customWidth="1"/>
    <col min="686" max="686" width="5.7109375" style="79" customWidth="1"/>
    <col min="687" max="687" width="7.5703125" style="79" customWidth="1"/>
    <col min="688" max="689" width="5.7109375" style="79" customWidth="1"/>
    <col min="690" max="690" width="7.7109375" style="79" customWidth="1"/>
    <col min="691" max="691" width="6.28515625" style="79" customWidth="1"/>
    <col min="692" max="692" width="8.28515625" style="79" customWidth="1"/>
    <col min="693" max="693" width="6.28515625" style="79" customWidth="1"/>
    <col min="694" max="694" width="6" style="79" customWidth="1"/>
    <col min="695" max="938" width="9.140625" style="79"/>
    <col min="939" max="939" width="3.7109375" style="79" customWidth="1"/>
    <col min="940" max="940" width="21.7109375" style="79" customWidth="1"/>
    <col min="941" max="941" width="7.42578125" style="79" customWidth="1"/>
    <col min="942" max="942" width="5.7109375" style="79" customWidth="1"/>
    <col min="943" max="943" width="7.5703125" style="79" customWidth="1"/>
    <col min="944" max="945" width="5.7109375" style="79" customWidth="1"/>
    <col min="946" max="946" width="7.7109375" style="79" customWidth="1"/>
    <col min="947" max="947" width="6.28515625" style="79" customWidth="1"/>
    <col min="948" max="948" width="8.28515625" style="79" customWidth="1"/>
    <col min="949" max="949" width="6.28515625" style="79" customWidth="1"/>
    <col min="950" max="950" width="6" style="79" customWidth="1"/>
    <col min="951" max="1194" width="9.140625" style="79"/>
    <col min="1195" max="1195" width="3.7109375" style="79" customWidth="1"/>
    <col min="1196" max="1196" width="21.7109375" style="79" customWidth="1"/>
    <col min="1197" max="1197" width="7.42578125" style="79" customWidth="1"/>
    <col min="1198" max="1198" width="5.7109375" style="79" customWidth="1"/>
    <col min="1199" max="1199" width="7.5703125" style="79" customWidth="1"/>
    <col min="1200" max="1201" width="5.7109375" style="79" customWidth="1"/>
    <col min="1202" max="1202" width="7.7109375" style="79" customWidth="1"/>
    <col min="1203" max="1203" width="6.28515625" style="79" customWidth="1"/>
    <col min="1204" max="1204" width="8.28515625" style="79" customWidth="1"/>
    <col min="1205" max="1205" width="6.28515625" style="79" customWidth="1"/>
    <col min="1206" max="1206" width="6" style="79" customWidth="1"/>
    <col min="1207" max="1450" width="9.140625" style="79"/>
    <col min="1451" max="1451" width="3.7109375" style="79" customWidth="1"/>
    <col min="1452" max="1452" width="21.7109375" style="79" customWidth="1"/>
    <col min="1453" max="1453" width="7.42578125" style="79" customWidth="1"/>
    <col min="1454" max="1454" width="5.7109375" style="79" customWidth="1"/>
    <col min="1455" max="1455" width="7.5703125" style="79" customWidth="1"/>
    <col min="1456" max="1457" width="5.7109375" style="79" customWidth="1"/>
    <col min="1458" max="1458" width="7.7109375" style="79" customWidth="1"/>
    <col min="1459" max="1459" width="6.28515625" style="79" customWidth="1"/>
    <col min="1460" max="1460" width="8.28515625" style="79" customWidth="1"/>
    <col min="1461" max="1461" width="6.28515625" style="79" customWidth="1"/>
    <col min="1462" max="1462" width="6" style="79" customWidth="1"/>
    <col min="1463" max="1706" width="9.140625" style="79"/>
    <col min="1707" max="1707" width="3.7109375" style="79" customWidth="1"/>
    <col min="1708" max="1708" width="21.7109375" style="79" customWidth="1"/>
    <col min="1709" max="1709" width="7.42578125" style="79" customWidth="1"/>
    <col min="1710" max="1710" width="5.7109375" style="79" customWidth="1"/>
    <col min="1711" max="1711" width="7.5703125" style="79" customWidth="1"/>
    <col min="1712" max="1713" width="5.7109375" style="79" customWidth="1"/>
    <col min="1714" max="1714" width="7.7109375" style="79" customWidth="1"/>
    <col min="1715" max="1715" width="6.28515625" style="79" customWidth="1"/>
    <col min="1716" max="1716" width="8.28515625" style="79" customWidth="1"/>
    <col min="1717" max="1717" width="6.28515625" style="79" customWidth="1"/>
    <col min="1718" max="1718" width="6" style="79" customWidth="1"/>
    <col min="1719" max="1962" width="9.140625" style="79"/>
    <col min="1963" max="1963" width="3.7109375" style="79" customWidth="1"/>
    <col min="1964" max="1964" width="21.7109375" style="79" customWidth="1"/>
    <col min="1965" max="1965" width="7.42578125" style="79" customWidth="1"/>
    <col min="1966" max="1966" width="5.7109375" style="79" customWidth="1"/>
    <col min="1967" max="1967" width="7.5703125" style="79" customWidth="1"/>
    <col min="1968" max="1969" width="5.7109375" style="79" customWidth="1"/>
    <col min="1970" max="1970" width="7.7109375" style="79" customWidth="1"/>
    <col min="1971" max="1971" width="6.28515625" style="79" customWidth="1"/>
    <col min="1972" max="1972" width="8.28515625" style="79" customWidth="1"/>
    <col min="1973" max="1973" width="6.28515625" style="79" customWidth="1"/>
    <col min="1974" max="1974" width="6" style="79" customWidth="1"/>
    <col min="1975" max="2218" width="9.140625" style="79"/>
    <col min="2219" max="2219" width="3.7109375" style="79" customWidth="1"/>
    <col min="2220" max="2220" width="21.7109375" style="79" customWidth="1"/>
    <col min="2221" max="2221" width="7.42578125" style="79" customWidth="1"/>
    <col min="2222" max="2222" width="5.7109375" style="79" customWidth="1"/>
    <col min="2223" max="2223" width="7.5703125" style="79" customWidth="1"/>
    <col min="2224" max="2225" width="5.7109375" style="79" customWidth="1"/>
    <col min="2226" max="2226" width="7.7109375" style="79" customWidth="1"/>
    <col min="2227" max="2227" width="6.28515625" style="79" customWidth="1"/>
    <col min="2228" max="2228" width="8.28515625" style="79" customWidth="1"/>
    <col min="2229" max="2229" width="6.28515625" style="79" customWidth="1"/>
    <col min="2230" max="2230" width="6" style="79" customWidth="1"/>
    <col min="2231" max="2474" width="9.140625" style="79"/>
    <col min="2475" max="2475" width="3.7109375" style="79" customWidth="1"/>
    <col min="2476" max="2476" width="21.7109375" style="79" customWidth="1"/>
    <col min="2477" max="2477" width="7.42578125" style="79" customWidth="1"/>
    <col min="2478" max="2478" width="5.7109375" style="79" customWidth="1"/>
    <col min="2479" max="2479" width="7.5703125" style="79" customWidth="1"/>
    <col min="2480" max="2481" width="5.7109375" style="79" customWidth="1"/>
    <col min="2482" max="2482" width="7.7109375" style="79" customWidth="1"/>
    <col min="2483" max="2483" width="6.28515625" style="79" customWidth="1"/>
    <col min="2484" max="2484" width="8.28515625" style="79" customWidth="1"/>
    <col min="2485" max="2485" width="6.28515625" style="79" customWidth="1"/>
    <col min="2486" max="2486" width="6" style="79" customWidth="1"/>
    <col min="2487" max="2730" width="9.140625" style="79"/>
    <col min="2731" max="2731" width="3.7109375" style="79" customWidth="1"/>
    <col min="2732" max="2732" width="21.7109375" style="79" customWidth="1"/>
    <col min="2733" max="2733" width="7.42578125" style="79" customWidth="1"/>
    <col min="2734" max="2734" width="5.7109375" style="79" customWidth="1"/>
    <col min="2735" max="2735" width="7.5703125" style="79" customWidth="1"/>
    <col min="2736" max="2737" width="5.7109375" style="79" customWidth="1"/>
    <col min="2738" max="2738" width="7.7109375" style="79" customWidth="1"/>
    <col min="2739" max="2739" width="6.28515625" style="79" customWidth="1"/>
    <col min="2740" max="2740" width="8.28515625" style="79" customWidth="1"/>
    <col min="2741" max="2741" width="6.28515625" style="79" customWidth="1"/>
    <col min="2742" max="2742" width="6" style="79" customWidth="1"/>
    <col min="2743" max="2986" width="9.140625" style="79"/>
    <col min="2987" max="2987" width="3.7109375" style="79" customWidth="1"/>
    <col min="2988" max="2988" width="21.7109375" style="79" customWidth="1"/>
    <col min="2989" max="2989" width="7.42578125" style="79" customWidth="1"/>
    <col min="2990" max="2990" width="5.7109375" style="79" customWidth="1"/>
    <col min="2991" max="2991" width="7.5703125" style="79" customWidth="1"/>
    <col min="2992" max="2993" width="5.7109375" style="79" customWidth="1"/>
    <col min="2994" max="2994" width="7.7109375" style="79" customWidth="1"/>
    <col min="2995" max="2995" width="6.28515625" style="79" customWidth="1"/>
    <col min="2996" max="2996" width="8.28515625" style="79" customWidth="1"/>
    <col min="2997" max="2997" width="6.28515625" style="79" customWidth="1"/>
    <col min="2998" max="2998" width="6" style="79" customWidth="1"/>
    <col min="2999" max="3242" width="9.140625" style="79"/>
    <col min="3243" max="3243" width="3.7109375" style="79" customWidth="1"/>
    <col min="3244" max="3244" width="21.7109375" style="79" customWidth="1"/>
    <col min="3245" max="3245" width="7.42578125" style="79" customWidth="1"/>
    <col min="3246" max="3246" width="5.7109375" style="79" customWidth="1"/>
    <col min="3247" max="3247" width="7.5703125" style="79" customWidth="1"/>
    <col min="3248" max="3249" width="5.7109375" style="79" customWidth="1"/>
    <col min="3250" max="3250" width="7.7109375" style="79" customWidth="1"/>
    <col min="3251" max="3251" width="6.28515625" style="79" customWidth="1"/>
    <col min="3252" max="3252" width="8.28515625" style="79" customWidth="1"/>
    <col min="3253" max="3253" width="6.28515625" style="79" customWidth="1"/>
    <col min="3254" max="3254" width="6" style="79" customWidth="1"/>
    <col min="3255" max="3498" width="9.140625" style="79"/>
    <col min="3499" max="3499" width="3.7109375" style="79" customWidth="1"/>
    <col min="3500" max="3500" width="21.7109375" style="79" customWidth="1"/>
    <col min="3501" max="3501" width="7.42578125" style="79" customWidth="1"/>
    <col min="3502" max="3502" width="5.7109375" style="79" customWidth="1"/>
    <col min="3503" max="3503" width="7.5703125" style="79" customWidth="1"/>
    <col min="3504" max="3505" width="5.7109375" style="79" customWidth="1"/>
    <col min="3506" max="3506" width="7.7109375" style="79" customWidth="1"/>
    <col min="3507" max="3507" width="6.28515625" style="79" customWidth="1"/>
    <col min="3508" max="3508" width="8.28515625" style="79" customWidth="1"/>
    <col min="3509" max="3509" width="6.28515625" style="79" customWidth="1"/>
    <col min="3510" max="3510" width="6" style="79" customWidth="1"/>
    <col min="3511" max="3754" width="9.140625" style="79"/>
    <col min="3755" max="3755" width="3.7109375" style="79" customWidth="1"/>
    <col min="3756" max="3756" width="21.7109375" style="79" customWidth="1"/>
    <col min="3757" max="3757" width="7.42578125" style="79" customWidth="1"/>
    <col min="3758" max="3758" width="5.7109375" style="79" customWidth="1"/>
    <col min="3759" max="3759" width="7.5703125" style="79" customWidth="1"/>
    <col min="3760" max="3761" width="5.7109375" style="79" customWidth="1"/>
    <col min="3762" max="3762" width="7.7109375" style="79" customWidth="1"/>
    <col min="3763" max="3763" width="6.28515625" style="79" customWidth="1"/>
    <col min="3764" max="3764" width="8.28515625" style="79" customWidth="1"/>
    <col min="3765" max="3765" width="6.28515625" style="79" customWidth="1"/>
    <col min="3766" max="3766" width="6" style="79" customWidth="1"/>
    <col min="3767" max="4010" width="9.140625" style="79"/>
    <col min="4011" max="4011" width="3.7109375" style="79" customWidth="1"/>
    <col min="4012" max="4012" width="21.7109375" style="79" customWidth="1"/>
    <col min="4013" max="4013" width="7.42578125" style="79" customWidth="1"/>
    <col min="4014" max="4014" width="5.7109375" style="79" customWidth="1"/>
    <col min="4015" max="4015" width="7.5703125" style="79" customWidth="1"/>
    <col min="4016" max="4017" width="5.7109375" style="79" customWidth="1"/>
    <col min="4018" max="4018" width="7.7109375" style="79" customWidth="1"/>
    <col min="4019" max="4019" width="6.28515625" style="79" customWidth="1"/>
    <col min="4020" max="4020" width="8.28515625" style="79" customWidth="1"/>
    <col min="4021" max="4021" width="6.28515625" style="79" customWidth="1"/>
    <col min="4022" max="4022" width="6" style="79" customWidth="1"/>
    <col min="4023" max="4266" width="9.140625" style="79"/>
    <col min="4267" max="4267" width="3.7109375" style="79" customWidth="1"/>
    <col min="4268" max="4268" width="21.7109375" style="79" customWidth="1"/>
    <col min="4269" max="4269" width="7.42578125" style="79" customWidth="1"/>
    <col min="4270" max="4270" width="5.7109375" style="79" customWidth="1"/>
    <col min="4271" max="4271" width="7.5703125" style="79" customWidth="1"/>
    <col min="4272" max="4273" width="5.7109375" style="79" customWidth="1"/>
    <col min="4274" max="4274" width="7.7109375" style="79" customWidth="1"/>
    <col min="4275" max="4275" width="6.28515625" style="79" customWidth="1"/>
    <col min="4276" max="4276" width="8.28515625" style="79" customWidth="1"/>
    <col min="4277" max="4277" width="6.28515625" style="79" customWidth="1"/>
    <col min="4278" max="4278" width="6" style="79" customWidth="1"/>
    <col min="4279" max="4522" width="9.140625" style="79"/>
    <col min="4523" max="4523" width="3.7109375" style="79" customWidth="1"/>
    <col min="4524" max="4524" width="21.7109375" style="79" customWidth="1"/>
    <col min="4525" max="4525" width="7.42578125" style="79" customWidth="1"/>
    <col min="4526" max="4526" width="5.7109375" style="79" customWidth="1"/>
    <col min="4527" max="4527" width="7.5703125" style="79" customWidth="1"/>
    <col min="4528" max="4529" width="5.7109375" style="79" customWidth="1"/>
    <col min="4530" max="4530" width="7.7109375" style="79" customWidth="1"/>
    <col min="4531" max="4531" width="6.28515625" style="79" customWidth="1"/>
    <col min="4532" max="4532" width="8.28515625" style="79" customWidth="1"/>
    <col min="4533" max="4533" width="6.28515625" style="79" customWidth="1"/>
    <col min="4534" max="4534" width="6" style="79" customWidth="1"/>
    <col min="4535" max="4778" width="9.140625" style="79"/>
    <col min="4779" max="4779" width="3.7109375" style="79" customWidth="1"/>
    <col min="4780" max="4780" width="21.7109375" style="79" customWidth="1"/>
    <col min="4781" max="4781" width="7.42578125" style="79" customWidth="1"/>
    <col min="4782" max="4782" width="5.7109375" style="79" customWidth="1"/>
    <col min="4783" max="4783" width="7.5703125" style="79" customWidth="1"/>
    <col min="4784" max="4785" width="5.7109375" style="79" customWidth="1"/>
    <col min="4786" max="4786" width="7.7109375" style="79" customWidth="1"/>
    <col min="4787" max="4787" width="6.28515625" style="79" customWidth="1"/>
    <col min="4788" max="4788" width="8.28515625" style="79" customWidth="1"/>
    <col min="4789" max="4789" width="6.28515625" style="79" customWidth="1"/>
    <col min="4790" max="4790" width="6" style="79" customWidth="1"/>
    <col min="4791" max="5034" width="9.140625" style="79"/>
    <col min="5035" max="5035" width="3.7109375" style="79" customWidth="1"/>
    <col min="5036" max="5036" width="21.7109375" style="79" customWidth="1"/>
    <col min="5037" max="5037" width="7.42578125" style="79" customWidth="1"/>
    <col min="5038" max="5038" width="5.7109375" style="79" customWidth="1"/>
    <col min="5039" max="5039" width="7.5703125" style="79" customWidth="1"/>
    <col min="5040" max="5041" width="5.7109375" style="79" customWidth="1"/>
    <col min="5042" max="5042" width="7.7109375" style="79" customWidth="1"/>
    <col min="5043" max="5043" width="6.28515625" style="79" customWidth="1"/>
    <col min="5044" max="5044" width="8.28515625" style="79" customWidth="1"/>
    <col min="5045" max="5045" width="6.28515625" style="79" customWidth="1"/>
    <col min="5046" max="5046" width="6" style="79" customWidth="1"/>
    <col min="5047" max="5290" width="9.140625" style="79"/>
    <col min="5291" max="5291" width="3.7109375" style="79" customWidth="1"/>
    <col min="5292" max="5292" width="21.7109375" style="79" customWidth="1"/>
    <col min="5293" max="5293" width="7.42578125" style="79" customWidth="1"/>
    <col min="5294" max="5294" width="5.7109375" style="79" customWidth="1"/>
    <col min="5295" max="5295" width="7.5703125" style="79" customWidth="1"/>
    <col min="5296" max="5297" width="5.7109375" style="79" customWidth="1"/>
    <col min="5298" max="5298" width="7.7109375" style="79" customWidth="1"/>
    <col min="5299" max="5299" width="6.28515625" style="79" customWidth="1"/>
    <col min="5300" max="5300" width="8.28515625" style="79" customWidth="1"/>
    <col min="5301" max="5301" width="6.28515625" style="79" customWidth="1"/>
    <col min="5302" max="5302" width="6" style="79" customWidth="1"/>
    <col min="5303" max="5546" width="9.140625" style="79"/>
    <col min="5547" max="5547" width="3.7109375" style="79" customWidth="1"/>
    <col min="5548" max="5548" width="21.7109375" style="79" customWidth="1"/>
    <col min="5549" max="5549" width="7.42578125" style="79" customWidth="1"/>
    <col min="5550" max="5550" width="5.7109375" style="79" customWidth="1"/>
    <col min="5551" max="5551" width="7.5703125" style="79" customWidth="1"/>
    <col min="5552" max="5553" width="5.7109375" style="79" customWidth="1"/>
    <col min="5554" max="5554" width="7.7109375" style="79" customWidth="1"/>
    <col min="5555" max="5555" width="6.28515625" style="79" customWidth="1"/>
    <col min="5556" max="5556" width="8.28515625" style="79" customWidth="1"/>
    <col min="5557" max="5557" width="6.28515625" style="79" customWidth="1"/>
    <col min="5558" max="5558" width="6" style="79" customWidth="1"/>
    <col min="5559" max="5802" width="9.140625" style="79"/>
    <col min="5803" max="5803" width="3.7109375" style="79" customWidth="1"/>
    <col min="5804" max="5804" width="21.7109375" style="79" customWidth="1"/>
    <col min="5805" max="5805" width="7.42578125" style="79" customWidth="1"/>
    <col min="5806" max="5806" width="5.7109375" style="79" customWidth="1"/>
    <col min="5807" max="5807" width="7.5703125" style="79" customWidth="1"/>
    <col min="5808" max="5809" width="5.7109375" style="79" customWidth="1"/>
    <col min="5810" max="5810" width="7.7109375" style="79" customWidth="1"/>
    <col min="5811" max="5811" width="6.28515625" style="79" customWidth="1"/>
    <col min="5812" max="5812" width="8.28515625" style="79" customWidth="1"/>
    <col min="5813" max="5813" width="6.28515625" style="79" customWidth="1"/>
    <col min="5814" max="5814" width="6" style="79" customWidth="1"/>
    <col min="5815" max="6058" width="9.140625" style="79"/>
    <col min="6059" max="6059" width="3.7109375" style="79" customWidth="1"/>
    <col min="6060" max="6060" width="21.7109375" style="79" customWidth="1"/>
    <col min="6061" max="6061" width="7.42578125" style="79" customWidth="1"/>
    <col min="6062" max="6062" width="5.7109375" style="79" customWidth="1"/>
    <col min="6063" max="6063" width="7.5703125" style="79" customWidth="1"/>
    <col min="6064" max="6065" width="5.7109375" style="79" customWidth="1"/>
    <col min="6066" max="6066" width="7.7109375" style="79" customWidth="1"/>
    <col min="6067" max="6067" width="6.28515625" style="79" customWidth="1"/>
    <col min="6068" max="6068" width="8.28515625" style="79" customWidth="1"/>
    <col min="6069" max="6069" width="6.28515625" style="79" customWidth="1"/>
    <col min="6070" max="6070" width="6" style="79" customWidth="1"/>
    <col min="6071" max="6314" width="9.140625" style="79"/>
    <col min="6315" max="6315" width="3.7109375" style="79" customWidth="1"/>
    <col min="6316" max="6316" width="21.7109375" style="79" customWidth="1"/>
    <col min="6317" max="6317" width="7.42578125" style="79" customWidth="1"/>
    <col min="6318" max="6318" width="5.7109375" style="79" customWidth="1"/>
    <col min="6319" max="6319" width="7.5703125" style="79" customWidth="1"/>
    <col min="6320" max="6321" width="5.7109375" style="79" customWidth="1"/>
    <col min="6322" max="6322" width="7.7109375" style="79" customWidth="1"/>
    <col min="6323" max="6323" width="6.28515625" style="79" customWidth="1"/>
    <col min="6324" max="6324" width="8.28515625" style="79" customWidth="1"/>
    <col min="6325" max="6325" width="6.28515625" style="79" customWidth="1"/>
    <col min="6326" max="6326" width="6" style="79" customWidth="1"/>
    <col min="6327" max="6570" width="9.140625" style="79"/>
    <col min="6571" max="6571" width="3.7109375" style="79" customWidth="1"/>
    <col min="6572" max="6572" width="21.7109375" style="79" customWidth="1"/>
    <col min="6573" max="6573" width="7.42578125" style="79" customWidth="1"/>
    <col min="6574" max="6574" width="5.7109375" style="79" customWidth="1"/>
    <col min="6575" max="6575" width="7.5703125" style="79" customWidth="1"/>
    <col min="6576" max="6577" width="5.7109375" style="79" customWidth="1"/>
    <col min="6578" max="6578" width="7.7109375" style="79" customWidth="1"/>
    <col min="6579" max="6579" width="6.28515625" style="79" customWidth="1"/>
    <col min="6580" max="6580" width="8.28515625" style="79" customWidth="1"/>
    <col min="6581" max="6581" width="6.28515625" style="79" customWidth="1"/>
    <col min="6582" max="6582" width="6" style="79" customWidth="1"/>
    <col min="6583" max="6826" width="9.140625" style="79"/>
    <col min="6827" max="6827" width="3.7109375" style="79" customWidth="1"/>
    <col min="6828" max="6828" width="21.7109375" style="79" customWidth="1"/>
    <col min="6829" max="6829" width="7.42578125" style="79" customWidth="1"/>
    <col min="6830" max="6830" width="5.7109375" style="79" customWidth="1"/>
    <col min="6831" max="6831" width="7.5703125" style="79" customWidth="1"/>
    <col min="6832" max="6833" width="5.7109375" style="79" customWidth="1"/>
    <col min="6834" max="6834" width="7.7109375" style="79" customWidth="1"/>
    <col min="6835" max="6835" width="6.28515625" style="79" customWidth="1"/>
    <col min="6836" max="6836" width="8.28515625" style="79" customWidth="1"/>
    <col min="6837" max="6837" width="6.28515625" style="79" customWidth="1"/>
    <col min="6838" max="6838" width="6" style="79" customWidth="1"/>
    <col min="6839" max="7082" width="9.140625" style="79"/>
    <col min="7083" max="7083" width="3.7109375" style="79" customWidth="1"/>
    <col min="7084" max="7084" width="21.7109375" style="79" customWidth="1"/>
    <col min="7085" max="7085" width="7.42578125" style="79" customWidth="1"/>
    <col min="7086" max="7086" width="5.7109375" style="79" customWidth="1"/>
    <col min="7087" max="7087" width="7.5703125" style="79" customWidth="1"/>
    <col min="7088" max="7089" width="5.7109375" style="79" customWidth="1"/>
    <col min="7090" max="7090" width="7.7109375" style="79" customWidth="1"/>
    <col min="7091" max="7091" width="6.28515625" style="79" customWidth="1"/>
    <col min="7092" max="7092" width="8.28515625" style="79" customWidth="1"/>
    <col min="7093" max="7093" width="6.28515625" style="79" customWidth="1"/>
    <col min="7094" max="7094" width="6" style="79" customWidth="1"/>
    <col min="7095" max="7338" width="9.140625" style="79"/>
    <col min="7339" max="7339" width="3.7109375" style="79" customWidth="1"/>
    <col min="7340" max="7340" width="21.7109375" style="79" customWidth="1"/>
    <col min="7341" max="7341" width="7.42578125" style="79" customWidth="1"/>
    <col min="7342" max="7342" width="5.7109375" style="79" customWidth="1"/>
    <col min="7343" max="7343" width="7.5703125" style="79" customWidth="1"/>
    <col min="7344" max="7345" width="5.7109375" style="79" customWidth="1"/>
    <col min="7346" max="7346" width="7.7109375" style="79" customWidth="1"/>
    <col min="7347" max="7347" width="6.28515625" style="79" customWidth="1"/>
    <col min="7348" max="7348" width="8.28515625" style="79" customWidth="1"/>
    <col min="7349" max="7349" width="6.28515625" style="79" customWidth="1"/>
    <col min="7350" max="7350" width="6" style="79" customWidth="1"/>
    <col min="7351" max="7594" width="9.140625" style="79"/>
    <col min="7595" max="7595" width="3.7109375" style="79" customWidth="1"/>
    <col min="7596" max="7596" width="21.7109375" style="79" customWidth="1"/>
    <col min="7597" max="7597" width="7.42578125" style="79" customWidth="1"/>
    <col min="7598" max="7598" width="5.7109375" style="79" customWidth="1"/>
    <col min="7599" max="7599" width="7.5703125" style="79" customWidth="1"/>
    <col min="7600" max="7601" width="5.7109375" style="79" customWidth="1"/>
    <col min="7602" max="7602" width="7.7109375" style="79" customWidth="1"/>
    <col min="7603" max="7603" width="6.28515625" style="79" customWidth="1"/>
    <col min="7604" max="7604" width="8.28515625" style="79" customWidth="1"/>
    <col min="7605" max="7605" width="6.28515625" style="79" customWidth="1"/>
    <col min="7606" max="7606" width="6" style="79" customWidth="1"/>
    <col min="7607" max="7850" width="9.140625" style="79"/>
    <col min="7851" max="7851" width="3.7109375" style="79" customWidth="1"/>
    <col min="7852" max="7852" width="21.7109375" style="79" customWidth="1"/>
    <col min="7853" max="7853" width="7.42578125" style="79" customWidth="1"/>
    <col min="7854" max="7854" width="5.7109375" style="79" customWidth="1"/>
    <col min="7855" max="7855" width="7.5703125" style="79" customWidth="1"/>
    <col min="7856" max="7857" width="5.7109375" style="79" customWidth="1"/>
    <col min="7858" max="7858" width="7.7109375" style="79" customWidth="1"/>
    <col min="7859" max="7859" width="6.28515625" style="79" customWidth="1"/>
    <col min="7860" max="7860" width="8.28515625" style="79" customWidth="1"/>
    <col min="7861" max="7861" width="6.28515625" style="79" customWidth="1"/>
    <col min="7862" max="7862" width="6" style="79" customWidth="1"/>
    <col min="7863" max="8106" width="9.140625" style="79"/>
    <col min="8107" max="8107" width="3.7109375" style="79" customWidth="1"/>
    <col min="8108" max="8108" width="21.7109375" style="79" customWidth="1"/>
    <col min="8109" max="8109" width="7.42578125" style="79" customWidth="1"/>
    <col min="8110" max="8110" width="5.7109375" style="79" customWidth="1"/>
    <col min="8111" max="8111" width="7.5703125" style="79" customWidth="1"/>
    <col min="8112" max="8113" width="5.7109375" style="79" customWidth="1"/>
    <col min="8114" max="8114" width="7.7109375" style="79" customWidth="1"/>
    <col min="8115" max="8115" width="6.28515625" style="79" customWidth="1"/>
    <col min="8116" max="8116" width="8.28515625" style="79" customWidth="1"/>
    <col min="8117" max="8117" width="6.28515625" style="79" customWidth="1"/>
    <col min="8118" max="8118" width="6" style="79" customWidth="1"/>
    <col min="8119" max="8362" width="9.140625" style="79"/>
    <col min="8363" max="8363" width="3.7109375" style="79" customWidth="1"/>
    <col min="8364" max="8364" width="21.7109375" style="79" customWidth="1"/>
    <col min="8365" max="8365" width="7.42578125" style="79" customWidth="1"/>
    <col min="8366" max="8366" width="5.7109375" style="79" customWidth="1"/>
    <col min="8367" max="8367" width="7.5703125" style="79" customWidth="1"/>
    <col min="8368" max="8369" width="5.7109375" style="79" customWidth="1"/>
    <col min="8370" max="8370" width="7.7109375" style="79" customWidth="1"/>
    <col min="8371" max="8371" width="6.28515625" style="79" customWidth="1"/>
    <col min="8372" max="8372" width="8.28515625" style="79" customWidth="1"/>
    <col min="8373" max="8373" width="6.28515625" style="79" customWidth="1"/>
    <col min="8374" max="8374" width="6" style="79" customWidth="1"/>
    <col min="8375" max="8618" width="9.140625" style="79"/>
    <col min="8619" max="8619" width="3.7109375" style="79" customWidth="1"/>
    <col min="8620" max="8620" width="21.7109375" style="79" customWidth="1"/>
    <col min="8621" max="8621" width="7.42578125" style="79" customWidth="1"/>
    <col min="8622" max="8622" width="5.7109375" style="79" customWidth="1"/>
    <col min="8623" max="8623" width="7.5703125" style="79" customWidth="1"/>
    <col min="8624" max="8625" width="5.7109375" style="79" customWidth="1"/>
    <col min="8626" max="8626" width="7.7109375" style="79" customWidth="1"/>
    <col min="8627" max="8627" width="6.28515625" style="79" customWidth="1"/>
    <col min="8628" max="8628" width="8.28515625" style="79" customWidth="1"/>
    <col min="8629" max="8629" width="6.28515625" style="79" customWidth="1"/>
    <col min="8630" max="8630" width="6" style="79" customWidth="1"/>
    <col min="8631" max="8874" width="9.140625" style="79"/>
    <col min="8875" max="8875" width="3.7109375" style="79" customWidth="1"/>
    <col min="8876" max="8876" width="21.7109375" style="79" customWidth="1"/>
    <col min="8877" max="8877" width="7.42578125" style="79" customWidth="1"/>
    <col min="8878" max="8878" width="5.7109375" style="79" customWidth="1"/>
    <col min="8879" max="8879" width="7.5703125" style="79" customWidth="1"/>
    <col min="8880" max="8881" width="5.7109375" style="79" customWidth="1"/>
    <col min="8882" max="8882" width="7.7109375" style="79" customWidth="1"/>
    <col min="8883" max="8883" width="6.28515625" style="79" customWidth="1"/>
    <col min="8884" max="8884" width="8.28515625" style="79" customWidth="1"/>
    <col min="8885" max="8885" width="6.28515625" style="79" customWidth="1"/>
    <col min="8886" max="8886" width="6" style="79" customWidth="1"/>
    <col min="8887" max="9130" width="9.140625" style="79"/>
    <col min="9131" max="9131" width="3.7109375" style="79" customWidth="1"/>
    <col min="9132" max="9132" width="21.7109375" style="79" customWidth="1"/>
    <col min="9133" max="9133" width="7.42578125" style="79" customWidth="1"/>
    <col min="9134" max="9134" width="5.7109375" style="79" customWidth="1"/>
    <col min="9135" max="9135" width="7.5703125" style="79" customWidth="1"/>
    <col min="9136" max="9137" width="5.7109375" style="79" customWidth="1"/>
    <col min="9138" max="9138" width="7.7109375" style="79" customWidth="1"/>
    <col min="9139" max="9139" width="6.28515625" style="79" customWidth="1"/>
    <col min="9140" max="9140" width="8.28515625" style="79" customWidth="1"/>
    <col min="9141" max="9141" width="6.28515625" style="79" customWidth="1"/>
    <col min="9142" max="9142" width="6" style="79" customWidth="1"/>
    <col min="9143" max="9386" width="9.140625" style="79"/>
    <col min="9387" max="9387" width="3.7109375" style="79" customWidth="1"/>
    <col min="9388" max="9388" width="21.7109375" style="79" customWidth="1"/>
    <col min="9389" max="9389" width="7.42578125" style="79" customWidth="1"/>
    <col min="9390" max="9390" width="5.7109375" style="79" customWidth="1"/>
    <col min="9391" max="9391" width="7.5703125" style="79" customWidth="1"/>
    <col min="9392" max="9393" width="5.7109375" style="79" customWidth="1"/>
    <col min="9394" max="9394" width="7.7109375" style="79" customWidth="1"/>
    <col min="9395" max="9395" width="6.28515625" style="79" customWidth="1"/>
    <col min="9396" max="9396" width="8.28515625" style="79" customWidth="1"/>
    <col min="9397" max="9397" width="6.28515625" style="79" customWidth="1"/>
    <col min="9398" max="9398" width="6" style="79" customWidth="1"/>
    <col min="9399" max="9642" width="9.140625" style="79"/>
    <col min="9643" max="9643" width="3.7109375" style="79" customWidth="1"/>
    <col min="9644" max="9644" width="21.7109375" style="79" customWidth="1"/>
    <col min="9645" max="9645" width="7.42578125" style="79" customWidth="1"/>
    <col min="9646" max="9646" width="5.7109375" style="79" customWidth="1"/>
    <col min="9647" max="9647" width="7.5703125" style="79" customWidth="1"/>
    <col min="9648" max="9649" width="5.7109375" style="79" customWidth="1"/>
    <col min="9650" max="9650" width="7.7109375" style="79" customWidth="1"/>
    <col min="9651" max="9651" width="6.28515625" style="79" customWidth="1"/>
    <col min="9652" max="9652" width="8.28515625" style="79" customWidth="1"/>
    <col min="9653" max="9653" width="6.28515625" style="79" customWidth="1"/>
    <col min="9654" max="9654" width="6" style="79" customWidth="1"/>
    <col min="9655" max="9898" width="9.140625" style="79"/>
    <col min="9899" max="9899" width="3.7109375" style="79" customWidth="1"/>
    <col min="9900" max="9900" width="21.7109375" style="79" customWidth="1"/>
    <col min="9901" max="9901" width="7.42578125" style="79" customWidth="1"/>
    <col min="9902" max="9902" width="5.7109375" style="79" customWidth="1"/>
    <col min="9903" max="9903" width="7.5703125" style="79" customWidth="1"/>
    <col min="9904" max="9905" width="5.7109375" style="79" customWidth="1"/>
    <col min="9906" max="9906" width="7.7109375" style="79" customWidth="1"/>
    <col min="9907" max="9907" width="6.28515625" style="79" customWidth="1"/>
    <col min="9908" max="9908" width="8.28515625" style="79" customWidth="1"/>
    <col min="9909" max="9909" width="6.28515625" style="79" customWidth="1"/>
    <col min="9910" max="9910" width="6" style="79" customWidth="1"/>
    <col min="9911" max="10154" width="9.140625" style="79"/>
    <col min="10155" max="10155" width="3.7109375" style="79" customWidth="1"/>
    <col min="10156" max="10156" width="21.7109375" style="79" customWidth="1"/>
    <col min="10157" max="10157" width="7.42578125" style="79" customWidth="1"/>
    <col min="10158" max="10158" width="5.7109375" style="79" customWidth="1"/>
    <col min="10159" max="10159" width="7.5703125" style="79" customWidth="1"/>
    <col min="10160" max="10161" width="5.7109375" style="79" customWidth="1"/>
    <col min="10162" max="10162" width="7.7109375" style="79" customWidth="1"/>
    <col min="10163" max="10163" width="6.28515625" style="79" customWidth="1"/>
    <col min="10164" max="10164" width="8.28515625" style="79" customWidth="1"/>
    <col min="10165" max="10165" width="6.28515625" style="79" customWidth="1"/>
    <col min="10166" max="10166" width="6" style="79" customWidth="1"/>
    <col min="10167" max="10410" width="9.140625" style="79"/>
    <col min="10411" max="10411" width="3.7109375" style="79" customWidth="1"/>
    <col min="10412" max="10412" width="21.7109375" style="79" customWidth="1"/>
    <col min="10413" max="10413" width="7.42578125" style="79" customWidth="1"/>
    <col min="10414" max="10414" width="5.7109375" style="79" customWidth="1"/>
    <col min="10415" max="10415" width="7.5703125" style="79" customWidth="1"/>
    <col min="10416" max="10417" width="5.7109375" style="79" customWidth="1"/>
    <col min="10418" max="10418" width="7.7109375" style="79" customWidth="1"/>
    <col min="10419" max="10419" width="6.28515625" style="79" customWidth="1"/>
    <col min="10420" max="10420" width="8.28515625" style="79" customWidth="1"/>
    <col min="10421" max="10421" width="6.28515625" style="79" customWidth="1"/>
    <col min="10422" max="10422" width="6" style="79" customWidth="1"/>
    <col min="10423" max="10666" width="9.140625" style="79"/>
    <col min="10667" max="10667" width="3.7109375" style="79" customWidth="1"/>
    <col min="10668" max="10668" width="21.7109375" style="79" customWidth="1"/>
    <col min="10669" max="10669" width="7.42578125" style="79" customWidth="1"/>
    <col min="10670" max="10670" width="5.7109375" style="79" customWidth="1"/>
    <col min="10671" max="10671" width="7.5703125" style="79" customWidth="1"/>
    <col min="10672" max="10673" width="5.7109375" style="79" customWidth="1"/>
    <col min="10674" max="10674" width="7.7109375" style="79" customWidth="1"/>
    <col min="10675" max="10675" width="6.28515625" style="79" customWidth="1"/>
    <col min="10676" max="10676" width="8.28515625" style="79" customWidth="1"/>
    <col min="10677" max="10677" width="6.28515625" style="79" customWidth="1"/>
    <col min="10678" max="10678" width="6" style="79" customWidth="1"/>
    <col min="10679" max="10922" width="9.140625" style="79"/>
    <col min="10923" max="10923" width="3.7109375" style="79" customWidth="1"/>
    <col min="10924" max="10924" width="21.7109375" style="79" customWidth="1"/>
    <col min="10925" max="10925" width="7.42578125" style="79" customWidth="1"/>
    <col min="10926" max="10926" width="5.7109375" style="79" customWidth="1"/>
    <col min="10927" max="10927" width="7.5703125" style="79" customWidth="1"/>
    <col min="10928" max="10929" width="5.7109375" style="79" customWidth="1"/>
    <col min="10930" max="10930" width="7.7109375" style="79" customWidth="1"/>
    <col min="10931" max="10931" width="6.28515625" style="79" customWidth="1"/>
    <col min="10932" max="10932" width="8.28515625" style="79" customWidth="1"/>
    <col min="10933" max="10933" width="6.28515625" style="79" customWidth="1"/>
    <col min="10934" max="10934" width="6" style="79" customWidth="1"/>
    <col min="10935" max="11178" width="9.140625" style="79"/>
    <col min="11179" max="11179" width="3.7109375" style="79" customWidth="1"/>
    <col min="11180" max="11180" width="21.7109375" style="79" customWidth="1"/>
    <col min="11181" max="11181" width="7.42578125" style="79" customWidth="1"/>
    <col min="11182" max="11182" width="5.7109375" style="79" customWidth="1"/>
    <col min="11183" max="11183" width="7.5703125" style="79" customWidth="1"/>
    <col min="11184" max="11185" width="5.7109375" style="79" customWidth="1"/>
    <col min="11186" max="11186" width="7.7109375" style="79" customWidth="1"/>
    <col min="11187" max="11187" width="6.28515625" style="79" customWidth="1"/>
    <col min="11188" max="11188" width="8.28515625" style="79" customWidth="1"/>
    <col min="11189" max="11189" width="6.28515625" style="79" customWidth="1"/>
    <col min="11190" max="11190" width="6" style="79" customWidth="1"/>
    <col min="11191" max="11434" width="9.140625" style="79"/>
    <col min="11435" max="11435" width="3.7109375" style="79" customWidth="1"/>
    <col min="11436" max="11436" width="21.7109375" style="79" customWidth="1"/>
    <col min="11437" max="11437" width="7.42578125" style="79" customWidth="1"/>
    <col min="11438" max="11438" width="5.7109375" style="79" customWidth="1"/>
    <col min="11439" max="11439" width="7.5703125" style="79" customWidth="1"/>
    <col min="11440" max="11441" width="5.7109375" style="79" customWidth="1"/>
    <col min="11442" max="11442" width="7.7109375" style="79" customWidth="1"/>
    <col min="11443" max="11443" width="6.28515625" style="79" customWidth="1"/>
    <col min="11444" max="11444" width="8.28515625" style="79" customWidth="1"/>
    <col min="11445" max="11445" width="6.28515625" style="79" customWidth="1"/>
    <col min="11446" max="11446" width="6" style="79" customWidth="1"/>
    <col min="11447" max="11690" width="9.140625" style="79"/>
    <col min="11691" max="11691" width="3.7109375" style="79" customWidth="1"/>
    <col min="11692" max="11692" width="21.7109375" style="79" customWidth="1"/>
    <col min="11693" max="11693" width="7.42578125" style="79" customWidth="1"/>
    <col min="11694" max="11694" width="5.7109375" style="79" customWidth="1"/>
    <col min="11695" max="11695" width="7.5703125" style="79" customWidth="1"/>
    <col min="11696" max="11697" width="5.7109375" style="79" customWidth="1"/>
    <col min="11698" max="11698" width="7.7109375" style="79" customWidth="1"/>
    <col min="11699" max="11699" width="6.28515625" style="79" customWidth="1"/>
    <col min="11700" max="11700" width="8.28515625" style="79" customWidth="1"/>
    <col min="11701" max="11701" width="6.28515625" style="79" customWidth="1"/>
    <col min="11702" max="11702" width="6" style="79" customWidth="1"/>
    <col min="11703" max="11946" width="9.140625" style="79"/>
    <col min="11947" max="11947" width="3.7109375" style="79" customWidth="1"/>
    <col min="11948" max="11948" width="21.7109375" style="79" customWidth="1"/>
    <col min="11949" max="11949" width="7.42578125" style="79" customWidth="1"/>
    <col min="11950" max="11950" width="5.7109375" style="79" customWidth="1"/>
    <col min="11951" max="11951" width="7.5703125" style="79" customWidth="1"/>
    <col min="11952" max="11953" width="5.7109375" style="79" customWidth="1"/>
    <col min="11954" max="11954" width="7.7109375" style="79" customWidth="1"/>
    <col min="11955" max="11955" width="6.28515625" style="79" customWidth="1"/>
    <col min="11956" max="11956" width="8.28515625" style="79" customWidth="1"/>
    <col min="11957" max="11957" width="6.28515625" style="79" customWidth="1"/>
    <col min="11958" max="11958" width="6" style="79" customWidth="1"/>
    <col min="11959" max="12202" width="9.140625" style="79"/>
    <col min="12203" max="12203" width="3.7109375" style="79" customWidth="1"/>
    <col min="12204" max="12204" width="21.7109375" style="79" customWidth="1"/>
    <col min="12205" max="12205" width="7.42578125" style="79" customWidth="1"/>
    <col min="12206" max="12206" width="5.7109375" style="79" customWidth="1"/>
    <col min="12207" max="12207" width="7.5703125" style="79" customWidth="1"/>
    <col min="12208" max="12209" width="5.7109375" style="79" customWidth="1"/>
    <col min="12210" max="12210" width="7.7109375" style="79" customWidth="1"/>
    <col min="12211" max="12211" width="6.28515625" style="79" customWidth="1"/>
    <col min="12212" max="12212" width="8.28515625" style="79" customWidth="1"/>
    <col min="12213" max="12213" width="6.28515625" style="79" customWidth="1"/>
    <col min="12214" max="12214" width="6" style="79" customWidth="1"/>
    <col min="12215" max="12458" width="9.140625" style="79"/>
    <col min="12459" max="12459" width="3.7109375" style="79" customWidth="1"/>
    <col min="12460" max="12460" width="21.7109375" style="79" customWidth="1"/>
    <col min="12461" max="12461" width="7.42578125" style="79" customWidth="1"/>
    <col min="12462" max="12462" width="5.7109375" style="79" customWidth="1"/>
    <col min="12463" max="12463" width="7.5703125" style="79" customWidth="1"/>
    <col min="12464" max="12465" width="5.7109375" style="79" customWidth="1"/>
    <col min="12466" max="12466" width="7.7109375" style="79" customWidth="1"/>
    <col min="12467" max="12467" width="6.28515625" style="79" customWidth="1"/>
    <col min="12468" max="12468" width="8.28515625" style="79" customWidth="1"/>
    <col min="12469" max="12469" width="6.28515625" style="79" customWidth="1"/>
    <col min="12470" max="12470" width="6" style="79" customWidth="1"/>
    <col min="12471" max="12714" width="9.140625" style="79"/>
    <col min="12715" max="12715" width="3.7109375" style="79" customWidth="1"/>
    <col min="12716" max="12716" width="21.7109375" style="79" customWidth="1"/>
    <col min="12717" max="12717" width="7.42578125" style="79" customWidth="1"/>
    <col min="12718" max="12718" width="5.7109375" style="79" customWidth="1"/>
    <col min="12719" max="12719" width="7.5703125" style="79" customWidth="1"/>
    <col min="12720" max="12721" width="5.7109375" style="79" customWidth="1"/>
    <col min="12722" max="12722" width="7.7109375" style="79" customWidth="1"/>
    <col min="12723" max="12723" width="6.28515625" style="79" customWidth="1"/>
    <col min="12724" max="12724" width="8.28515625" style="79" customWidth="1"/>
    <col min="12725" max="12725" width="6.28515625" style="79" customWidth="1"/>
    <col min="12726" max="12726" width="6" style="79" customWidth="1"/>
    <col min="12727" max="12970" width="9.140625" style="79"/>
    <col min="12971" max="12971" width="3.7109375" style="79" customWidth="1"/>
    <col min="12972" max="12972" width="21.7109375" style="79" customWidth="1"/>
    <col min="12973" max="12973" width="7.42578125" style="79" customWidth="1"/>
    <col min="12974" max="12974" width="5.7109375" style="79" customWidth="1"/>
    <col min="12975" max="12975" width="7.5703125" style="79" customWidth="1"/>
    <col min="12976" max="12977" width="5.7109375" style="79" customWidth="1"/>
    <col min="12978" max="12978" width="7.7109375" style="79" customWidth="1"/>
    <col min="12979" max="12979" width="6.28515625" style="79" customWidth="1"/>
    <col min="12980" max="12980" width="8.28515625" style="79" customWidth="1"/>
    <col min="12981" max="12981" width="6.28515625" style="79" customWidth="1"/>
    <col min="12982" max="12982" width="6" style="79" customWidth="1"/>
    <col min="12983" max="13226" width="9.140625" style="79"/>
    <col min="13227" max="13227" width="3.7109375" style="79" customWidth="1"/>
    <col min="13228" max="13228" width="21.7109375" style="79" customWidth="1"/>
    <col min="13229" max="13229" width="7.42578125" style="79" customWidth="1"/>
    <col min="13230" max="13230" width="5.7109375" style="79" customWidth="1"/>
    <col min="13231" max="13231" width="7.5703125" style="79" customWidth="1"/>
    <col min="13232" max="13233" width="5.7109375" style="79" customWidth="1"/>
    <col min="13234" max="13234" width="7.7109375" style="79" customWidth="1"/>
    <col min="13235" max="13235" width="6.28515625" style="79" customWidth="1"/>
    <col min="13236" max="13236" width="8.28515625" style="79" customWidth="1"/>
    <col min="13237" max="13237" width="6.28515625" style="79" customWidth="1"/>
    <col min="13238" max="13238" width="6" style="79" customWidth="1"/>
    <col min="13239" max="13482" width="9.140625" style="79"/>
    <col min="13483" max="13483" width="3.7109375" style="79" customWidth="1"/>
    <col min="13484" max="13484" width="21.7109375" style="79" customWidth="1"/>
    <col min="13485" max="13485" width="7.42578125" style="79" customWidth="1"/>
    <col min="13486" max="13486" width="5.7109375" style="79" customWidth="1"/>
    <col min="13487" max="13487" width="7.5703125" style="79" customWidth="1"/>
    <col min="13488" max="13489" width="5.7109375" style="79" customWidth="1"/>
    <col min="13490" max="13490" width="7.7109375" style="79" customWidth="1"/>
    <col min="13491" max="13491" width="6.28515625" style="79" customWidth="1"/>
    <col min="13492" max="13492" width="8.28515625" style="79" customWidth="1"/>
    <col min="13493" max="13493" width="6.28515625" style="79" customWidth="1"/>
    <col min="13494" max="13494" width="6" style="79" customWidth="1"/>
    <col min="13495" max="13738" width="9.140625" style="79"/>
    <col min="13739" max="13739" width="3.7109375" style="79" customWidth="1"/>
    <col min="13740" max="13740" width="21.7109375" style="79" customWidth="1"/>
    <col min="13741" max="13741" width="7.42578125" style="79" customWidth="1"/>
    <col min="13742" max="13742" width="5.7109375" style="79" customWidth="1"/>
    <col min="13743" max="13743" width="7.5703125" style="79" customWidth="1"/>
    <col min="13744" max="13745" width="5.7109375" style="79" customWidth="1"/>
    <col min="13746" max="13746" width="7.7109375" style="79" customWidth="1"/>
    <col min="13747" max="13747" width="6.28515625" style="79" customWidth="1"/>
    <col min="13748" max="13748" width="8.28515625" style="79" customWidth="1"/>
    <col min="13749" max="13749" width="6.28515625" style="79" customWidth="1"/>
    <col min="13750" max="13750" width="6" style="79" customWidth="1"/>
    <col min="13751" max="13994" width="9.140625" style="79"/>
    <col min="13995" max="13995" width="3.7109375" style="79" customWidth="1"/>
    <col min="13996" max="13996" width="21.7109375" style="79" customWidth="1"/>
    <col min="13997" max="13997" width="7.42578125" style="79" customWidth="1"/>
    <col min="13998" max="13998" width="5.7109375" style="79" customWidth="1"/>
    <col min="13999" max="13999" width="7.5703125" style="79" customWidth="1"/>
    <col min="14000" max="14001" width="5.7109375" style="79" customWidth="1"/>
    <col min="14002" max="14002" width="7.7109375" style="79" customWidth="1"/>
    <col min="14003" max="14003" width="6.28515625" style="79" customWidth="1"/>
    <col min="14004" max="14004" width="8.28515625" style="79" customWidth="1"/>
    <col min="14005" max="14005" width="6.28515625" style="79" customWidth="1"/>
    <col min="14006" max="14006" width="6" style="79" customWidth="1"/>
    <col min="14007" max="14250" width="9.140625" style="79"/>
    <col min="14251" max="14251" width="3.7109375" style="79" customWidth="1"/>
    <col min="14252" max="14252" width="21.7109375" style="79" customWidth="1"/>
    <col min="14253" max="14253" width="7.42578125" style="79" customWidth="1"/>
    <col min="14254" max="14254" width="5.7109375" style="79" customWidth="1"/>
    <col min="14255" max="14255" width="7.5703125" style="79" customWidth="1"/>
    <col min="14256" max="14257" width="5.7109375" style="79" customWidth="1"/>
    <col min="14258" max="14258" width="7.7109375" style="79" customWidth="1"/>
    <col min="14259" max="14259" width="6.28515625" style="79" customWidth="1"/>
    <col min="14260" max="14260" width="8.28515625" style="79" customWidth="1"/>
    <col min="14261" max="14261" width="6.28515625" style="79" customWidth="1"/>
    <col min="14262" max="14262" width="6" style="79" customWidth="1"/>
    <col min="14263" max="14506" width="9.140625" style="79"/>
    <col min="14507" max="14507" width="3.7109375" style="79" customWidth="1"/>
    <col min="14508" max="14508" width="21.7109375" style="79" customWidth="1"/>
    <col min="14509" max="14509" width="7.42578125" style="79" customWidth="1"/>
    <col min="14510" max="14510" width="5.7109375" style="79" customWidth="1"/>
    <col min="14511" max="14511" width="7.5703125" style="79" customWidth="1"/>
    <col min="14512" max="14513" width="5.7109375" style="79" customWidth="1"/>
    <col min="14514" max="14514" width="7.7109375" style="79" customWidth="1"/>
    <col min="14515" max="14515" width="6.28515625" style="79" customWidth="1"/>
    <col min="14516" max="14516" width="8.28515625" style="79" customWidth="1"/>
    <col min="14517" max="14517" width="6.28515625" style="79" customWidth="1"/>
    <col min="14518" max="14518" width="6" style="79" customWidth="1"/>
    <col min="14519" max="14762" width="9.140625" style="79"/>
    <col min="14763" max="14763" width="3.7109375" style="79" customWidth="1"/>
    <col min="14764" max="14764" width="21.7109375" style="79" customWidth="1"/>
    <col min="14765" max="14765" width="7.42578125" style="79" customWidth="1"/>
    <col min="14766" max="14766" width="5.7109375" style="79" customWidth="1"/>
    <col min="14767" max="14767" width="7.5703125" style="79" customWidth="1"/>
    <col min="14768" max="14769" width="5.7109375" style="79" customWidth="1"/>
    <col min="14770" max="14770" width="7.7109375" style="79" customWidth="1"/>
    <col min="14771" max="14771" width="6.28515625" style="79" customWidth="1"/>
    <col min="14772" max="14772" width="8.28515625" style="79" customWidth="1"/>
    <col min="14773" max="14773" width="6.28515625" style="79" customWidth="1"/>
    <col min="14774" max="14774" width="6" style="79" customWidth="1"/>
    <col min="14775" max="15018" width="9.140625" style="79"/>
    <col min="15019" max="15019" width="3.7109375" style="79" customWidth="1"/>
    <col min="15020" max="15020" width="21.7109375" style="79" customWidth="1"/>
    <col min="15021" max="15021" width="7.42578125" style="79" customWidth="1"/>
    <col min="15022" max="15022" width="5.7109375" style="79" customWidth="1"/>
    <col min="15023" max="15023" width="7.5703125" style="79" customWidth="1"/>
    <col min="15024" max="15025" width="5.7109375" style="79" customWidth="1"/>
    <col min="15026" max="15026" width="7.7109375" style="79" customWidth="1"/>
    <col min="15027" max="15027" width="6.28515625" style="79" customWidth="1"/>
    <col min="15028" max="15028" width="8.28515625" style="79" customWidth="1"/>
    <col min="15029" max="15029" width="6.28515625" style="79" customWidth="1"/>
    <col min="15030" max="15030" width="6" style="79" customWidth="1"/>
    <col min="15031" max="15274" width="9.140625" style="79"/>
    <col min="15275" max="15275" width="3.7109375" style="79" customWidth="1"/>
    <col min="15276" max="15276" width="21.7109375" style="79" customWidth="1"/>
    <col min="15277" max="15277" width="7.42578125" style="79" customWidth="1"/>
    <col min="15278" max="15278" width="5.7109375" style="79" customWidth="1"/>
    <col min="15279" max="15279" width="7.5703125" style="79" customWidth="1"/>
    <col min="15280" max="15281" width="5.7109375" style="79" customWidth="1"/>
    <col min="15282" max="15282" width="7.7109375" style="79" customWidth="1"/>
    <col min="15283" max="15283" width="6.28515625" style="79" customWidth="1"/>
    <col min="15284" max="15284" width="8.28515625" style="79" customWidth="1"/>
    <col min="15285" max="15285" width="6.28515625" style="79" customWidth="1"/>
    <col min="15286" max="15286" width="6" style="79" customWidth="1"/>
    <col min="15287" max="15530" width="9.140625" style="79"/>
    <col min="15531" max="15531" width="3.7109375" style="79" customWidth="1"/>
    <col min="15532" max="15532" width="21.7109375" style="79" customWidth="1"/>
    <col min="15533" max="15533" width="7.42578125" style="79" customWidth="1"/>
    <col min="15534" max="15534" width="5.7109375" style="79" customWidth="1"/>
    <col min="15535" max="15535" width="7.5703125" style="79" customWidth="1"/>
    <col min="15536" max="15537" width="5.7109375" style="79" customWidth="1"/>
    <col min="15538" max="15538" width="7.7109375" style="79" customWidth="1"/>
    <col min="15539" max="15539" width="6.28515625" style="79" customWidth="1"/>
    <col min="15540" max="15540" width="8.28515625" style="79" customWidth="1"/>
    <col min="15541" max="15541" width="6.28515625" style="79" customWidth="1"/>
    <col min="15542" max="15542" width="6" style="79" customWidth="1"/>
    <col min="15543" max="15786" width="9.140625" style="79"/>
    <col min="15787" max="15787" width="3.7109375" style="79" customWidth="1"/>
    <col min="15788" max="15788" width="21.7109375" style="79" customWidth="1"/>
    <col min="15789" max="15789" width="7.42578125" style="79" customWidth="1"/>
    <col min="15790" max="15790" width="5.7109375" style="79" customWidth="1"/>
    <col min="15791" max="15791" width="7.5703125" style="79" customWidth="1"/>
    <col min="15792" max="15793" width="5.7109375" style="79" customWidth="1"/>
    <col min="15794" max="15794" width="7.7109375" style="79" customWidth="1"/>
    <col min="15795" max="15795" width="6.28515625" style="79" customWidth="1"/>
    <col min="15796" max="15796" width="8.28515625" style="79" customWidth="1"/>
    <col min="15797" max="15797" width="6.28515625" style="79" customWidth="1"/>
    <col min="15798" max="15798" width="6" style="79" customWidth="1"/>
    <col min="15799" max="16042" width="9.140625" style="79"/>
    <col min="16043" max="16043" width="3.7109375" style="79" customWidth="1"/>
    <col min="16044" max="16044" width="21.7109375" style="79" customWidth="1"/>
    <col min="16045" max="16045" width="7.42578125" style="79" customWidth="1"/>
    <col min="16046" max="16046" width="5.7109375" style="79" customWidth="1"/>
    <col min="16047" max="16047" width="7.5703125" style="79" customWidth="1"/>
    <col min="16048" max="16049" width="5.7109375" style="79" customWidth="1"/>
    <col min="16050" max="16050" width="7.7109375" style="79" customWidth="1"/>
    <col min="16051" max="16051" width="6.28515625" style="79" customWidth="1"/>
    <col min="16052" max="16052" width="8.28515625" style="79" customWidth="1"/>
    <col min="16053" max="16053" width="6.28515625" style="79" customWidth="1"/>
    <col min="16054" max="16054" width="6" style="79" customWidth="1"/>
    <col min="16055" max="16384" width="9.140625" style="79"/>
  </cols>
  <sheetData>
    <row r="1" spans="1:12" s="102" customFormat="1" ht="30" customHeight="1" x14ac:dyDescent="0.2">
      <c r="A1" s="299" t="s">
        <v>37</v>
      </c>
      <c r="B1" s="300"/>
      <c r="C1" s="276" t="s">
        <v>125</v>
      </c>
      <c r="D1" s="276"/>
      <c r="E1" s="276"/>
      <c r="F1" s="276"/>
      <c r="G1" s="276"/>
      <c r="H1" s="276"/>
      <c r="I1" s="276"/>
      <c r="J1" s="276"/>
      <c r="K1" s="276"/>
      <c r="L1" s="277"/>
    </row>
    <row r="2" spans="1:12" s="78" customFormat="1" ht="24.95" customHeight="1" x14ac:dyDescent="0.2">
      <c r="A2" s="301" t="s">
        <v>164</v>
      </c>
      <c r="B2" s="302"/>
      <c r="C2" s="303" t="s">
        <v>44</v>
      </c>
      <c r="D2" s="303"/>
      <c r="E2" s="303"/>
      <c r="F2" s="303"/>
      <c r="G2" s="303"/>
      <c r="H2" s="303"/>
      <c r="I2" s="303"/>
      <c r="J2" s="303"/>
      <c r="K2" s="303"/>
      <c r="L2" s="304"/>
    </row>
    <row r="3" spans="1:12" ht="11.45" customHeight="1" x14ac:dyDescent="0.2">
      <c r="A3" s="282" t="s">
        <v>102</v>
      </c>
      <c r="B3" s="284" t="s">
        <v>165</v>
      </c>
      <c r="C3" s="285" t="s">
        <v>464</v>
      </c>
      <c r="D3" s="284"/>
      <c r="E3" s="284"/>
      <c r="F3" s="284"/>
      <c r="G3" s="284"/>
      <c r="H3" s="284" t="s">
        <v>467</v>
      </c>
      <c r="I3" s="284"/>
      <c r="J3" s="284"/>
      <c r="K3" s="284"/>
      <c r="L3" s="286"/>
    </row>
    <row r="4" spans="1:12" s="78" customFormat="1" ht="11.45" customHeight="1" x14ac:dyDescent="0.2">
      <c r="A4" s="283"/>
      <c r="B4" s="284"/>
      <c r="C4" s="284" t="s">
        <v>104</v>
      </c>
      <c r="D4" s="284"/>
      <c r="E4" s="284" t="s">
        <v>105</v>
      </c>
      <c r="F4" s="284"/>
      <c r="G4" s="284" t="s">
        <v>128</v>
      </c>
      <c r="H4" s="284" t="s">
        <v>104</v>
      </c>
      <c r="I4" s="284"/>
      <c r="J4" s="284" t="s">
        <v>105</v>
      </c>
      <c r="K4" s="284"/>
      <c r="L4" s="286" t="s">
        <v>128</v>
      </c>
    </row>
    <row r="5" spans="1:12" s="78" customFormat="1" ht="11.45" customHeight="1" x14ac:dyDescent="0.2">
      <c r="A5" s="283"/>
      <c r="B5" s="284"/>
      <c r="C5" s="284" t="s">
        <v>129</v>
      </c>
      <c r="D5" s="284" t="s">
        <v>130</v>
      </c>
      <c r="E5" s="284" t="s">
        <v>129</v>
      </c>
      <c r="F5" s="284" t="s">
        <v>130</v>
      </c>
      <c r="G5" s="284"/>
      <c r="H5" s="284" t="s">
        <v>129</v>
      </c>
      <c r="I5" s="284" t="s">
        <v>131</v>
      </c>
      <c r="J5" s="284" t="s">
        <v>129</v>
      </c>
      <c r="K5" s="284" t="s">
        <v>131</v>
      </c>
      <c r="L5" s="286"/>
    </row>
    <row r="6" spans="1:12" s="78" customFormat="1" ht="11.45" customHeight="1" x14ac:dyDescent="0.2">
      <c r="A6" s="283"/>
      <c r="B6" s="284"/>
      <c r="C6" s="284"/>
      <c r="D6" s="284"/>
      <c r="E6" s="284"/>
      <c r="F6" s="284"/>
      <c r="G6" s="284"/>
      <c r="H6" s="284"/>
      <c r="I6" s="284"/>
      <c r="J6" s="284"/>
      <c r="K6" s="284"/>
      <c r="L6" s="286"/>
    </row>
    <row r="7" spans="1:12" s="78" customFormat="1" ht="11.45" customHeight="1" x14ac:dyDescent="0.2">
      <c r="A7" s="283"/>
      <c r="B7" s="284"/>
      <c r="C7" s="284"/>
      <c r="D7" s="284"/>
      <c r="E7" s="284"/>
      <c r="F7" s="284"/>
      <c r="G7" s="284"/>
      <c r="H7" s="284"/>
      <c r="I7" s="284"/>
      <c r="J7" s="284"/>
      <c r="K7" s="284"/>
      <c r="L7" s="286"/>
    </row>
    <row r="8" spans="1:12" s="78" customFormat="1" ht="11.45" customHeight="1" x14ac:dyDescent="0.2">
      <c r="A8" s="283"/>
      <c r="B8" s="284"/>
      <c r="C8" s="284"/>
      <c r="D8" s="284"/>
      <c r="E8" s="284"/>
      <c r="F8" s="284"/>
      <c r="G8" s="284"/>
      <c r="H8" s="284"/>
      <c r="I8" s="284"/>
      <c r="J8" s="284"/>
      <c r="K8" s="284"/>
      <c r="L8" s="286"/>
    </row>
    <row r="9" spans="1:12" s="78" customFormat="1" ht="11.45" customHeight="1" x14ac:dyDescent="0.2">
      <c r="A9" s="283"/>
      <c r="B9" s="284"/>
      <c r="C9" s="284"/>
      <c r="D9" s="284"/>
      <c r="E9" s="284"/>
      <c r="F9" s="284"/>
      <c r="G9" s="284"/>
      <c r="H9" s="284"/>
      <c r="I9" s="284"/>
      <c r="J9" s="284"/>
      <c r="K9" s="284"/>
      <c r="L9" s="286"/>
    </row>
    <row r="10" spans="1:12" s="78" customFormat="1" ht="11.45" customHeight="1" x14ac:dyDescent="0.2">
      <c r="A10" s="283"/>
      <c r="B10" s="284"/>
      <c r="C10" s="284"/>
      <c r="D10" s="284"/>
      <c r="E10" s="284"/>
      <c r="F10" s="284"/>
      <c r="G10" s="284"/>
      <c r="H10" s="284"/>
      <c r="I10" s="284"/>
      <c r="J10" s="284"/>
      <c r="K10" s="284"/>
      <c r="L10" s="286"/>
    </row>
    <row r="11" spans="1:12" s="78" customFormat="1" ht="11.45" customHeight="1" x14ac:dyDescent="0.2">
      <c r="A11" s="283"/>
      <c r="B11" s="284"/>
      <c r="C11" s="177" t="s">
        <v>108</v>
      </c>
      <c r="D11" s="177" t="s">
        <v>132</v>
      </c>
      <c r="E11" s="177" t="s">
        <v>108</v>
      </c>
      <c r="F11" s="177" t="s">
        <v>132</v>
      </c>
      <c r="G11" s="284" t="s">
        <v>108</v>
      </c>
      <c r="H11" s="284"/>
      <c r="I11" s="177" t="s">
        <v>132</v>
      </c>
      <c r="J11" s="177" t="s">
        <v>108</v>
      </c>
      <c r="K11" s="177" t="s">
        <v>132</v>
      </c>
      <c r="L11" s="178" t="s">
        <v>108</v>
      </c>
    </row>
    <row r="12" spans="1:12" s="103" customFormat="1" ht="11.45" customHeight="1" x14ac:dyDescent="0.2">
      <c r="A12" s="179">
        <v>1</v>
      </c>
      <c r="B12" s="180">
        <v>2</v>
      </c>
      <c r="C12" s="181">
        <v>3</v>
      </c>
      <c r="D12" s="180">
        <v>4</v>
      </c>
      <c r="E12" s="181">
        <v>5</v>
      </c>
      <c r="F12" s="180">
        <v>6</v>
      </c>
      <c r="G12" s="181">
        <v>7</v>
      </c>
      <c r="H12" s="180">
        <v>8</v>
      </c>
      <c r="I12" s="181">
        <v>9</v>
      </c>
      <c r="J12" s="180">
        <v>10</v>
      </c>
      <c r="K12" s="181">
        <v>11</v>
      </c>
      <c r="L12" s="182">
        <v>12</v>
      </c>
    </row>
    <row r="13" spans="1:12" ht="11.45" customHeight="1" x14ac:dyDescent="0.2">
      <c r="A13" s="80"/>
      <c r="B13" s="81" t="s">
        <v>110</v>
      </c>
      <c r="C13" s="160"/>
      <c r="D13" s="190" t="s">
        <v>110</v>
      </c>
      <c r="E13" s="161" t="s">
        <v>110</v>
      </c>
      <c r="F13" s="192" t="s">
        <v>110</v>
      </c>
      <c r="G13" s="193" t="s">
        <v>110</v>
      </c>
      <c r="H13" s="161" t="s">
        <v>110</v>
      </c>
      <c r="I13" s="190" t="s">
        <v>110</v>
      </c>
      <c r="J13" s="161" t="s">
        <v>110</v>
      </c>
      <c r="K13" s="194" t="s">
        <v>110</v>
      </c>
      <c r="L13" s="193" t="s">
        <v>110</v>
      </c>
    </row>
    <row r="14" spans="1:12" s="78" customFormat="1" ht="11.45" customHeight="1" x14ac:dyDescent="0.2">
      <c r="A14" s="69">
        <f>IF(D14&lt;&gt;"",COUNTA($D$14:D14),"")</f>
        <v>1</v>
      </c>
      <c r="B14" s="106" t="s">
        <v>133</v>
      </c>
      <c r="C14" s="154">
        <v>379382</v>
      </c>
      <c r="D14" s="195">
        <v>10.3</v>
      </c>
      <c r="E14" s="168">
        <v>1319859</v>
      </c>
      <c r="F14" s="195">
        <v>8.8000000000000007</v>
      </c>
      <c r="G14" s="195">
        <v>3.5</v>
      </c>
      <c r="H14" s="168">
        <v>7651443</v>
      </c>
      <c r="I14" s="195">
        <v>4.7</v>
      </c>
      <c r="J14" s="168">
        <v>31551060</v>
      </c>
      <c r="K14" s="195">
        <v>2.2000000000000002</v>
      </c>
      <c r="L14" s="195">
        <v>4.0999999999999996</v>
      </c>
    </row>
    <row r="15" spans="1:12" s="78" customFormat="1" ht="11.45" customHeight="1" x14ac:dyDescent="0.2">
      <c r="A15" s="69">
        <f>IF(D15&lt;&gt;"",COUNTA($D$14:D15),"")</f>
        <v>2</v>
      </c>
      <c r="B15" s="108" t="s">
        <v>134</v>
      </c>
      <c r="C15" s="160">
        <v>365816</v>
      </c>
      <c r="D15" s="191">
        <v>11.2</v>
      </c>
      <c r="E15" s="161">
        <v>1282742</v>
      </c>
      <c r="F15" s="191">
        <v>9</v>
      </c>
      <c r="G15" s="191">
        <v>3.5</v>
      </c>
      <c r="H15" s="161">
        <v>7301384</v>
      </c>
      <c r="I15" s="191">
        <v>4.5</v>
      </c>
      <c r="J15" s="161">
        <v>30609451</v>
      </c>
      <c r="K15" s="191">
        <v>2</v>
      </c>
      <c r="L15" s="191">
        <v>4.2</v>
      </c>
    </row>
    <row r="16" spans="1:12" ht="11.45" customHeight="1" x14ac:dyDescent="0.2">
      <c r="A16" s="69">
        <f>IF(D16&lt;&gt;"",COUNTA($D$14:D16),"")</f>
        <v>3</v>
      </c>
      <c r="B16" s="108" t="s">
        <v>135</v>
      </c>
      <c r="C16" s="160">
        <v>13566</v>
      </c>
      <c r="D16" s="191">
        <v>-9.6999999999999993</v>
      </c>
      <c r="E16" s="161">
        <v>37117</v>
      </c>
      <c r="F16" s="191">
        <v>2.2999999999999998</v>
      </c>
      <c r="G16" s="191">
        <v>2.7</v>
      </c>
      <c r="H16" s="161">
        <v>350059</v>
      </c>
      <c r="I16" s="191">
        <v>9</v>
      </c>
      <c r="J16" s="161">
        <v>941609</v>
      </c>
      <c r="K16" s="191">
        <v>8.1</v>
      </c>
      <c r="L16" s="191">
        <v>2.7</v>
      </c>
    </row>
    <row r="17" spans="1:12" s="78" customFormat="1" ht="20.100000000000001" customHeight="1" x14ac:dyDescent="0.2">
      <c r="A17" s="69">
        <f>IF(D17&lt;&gt;"",COUNTA($D$14:D17),"")</f>
        <v>4</v>
      </c>
      <c r="B17" s="109" t="s">
        <v>166</v>
      </c>
      <c r="C17" s="154">
        <v>61569</v>
      </c>
      <c r="D17" s="195">
        <v>13.2</v>
      </c>
      <c r="E17" s="168">
        <v>141618</v>
      </c>
      <c r="F17" s="195">
        <v>10.7</v>
      </c>
      <c r="G17" s="195">
        <v>2.2999999999999998</v>
      </c>
      <c r="H17" s="168">
        <v>797344</v>
      </c>
      <c r="I17" s="195">
        <v>6.2</v>
      </c>
      <c r="J17" s="168">
        <v>2084444</v>
      </c>
      <c r="K17" s="195">
        <v>3.2</v>
      </c>
      <c r="L17" s="195">
        <v>2.6</v>
      </c>
    </row>
    <row r="18" spans="1:12" ht="11.45" customHeight="1" x14ac:dyDescent="0.2">
      <c r="A18" s="69">
        <f>IF(D18&lt;&gt;"",COUNTA($D$14:D18),"")</f>
        <v>5</v>
      </c>
      <c r="B18" s="108" t="s">
        <v>137</v>
      </c>
      <c r="C18" s="160">
        <v>57158</v>
      </c>
      <c r="D18" s="191">
        <v>17.600000000000001</v>
      </c>
      <c r="E18" s="161">
        <v>132452</v>
      </c>
      <c r="F18" s="191">
        <v>14.1</v>
      </c>
      <c r="G18" s="191">
        <v>2.2999999999999998</v>
      </c>
      <c r="H18" s="161">
        <v>724315</v>
      </c>
      <c r="I18" s="191">
        <v>7</v>
      </c>
      <c r="J18" s="161">
        <v>1945512</v>
      </c>
      <c r="K18" s="191">
        <v>5</v>
      </c>
      <c r="L18" s="191">
        <v>2.7</v>
      </c>
    </row>
    <row r="19" spans="1:12" ht="11.45" customHeight="1" x14ac:dyDescent="0.2">
      <c r="A19" s="69">
        <f>IF(D19&lt;&gt;"",COUNTA($D$14:D19),"")</f>
        <v>6</v>
      </c>
      <c r="B19" s="108" t="s">
        <v>138</v>
      </c>
      <c r="C19" s="160">
        <v>4411</v>
      </c>
      <c r="D19" s="191">
        <v>-23.9</v>
      </c>
      <c r="E19" s="161">
        <v>9166</v>
      </c>
      <c r="F19" s="191">
        <v>-22.6</v>
      </c>
      <c r="G19" s="191">
        <v>2.1</v>
      </c>
      <c r="H19" s="161">
        <v>73029</v>
      </c>
      <c r="I19" s="191">
        <v>-1.2</v>
      </c>
      <c r="J19" s="161">
        <v>138932</v>
      </c>
      <c r="K19" s="191">
        <v>-16.899999999999999</v>
      </c>
      <c r="L19" s="191">
        <v>1.9</v>
      </c>
    </row>
    <row r="20" spans="1:12" ht="20.100000000000001" customHeight="1" x14ac:dyDescent="0.2">
      <c r="A20" s="69">
        <f>IF(D20&lt;&gt;"",COUNTA($D$14:D20),"")</f>
        <v>7</v>
      </c>
      <c r="B20" s="110" t="s">
        <v>167</v>
      </c>
      <c r="C20" s="154">
        <v>16030</v>
      </c>
      <c r="D20" s="195">
        <v>25.1</v>
      </c>
      <c r="E20" s="168">
        <v>27674</v>
      </c>
      <c r="F20" s="195">
        <v>19.7</v>
      </c>
      <c r="G20" s="195">
        <v>1.7</v>
      </c>
      <c r="H20" s="168">
        <v>215653</v>
      </c>
      <c r="I20" s="195">
        <v>19</v>
      </c>
      <c r="J20" s="168">
        <v>398780</v>
      </c>
      <c r="K20" s="195">
        <v>20.399999999999999</v>
      </c>
      <c r="L20" s="195">
        <v>1.8</v>
      </c>
    </row>
    <row r="21" spans="1:12" ht="11.45" customHeight="1" x14ac:dyDescent="0.2">
      <c r="A21" s="69">
        <f>IF(D21&lt;&gt;"",COUNTA($D$14:D21),"")</f>
        <v>8</v>
      </c>
      <c r="B21" s="108" t="s">
        <v>137</v>
      </c>
      <c r="C21" s="160">
        <v>15297</v>
      </c>
      <c r="D21" s="191">
        <v>26.3</v>
      </c>
      <c r="E21" s="161">
        <v>26104</v>
      </c>
      <c r="F21" s="191">
        <v>19.600000000000001</v>
      </c>
      <c r="G21" s="191">
        <v>1.7</v>
      </c>
      <c r="H21" s="161">
        <v>199046</v>
      </c>
      <c r="I21" s="191">
        <v>18.5</v>
      </c>
      <c r="J21" s="161">
        <v>368929</v>
      </c>
      <c r="K21" s="191">
        <v>19.899999999999999</v>
      </c>
      <c r="L21" s="191">
        <v>1.9</v>
      </c>
    </row>
    <row r="22" spans="1:12" ht="11.45" customHeight="1" x14ac:dyDescent="0.2">
      <c r="A22" s="69">
        <f>IF(D22&lt;&gt;"",COUNTA($D$14:D22),"")</f>
        <v>9</v>
      </c>
      <c r="B22" s="108" t="s">
        <v>138</v>
      </c>
      <c r="C22" s="160">
        <v>733</v>
      </c>
      <c r="D22" s="191">
        <v>5</v>
      </c>
      <c r="E22" s="161">
        <v>1570</v>
      </c>
      <c r="F22" s="191">
        <v>21.3</v>
      </c>
      <c r="G22" s="191">
        <v>2.1</v>
      </c>
      <c r="H22" s="161">
        <v>16607</v>
      </c>
      <c r="I22" s="191">
        <v>25.3</v>
      </c>
      <c r="J22" s="161">
        <v>29851</v>
      </c>
      <c r="K22" s="191">
        <v>26.8</v>
      </c>
      <c r="L22" s="191">
        <v>1.8</v>
      </c>
    </row>
    <row r="23" spans="1:12" ht="30" customHeight="1" x14ac:dyDescent="0.2">
      <c r="A23" s="69">
        <f>IF(D23&lt;&gt;"",COUNTA($D$14:D23),"")</f>
        <v>10</v>
      </c>
      <c r="B23" s="106" t="s">
        <v>168</v>
      </c>
      <c r="C23" s="154">
        <v>41661</v>
      </c>
      <c r="D23" s="195">
        <v>5.4</v>
      </c>
      <c r="E23" s="168">
        <v>131081</v>
      </c>
      <c r="F23" s="195">
        <v>10</v>
      </c>
      <c r="G23" s="195">
        <v>3.1</v>
      </c>
      <c r="H23" s="168">
        <v>1020701</v>
      </c>
      <c r="I23" s="195">
        <v>6.7</v>
      </c>
      <c r="J23" s="168">
        <v>3628589</v>
      </c>
      <c r="K23" s="195">
        <v>-1.1000000000000001</v>
      </c>
      <c r="L23" s="195">
        <v>3.6</v>
      </c>
    </row>
    <row r="24" spans="1:12" ht="11.45" customHeight="1" x14ac:dyDescent="0.2">
      <c r="A24" s="69">
        <f>IF(D24&lt;&gt;"",COUNTA($D$14:D24),"")</f>
        <v>11</v>
      </c>
      <c r="B24" s="108" t="s">
        <v>137</v>
      </c>
      <c r="C24" s="160">
        <v>40690</v>
      </c>
      <c r="D24" s="191">
        <v>5.9</v>
      </c>
      <c r="E24" s="161">
        <v>128678</v>
      </c>
      <c r="F24" s="191">
        <v>10.8</v>
      </c>
      <c r="G24" s="191">
        <v>3.2</v>
      </c>
      <c r="H24" s="161">
        <v>992299</v>
      </c>
      <c r="I24" s="191">
        <v>6.6</v>
      </c>
      <c r="J24" s="161">
        <v>3551702</v>
      </c>
      <c r="K24" s="191">
        <v>-1.2</v>
      </c>
      <c r="L24" s="191">
        <v>3.6</v>
      </c>
    </row>
    <row r="25" spans="1:12" s="78" customFormat="1" ht="11.45" customHeight="1" x14ac:dyDescent="0.2">
      <c r="A25" s="69">
        <f>IF(D25&lt;&gt;"",COUNTA($D$14:D25),"")</f>
        <v>12</v>
      </c>
      <c r="B25" s="108" t="s">
        <v>138</v>
      </c>
      <c r="C25" s="160">
        <v>971</v>
      </c>
      <c r="D25" s="191">
        <v>-13.2</v>
      </c>
      <c r="E25" s="161">
        <v>2403</v>
      </c>
      <c r="F25" s="191">
        <v>-20.399999999999999</v>
      </c>
      <c r="G25" s="191">
        <v>2.5</v>
      </c>
      <c r="H25" s="161">
        <v>28402</v>
      </c>
      <c r="I25" s="191">
        <v>11.3</v>
      </c>
      <c r="J25" s="161">
        <v>76887</v>
      </c>
      <c r="K25" s="191">
        <v>4.9000000000000004</v>
      </c>
      <c r="L25" s="191">
        <v>2.7</v>
      </c>
    </row>
    <row r="26" spans="1:12" ht="20.100000000000001" customHeight="1" x14ac:dyDescent="0.2">
      <c r="A26" s="69">
        <f>IF(D26&lt;&gt;"",COUNTA($D$14:D26),"")</f>
        <v>13</v>
      </c>
      <c r="B26" s="106" t="s">
        <v>169</v>
      </c>
      <c r="C26" s="154">
        <v>56136</v>
      </c>
      <c r="D26" s="195">
        <v>12.5</v>
      </c>
      <c r="E26" s="168">
        <v>221491</v>
      </c>
      <c r="F26" s="195">
        <v>7.2</v>
      </c>
      <c r="G26" s="195">
        <v>3.9</v>
      </c>
      <c r="H26" s="168">
        <v>1090723</v>
      </c>
      <c r="I26" s="195">
        <v>2.9</v>
      </c>
      <c r="J26" s="168">
        <v>5171496</v>
      </c>
      <c r="K26" s="195">
        <v>2.7</v>
      </c>
      <c r="L26" s="195">
        <v>4.7</v>
      </c>
    </row>
    <row r="27" spans="1:12" ht="11.45" customHeight="1" x14ac:dyDescent="0.2">
      <c r="A27" s="69">
        <f>IF(D27&lt;&gt;"",COUNTA($D$14:D27),"")</f>
        <v>14</v>
      </c>
      <c r="B27" s="108" t="s">
        <v>137</v>
      </c>
      <c r="C27" s="160">
        <v>54355</v>
      </c>
      <c r="D27" s="191">
        <v>13.8</v>
      </c>
      <c r="E27" s="161">
        <v>217155</v>
      </c>
      <c r="F27" s="191">
        <v>7.5</v>
      </c>
      <c r="G27" s="191">
        <v>4</v>
      </c>
      <c r="H27" s="161">
        <v>1059987</v>
      </c>
      <c r="I27" s="191">
        <v>3</v>
      </c>
      <c r="J27" s="161">
        <v>5088718</v>
      </c>
      <c r="K27" s="191">
        <v>2.7</v>
      </c>
      <c r="L27" s="191">
        <v>4.8</v>
      </c>
    </row>
    <row r="28" spans="1:12" s="78" customFormat="1" ht="11.45" customHeight="1" x14ac:dyDescent="0.2">
      <c r="A28" s="69">
        <f>IF(D28&lt;&gt;"",COUNTA($D$14:D28),"")</f>
        <v>15</v>
      </c>
      <c r="B28" s="108" t="s">
        <v>138</v>
      </c>
      <c r="C28" s="160">
        <v>1781</v>
      </c>
      <c r="D28" s="191">
        <v>-16.899999999999999</v>
      </c>
      <c r="E28" s="161">
        <v>4336</v>
      </c>
      <c r="F28" s="191">
        <v>-5.0999999999999996</v>
      </c>
      <c r="G28" s="191">
        <v>2.4</v>
      </c>
      <c r="H28" s="161">
        <v>30736</v>
      </c>
      <c r="I28" s="191">
        <v>-0.6</v>
      </c>
      <c r="J28" s="161">
        <v>82778</v>
      </c>
      <c r="K28" s="191">
        <v>5.8</v>
      </c>
      <c r="L28" s="191">
        <v>2.7</v>
      </c>
    </row>
    <row r="29" spans="1:12" ht="20.100000000000001" customHeight="1" x14ac:dyDescent="0.2">
      <c r="A29" s="69">
        <f>IF(D29&lt;&gt;"",COUNTA($D$14:D29),"")</f>
        <v>16</v>
      </c>
      <c r="B29" s="106" t="s">
        <v>170</v>
      </c>
      <c r="C29" s="154">
        <v>84948</v>
      </c>
      <c r="D29" s="195">
        <v>5.4</v>
      </c>
      <c r="E29" s="168">
        <v>349134</v>
      </c>
      <c r="F29" s="195">
        <v>7.6</v>
      </c>
      <c r="G29" s="195">
        <v>4.0999999999999996</v>
      </c>
      <c r="H29" s="168">
        <v>2137949</v>
      </c>
      <c r="I29" s="195">
        <v>2.4</v>
      </c>
      <c r="J29" s="168">
        <v>10087631</v>
      </c>
      <c r="K29" s="195">
        <v>1.5</v>
      </c>
      <c r="L29" s="195">
        <v>4.7</v>
      </c>
    </row>
    <row r="30" spans="1:12" ht="11.45" customHeight="1" x14ac:dyDescent="0.2">
      <c r="A30" s="69">
        <f>IF(D30&lt;&gt;"",COUNTA($D$14:D30),"")</f>
        <v>17</v>
      </c>
      <c r="B30" s="108" t="s">
        <v>137</v>
      </c>
      <c r="C30" s="160">
        <v>83165</v>
      </c>
      <c r="D30" s="191">
        <v>6</v>
      </c>
      <c r="E30" s="161">
        <v>343654</v>
      </c>
      <c r="F30" s="191">
        <v>7.9</v>
      </c>
      <c r="G30" s="191">
        <v>4.0999999999999996</v>
      </c>
      <c r="H30" s="161">
        <v>2033323</v>
      </c>
      <c r="I30" s="191">
        <v>2.1</v>
      </c>
      <c r="J30" s="161">
        <v>9742659</v>
      </c>
      <c r="K30" s="191">
        <v>1.1000000000000001</v>
      </c>
      <c r="L30" s="191">
        <v>4.8</v>
      </c>
    </row>
    <row r="31" spans="1:12" ht="11.45" customHeight="1" x14ac:dyDescent="0.2">
      <c r="A31" s="69">
        <f>IF(D31&lt;&gt;"",COUNTA($D$14:D31),"")</f>
        <v>18</v>
      </c>
      <c r="B31" s="108" t="s">
        <v>138</v>
      </c>
      <c r="C31" s="160">
        <v>1783</v>
      </c>
      <c r="D31" s="191">
        <v>-15.1</v>
      </c>
      <c r="E31" s="161">
        <v>5480</v>
      </c>
      <c r="F31" s="191">
        <v>-10.6</v>
      </c>
      <c r="G31" s="191">
        <v>3.1</v>
      </c>
      <c r="H31" s="161">
        <v>104626</v>
      </c>
      <c r="I31" s="191">
        <v>8.6999999999999993</v>
      </c>
      <c r="J31" s="161">
        <v>344972</v>
      </c>
      <c r="K31" s="191">
        <v>13.5</v>
      </c>
      <c r="L31" s="191">
        <v>3.3</v>
      </c>
    </row>
    <row r="32" spans="1:12" s="78" customFormat="1" ht="20.100000000000001" customHeight="1" x14ac:dyDescent="0.2">
      <c r="A32" s="69">
        <f>IF(D32&lt;&gt;"",COUNTA($D$14:D32),"")</f>
        <v>19</v>
      </c>
      <c r="B32" s="106" t="s">
        <v>171</v>
      </c>
      <c r="C32" s="154">
        <v>26498</v>
      </c>
      <c r="D32" s="195">
        <v>6.8</v>
      </c>
      <c r="E32" s="168">
        <v>108564</v>
      </c>
      <c r="F32" s="195">
        <v>15.2</v>
      </c>
      <c r="G32" s="195">
        <v>4.0999999999999996</v>
      </c>
      <c r="H32" s="168">
        <v>651073</v>
      </c>
      <c r="I32" s="195">
        <v>-0.6</v>
      </c>
      <c r="J32" s="168">
        <v>2556877</v>
      </c>
      <c r="K32" s="195">
        <v>0.2</v>
      </c>
      <c r="L32" s="195">
        <v>3.9</v>
      </c>
    </row>
    <row r="33" spans="1:12" ht="11.45" customHeight="1" x14ac:dyDescent="0.2">
      <c r="A33" s="69">
        <f>IF(D33&lt;&gt;"",COUNTA($D$14:D33),"")</f>
        <v>20</v>
      </c>
      <c r="B33" s="108" t="s">
        <v>137</v>
      </c>
      <c r="C33" s="160">
        <v>25219</v>
      </c>
      <c r="D33" s="191">
        <v>5.7</v>
      </c>
      <c r="E33" s="161">
        <v>102573</v>
      </c>
      <c r="F33" s="191">
        <v>11.6</v>
      </c>
      <c r="G33" s="191">
        <v>4.0999999999999996</v>
      </c>
      <c r="H33" s="161">
        <v>615389</v>
      </c>
      <c r="I33" s="191">
        <v>-1.7</v>
      </c>
      <c r="J33" s="161">
        <v>2464430</v>
      </c>
      <c r="K33" s="191">
        <v>-0.9</v>
      </c>
      <c r="L33" s="191">
        <v>4</v>
      </c>
    </row>
    <row r="34" spans="1:12" ht="11.45" customHeight="1" x14ac:dyDescent="0.2">
      <c r="A34" s="69">
        <f>IF(D34&lt;&gt;"",COUNTA($D$14:D34),"")</f>
        <v>21</v>
      </c>
      <c r="B34" s="108" t="s">
        <v>138</v>
      </c>
      <c r="C34" s="160">
        <v>1279</v>
      </c>
      <c r="D34" s="191">
        <v>32.799999999999997</v>
      </c>
      <c r="E34" s="161">
        <v>5991</v>
      </c>
      <c r="F34" s="191">
        <v>157.9</v>
      </c>
      <c r="G34" s="191">
        <v>4.7</v>
      </c>
      <c r="H34" s="161">
        <v>35684</v>
      </c>
      <c r="I34" s="191">
        <v>24.7</v>
      </c>
      <c r="J34" s="161">
        <v>92447</v>
      </c>
      <c r="K34" s="191">
        <v>40.9</v>
      </c>
      <c r="L34" s="191">
        <v>2.6</v>
      </c>
    </row>
    <row r="35" spans="1:12" s="78" customFormat="1" ht="20.100000000000001" customHeight="1" x14ac:dyDescent="0.2">
      <c r="A35" s="69">
        <f>IF(D35&lt;&gt;"",COUNTA($D$14:D35),"")</f>
        <v>22</v>
      </c>
      <c r="B35" s="106" t="s">
        <v>172</v>
      </c>
      <c r="C35" s="154">
        <v>71539</v>
      </c>
      <c r="D35" s="195">
        <v>12.7</v>
      </c>
      <c r="E35" s="168">
        <v>284595</v>
      </c>
      <c r="F35" s="195">
        <v>6.9</v>
      </c>
      <c r="G35" s="195">
        <v>4</v>
      </c>
      <c r="H35" s="168">
        <v>1399572</v>
      </c>
      <c r="I35" s="195">
        <v>8.6999999999999993</v>
      </c>
      <c r="J35" s="168">
        <v>6575072</v>
      </c>
      <c r="K35" s="195">
        <v>4.2</v>
      </c>
      <c r="L35" s="195">
        <v>4.7</v>
      </c>
    </row>
    <row r="36" spans="1:12" ht="11.45" customHeight="1" x14ac:dyDescent="0.2">
      <c r="A36" s="69">
        <f>IF(D36&lt;&gt;"",COUNTA($D$14:D36),"")</f>
        <v>23</v>
      </c>
      <c r="B36" s="108" t="s">
        <v>137</v>
      </c>
      <c r="C36" s="160">
        <v>70269</v>
      </c>
      <c r="D36" s="191">
        <v>12.5</v>
      </c>
      <c r="E36" s="161">
        <v>279973</v>
      </c>
      <c r="F36" s="191">
        <v>6.7</v>
      </c>
      <c r="G36" s="191">
        <v>4</v>
      </c>
      <c r="H36" s="161">
        <v>1365824</v>
      </c>
      <c r="I36" s="191">
        <v>8.4</v>
      </c>
      <c r="J36" s="161">
        <v>6461516</v>
      </c>
      <c r="K36" s="191">
        <v>3.9</v>
      </c>
      <c r="L36" s="191">
        <v>4.7</v>
      </c>
    </row>
    <row r="37" spans="1:12" x14ac:dyDescent="0.2">
      <c r="A37" s="69">
        <f>IF(D37&lt;&gt;"",COUNTA($D$14:D37),"")</f>
        <v>24</v>
      </c>
      <c r="B37" s="108" t="s">
        <v>138</v>
      </c>
      <c r="C37" s="160">
        <v>1270</v>
      </c>
      <c r="D37" s="191">
        <v>27.9</v>
      </c>
      <c r="E37" s="161">
        <v>4622</v>
      </c>
      <c r="F37" s="191">
        <v>24.3</v>
      </c>
      <c r="G37" s="191">
        <v>3.6</v>
      </c>
      <c r="H37" s="161">
        <v>33748</v>
      </c>
      <c r="I37" s="191">
        <v>20.100000000000001</v>
      </c>
      <c r="J37" s="161">
        <v>113556</v>
      </c>
      <c r="K37" s="191">
        <v>19.8</v>
      </c>
      <c r="L37" s="191">
        <v>3.4</v>
      </c>
    </row>
    <row r="38" spans="1:12" ht="20.100000000000001" customHeight="1" x14ac:dyDescent="0.2">
      <c r="A38" s="69">
        <f>IF(D38&lt;&gt;"",COUNTA($D$14:D38),"")</f>
        <v>25</v>
      </c>
      <c r="B38" s="106" t="s">
        <v>173</v>
      </c>
      <c r="C38" s="154">
        <v>21001</v>
      </c>
      <c r="D38" s="195">
        <v>13.4</v>
      </c>
      <c r="E38" s="168">
        <v>55702</v>
      </c>
      <c r="F38" s="195">
        <v>9.6999999999999993</v>
      </c>
      <c r="G38" s="195">
        <v>2.7</v>
      </c>
      <c r="H38" s="168">
        <v>338428</v>
      </c>
      <c r="I38" s="195">
        <v>3.4</v>
      </c>
      <c r="J38" s="168">
        <v>1048171</v>
      </c>
      <c r="K38" s="195">
        <v>2.2999999999999998</v>
      </c>
      <c r="L38" s="195">
        <v>3.1</v>
      </c>
    </row>
    <row r="39" spans="1:12" x14ac:dyDescent="0.2">
      <c r="A39" s="69">
        <f>IF(D39&lt;&gt;"",COUNTA($D$14:D39),"")</f>
        <v>26</v>
      </c>
      <c r="B39" s="108" t="s">
        <v>137</v>
      </c>
      <c r="C39" s="160">
        <v>19663</v>
      </c>
      <c r="D39" s="191">
        <v>13.7</v>
      </c>
      <c r="E39" s="161">
        <v>52153</v>
      </c>
      <c r="F39" s="191">
        <v>10</v>
      </c>
      <c r="G39" s="191">
        <v>2.7</v>
      </c>
      <c r="H39" s="161">
        <v>311201</v>
      </c>
      <c r="I39" s="191">
        <v>2.8</v>
      </c>
      <c r="J39" s="161">
        <v>985985</v>
      </c>
      <c r="K39" s="191">
        <v>2.7</v>
      </c>
      <c r="L39" s="191">
        <v>3.2</v>
      </c>
    </row>
    <row r="40" spans="1:12" x14ac:dyDescent="0.2">
      <c r="A40" s="69">
        <f>IF(D40&lt;&gt;"",COUNTA($D$14:D40),"")</f>
        <v>27</v>
      </c>
      <c r="B40" s="108" t="s">
        <v>138</v>
      </c>
      <c r="C40" s="160">
        <v>1338</v>
      </c>
      <c r="D40" s="191">
        <v>10.199999999999999</v>
      </c>
      <c r="E40" s="161">
        <v>3549</v>
      </c>
      <c r="F40" s="191">
        <v>4.5999999999999996</v>
      </c>
      <c r="G40" s="191">
        <v>2.7</v>
      </c>
      <c r="H40" s="161">
        <v>27227</v>
      </c>
      <c r="I40" s="191">
        <v>11.3</v>
      </c>
      <c r="J40" s="161">
        <v>62186</v>
      </c>
      <c r="K40" s="191">
        <v>-3.8</v>
      </c>
      <c r="L40" s="191">
        <v>2.2999999999999998</v>
      </c>
    </row>
    <row r="41" spans="1:12" ht="20.100000000000001" customHeight="1" x14ac:dyDescent="0.2">
      <c r="A41" s="69" t="str">
        <f>IF(D41&lt;&gt;"",COUNTA($D$14:D41),"")</f>
        <v/>
      </c>
      <c r="B41" s="108" t="s">
        <v>161</v>
      </c>
      <c r="C41" s="160"/>
      <c r="D41" s="191"/>
      <c r="E41" s="161"/>
      <c r="F41" s="191"/>
      <c r="G41" s="191"/>
      <c r="H41" s="161"/>
      <c r="I41" s="191"/>
      <c r="J41" s="161"/>
      <c r="K41" s="191"/>
      <c r="L41" s="191"/>
    </row>
    <row r="42" spans="1:12" ht="20.100000000000001" customHeight="1" x14ac:dyDescent="0.2">
      <c r="A42" s="69">
        <f>IF(D42&lt;&gt;"",COUNTA($D$14:D42),"")</f>
        <v>28</v>
      </c>
      <c r="B42" s="111" t="s">
        <v>174</v>
      </c>
      <c r="C42" s="154">
        <v>6767</v>
      </c>
      <c r="D42" s="195">
        <v>41</v>
      </c>
      <c r="E42" s="168">
        <v>20113</v>
      </c>
      <c r="F42" s="195">
        <v>22.7</v>
      </c>
      <c r="G42" s="195">
        <v>3</v>
      </c>
      <c r="H42" s="168">
        <v>94953</v>
      </c>
      <c r="I42" s="195">
        <v>11.5</v>
      </c>
      <c r="J42" s="168">
        <v>291192</v>
      </c>
      <c r="K42" s="195">
        <v>7</v>
      </c>
      <c r="L42" s="195">
        <v>3.1</v>
      </c>
    </row>
    <row r="43" spans="1:12" x14ac:dyDescent="0.2">
      <c r="A43" s="69">
        <f>IF(D43&lt;&gt;"",COUNTA($D$14:D43),"")</f>
        <v>29</v>
      </c>
      <c r="B43" s="112" t="s">
        <v>137</v>
      </c>
      <c r="C43" s="160">
        <v>6461</v>
      </c>
      <c r="D43" s="191">
        <v>43.9</v>
      </c>
      <c r="E43" s="161">
        <v>18806</v>
      </c>
      <c r="F43" s="191">
        <v>23.7</v>
      </c>
      <c r="G43" s="191">
        <v>2.9</v>
      </c>
      <c r="H43" s="161">
        <v>89807</v>
      </c>
      <c r="I43" s="191">
        <v>12.7</v>
      </c>
      <c r="J43" s="161">
        <v>273131</v>
      </c>
      <c r="K43" s="191">
        <v>7.5</v>
      </c>
      <c r="L43" s="191">
        <v>3</v>
      </c>
    </row>
    <row r="44" spans="1:12" x14ac:dyDescent="0.2">
      <c r="A44" s="69">
        <f>IF(D44&lt;&gt;"",COUNTA($D$14:D44),"")</f>
        <v>30</v>
      </c>
      <c r="B44" s="112" t="s">
        <v>138</v>
      </c>
      <c r="C44" s="160">
        <v>306</v>
      </c>
      <c r="D44" s="191">
        <v>-1.6</v>
      </c>
      <c r="E44" s="161">
        <v>1307</v>
      </c>
      <c r="F44" s="191">
        <v>10.5</v>
      </c>
      <c r="G44" s="191">
        <v>4.3</v>
      </c>
      <c r="H44" s="161">
        <v>5146</v>
      </c>
      <c r="I44" s="191">
        <v>-5.0999999999999996</v>
      </c>
      <c r="J44" s="161">
        <v>18061</v>
      </c>
      <c r="K44" s="191">
        <v>-0.2</v>
      </c>
      <c r="L44" s="191">
        <v>3.5</v>
      </c>
    </row>
    <row r="45" spans="1:12" ht="20.100000000000001" customHeight="1" x14ac:dyDescent="0.2">
      <c r="A45" s="69">
        <f>IF(D45&lt;&gt;"",COUNTA($D$14:D45),"")</f>
        <v>31</v>
      </c>
      <c r="B45" s="113" t="s">
        <v>175</v>
      </c>
      <c r="C45" s="154">
        <v>2820</v>
      </c>
      <c r="D45" s="195">
        <v>-8.1</v>
      </c>
      <c r="E45" s="168">
        <v>5267</v>
      </c>
      <c r="F45" s="195">
        <v>-8.5</v>
      </c>
      <c r="G45" s="195">
        <v>1.9</v>
      </c>
      <c r="H45" s="168">
        <v>33515</v>
      </c>
      <c r="I45" s="195">
        <v>-9.1</v>
      </c>
      <c r="J45" s="168">
        <v>64558</v>
      </c>
      <c r="K45" s="195">
        <v>-12.2</v>
      </c>
      <c r="L45" s="195">
        <v>1.9</v>
      </c>
    </row>
    <row r="46" spans="1:12" x14ac:dyDescent="0.2">
      <c r="A46" s="69">
        <f>IF(D46&lt;&gt;"",COUNTA($D$14:D46),"")</f>
        <v>32</v>
      </c>
      <c r="B46" s="112" t="s">
        <v>137</v>
      </c>
      <c r="C46" s="160">
        <v>2736</v>
      </c>
      <c r="D46" s="191">
        <v>-9</v>
      </c>
      <c r="E46" s="161">
        <v>5093</v>
      </c>
      <c r="F46" s="191">
        <v>-8.6999999999999993</v>
      </c>
      <c r="G46" s="191">
        <v>1.9</v>
      </c>
      <c r="H46" s="161">
        <v>32015</v>
      </c>
      <c r="I46" s="191">
        <v>-9.4</v>
      </c>
      <c r="J46" s="161">
        <v>61102</v>
      </c>
      <c r="K46" s="191">
        <v>-12.6</v>
      </c>
      <c r="L46" s="191">
        <v>1.9</v>
      </c>
    </row>
    <row r="47" spans="1:12" x14ac:dyDescent="0.2">
      <c r="A47" s="69">
        <f>IF(D47&lt;&gt;"",COUNTA($D$14:D47),"")</f>
        <v>33</v>
      </c>
      <c r="B47" s="112" t="s">
        <v>138</v>
      </c>
      <c r="C47" s="160">
        <v>84</v>
      </c>
      <c r="D47" s="191">
        <v>31.3</v>
      </c>
      <c r="E47" s="161">
        <v>174</v>
      </c>
      <c r="F47" s="191">
        <v>-3.3</v>
      </c>
      <c r="G47" s="191">
        <v>2.1</v>
      </c>
      <c r="H47" s="161">
        <v>1500</v>
      </c>
      <c r="I47" s="191">
        <v>-1.4</v>
      </c>
      <c r="J47" s="161">
        <v>3456</v>
      </c>
      <c r="K47" s="191">
        <v>-4.5999999999999996</v>
      </c>
      <c r="L47" s="191">
        <v>2.2999999999999998</v>
      </c>
    </row>
    <row r="48" spans="1:12" ht="20.100000000000001" customHeight="1" x14ac:dyDescent="0.2">
      <c r="A48" s="69">
        <f>IF(D48&lt;&gt;"",COUNTA($D$14:D48),"")</f>
        <v>34</v>
      </c>
      <c r="B48" s="113" t="s">
        <v>176</v>
      </c>
      <c r="C48" s="154">
        <v>10738</v>
      </c>
      <c r="D48" s="195">
        <v>6.2</v>
      </c>
      <c r="E48" s="168">
        <v>21745</v>
      </c>
      <c r="F48" s="195">
        <v>5.8</v>
      </c>
      <c r="G48" s="195">
        <v>2</v>
      </c>
      <c r="H48" s="168">
        <v>179946</v>
      </c>
      <c r="I48" s="195">
        <v>1.4</v>
      </c>
      <c r="J48" s="168">
        <v>405851</v>
      </c>
      <c r="K48" s="195">
        <v>4.7</v>
      </c>
      <c r="L48" s="195">
        <v>2.2999999999999998</v>
      </c>
    </row>
    <row r="49" spans="1:12" x14ac:dyDescent="0.2">
      <c r="A49" s="69">
        <f>IF(D49&lt;&gt;"",COUNTA($D$14:D49),"")</f>
        <v>35</v>
      </c>
      <c r="B49" s="112" t="s">
        <v>137</v>
      </c>
      <c r="C49" s="160">
        <v>10285</v>
      </c>
      <c r="D49" s="191">
        <v>8.5</v>
      </c>
      <c r="E49" s="161">
        <v>20630</v>
      </c>
      <c r="F49" s="191">
        <v>10.3</v>
      </c>
      <c r="G49" s="191">
        <v>2</v>
      </c>
      <c r="H49" s="161">
        <v>164172</v>
      </c>
      <c r="I49" s="191">
        <v>0.9</v>
      </c>
      <c r="J49" s="161">
        <v>366192</v>
      </c>
      <c r="K49" s="191">
        <v>2.8</v>
      </c>
      <c r="L49" s="191">
        <v>2.2000000000000002</v>
      </c>
    </row>
    <row r="50" spans="1:12" x14ac:dyDescent="0.2">
      <c r="A50" s="69">
        <f>IF(D50&lt;&gt;"",COUNTA($D$14:D50),"")</f>
        <v>36</v>
      </c>
      <c r="B50" s="112" t="s">
        <v>138</v>
      </c>
      <c r="C50" s="160">
        <v>453</v>
      </c>
      <c r="D50" s="191">
        <v>-28.1</v>
      </c>
      <c r="E50" s="161">
        <v>1115</v>
      </c>
      <c r="F50" s="191">
        <v>-40.1</v>
      </c>
      <c r="G50" s="191">
        <v>2.5</v>
      </c>
      <c r="H50" s="161">
        <v>15774</v>
      </c>
      <c r="I50" s="191">
        <v>7.3</v>
      </c>
      <c r="J50" s="161">
        <v>39659</v>
      </c>
      <c r="K50" s="191">
        <v>25.6</v>
      </c>
      <c r="L50" s="191">
        <v>2.5</v>
      </c>
    </row>
    <row r="51" spans="1:12" ht="20.100000000000001" customHeight="1" x14ac:dyDescent="0.2">
      <c r="A51" s="69">
        <f>IF(D51&lt;&gt;"",COUNTA($D$14:D51),"")</f>
        <v>37</v>
      </c>
      <c r="B51" s="113" t="s">
        <v>177</v>
      </c>
      <c r="C51" s="154">
        <v>9068</v>
      </c>
      <c r="D51" s="195">
        <v>4</v>
      </c>
      <c r="E51" s="168">
        <v>27300</v>
      </c>
      <c r="F51" s="195">
        <v>21.6</v>
      </c>
      <c r="G51" s="195">
        <v>3</v>
      </c>
      <c r="H51" s="168">
        <v>161841</v>
      </c>
      <c r="I51" s="195">
        <v>-8.1999999999999993</v>
      </c>
      <c r="J51" s="168">
        <v>420142</v>
      </c>
      <c r="K51" s="195">
        <v>8.1</v>
      </c>
      <c r="L51" s="195">
        <v>2.6</v>
      </c>
    </row>
    <row r="52" spans="1:12" x14ac:dyDescent="0.2">
      <c r="A52" s="69">
        <f>IF(D52&lt;&gt;"",COUNTA($D$14:D52),"")</f>
        <v>38</v>
      </c>
      <c r="B52" s="112" t="s">
        <v>137</v>
      </c>
      <c r="C52" s="160">
        <v>8052</v>
      </c>
      <c r="D52" s="191">
        <v>-0.3</v>
      </c>
      <c r="E52" s="161">
        <v>23150</v>
      </c>
      <c r="F52" s="191">
        <v>9.1999999999999993</v>
      </c>
      <c r="G52" s="191">
        <v>2.9</v>
      </c>
      <c r="H52" s="161">
        <v>141029</v>
      </c>
      <c r="I52" s="191">
        <v>-11.6</v>
      </c>
      <c r="J52" s="161">
        <v>373232</v>
      </c>
      <c r="K52" s="191">
        <v>3.8</v>
      </c>
      <c r="L52" s="191">
        <v>2.6</v>
      </c>
    </row>
    <row r="53" spans="1:12" x14ac:dyDescent="0.2">
      <c r="A53" s="69">
        <f>IF(D53&lt;&gt;"",COUNTA($D$14:D53),"")</f>
        <v>39</v>
      </c>
      <c r="B53" s="112" t="s">
        <v>138</v>
      </c>
      <c r="C53" s="160">
        <v>1016</v>
      </c>
      <c r="D53" s="191">
        <v>58.3</v>
      </c>
      <c r="E53" s="161">
        <v>4150</v>
      </c>
      <c r="F53" s="191">
        <v>235.8</v>
      </c>
      <c r="G53" s="191">
        <v>4.0999999999999996</v>
      </c>
      <c r="H53" s="161">
        <v>20812</v>
      </c>
      <c r="I53" s="191">
        <v>24.7</v>
      </c>
      <c r="J53" s="161">
        <v>46910</v>
      </c>
      <c r="K53" s="191">
        <v>62</v>
      </c>
      <c r="L53" s="191">
        <v>2.2999999999999998</v>
      </c>
    </row>
    <row r="54" spans="1:12" x14ac:dyDescent="0.2">
      <c r="C54" s="169"/>
      <c r="D54" s="169"/>
      <c r="E54" s="169"/>
      <c r="F54" s="169"/>
      <c r="G54" s="169"/>
      <c r="H54" s="169"/>
      <c r="I54" s="169"/>
      <c r="J54" s="169"/>
      <c r="K54" s="169"/>
      <c r="L54" s="169"/>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79" customWidth="1"/>
    <col min="2" max="2" width="20.7109375" style="89" bestFit="1" customWidth="1"/>
    <col min="3" max="3" width="7.7109375" style="89" customWidth="1"/>
    <col min="4" max="4" width="6" style="89" customWidth="1"/>
    <col min="5" max="5" width="7.85546875" style="89" bestFit="1" customWidth="1"/>
    <col min="6" max="6" width="6.28515625" style="89" customWidth="1"/>
    <col min="7" max="7" width="5.140625" style="89" customWidth="1"/>
    <col min="8" max="8" width="8" style="89" bestFit="1" customWidth="1"/>
    <col min="9" max="9" width="6.28515625" style="89" customWidth="1"/>
    <col min="10" max="10" width="8.42578125" style="89" customWidth="1"/>
    <col min="11" max="11" width="6.28515625" style="89" customWidth="1"/>
    <col min="12" max="12" width="5.7109375" style="89" customWidth="1"/>
    <col min="13" max="191" width="9.140625" style="79"/>
    <col min="192" max="192" width="3.7109375" style="79" customWidth="1"/>
    <col min="193" max="193" width="20.7109375" style="79" customWidth="1"/>
    <col min="194" max="194" width="7.7109375" style="79" customWidth="1"/>
    <col min="195" max="195" width="5.85546875" style="79" customWidth="1"/>
    <col min="196" max="196" width="7.5703125" style="79" customWidth="1"/>
    <col min="197" max="197" width="6.42578125" style="79" customWidth="1"/>
    <col min="198" max="198" width="5.7109375" style="79" customWidth="1"/>
    <col min="199" max="199" width="7.7109375" style="79" customWidth="1"/>
    <col min="200" max="200" width="6.28515625" style="79" customWidth="1"/>
    <col min="201" max="201" width="8.28515625" style="79" customWidth="1"/>
    <col min="202" max="202" width="6.28515625" style="79" customWidth="1"/>
    <col min="203" max="203" width="5.7109375" style="79" customWidth="1"/>
    <col min="204" max="447" width="9.140625" style="79"/>
    <col min="448" max="448" width="3.7109375" style="79" customWidth="1"/>
    <col min="449" max="449" width="20.7109375" style="79" customWidth="1"/>
    <col min="450" max="450" width="7.7109375" style="79" customWidth="1"/>
    <col min="451" max="451" width="5.85546875" style="79" customWidth="1"/>
    <col min="452" max="452" width="7.5703125" style="79" customWidth="1"/>
    <col min="453" max="453" width="6.42578125" style="79" customWidth="1"/>
    <col min="454" max="454" width="5.7109375" style="79" customWidth="1"/>
    <col min="455" max="455" width="7.7109375" style="79" customWidth="1"/>
    <col min="456" max="456" width="6.28515625" style="79" customWidth="1"/>
    <col min="457" max="457" width="8.28515625" style="79" customWidth="1"/>
    <col min="458" max="458" width="6.28515625" style="79" customWidth="1"/>
    <col min="459" max="459" width="5.7109375" style="79" customWidth="1"/>
    <col min="460" max="703" width="9.140625" style="79"/>
    <col min="704" max="704" width="3.7109375" style="79" customWidth="1"/>
    <col min="705" max="705" width="20.7109375" style="79" customWidth="1"/>
    <col min="706" max="706" width="7.7109375" style="79" customWidth="1"/>
    <col min="707" max="707" width="5.85546875" style="79" customWidth="1"/>
    <col min="708" max="708" width="7.5703125" style="79" customWidth="1"/>
    <col min="709" max="709" width="6.42578125" style="79" customWidth="1"/>
    <col min="710" max="710" width="5.7109375" style="79" customWidth="1"/>
    <col min="711" max="711" width="7.7109375" style="79" customWidth="1"/>
    <col min="712" max="712" width="6.28515625" style="79" customWidth="1"/>
    <col min="713" max="713" width="8.28515625" style="79" customWidth="1"/>
    <col min="714" max="714" width="6.28515625" style="79" customWidth="1"/>
    <col min="715" max="715" width="5.7109375" style="79" customWidth="1"/>
    <col min="716" max="959" width="9.140625" style="79"/>
    <col min="960" max="960" width="3.7109375" style="79" customWidth="1"/>
    <col min="961" max="961" width="20.7109375" style="79" customWidth="1"/>
    <col min="962" max="962" width="7.7109375" style="79" customWidth="1"/>
    <col min="963" max="963" width="5.85546875" style="79" customWidth="1"/>
    <col min="964" max="964" width="7.5703125" style="79" customWidth="1"/>
    <col min="965" max="965" width="6.42578125" style="79" customWidth="1"/>
    <col min="966" max="966" width="5.7109375" style="79" customWidth="1"/>
    <col min="967" max="967" width="7.7109375" style="79" customWidth="1"/>
    <col min="968" max="968" width="6.28515625" style="79" customWidth="1"/>
    <col min="969" max="969" width="8.28515625" style="79" customWidth="1"/>
    <col min="970" max="970" width="6.28515625" style="79" customWidth="1"/>
    <col min="971" max="971" width="5.7109375" style="79" customWidth="1"/>
    <col min="972" max="1215" width="9.140625" style="79"/>
    <col min="1216" max="1216" width="3.7109375" style="79" customWidth="1"/>
    <col min="1217" max="1217" width="20.7109375" style="79" customWidth="1"/>
    <col min="1218" max="1218" width="7.7109375" style="79" customWidth="1"/>
    <col min="1219" max="1219" width="5.85546875" style="79" customWidth="1"/>
    <col min="1220" max="1220" width="7.5703125" style="79" customWidth="1"/>
    <col min="1221" max="1221" width="6.42578125" style="79" customWidth="1"/>
    <col min="1222" max="1222" width="5.7109375" style="79" customWidth="1"/>
    <col min="1223" max="1223" width="7.7109375" style="79" customWidth="1"/>
    <col min="1224" max="1224" width="6.28515625" style="79" customWidth="1"/>
    <col min="1225" max="1225" width="8.28515625" style="79" customWidth="1"/>
    <col min="1226" max="1226" width="6.28515625" style="79" customWidth="1"/>
    <col min="1227" max="1227" width="5.7109375" style="79" customWidth="1"/>
    <col min="1228" max="1471" width="9.140625" style="79"/>
    <col min="1472" max="1472" width="3.7109375" style="79" customWidth="1"/>
    <col min="1473" max="1473" width="20.7109375" style="79" customWidth="1"/>
    <col min="1474" max="1474" width="7.7109375" style="79" customWidth="1"/>
    <col min="1475" max="1475" width="5.85546875" style="79" customWidth="1"/>
    <col min="1476" max="1476" width="7.5703125" style="79" customWidth="1"/>
    <col min="1477" max="1477" width="6.42578125" style="79" customWidth="1"/>
    <col min="1478" max="1478" width="5.7109375" style="79" customWidth="1"/>
    <col min="1479" max="1479" width="7.7109375" style="79" customWidth="1"/>
    <col min="1480" max="1480" width="6.28515625" style="79" customWidth="1"/>
    <col min="1481" max="1481" width="8.28515625" style="79" customWidth="1"/>
    <col min="1482" max="1482" width="6.28515625" style="79" customWidth="1"/>
    <col min="1483" max="1483" width="5.7109375" style="79" customWidth="1"/>
    <col min="1484" max="1727" width="9.140625" style="79"/>
    <col min="1728" max="1728" width="3.7109375" style="79" customWidth="1"/>
    <col min="1729" max="1729" width="20.7109375" style="79" customWidth="1"/>
    <col min="1730" max="1730" width="7.7109375" style="79" customWidth="1"/>
    <col min="1731" max="1731" width="5.85546875" style="79" customWidth="1"/>
    <col min="1732" max="1732" width="7.5703125" style="79" customWidth="1"/>
    <col min="1733" max="1733" width="6.42578125" style="79" customWidth="1"/>
    <col min="1734" max="1734" width="5.7109375" style="79" customWidth="1"/>
    <col min="1735" max="1735" width="7.7109375" style="79" customWidth="1"/>
    <col min="1736" max="1736" width="6.28515625" style="79" customWidth="1"/>
    <col min="1737" max="1737" width="8.28515625" style="79" customWidth="1"/>
    <col min="1738" max="1738" width="6.28515625" style="79" customWidth="1"/>
    <col min="1739" max="1739" width="5.7109375" style="79" customWidth="1"/>
    <col min="1740" max="1983" width="9.140625" style="79"/>
    <col min="1984" max="1984" width="3.7109375" style="79" customWidth="1"/>
    <col min="1985" max="1985" width="20.7109375" style="79" customWidth="1"/>
    <col min="1986" max="1986" width="7.7109375" style="79" customWidth="1"/>
    <col min="1987" max="1987" width="5.85546875" style="79" customWidth="1"/>
    <col min="1988" max="1988" width="7.5703125" style="79" customWidth="1"/>
    <col min="1989" max="1989" width="6.42578125" style="79" customWidth="1"/>
    <col min="1990" max="1990" width="5.7109375" style="79" customWidth="1"/>
    <col min="1991" max="1991" width="7.7109375" style="79" customWidth="1"/>
    <col min="1992" max="1992" width="6.28515625" style="79" customWidth="1"/>
    <col min="1993" max="1993" width="8.28515625" style="79" customWidth="1"/>
    <col min="1994" max="1994" width="6.28515625" style="79" customWidth="1"/>
    <col min="1995" max="1995" width="5.7109375" style="79" customWidth="1"/>
    <col min="1996" max="2239" width="9.140625" style="79"/>
    <col min="2240" max="2240" width="3.7109375" style="79" customWidth="1"/>
    <col min="2241" max="2241" width="20.7109375" style="79" customWidth="1"/>
    <col min="2242" max="2242" width="7.7109375" style="79" customWidth="1"/>
    <col min="2243" max="2243" width="5.85546875" style="79" customWidth="1"/>
    <col min="2244" max="2244" width="7.5703125" style="79" customWidth="1"/>
    <col min="2245" max="2245" width="6.42578125" style="79" customWidth="1"/>
    <col min="2246" max="2246" width="5.7109375" style="79" customWidth="1"/>
    <col min="2247" max="2247" width="7.7109375" style="79" customWidth="1"/>
    <col min="2248" max="2248" width="6.28515625" style="79" customWidth="1"/>
    <col min="2249" max="2249" width="8.28515625" style="79" customWidth="1"/>
    <col min="2250" max="2250" width="6.28515625" style="79" customWidth="1"/>
    <col min="2251" max="2251" width="5.7109375" style="79" customWidth="1"/>
    <col min="2252" max="2495" width="9.140625" style="79"/>
    <col min="2496" max="2496" width="3.7109375" style="79" customWidth="1"/>
    <col min="2497" max="2497" width="20.7109375" style="79" customWidth="1"/>
    <col min="2498" max="2498" width="7.7109375" style="79" customWidth="1"/>
    <col min="2499" max="2499" width="5.85546875" style="79" customWidth="1"/>
    <col min="2500" max="2500" width="7.5703125" style="79" customWidth="1"/>
    <col min="2501" max="2501" width="6.42578125" style="79" customWidth="1"/>
    <col min="2502" max="2502" width="5.7109375" style="79" customWidth="1"/>
    <col min="2503" max="2503" width="7.7109375" style="79" customWidth="1"/>
    <col min="2504" max="2504" width="6.28515625" style="79" customWidth="1"/>
    <col min="2505" max="2505" width="8.28515625" style="79" customWidth="1"/>
    <col min="2506" max="2506" width="6.28515625" style="79" customWidth="1"/>
    <col min="2507" max="2507" width="5.7109375" style="79" customWidth="1"/>
    <col min="2508" max="2751" width="9.140625" style="79"/>
    <col min="2752" max="2752" width="3.7109375" style="79" customWidth="1"/>
    <col min="2753" max="2753" width="20.7109375" style="79" customWidth="1"/>
    <col min="2754" max="2754" width="7.7109375" style="79" customWidth="1"/>
    <col min="2755" max="2755" width="5.85546875" style="79" customWidth="1"/>
    <col min="2756" max="2756" width="7.5703125" style="79" customWidth="1"/>
    <col min="2757" max="2757" width="6.42578125" style="79" customWidth="1"/>
    <col min="2758" max="2758" width="5.7109375" style="79" customWidth="1"/>
    <col min="2759" max="2759" width="7.7109375" style="79" customWidth="1"/>
    <col min="2760" max="2760" width="6.28515625" style="79" customWidth="1"/>
    <col min="2761" max="2761" width="8.28515625" style="79" customWidth="1"/>
    <col min="2762" max="2762" width="6.28515625" style="79" customWidth="1"/>
    <col min="2763" max="2763" width="5.7109375" style="79" customWidth="1"/>
    <col min="2764" max="3007" width="9.140625" style="79"/>
    <col min="3008" max="3008" width="3.7109375" style="79" customWidth="1"/>
    <col min="3009" max="3009" width="20.7109375" style="79" customWidth="1"/>
    <col min="3010" max="3010" width="7.7109375" style="79" customWidth="1"/>
    <col min="3011" max="3011" width="5.85546875" style="79" customWidth="1"/>
    <col min="3012" max="3012" width="7.5703125" style="79" customWidth="1"/>
    <col min="3013" max="3013" width="6.42578125" style="79" customWidth="1"/>
    <col min="3014" max="3014" width="5.7109375" style="79" customWidth="1"/>
    <col min="3015" max="3015" width="7.7109375" style="79" customWidth="1"/>
    <col min="3016" max="3016" width="6.28515625" style="79" customWidth="1"/>
    <col min="3017" max="3017" width="8.28515625" style="79" customWidth="1"/>
    <col min="3018" max="3018" width="6.28515625" style="79" customWidth="1"/>
    <col min="3019" max="3019" width="5.7109375" style="79" customWidth="1"/>
    <col min="3020" max="3263" width="9.140625" style="79"/>
    <col min="3264" max="3264" width="3.7109375" style="79" customWidth="1"/>
    <col min="3265" max="3265" width="20.7109375" style="79" customWidth="1"/>
    <col min="3266" max="3266" width="7.7109375" style="79" customWidth="1"/>
    <col min="3267" max="3267" width="5.85546875" style="79" customWidth="1"/>
    <col min="3268" max="3268" width="7.5703125" style="79" customWidth="1"/>
    <col min="3269" max="3269" width="6.42578125" style="79" customWidth="1"/>
    <col min="3270" max="3270" width="5.7109375" style="79" customWidth="1"/>
    <col min="3271" max="3271" width="7.7109375" style="79" customWidth="1"/>
    <col min="3272" max="3272" width="6.28515625" style="79" customWidth="1"/>
    <col min="3273" max="3273" width="8.28515625" style="79" customWidth="1"/>
    <col min="3274" max="3274" width="6.28515625" style="79" customWidth="1"/>
    <col min="3275" max="3275" width="5.7109375" style="79" customWidth="1"/>
    <col min="3276" max="3519" width="9.140625" style="79"/>
    <col min="3520" max="3520" width="3.7109375" style="79" customWidth="1"/>
    <col min="3521" max="3521" width="20.7109375" style="79" customWidth="1"/>
    <col min="3522" max="3522" width="7.7109375" style="79" customWidth="1"/>
    <col min="3523" max="3523" width="5.85546875" style="79" customWidth="1"/>
    <col min="3524" max="3524" width="7.5703125" style="79" customWidth="1"/>
    <col min="3525" max="3525" width="6.42578125" style="79" customWidth="1"/>
    <col min="3526" max="3526" width="5.7109375" style="79" customWidth="1"/>
    <col min="3527" max="3527" width="7.7109375" style="79" customWidth="1"/>
    <col min="3528" max="3528" width="6.28515625" style="79" customWidth="1"/>
    <col min="3529" max="3529" width="8.28515625" style="79" customWidth="1"/>
    <col min="3530" max="3530" width="6.28515625" style="79" customWidth="1"/>
    <col min="3531" max="3531" width="5.7109375" style="79" customWidth="1"/>
    <col min="3532" max="3775" width="9.140625" style="79"/>
    <col min="3776" max="3776" width="3.7109375" style="79" customWidth="1"/>
    <col min="3777" max="3777" width="20.7109375" style="79" customWidth="1"/>
    <col min="3778" max="3778" width="7.7109375" style="79" customWidth="1"/>
    <col min="3779" max="3779" width="5.85546875" style="79" customWidth="1"/>
    <col min="3780" max="3780" width="7.5703125" style="79" customWidth="1"/>
    <col min="3781" max="3781" width="6.42578125" style="79" customWidth="1"/>
    <col min="3782" max="3782" width="5.7109375" style="79" customWidth="1"/>
    <col min="3783" max="3783" width="7.7109375" style="79" customWidth="1"/>
    <col min="3784" max="3784" width="6.28515625" style="79" customWidth="1"/>
    <col min="3785" max="3785" width="8.28515625" style="79" customWidth="1"/>
    <col min="3786" max="3786" width="6.28515625" style="79" customWidth="1"/>
    <col min="3787" max="3787" width="5.7109375" style="79" customWidth="1"/>
    <col min="3788" max="4031" width="9.140625" style="79"/>
    <col min="4032" max="4032" width="3.7109375" style="79" customWidth="1"/>
    <col min="4033" max="4033" width="20.7109375" style="79" customWidth="1"/>
    <col min="4034" max="4034" width="7.7109375" style="79" customWidth="1"/>
    <col min="4035" max="4035" width="5.85546875" style="79" customWidth="1"/>
    <col min="4036" max="4036" width="7.5703125" style="79" customWidth="1"/>
    <col min="4037" max="4037" width="6.42578125" style="79" customWidth="1"/>
    <col min="4038" max="4038" width="5.7109375" style="79" customWidth="1"/>
    <col min="4039" max="4039" width="7.7109375" style="79" customWidth="1"/>
    <col min="4040" max="4040" width="6.28515625" style="79" customWidth="1"/>
    <col min="4041" max="4041" width="8.28515625" style="79" customWidth="1"/>
    <col min="4042" max="4042" width="6.28515625" style="79" customWidth="1"/>
    <col min="4043" max="4043" width="5.7109375" style="79" customWidth="1"/>
    <col min="4044" max="4287" width="9.140625" style="79"/>
    <col min="4288" max="4288" width="3.7109375" style="79" customWidth="1"/>
    <col min="4289" max="4289" width="20.7109375" style="79" customWidth="1"/>
    <col min="4290" max="4290" width="7.7109375" style="79" customWidth="1"/>
    <col min="4291" max="4291" width="5.85546875" style="79" customWidth="1"/>
    <col min="4292" max="4292" width="7.5703125" style="79" customWidth="1"/>
    <col min="4293" max="4293" width="6.42578125" style="79" customWidth="1"/>
    <col min="4294" max="4294" width="5.7109375" style="79" customWidth="1"/>
    <col min="4295" max="4295" width="7.7109375" style="79" customWidth="1"/>
    <col min="4296" max="4296" width="6.28515625" style="79" customWidth="1"/>
    <col min="4297" max="4297" width="8.28515625" style="79" customWidth="1"/>
    <col min="4298" max="4298" width="6.28515625" style="79" customWidth="1"/>
    <col min="4299" max="4299" width="5.7109375" style="79" customWidth="1"/>
    <col min="4300" max="4543" width="9.140625" style="79"/>
    <col min="4544" max="4544" width="3.7109375" style="79" customWidth="1"/>
    <col min="4545" max="4545" width="20.7109375" style="79" customWidth="1"/>
    <col min="4546" max="4546" width="7.7109375" style="79" customWidth="1"/>
    <col min="4547" max="4547" width="5.85546875" style="79" customWidth="1"/>
    <col min="4548" max="4548" width="7.5703125" style="79" customWidth="1"/>
    <col min="4549" max="4549" width="6.42578125" style="79" customWidth="1"/>
    <col min="4550" max="4550" width="5.7109375" style="79" customWidth="1"/>
    <col min="4551" max="4551" width="7.7109375" style="79" customWidth="1"/>
    <col min="4552" max="4552" width="6.28515625" style="79" customWidth="1"/>
    <col min="4553" max="4553" width="8.28515625" style="79" customWidth="1"/>
    <col min="4554" max="4554" width="6.28515625" style="79" customWidth="1"/>
    <col min="4555" max="4555" width="5.7109375" style="79" customWidth="1"/>
    <col min="4556" max="4799" width="9.140625" style="79"/>
    <col min="4800" max="4800" width="3.7109375" style="79" customWidth="1"/>
    <col min="4801" max="4801" width="20.7109375" style="79" customWidth="1"/>
    <col min="4802" max="4802" width="7.7109375" style="79" customWidth="1"/>
    <col min="4803" max="4803" width="5.85546875" style="79" customWidth="1"/>
    <col min="4804" max="4804" width="7.5703125" style="79" customWidth="1"/>
    <col min="4805" max="4805" width="6.42578125" style="79" customWidth="1"/>
    <col min="4806" max="4806" width="5.7109375" style="79" customWidth="1"/>
    <col min="4807" max="4807" width="7.7109375" style="79" customWidth="1"/>
    <col min="4808" max="4808" width="6.28515625" style="79" customWidth="1"/>
    <col min="4809" max="4809" width="8.28515625" style="79" customWidth="1"/>
    <col min="4810" max="4810" width="6.28515625" style="79" customWidth="1"/>
    <col min="4811" max="4811" width="5.7109375" style="79" customWidth="1"/>
    <col min="4812" max="5055" width="9.140625" style="79"/>
    <col min="5056" max="5056" width="3.7109375" style="79" customWidth="1"/>
    <col min="5057" max="5057" width="20.7109375" style="79" customWidth="1"/>
    <col min="5058" max="5058" width="7.7109375" style="79" customWidth="1"/>
    <col min="5059" max="5059" width="5.85546875" style="79" customWidth="1"/>
    <col min="5060" max="5060" width="7.5703125" style="79" customWidth="1"/>
    <col min="5061" max="5061" width="6.42578125" style="79" customWidth="1"/>
    <col min="5062" max="5062" width="5.7109375" style="79" customWidth="1"/>
    <col min="5063" max="5063" width="7.7109375" style="79" customWidth="1"/>
    <col min="5064" max="5064" width="6.28515625" style="79" customWidth="1"/>
    <col min="5065" max="5065" width="8.28515625" style="79" customWidth="1"/>
    <col min="5066" max="5066" width="6.28515625" style="79" customWidth="1"/>
    <col min="5067" max="5067" width="5.7109375" style="79" customWidth="1"/>
    <col min="5068" max="5311" width="9.140625" style="79"/>
    <col min="5312" max="5312" width="3.7109375" style="79" customWidth="1"/>
    <col min="5313" max="5313" width="20.7109375" style="79" customWidth="1"/>
    <col min="5314" max="5314" width="7.7109375" style="79" customWidth="1"/>
    <col min="5315" max="5315" width="5.85546875" style="79" customWidth="1"/>
    <col min="5316" max="5316" width="7.5703125" style="79" customWidth="1"/>
    <col min="5317" max="5317" width="6.42578125" style="79" customWidth="1"/>
    <col min="5318" max="5318" width="5.7109375" style="79" customWidth="1"/>
    <col min="5319" max="5319" width="7.7109375" style="79" customWidth="1"/>
    <col min="5320" max="5320" width="6.28515625" style="79" customWidth="1"/>
    <col min="5321" max="5321" width="8.28515625" style="79" customWidth="1"/>
    <col min="5322" max="5322" width="6.28515625" style="79" customWidth="1"/>
    <col min="5323" max="5323" width="5.7109375" style="79" customWidth="1"/>
    <col min="5324" max="5567" width="9.140625" style="79"/>
    <col min="5568" max="5568" width="3.7109375" style="79" customWidth="1"/>
    <col min="5569" max="5569" width="20.7109375" style="79" customWidth="1"/>
    <col min="5570" max="5570" width="7.7109375" style="79" customWidth="1"/>
    <col min="5571" max="5571" width="5.85546875" style="79" customWidth="1"/>
    <col min="5572" max="5572" width="7.5703125" style="79" customWidth="1"/>
    <col min="5573" max="5573" width="6.42578125" style="79" customWidth="1"/>
    <col min="5574" max="5574" width="5.7109375" style="79" customWidth="1"/>
    <col min="5575" max="5575" width="7.7109375" style="79" customWidth="1"/>
    <col min="5576" max="5576" width="6.28515625" style="79" customWidth="1"/>
    <col min="5577" max="5577" width="8.28515625" style="79" customWidth="1"/>
    <col min="5578" max="5578" width="6.28515625" style="79" customWidth="1"/>
    <col min="5579" max="5579" width="5.7109375" style="79" customWidth="1"/>
    <col min="5580" max="5823" width="9.140625" style="79"/>
    <col min="5824" max="5824" width="3.7109375" style="79" customWidth="1"/>
    <col min="5825" max="5825" width="20.7109375" style="79" customWidth="1"/>
    <col min="5826" max="5826" width="7.7109375" style="79" customWidth="1"/>
    <col min="5827" max="5827" width="5.85546875" style="79" customWidth="1"/>
    <col min="5828" max="5828" width="7.5703125" style="79" customWidth="1"/>
    <col min="5829" max="5829" width="6.42578125" style="79" customWidth="1"/>
    <col min="5830" max="5830" width="5.7109375" style="79" customWidth="1"/>
    <col min="5831" max="5831" width="7.7109375" style="79" customWidth="1"/>
    <col min="5832" max="5832" width="6.28515625" style="79" customWidth="1"/>
    <col min="5833" max="5833" width="8.28515625" style="79" customWidth="1"/>
    <col min="5834" max="5834" width="6.28515625" style="79" customWidth="1"/>
    <col min="5835" max="5835" width="5.7109375" style="79" customWidth="1"/>
    <col min="5836" max="6079" width="9.140625" style="79"/>
    <col min="6080" max="6080" width="3.7109375" style="79" customWidth="1"/>
    <col min="6081" max="6081" width="20.7109375" style="79" customWidth="1"/>
    <col min="6082" max="6082" width="7.7109375" style="79" customWidth="1"/>
    <col min="6083" max="6083" width="5.85546875" style="79" customWidth="1"/>
    <col min="6084" max="6084" width="7.5703125" style="79" customWidth="1"/>
    <col min="6085" max="6085" width="6.42578125" style="79" customWidth="1"/>
    <col min="6086" max="6086" width="5.7109375" style="79" customWidth="1"/>
    <col min="6087" max="6087" width="7.7109375" style="79" customWidth="1"/>
    <col min="6088" max="6088" width="6.28515625" style="79" customWidth="1"/>
    <col min="6089" max="6089" width="8.28515625" style="79" customWidth="1"/>
    <col min="6090" max="6090" width="6.28515625" style="79" customWidth="1"/>
    <col min="6091" max="6091" width="5.7109375" style="79" customWidth="1"/>
    <col min="6092" max="6335" width="9.140625" style="79"/>
    <col min="6336" max="6336" width="3.7109375" style="79" customWidth="1"/>
    <col min="6337" max="6337" width="20.7109375" style="79" customWidth="1"/>
    <col min="6338" max="6338" width="7.7109375" style="79" customWidth="1"/>
    <col min="6339" max="6339" width="5.85546875" style="79" customWidth="1"/>
    <col min="6340" max="6340" width="7.5703125" style="79" customWidth="1"/>
    <col min="6341" max="6341" width="6.42578125" style="79" customWidth="1"/>
    <col min="6342" max="6342" width="5.7109375" style="79" customWidth="1"/>
    <col min="6343" max="6343" width="7.7109375" style="79" customWidth="1"/>
    <col min="6344" max="6344" width="6.28515625" style="79" customWidth="1"/>
    <col min="6345" max="6345" width="8.28515625" style="79" customWidth="1"/>
    <col min="6346" max="6346" width="6.28515625" style="79" customWidth="1"/>
    <col min="6347" max="6347" width="5.7109375" style="79" customWidth="1"/>
    <col min="6348" max="6591" width="9.140625" style="79"/>
    <col min="6592" max="6592" width="3.7109375" style="79" customWidth="1"/>
    <col min="6593" max="6593" width="20.7109375" style="79" customWidth="1"/>
    <col min="6594" max="6594" width="7.7109375" style="79" customWidth="1"/>
    <col min="6595" max="6595" width="5.85546875" style="79" customWidth="1"/>
    <col min="6596" max="6596" width="7.5703125" style="79" customWidth="1"/>
    <col min="6597" max="6597" width="6.42578125" style="79" customWidth="1"/>
    <col min="6598" max="6598" width="5.7109375" style="79" customWidth="1"/>
    <col min="6599" max="6599" width="7.7109375" style="79" customWidth="1"/>
    <col min="6600" max="6600" width="6.28515625" style="79" customWidth="1"/>
    <col min="6601" max="6601" width="8.28515625" style="79" customWidth="1"/>
    <col min="6602" max="6602" width="6.28515625" style="79" customWidth="1"/>
    <col min="6603" max="6603" width="5.7109375" style="79" customWidth="1"/>
    <col min="6604" max="6847" width="9.140625" style="79"/>
    <col min="6848" max="6848" width="3.7109375" style="79" customWidth="1"/>
    <col min="6849" max="6849" width="20.7109375" style="79" customWidth="1"/>
    <col min="6850" max="6850" width="7.7109375" style="79" customWidth="1"/>
    <col min="6851" max="6851" width="5.85546875" style="79" customWidth="1"/>
    <col min="6852" max="6852" width="7.5703125" style="79" customWidth="1"/>
    <col min="6853" max="6853" width="6.42578125" style="79" customWidth="1"/>
    <col min="6854" max="6854" width="5.7109375" style="79" customWidth="1"/>
    <col min="6855" max="6855" width="7.7109375" style="79" customWidth="1"/>
    <col min="6856" max="6856" width="6.28515625" style="79" customWidth="1"/>
    <col min="6857" max="6857" width="8.28515625" style="79" customWidth="1"/>
    <col min="6858" max="6858" width="6.28515625" style="79" customWidth="1"/>
    <col min="6859" max="6859" width="5.7109375" style="79" customWidth="1"/>
    <col min="6860" max="7103" width="9.140625" style="79"/>
    <col min="7104" max="7104" width="3.7109375" style="79" customWidth="1"/>
    <col min="7105" max="7105" width="20.7109375" style="79" customWidth="1"/>
    <col min="7106" max="7106" width="7.7109375" style="79" customWidth="1"/>
    <col min="7107" max="7107" width="5.85546875" style="79" customWidth="1"/>
    <col min="7108" max="7108" width="7.5703125" style="79" customWidth="1"/>
    <col min="7109" max="7109" width="6.42578125" style="79" customWidth="1"/>
    <col min="7110" max="7110" width="5.7109375" style="79" customWidth="1"/>
    <col min="7111" max="7111" width="7.7109375" style="79" customWidth="1"/>
    <col min="7112" max="7112" width="6.28515625" style="79" customWidth="1"/>
    <col min="7113" max="7113" width="8.28515625" style="79" customWidth="1"/>
    <col min="7114" max="7114" width="6.28515625" style="79" customWidth="1"/>
    <col min="7115" max="7115" width="5.7109375" style="79" customWidth="1"/>
    <col min="7116" max="7359" width="9.140625" style="79"/>
    <col min="7360" max="7360" width="3.7109375" style="79" customWidth="1"/>
    <col min="7361" max="7361" width="20.7109375" style="79" customWidth="1"/>
    <col min="7362" max="7362" width="7.7109375" style="79" customWidth="1"/>
    <col min="7363" max="7363" width="5.85546875" style="79" customWidth="1"/>
    <col min="7364" max="7364" width="7.5703125" style="79" customWidth="1"/>
    <col min="7365" max="7365" width="6.42578125" style="79" customWidth="1"/>
    <col min="7366" max="7366" width="5.7109375" style="79" customWidth="1"/>
    <col min="7367" max="7367" width="7.7109375" style="79" customWidth="1"/>
    <col min="7368" max="7368" width="6.28515625" style="79" customWidth="1"/>
    <col min="7369" max="7369" width="8.28515625" style="79" customWidth="1"/>
    <col min="7370" max="7370" width="6.28515625" style="79" customWidth="1"/>
    <col min="7371" max="7371" width="5.7109375" style="79" customWidth="1"/>
    <col min="7372" max="7615" width="9.140625" style="79"/>
    <col min="7616" max="7616" width="3.7109375" style="79" customWidth="1"/>
    <col min="7617" max="7617" width="20.7109375" style="79" customWidth="1"/>
    <col min="7618" max="7618" width="7.7109375" style="79" customWidth="1"/>
    <col min="7619" max="7619" width="5.85546875" style="79" customWidth="1"/>
    <col min="7620" max="7620" width="7.5703125" style="79" customWidth="1"/>
    <col min="7621" max="7621" width="6.42578125" style="79" customWidth="1"/>
    <col min="7622" max="7622" width="5.7109375" style="79" customWidth="1"/>
    <col min="7623" max="7623" width="7.7109375" style="79" customWidth="1"/>
    <col min="7624" max="7624" width="6.28515625" style="79" customWidth="1"/>
    <col min="7625" max="7625" width="8.28515625" style="79" customWidth="1"/>
    <col min="7626" max="7626" width="6.28515625" style="79" customWidth="1"/>
    <col min="7627" max="7627" width="5.7109375" style="79" customWidth="1"/>
    <col min="7628" max="7871" width="9.140625" style="79"/>
    <col min="7872" max="7872" width="3.7109375" style="79" customWidth="1"/>
    <col min="7873" max="7873" width="20.7109375" style="79" customWidth="1"/>
    <col min="7874" max="7874" width="7.7109375" style="79" customWidth="1"/>
    <col min="7875" max="7875" width="5.85546875" style="79" customWidth="1"/>
    <col min="7876" max="7876" width="7.5703125" style="79" customWidth="1"/>
    <col min="7877" max="7877" width="6.42578125" style="79" customWidth="1"/>
    <col min="7878" max="7878" width="5.7109375" style="79" customWidth="1"/>
    <col min="7879" max="7879" width="7.7109375" style="79" customWidth="1"/>
    <col min="7880" max="7880" width="6.28515625" style="79" customWidth="1"/>
    <col min="7881" max="7881" width="8.28515625" style="79" customWidth="1"/>
    <col min="7882" max="7882" width="6.28515625" style="79" customWidth="1"/>
    <col min="7883" max="7883" width="5.7109375" style="79" customWidth="1"/>
    <col min="7884" max="8127" width="9.140625" style="79"/>
    <col min="8128" max="8128" width="3.7109375" style="79" customWidth="1"/>
    <col min="8129" max="8129" width="20.7109375" style="79" customWidth="1"/>
    <col min="8130" max="8130" width="7.7109375" style="79" customWidth="1"/>
    <col min="8131" max="8131" width="5.85546875" style="79" customWidth="1"/>
    <col min="8132" max="8132" width="7.5703125" style="79" customWidth="1"/>
    <col min="8133" max="8133" width="6.42578125" style="79" customWidth="1"/>
    <col min="8134" max="8134" width="5.7109375" style="79" customWidth="1"/>
    <col min="8135" max="8135" width="7.7109375" style="79" customWidth="1"/>
    <col min="8136" max="8136" width="6.28515625" style="79" customWidth="1"/>
    <col min="8137" max="8137" width="8.28515625" style="79" customWidth="1"/>
    <col min="8138" max="8138" width="6.28515625" style="79" customWidth="1"/>
    <col min="8139" max="8139" width="5.7109375" style="79" customWidth="1"/>
    <col min="8140" max="8383" width="9.140625" style="79"/>
    <col min="8384" max="8384" width="3.7109375" style="79" customWidth="1"/>
    <col min="8385" max="8385" width="20.7109375" style="79" customWidth="1"/>
    <col min="8386" max="8386" width="7.7109375" style="79" customWidth="1"/>
    <col min="8387" max="8387" width="5.85546875" style="79" customWidth="1"/>
    <col min="8388" max="8388" width="7.5703125" style="79" customWidth="1"/>
    <col min="8389" max="8389" width="6.42578125" style="79" customWidth="1"/>
    <col min="8390" max="8390" width="5.7109375" style="79" customWidth="1"/>
    <col min="8391" max="8391" width="7.7109375" style="79" customWidth="1"/>
    <col min="8392" max="8392" width="6.28515625" style="79" customWidth="1"/>
    <col min="8393" max="8393" width="8.28515625" style="79" customWidth="1"/>
    <col min="8394" max="8394" width="6.28515625" style="79" customWidth="1"/>
    <col min="8395" max="8395" width="5.7109375" style="79" customWidth="1"/>
    <col min="8396" max="8639" width="9.140625" style="79"/>
    <col min="8640" max="8640" width="3.7109375" style="79" customWidth="1"/>
    <col min="8641" max="8641" width="20.7109375" style="79" customWidth="1"/>
    <col min="8642" max="8642" width="7.7109375" style="79" customWidth="1"/>
    <col min="8643" max="8643" width="5.85546875" style="79" customWidth="1"/>
    <col min="8644" max="8644" width="7.5703125" style="79" customWidth="1"/>
    <col min="8645" max="8645" width="6.42578125" style="79" customWidth="1"/>
    <col min="8646" max="8646" width="5.7109375" style="79" customWidth="1"/>
    <col min="8647" max="8647" width="7.7109375" style="79" customWidth="1"/>
    <col min="8648" max="8648" width="6.28515625" style="79" customWidth="1"/>
    <col min="8649" max="8649" width="8.28515625" style="79" customWidth="1"/>
    <col min="8650" max="8650" width="6.28515625" style="79" customWidth="1"/>
    <col min="8651" max="8651" width="5.7109375" style="79" customWidth="1"/>
    <col min="8652" max="8895" width="9.140625" style="79"/>
    <col min="8896" max="8896" width="3.7109375" style="79" customWidth="1"/>
    <col min="8897" max="8897" width="20.7109375" style="79" customWidth="1"/>
    <col min="8898" max="8898" width="7.7109375" style="79" customWidth="1"/>
    <col min="8899" max="8899" width="5.85546875" style="79" customWidth="1"/>
    <col min="8900" max="8900" width="7.5703125" style="79" customWidth="1"/>
    <col min="8901" max="8901" width="6.42578125" style="79" customWidth="1"/>
    <col min="8902" max="8902" width="5.7109375" style="79" customWidth="1"/>
    <col min="8903" max="8903" width="7.7109375" style="79" customWidth="1"/>
    <col min="8904" max="8904" width="6.28515625" style="79" customWidth="1"/>
    <col min="8905" max="8905" width="8.28515625" style="79" customWidth="1"/>
    <col min="8906" max="8906" width="6.28515625" style="79" customWidth="1"/>
    <col min="8907" max="8907" width="5.7109375" style="79" customWidth="1"/>
    <col min="8908" max="9151" width="9.140625" style="79"/>
    <col min="9152" max="9152" width="3.7109375" style="79" customWidth="1"/>
    <col min="9153" max="9153" width="20.7109375" style="79" customWidth="1"/>
    <col min="9154" max="9154" width="7.7109375" style="79" customWidth="1"/>
    <col min="9155" max="9155" width="5.85546875" style="79" customWidth="1"/>
    <col min="9156" max="9156" width="7.5703125" style="79" customWidth="1"/>
    <col min="9157" max="9157" width="6.42578125" style="79" customWidth="1"/>
    <col min="9158" max="9158" width="5.7109375" style="79" customWidth="1"/>
    <col min="9159" max="9159" width="7.7109375" style="79" customWidth="1"/>
    <col min="9160" max="9160" width="6.28515625" style="79" customWidth="1"/>
    <col min="9161" max="9161" width="8.28515625" style="79" customWidth="1"/>
    <col min="9162" max="9162" width="6.28515625" style="79" customWidth="1"/>
    <col min="9163" max="9163" width="5.7109375" style="79" customWidth="1"/>
    <col min="9164" max="9407" width="9.140625" style="79"/>
    <col min="9408" max="9408" width="3.7109375" style="79" customWidth="1"/>
    <col min="9409" max="9409" width="20.7109375" style="79" customWidth="1"/>
    <col min="9410" max="9410" width="7.7109375" style="79" customWidth="1"/>
    <col min="9411" max="9411" width="5.85546875" style="79" customWidth="1"/>
    <col min="9412" max="9412" width="7.5703125" style="79" customWidth="1"/>
    <col min="9413" max="9413" width="6.42578125" style="79" customWidth="1"/>
    <col min="9414" max="9414" width="5.7109375" style="79" customWidth="1"/>
    <col min="9415" max="9415" width="7.7109375" style="79" customWidth="1"/>
    <col min="9416" max="9416" width="6.28515625" style="79" customWidth="1"/>
    <col min="9417" max="9417" width="8.28515625" style="79" customWidth="1"/>
    <col min="9418" max="9418" width="6.28515625" style="79" customWidth="1"/>
    <col min="9419" max="9419" width="5.7109375" style="79" customWidth="1"/>
    <col min="9420" max="9663" width="9.140625" style="79"/>
    <col min="9664" max="9664" width="3.7109375" style="79" customWidth="1"/>
    <col min="9665" max="9665" width="20.7109375" style="79" customWidth="1"/>
    <col min="9666" max="9666" width="7.7109375" style="79" customWidth="1"/>
    <col min="9667" max="9667" width="5.85546875" style="79" customWidth="1"/>
    <col min="9668" max="9668" width="7.5703125" style="79" customWidth="1"/>
    <col min="9669" max="9669" width="6.42578125" style="79" customWidth="1"/>
    <col min="9670" max="9670" width="5.7109375" style="79" customWidth="1"/>
    <col min="9671" max="9671" width="7.7109375" style="79" customWidth="1"/>
    <col min="9672" max="9672" width="6.28515625" style="79" customWidth="1"/>
    <col min="9673" max="9673" width="8.28515625" style="79" customWidth="1"/>
    <col min="9674" max="9674" width="6.28515625" style="79" customWidth="1"/>
    <col min="9675" max="9675" width="5.7109375" style="79" customWidth="1"/>
    <col min="9676" max="9919" width="9.140625" style="79"/>
    <col min="9920" max="9920" width="3.7109375" style="79" customWidth="1"/>
    <col min="9921" max="9921" width="20.7109375" style="79" customWidth="1"/>
    <col min="9922" max="9922" width="7.7109375" style="79" customWidth="1"/>
    <col min="9923" max="9923" width="5.85546875" style="79" customWidth="1"/>
    <col min="9924" max="9924" width="7.5703125" style="79" customWidth="1"/>
    <col min="9925" max="9925" width="6.42578125" style="79" customWidth="1"/>
    <col min="9926" max="9926" width="5.7109375" style="79" customWidth="1"/>
    <col min="9927" max="9927" width="7.7109375" style="79" customWidth="1"/>
    <col min="9928" max="9928" width="6.28515625" style="79" customWidth="1"/>
    <col min="9929" max="9929" width="8.28515625" style="79" customWidth="1"/>
    <col min="9930" max="9930" width="6.28515625" style="79" customWidth="1"/>
    <col min="9931" max="9931" width="5.7109375" style="79" customWidth="1"/>
    <col min="9932" max="10175" width="9.140625" style="79"/>
    <col min="10176" max="10176" width="3.7109375" style="79" customWidth="1"/>
    <col min="10177" max="10177" width="20.7109375" style="79" customWidth="1"/>
    <col min="10178" max="10178" width="7.7109375" style="79" customWidth="1"/>
    <col min="10179" max="10179" width="5.85546875" style="79" customWidth="1"/>
    <col min="10180" max="10180" width="7.5703125" style="79" customWidth="1"/>
    <col min="10181" max="10181" width="6.42578125" style="79" customWidth="1"/>
    <col min="10182" max="10182" width="5.7109375" style="79" customWidth="1"/>
    <col min="10183" max="10183" width="7.7109375" style="79" customWidth="1"/>
    <col min="10184" max="10184" width="6.28515625" style="79" customWidth="1"/>
    <col min="10185" max="10185" width="8.28515625" style="79" customWidth="1"/>
    <col min="10186" max="10186" width="6.28515625" style="79" customWidth="1"/>
    <col min="10187" max="10187" width="5.7109375" style="79" customWidth="1"/>
    <col min="10188" max="10431" width="9.140625" style="79"/>
    <col min="10432" max="10432" width="3.7109375" style="79" customWidth="1"/>
    <col min="10433" max="10433" width="20.7109375" style="79" customWidth="1"/>
    <col min="10434" max="10434" width="7.7109375" style="79" customWidth="1"/>
    <col min="10435" max="10435" width="5.85546875" style="79" customWidth="1"/>
    <col min="10436" max="10436" width="7.5703125" style="79" customWidth="1"/>
    <col min="10437" max="10437" width="6.42578125" style="79" customWidth="1"/>
    <col min="10438" max="10438" width="5.7109375" style="79" customWidth="1"/>
    <col min="10439" max="10439" width="7.7109375" style="79" customWidth="1"/>
    <col min="10440" max="10440" width="6.28515625" style="79" customWidth="1"/>
    <col min="10441" max="10441" width="8.28515625" style="79" customWidth="1"/>
    <col min="10442" max="10442" width="6.28515625" style="79" customWidth="1"/>
    <col min="10443" max="10443" width="5.7109375" style="79" customWidth="1"/>
    <col min="10444" max="10687" width="9.140625" style="79"/>
    <col min="10688" max="10688" width="3.7109375" style="79" customWidth="1"/>
    <col min="10689" max="10689" width="20.7109375" style="79" customWidth="1"/>
    <col min="10690" max="10690" width="7.7109375" style="79" customWidth="1"/>
    <col min="10691" max="10691" width="5.85546875" style="79" customWidth="1"/>
    <col min="10692" max="10692" width="7.5703125" style="79" customWidth="1"/>
    <col min="10693" max="10693" width="6.42578125" style="79" customWidth="1"/>
    <col min="10694" max="10694" width="5.7109375" style="79" customWidth="1"/>
    <col min="10695" max="10695" width="7.7109375" style="79" customWidth="1"/>
    <col min="10696" max="10696" width="6.28515625" style="79" customWidth="1"/>
    <col min="10697" max="10697" width="8.28515625" style="79" customWidth="1"/>
    <col min="10698" max="10698" width="6.28515625" style="79" customWidth="1"/>
    <col min="10699" max="10699" width="5.7109375" style="79" customWidth="1"/>
    <col min="10700" max="10943" width="9.140625" style="79"/>
    <col min="10944" max="10944" width="3.7109375" style="79" customWidth="1"/>
    <col min="10945" max="10945" width="20.7109375" style="79" customWidth="1"/>
    <col min="10946" max="10946" width="7.7109375" style="79" customWidth="1"/>
    <col min="10947" max="10947" width="5.85546875" style="79" customWidth="1"/>
    <col min="10948" max="10948" width="7.5703125" style="79" customWidth="1"/>
    <col min="10949" max="10949" width="6.42578125" style="79" customWidth="1"/>
    <col min="10950" max="10950" width="5.7109375" style="79" customWidth="1"/>
    <col min="10951" max="10951" width="7.7109375" style="79" customWidth="1"/>
    <col min="10952" max="10952" width="6.28515625" style="79" customWidth="1"/>
    <col min="10953" max="10953" width="8.28515625" style="79" customWidth="1"/>
    <col min="10954" max="10954" width="6.28515625" style="79" customWidth="1"/>
    <col min="10955" max="10955" width="5.7109375" style="79" customWidth="1"/>
    <col min="10956" max="11199" width="9.140625" style="79"/>
    <col min="11200" max="11200" width="3.7109375" style="79" customWidth="1"/>
    <col min="11201" max="11201" width="20.7109375" style="79" customWidth="1"/>
    <col min="11202" max="11202" width="7.7109375" style="79" customWidth="1"/>
    <col min="11203" max="11203" width="5.85546875" style="79" customWidth="1"/>
    <col min="11204" max="11204" width="7.5703125" style="79" customWidth="1"/>
    <col min="11205" max="11205" width="6.42578125" style="79" customWidth="1"/>
    <col min="11206" max="11206" width="5.7109375" style="79" customWidth="1"/>
    <col min="11207" max="11207" width="7.7109375" style="79" customWidth="1"/>
    <col min="11208" max="11208" width="6.28515625" style="79" customWidth="1"/>
    <col min="11209" max="11209" width="8.28515625" style="79" customWidth="1"/>
    <col min="11210" max="11210" width="6.28515625" style="79" customWidth="1"/>
    <col min="11211" max="11211" width="5.7109375" style="79" customWidth="1"/>
    <col min="11212" max="11455" width="9.140625" style="79"/>
    <col min="11456" max="11456" width="3.7109375" style="79" customWidth="1"/>
    <col min="11457" max="11457" width="20.7109375" style="79" customWidth="1"/>
    <col min="11458" max="11458" width="7.7109375" style="79" customWidth="1"/>
    <col min="11459" max="11459" width="5.85546875" style="79" customWidth="1"/>
    <col min="11460" max="11460" width="7.5703125" style="79" customWidth="1"/>
    <col min="11461" max="11461" width="6.42578125" style="79" customWidth="1"/>
    <col min="11462" max="11462" width="5.7109375" style="79" customWidth="1"/>
    <col min="11463" max="11463" width="7.7109375" style="79" customWidth="1"/>
    <col min="11464" max="11464" width="6.28515625" style="79" customWidth="1"/>
    <col min="11465" max="11465" width="8.28515625" style="79" customWidth="1"/>
    <col min="11466" max="11466" width="6.28515625" style="79" customWidth="1"/>
    <col min="11467" max="11467" width="5.7109375" style="79" customWidth="1"/>
    <col min="11468" max="11711" width="9.140625" style="79"/>
    <col min="11712" max="11712" width="3.7109375" style="79" customWidth="1"/>
    <col min="11713" max="11713" width="20.7109375" style="79" customWidth="1"/>
    <col min="11714" max="11714" width="7.7109375" style="79" customWidth="1"/>
    <col min="11715" max="11715" width="5.85546875" style="79" customWidth="1"/>
    <col min="11716" max="11716" width="7.5703125" style="79" customWidth="1"/>
    <col min="11717" max="11717" width="6.42578125" style="79" customWidth="1"/>
    <col min="11718" max="11718" width="5.7109375" style="79" customWidth="1"/>
    <col min="11719" max="11719" width="7.7109375" style="79" customWidth="1"/>
    <col min="11720" max="11720" width="6.28515625" style="79" customWidth="1"/>
    <col min="11721" max="11721" width="8.28515625" style="79" customWidth="1"/>
    <col min="11722" max="11722" width="6.28515625" style="79" customWidth="1"/>
    <col min="11723" max="11723" width="5.7109375" style="79" customWidth="1"/>
    <col min="11724" max="11967" width="9.140625" style="79"/>
    <col min="11968" max="11968" width="3.7109375" style="79" customWidth="1"/>
    <col min="11969" max="11969" width="20.7109375" style="79" customWidth="1"/>
    <col min="11970" max="11970" width="7.7109375" style="79" customWidth="1"/>
    <col min="11971" max="11971" width="5.85546875" style="79" customWidth="1"/>
    <col min="11972" max="11972" width="7.5703125" style="79" customWidth="1"/>
    <col min="11973" max="11973" width="6.42578125" style="79" customWidth="1"/>
    <col min="11974" max="11974" width="5.7109375" style="79" customWidth="1"/>
    <col min="11975" max="11975" width="7.7109375" style="79" customWidth="1"/>
    <col min="11976" max="11976" width="6.28515625" style="79" customWidth="1"/>
    <col min="11977" max="11977" width="8.28515625" style="79" customWidth="1"/>
    <col min="11978" max="11978" width="6.28515625" style="79" customWidth="1"/>
    <col min="11979" max="11979" width="5.7109375" style="79" customWidth="1"/>
    <col min="11980" max="12223" width="9.140625" style="79"/>
    <col min="12224" max="12224" width="3.7109375" style="79" customWidth="1"/>
    <col min="12225" max="12225" width="20.7109375" style="79" customWidth="1"/>
    <col min="12226" max="12226" width="7.7109375" style="79" customWidth="1"/>
    <col min="12227" max="12227" width="5.85546875" style="79" customWidth="1"/>
    <col min="12228" max="12228" width="7.5703125" style="79" customWidth="1"/>
    <col min="12229" max="12229" width="6.42578125" style="79" customWidth="1"/>
    <col min="12230" max="12230" width="5.7109375" style="79" customWidth="1"/>
    <col min="12231" max="12231" width="7.7109375" style="79" customWidth="1"/>
    <col min="12232" max="12232" width="6.28515625" style="79" customWidth="1"/>
    <col min="12233" max="12233" width="8.28515625" style="79" customWidth="1"/>
    <col min="12234" max="12234" width="6.28515625" style="79" customWidth="1"/>
    <col min="12235" max="12235" width="5.7109375" style="79" customWidth="1"/>
    <col min="12236" max="12479" width="9.140625" style="79"/>
    <col min="12480" max="12480" width="3.7109375" style="79" customWidth="1"/>
    <col min="12481" max="12481" width="20.7109375" style="79" customWidth="1"/>
    <col min="12482" max="12482" width="7.7109375" style="79" customWidth="1"/>
    <col min="12483" max="12483" width="5.85546875" style="79" customWidth="1"/>
    <col min="12484" max="12484" width="7.5703125" style="79" customWidth="1"/>
    <col min="12485" max="12485" width="6.42578125" style="79" customWidth="1"/>
    <col min="12486" max="12486" width="5.7109375" style="79" customWidth="1"/>
    <col min="12487" max="12487" width="7.7109375" style="79" customWidth="1"/>
    <col min="12488" max="12488" width="6.28515625" style="79" customWidth="1"/>
    <col min="12489" max="12489" width="8.28515625" style="79" customWidth="1"/>
    <col min="12490" max="12490" width="6.28515625" style="79" customWidth="1"/>
    <col min="12491" max="12491" width="5.7109375" style="79" customWidth="1"/>
    <col min="12492" max="12735" width="9.140625" style="79"/>
    <col min="12736" max="12736" width="3.7109375" style="79" customWidth="1"/>
    <col min="12737" max="12737" width="20.7109375" style="79" customWidth="1"/>
    <col min="12738" max="12738" width="7.7109375" style="79" customWidth="1"/>
    <col min="12739" max="12739" width="5.85546875" style="79" customWidth="1"/>
    <col min="12740" max="12740" width="7.5703125" style="79" customWidth="1"/>
    <col min="12741" max="12741" width="6.42578125" style="79" customWidth="1"/>
    <col min="12742" max="12742" width="5.7109375" style="79" customWidth="1"/>
    <col min="12743" max="12743" width="7.7109375" style="79" customWidth="1"/>
    <col min="12744" max="12744" width="6.28515625" style="79" customWidth="1"/>
    <col min="12745" max="12745" width="8.28515625" style="79" customWidth="1"/>
    <col min="12746" max="12746" width="6.28515625" style="79" customWidth="1"/>
    <col min="12747" max="12747" width="5.7109375" style="79" customWidth="1"/>
    <col min="12748" max="12991" width="9.140625" style="79"/>
    <col min="12992" max="12992" width="3.7109375" style="79" customWidth="1"/>
    <col min="12993" max="12993" width="20.7109375" style="79" customWidth="1"/>
    <col min="12994" max="12994" width="7.7109375" style="79" customWidth="1"/>
    <col min="12995" max="12995" width="5.85546875" style="79" customWidth="1"/>
    <col min="12996" max="12996" width="7.5703125" style="79" customWidth="1"/>
    <col min="12997" max="12997" width="6.42578125" style="79" customWidth="1"/>
    <col min="12998" max="12998" width="5.7109375" style="79" customWidth="1"/>
    <col min="12999" max="12999" width="7.7109375" style="79" customWidth="1"/>
    <col min="13000" max="13000" width="6.28515625" style="79" customWidth="1"/>
    <col min="13001" max="13001" width="8.28515625" style="79" customWidth="1"/>
    <col min="13002" max="13002" width="6.28515625" style="79" customWidth="1"/>
    <col min="13003" max="13003" width="5.7109375" style="79" customWidth="1"/>
    <col min="13004" max="13247" width="9.140625" style="79"/>
    <col min="13248" max="13248" width="3.7109375" style="79" customWidth="1"/>
    <col min="13249" max="13249" width="20.7109375" style="79" customWidth="1"/>
    <col min="13250" max="13250" width="7.7109375" style="79" customWidth="1"/>
    <col min="13251" max="13251" width="5.85546875" style="79" customWidth="1"/>
    <col min="13252" max="13252" width="7.5703125" style="79" customWidth="1"/>
    <col min="13253" max="13253" width="6.42578125" style="79" customWidth="1"/>
    <col min="13254" max="13254" width="5.7109375" style="79" customWidth="1"/>
    <col min="13255" max="13255" width="7.7109375" style="79" customWidth="1"/>
    <col min="13256" max="13256" width="6.28515625" style="79" customWidth="1"/>
    <col min="13257" max="13257" width="8.28515625" style="79" customWidth="1"/>
    <col min="13258" max="13258" width="6.28515625" style="79" customWidth="1"/>
    <col min="13259" max="13259" width="5.7109375" style="79" customWidth="1"/>
    <col min="13260" max="13503" width="9.140625" style="79"/>
    <col min="13504" max="13504" width="3.7109375" style="79" customWidth="1"/>
    <col min="13505" max="13505" width="20.7109375" style="79" customWidth="1"/>
    <col min="13506" max="13506" width="7.7109375" style="79" customWidth="1"/>
    <col min="13507" max="13507" width="5.85546875" style="79" customWidth="1"/>
    <col min="13508" max="13508" width="7.5703125" style="79" customWidth="1"/>
    <col min="13509" max="13509" width="6.42578125" style="79" customWidth="1"/>
    <col min="13510" max="13510" width="5.7109375" style="79" customWidth="1"/>
    <col min="13511" max="13511" width="7.7109375" style="79" customWidth="1"/>
    <col min="13512" max="13512" width="6.28515625" style="79" customWidth="1"/>
    <col min="13513" max="13513" width="8.28515625" style="79" customWidth="1"/>
    <col min="13514" max="13514" width="6.28515625" style="79" customWidth="1"/>
    <col min="13515" max="13515" width="5.7109375" style="79" customWidth="1"/>
    <col min="13516" max="13759" width="9.140625" style="79"/>
    <col min="13760" max="13760" width="3.7109375" style="79" customWidth="1"/>
    <col min="13761" max="13761" width="20.7109375" style="79" customWidth="1"/>
    <col min="13762" max="13762" width="7.7109375" style="79" customWidth="1"/>
    <col min="13763" max="13763" width="5.85546875" style="79" customWidth="1"/>
    <col min="13764" max="13764" width="7.5703125" style="79" customWidth="1"/>
    <col min="13765" max="13765" width="6.42578125" style="79" customWidth="1"/>
    <col min="13766" max="13766" width="5.7109375" style="79" customWidth="1"/>
    <col min="13767" max="13767" width="7.7109375" style="79" customWidth="1"/>
    <col min="13768" max="13768" width="6.28515625" style="79" customWidth="1"/>
    <col min="13769" max="13769" width="8.28515625" style="79" customWidth="1"/>
    <col min="13770" max="13770" width="6.28515625" style="79" customWidth="1"/>
    <col min="13771" max="13771" width="5.7109375" style="79" customWidth="1"/>
    <col min="13772" max="14015" width="9.140625" style="79"/>
    <col min="14016" max="14016" width="3.7109375" style="79" customWidth="1"/>
    <col min="14017" max="14017" width="20.7109375" style="79" customWidth="1"/>
    <col min="14018" max="14018" width="7.7109375" style="79" customWidth="1"/>
    <col min="14019" max="14019" width="5.85546875" style="79" customWidth="1"/>
    <col min="14020" max="14020" width="7.5703125" style="79" customWidth="1"/>
    <col min="14021" max="14021" width="6.42578125" style="79" customWidth="1"/>
    <col min="14022" max="14022" width="5.7109375" style="79" customWidth="1"/>
    <col min="14023" max="14023" width="7.7109375" style="79" customWidth="1"/>
    <col min="14024" max="14024" width="6.28515625" style="79" customWidth="1"/>
    <col min="14025" max="14025" width="8.28515625" style="79" customWidth="1"/>
    <col min="14026" max="14026" width="6.28515625" style="79" customWidth="1"/>
    <col min="14027" max="14027" width="5.7109375" style="79" customWidth="1"/>
    <col min="14028" max="14271" width="9.140625" style="79"/>
    <col min="14272" max="14272" width="3.7109375" style="79" customWidth="1"/>
    <col min="14273" max="14273" width="20.7109375" style="79" customWidth="1"/>
    <col min="14274" max="14274" width="7.7109375" style="79" customWidth="1"/>
    <col min="14275" max="14275" width="5.85546875" style="79" customWidth="1"/>
    <col min="14276" max="14276" width="7.5703125" style="79" customWidth="1"/>
    <col min="14277" max="14277" width="6.42578125" style="79" customWidth="1"/>
    <col min="14278" max="14278" width="5.7109375" style="79" customWidth="1"/>
    <col min="14279" max="14279" width="7.7109375" style="79" customWidth="1"/>
    <col min="14280" max="14280" width="6.28515625" style="79" customWidth="1"/>
    <col min="14281" max="14281" width="8.28515625" style="79" customWidth="1"/>
    <col min="14282" max="14282" width="6.28515625" style="79" customWidth="1"/>
    <col min="14283" max="14283" width="5.7109375" style="79" customWidth="1"/>
    <col min="14284" max="14527" width="9.140625" style="79"/>
    <col min="14528" max="14528" width="3.7109375" style="79" customWidth="1"/>
    <col min="14529" max="14529" width="20.7109375" style="79" customWidth="1"/>
    <col min="14530" max="14530" width="7.7109375" style="79" customWidth="1"/>
    <col min="14531" max="14531" width="5.85546875" style="79" customWidth="1"/>
    <col min="14532" max="14532" width="7.5703125" style="79" customWidth="1"/>
    <col min="14533" max="14533" width="6.42578125" style="79" customWidth="1"/>
    <col min="14534" max="14534" width="5.7109375" style="79" customWidth="1"/>
    <col min="14535" max="14535" width="7.7109375" style="79" customWidth="1"/>
    <col min="14536" max="14536" width="6.28515625" style="79" customWidth="1"/>
    <col min="14537" max="14537" width="8.28515625" style="79" customWidth="1"/>
    <col min="14538" max="14538" width="6.28515625" style="79" customWidth="1"/>
    <col min="14539" max="14539" width="5.7109375" style="79" customWidth="1"/>
    <col min="14540" max="14783" width="9.140625" style="79"/>
    <col min="14784" max="14784" width="3.7109375" style="79" customWidth="1"/>
    <col min="14785" max="14785" width="20.7109375" style="79" customWidth="1"/>
    <col min="14786" max="14786" width="7.7109375" style="79" customWidth="1"/>
    <col min="14787" max="14787" width="5.85546875" style="79" customWidth="1"/>
    <col min="14788" max="14788" width="7.5703125" style="79" customWidth="1"/>
    <col min="14789" max="14789" width="6.42578125" style="79" customWidth="1"/>
    <col min="14790" max="14790" width="5.7109375" style="79" customWidth="1"/>
    <col min="14791" max="14791" width="7.7109375" style="79" customWidth="1"/>
    <col min="14792" max="14792" width="6.28515625" style="79" customWidth="1"/>
    <col min="14793" max="14793" width="8.28515625" style="79" customWidth="1"/>
    <col min="14794" max="14794" width="6.28515625" style="79" customWidth="1"/>
    <col min="14795" max="14795" width="5.7109375" style="79" customWidth="1"/>
    <col min="14796" max="15039" width="9.140625" style="79"/>
    <col min="15040" max="15040" width="3.7109375" style="79" customWidth="1"/>
    <col min="15041" max="15041" width="20.7109375" style="79" customWidth="1"/>
    <col min="15042" max="15042" width="7.7109375" style="79" customWidth="1"/>
    <col min="15043" max="15043" width="5.85546875" style="79" customWidth="1"/>
    <col min="15044" max="15044" width="7.5703125" style="79" customWidth="1"/>
    <col min="15045" max="15045" width="6.42578125" style="79" customWidth="1"/>
    <col min="15046" max="15046" width="5.7109375" style="79" customWidth="1"/>
    <col min="15047" max="15047" width="7.7109375" style="79" customWidth="1"/>
    <col min="15048" max="15048" width="6.28515625" style="79" customWidth="1"/>
    <col min="15049" max="15049" width="8.28515625" style="79" customWidth="1"/>
    <col min="15050" max="15050" width="6.28515625" style="79" customWidth="1"/>
    <col min="15051" max="15051" width="5.7109375" style="79" customWidth="1"/>
    <col min="15052" max="15295" width="9.140625" style="79"/>
    <col min="15296" max="15296" width="3.7109375" style="79" customWidth="1"/>
    <col min="15297" max="15297" width="20.7109375" style="79" customWidth="1"/>
    <col min="15298" max="15298" width="7.7109375" style="79" customWidth="1"/>
    <col min="15299" max="15299" width="5.85546875" style="79" customWidth="1"/>
    <col min="15300" max="15300" width="7.5703125" style="79" customWidth="1"/>
    <col min="15301" max="15301" width="6.42578125" style="79" customWidth="1"/>
    <col min="15302" max="15302" width="5.7109375" style="79" customWidth="1"/>
    <col min="15303" max="15303" width="7.7109375" style="79" customWidth="1"/>
    <col min="15304" max="15304" width="6.28515625" style="79" customWidth="1"/>
    <col min="15305" max="15305" width="8.28515625" style="79" customWidth="1"/>
    <col min="15306" max="15306" width="6.28515625" style="79" customWidth="1"/>
    <col min="15307" max="15307" width="5.7109375" style="79" customWidth="1"/>
    <col min="15308" max="15551" width="9.140625" style="79"/>
    <col min="15552" max="15552" width="3.7109375" style="79" customWidth="1"/>
    <col min="15553" max="15553" width="20.7109375" style="79" customWidth="1"/>
    <col min="15554" max="15554" width="7.7109375" style="79" customWidth="1"/>
    <col min="15555" max="15555" width="5.85546875" style="79" customWidth="1"/>
    <col min="15556" max="15556" width="7.5703125" style="79" customWidth="1"/>
    <col min="15557" max="15557" width="6.42578125" style="79" customWidth="1"/>
    <col min="15558" max="15558" width="5.7109375" style="79" customWidth="1"/>
    <col min="15559" max="15559" width="7.7109375" style="79" customWidth="1"/>
    <col min="15560" max="15560" width="6.28515625" style="79" customWidth="1"/>
    <col min="15561" max="15561" width="8.28515625" style="79" customWidth="1"/>
    <col min="15562" max="15562" width="6.28515625" style="79" customWidth="1"/>
    <col min="15563" max="15563" width="5.7109375" style="79" customWidth="1"/>
    <col min="15564" max="15807" width="9.140625" style="79"/>
    <col min="15808" max="15808" width="3.7109375" style="79" customWidth="1"/>
    <col min="15809" max="15809" width="20.7109375" style="79" customWidth="1"/>
    <col min="15810" max="15810" width="7.7109375" style="79" customWidth="1"/>
    <col min="15811" max="15811" width="5.85546875" style="79" customWidth="1"/>
    <col min="15812" max="15812" width="7.5703125" style="79" customWidth="1"/>
    <col min="15813" max="15813" width="6.42578125" style="79" customWidth="1"/>
    <col min="15814" max="15814" width="5.7109375" style="79" customWidth="1"/>
    <col min="15815" max="15815" width="7.7109375" style="79" customWidth="1"/>
    <col min="15816" max="15816" width="6.28515625" style="79" customWidth="1"/>
    <col min="15817" max="15817" width="8.28515625" style="79" customWidth="1"/>
    <col min="15818" max="15818" width="6.28515625" style="79" customWidth="1"/>
    <col min="15819" max="15819" width="5.7109375" style="79" customWidth="1"/>
    <col min="15820" max="16063" width="9.140625" style="79"/>
    <col min="16064" max="16064" width="3.7109375" style="79" customWidth="1"/>
    <col min="16065" max="16065" width="20.7109375" style="79" customWidth="1"/>
    <col min="16066" max="16066" width="7.7109375" style="79" customWidth="1"/>
    <col min="16067" max="16067" width="5.85546875" style="79" customWidth="1"/>
    <col min="16068" max="16068" width="7.5703125" style="79" customWidth="1"/>
    <col min="16069" max="16069" width="6.42578125" style="79" customWidth="1"/>
    <col min="16070" max="16070" width="5.7109375" style="79" customWidth="1"/>
    <col min="16071" max="16071" width="7.7109375" style="79" customWidth="1"/>
    <col min="16072" max="16072" width="6.28515625" style="79" customWidth="1"/>
    <col min="16073" max="16073" width="8.28515625" style="79" customWidth="1"/>
    <col min="16074" max="16074" width="6.28515625" style="79" customWidth="1"/>
    <col min="16075" max="16075" width="5.7109375" style="79" customWidth="1"/>
    <col min="16076" max="16384" width="9.140625" style="79"/>
  </cols>
  <sheetData>
    <row r="1" spans="1:12" s="102" customFormat="1" ht="30" customHeight="1" x14ac:dyDescent="0.2">
      <c r="A1" s="299" t="s">
        <v>37</v>
      </c>
      <c r="B1" s="300"/>
      <c r="C1" s="276" t="s">
        <v>125</v>
      </c>
      <c r="D1" s="276"/>
      <c r="E1" s="276"/>
      <c r="F1" s="276"/>
      <c r="G1" s="276"/>
      <c r="H1" s="276"/>
      <c r="I1" s="276"/>
      <c r="J1" s="276"/>
      <c r="K1" s="276"/>
      <c r="L1" s="277"/>
    </row>
    <row r="2" spans="1:12" s="78" customFormat="1" ht="24.95" customHeight="1" x14ac:dyDescent="0.2">
      <c r="A2" s="301" t="s">
        <v>178</v>
      </c>
      <c r="B2" s="302"/>
      <c r="C2" s="303" t="s">
        <v>46</v>
      </c>
      <c r="D2" s="303"/>
      <c r="E2" s="303"/>
      <c r="F2" s="303"/>
      <c r="G2" s="303"/>
      <c r="H2" s="303"/>
      <c r="I2" s="303"/>
      <c r="J2" s="303"/>
      <c r="K2" s="303"/>
      <c r="L2" s="304"/>
    </row>
    <row r="3" spans="1:12" ht="11.45" customHeight="1" x14ac:dyDescent="0.2">
      <c r="A3" s="282" t="s">
        <v>102</v>
      </c>
      <c r="B3" s="284" t="s">
        <v>179</v>
      </c>
      <c r="C3" s="285" t="s">
        <v>464</v>
      </c>
      <c r="D3" s="284"/>
      <c r="E3" s="284"/>
      <c r="F3" s="284"/>
      <c r="G3" s="284"/>
      <c r="H3" s="284" t="s">
        <v>467</v>
      </c>
      <c r="I3" s="284"/>
      <c r="J3" s="284"/>
      <c r="K3" s="284"/>
      <c r="L3" s="286"/>
    </row>
    <row r="4" spans="1:12" s="78" customFormat="1" ht="11.45" customHeight="1" x14ac:dyDescent="0.2">
      <c r="A4" s="283"/>
      <c r="B4" s="284"/>
      <c r="C4" s="284" t="s">
        <v>104</v>
      </c>
      <c r="D4" s="284"/>
      <c r="E4" s="284" t="s">
        <v>105</v>
      </c>
      <c r="F4" s="284"/>
      <c r="G4" s="284" t="s">
        <v>128</v>
      </c>
      <c r="H4" s="284" t="s">
        <v>104</v>
      </c>
      <c r="I4" s="284"/>
      <c r="J4" s="284" t="s">
        <v>105</v>
      </c>
      <c r="K4" s="284"/>
      <c r="L4" s="286" t="s">
        <v>128</v>
      </c>
    </row>
    <row r="5" spans="1:12" s="78" customFormat="1" ht="11.45" customHeight="1" x14ac:dyDescent="0.2">
      <c r="A5" s="283"/>
      <c r="B5" s="284"/>
      <c r="C5" s="284" t="s">
        <v>129</v>
      </c>
      <c r="D5" s="284" t="s">
        <v>130</v>
      </c>
      <c r="E5" s="284" t="s">
        <v>129</v>
      </c>
      <c r="F5" s="284" t="s">
        <v>130</v>
      </c>
      <c r="G5" s="284"/>
      <c r="H5" s="284" t="s">
        <v>129</v>
      </c>
      <c r="I5" s="284" t="s">
        <v>131</v>
      </c>
      <c r="J5" s="284" t="s">
        <v>129</v>
      </c>
      <c r="K5" s="284" t="s">
        <v>131</v>
      </c>
      <c r="L5" s="286"/>
    </row>
    <row r="6" spans="1:12" s="78" customFormat="1" ht="11.45" customHeight="1" x14ac:dyDescent="0.2">
      <c r="A6" s="283"/>
      <c r="B6" s="284"/>
      <c r="C6" s="284"/>
      <c r="D6" s="284"/>
      <c r="E6" s="284"/>
      <c r="F6" s="284"/>
      <c r="G6" s="284"/>
      <c r="H6" s="284"/>
      <c r="I6" s="284"/>
      <c r="J6" s="284"/>
      <c r="K6" s="284"/>
      <c r="L6" s="286"/>
    </row>
    <row r="7" spans="1:12" s="78" customFormat="1" ht="11.45" customHeight="1" x14ac:dyDescent="0.2">
      <c r="A7" s="283"/>
      <c r="B7" s="284"/>
      <c r="C7" s="284"/>
      <c r="D7" s="284"/>
      <c r="E7" s="284"/>
      <c r="F7" s="284"/>
      <c r="G7" s="284"/>
      <c r="H7" s="284"/>
      <c r="I7" s="284"/>
      <c r="J7" s="284"/>
      <c r="K7" s="284"/>
      <c r="L7" s="286"/>
    </row>
    <row r="8" spans="1:12" s="78" customFormat="1" ht="11.45" customHeight="1" x14ac:dyDescent="0.2">
      <c r="A8" s="283"/>
      <c r="B8" s="284"/>
      <c r="C8" s="284"/>
      <c r="D8" s="284"/>
      <c r="E8" s="284"/>
      <c r="F8" s="284"/>
      <c r="G8" s="284"/>
      <c r="H8" s="284"/>
      <c r="I8" s="284"/>
      <c r="J8" s="284"/>
      <c r="K8" s="284"/>
      <c r="L8" s="286"/>
    </row>
    <row r="9" spans="1:12" s="78" customFormat="1" ht="11.45" customHeight="1" x14ac:dyDescent="0.2">
      <c r="A9" s="283"/>
      <c r="B9" s="284"/>
      <c r="C9" s="284"/>
      <c r="D9" s="284"/>
      <c r="E9" s="284"/>
      <c r="F9" s="284"/>
      <c r="G9" s="284"/>
      <c r="H9" s="284"/>
      <c r="I9" s="284"/>
      <c r="J9" s="284"/>
      <c r="K9" s="284"/>
      <c r="L9" s="286"/>
    </row>
    <row r="10" spans="1:12" s="78" customFormat="1" ht="11.45" customHeight="1" x14ac:dyDescent="0.2">
      <c r="A10" s="283"/>
      <c r="B10" s="284"/>
      <c r="C10" s="284"/>
      <c r="D10" s="284"/>
      <c r="E10" s="284"/>
      <c r="F10" s="284"/>
      <c r="G10" s="284"/>
      <c r="H10" s="284"/>
      <c r="I10" s="284"/>
      <c r="J10" s="284"/>
      <c r="K10" s="284"/>
      <c r="L10" s="286"/>
    </row>
    <row r="11" spans="1:12" s="78" customFormat="1" ht="11.45" customHeight="1" x14ac:dyDescent="0.2">
      <c r="A11" s="283"/>
      <c r="B11" s="284"/>
      <c r="C11" s="177" t="s">
        <v>108</v>
      </c>
      <c r="D11" s="177" t="s">
        <v>132</v>
      </c>
      <c r="E11" s="177" t="s">
        <v>108</v>
      </c>
      <c r="F11" s="177" t="s">
        <v>132</v>
      </c>
      <c r="G11" s="284" t="s">
        <v>108</v>
      </c>
      <c r="H11" s="284"/>
      <c r="I11" s="177" t="s">
        <v>132</v>
      </c>
      <c r="J11" s="177" t="s">
        <v>108</v>
      </c>
      <c r="K11" s="177" t="s">
        <v>132</v>
      </c>
      <c r="L11" s="178" t="s">
        <v>108</v>
      </c>
    </row>
    <row r="12" spans="1:12" s="103" customFormat="1" ht="11.45" customHeight="1" x14ac:dyDescent="0.2">
      <c r="A12" s="179">
        <v>1</v>
      </c>
      <c r="B12" s="180">
        <v>2</v>
      </c>
      <c r="C12" s="181">
        <v>3</v>
      </c>
      <c r="D12" s="180">
        <v>4</v>
      </c>
      <c r="E12" s="181">
        <v>5</v>
      </c>
      <c r="F12" s="180">
        <v>6</v>
      </c>
      <c r="G12" s="181">
        <v>7</v>
      </c>
      <c r="H12" s="180">
        <v>8</v>
      </c>
      <c r="I12" s="181">
        <v>9</v>
      </c>
      <c r="J12" s="180">
        <v>10</v>
      </c>
      <c r="K12" s="181">
        <v>11</v>
      </c>
      <c r="L12" s="182">
        <v>12</v>
      </c>
    </row>
    <row r="13" spans="1:12" ht="11.45" customHeight="1" x14ac:dyDescent="0.2">
      <c r="A13" s="80"/>
      <c r="B13" s="114" t="s">
        <v>110</v>
      </c>
      <c r="C13" s="160"/>
      <c r="D13" s="190" t="s">
        <v>110</v>
      </c>
      <c r="E13" s="161" t="s">
        <v>110</v>
      </c>
      <c r="F13" s="82" t="s">
        <v>110</v>
      </c>
      <c r="G13" s="190" t="s">
        <v>110</v>
      </c>
      <c r="H13" s="161" t="s">
        <v>110</v>
      </c>
      <c r="I13" s="190" t="s">
        <v>110</v>
      </c>
      <c r="J13" s="161" t="s">
        <v>110</v>
      </c>
      <c r="K13" s="190" t="s">
        <v>110</v>
      </c>
      <c r="L13" s="190" t="s">
        <v>110</v>
      </c>
    </row>
    <row r="14" spans="1:12" s="78" customFormat="1" ht="11.45" customHeight="1" x14ac:dyDescent="0.2">
      <c r="A14" s="69">
        <f>IF(D14&lt;&gt;"",COUNTA($D$14:D14),"")</f>
        <v>1</v>
      </c>
      <c r="B14" s="83" t="s">
        <v>133</v>
      </c>
      <c r="C14" s="154">
        <v>379382</v>
      </c>
      <c r="D14" s="195">
        <v>10.3</v>
      </c>
      <c r="E14" s="168">
        <v>1319859</v>
      </c>
      <c r="F14" s="195">
        <v>8.8000000000000007</v>
      </c>
      <c r="G14" s="195">
        <v>3.5</v>
      </c>
      <c r="H14" s="168">
        <v>7651443</v>
      </c>
      <c r="I14" s="195">
        <v>4.7</v>
      </c>
      <c r="J14" s="168">
        <v>31551060</v>
      </c>
      <c r="K14" s="195">
        <v>2.2000000000000002</v>
      </c>
      <c r="L14" s="195">
        <v>4.0999999999999996</v>
      </c>
    </row>
    <row r="15" spans="1:12" s="78" customFormat="1" ht="11.45" customHeight="1" x14ac:dyDescent="0.2">
      <c r="A15" s="69">
        <f>IF(D15&lt;&gt;"",COUNTA($D$14:D15),"")</f>
        <v>2</v>
      </c>
      <c r="B15" s="85" t="s">
        <v>134</v>
      </c>
      <c r="C15" s="160">
        <v>365816</v>
      </c>
      <c r="D15" s="191">
        <v>11.2</v>
      </c>
      <c r="E15" s="161">
        <v>1282742</v>
      </c>
      <c r="F15" s="191">
        <v>9</v>
      </c>
      <c r="G15" s="191">
        <v>3.5</v>
      </c>
      <c r="H15" s="161">
        <v>7301384</v>
      </c>
      <c r="I15" s="191">
        <v>4.5</v>
      </c>
      <c r="J15" s="161">
        <v>30609451</v>
      </c>
      <c r="K15" s="191">
        <v>2</v>
      </c>
      <c r="L15" s="191">
        <v>4.2</v>
      </c>
    </row>
    <row r="16" spans="1:12" ht="11.45" customHeight="1" x14ac:dyDescent="0.2">
      <c r="A16" s="69">
        <f>IF(D16&lt;&gt;"",COUNTA($D$14:D16),"")</f>
        <v>3</v>
      </c>
      <c r="B16" s="85" t="s">
        <v>135</v>
      </c>
      <c r="C16" s="160">
        <v>13566</v>
      </c>
      <c r="D16" s="191">
        <v>-9.6999999999999993</v>
      </c>
      <c r="E16" s="161">
        <v>37117</v>
      </c>
      <c r="F16" s="191">
        <v>2.2999999999999998</v>
      </c>
      <c r="G16" s="191">
        <v>2.7</v>
      </c>
      <c r="H16" s="161">
        <v>350059</v>
      </c>
      <c r="I16" s="191">
        <v>9</v>
      </c>
      <c r="J16" s="161">
        <v>941609</v>
      </c>
      <c r="K16" s="191">
        <v>8.1</v>
      </c>
      <c r="L16" s="191">
        <v>2.7</v>
      </c>
    </row>
    <row r="17" spans="1:12" ht="20.100000000000001" customHeight="1" x14ac:dyDescent="0.2">
      <c r="A17" s="69">
        <f>IF(D17&lt;&gt;"",COUNTA($D$14:D17),"")</f>
        <v>4</v>
      </c>
      <c r="B17" s="83" t="s">
        <v>180</v>
      </c>
      <c r="C17" s="154">
        <v>11323</v>
      </c>
      <c r="D17" s="195">
        <v>-10.6</v>
      </c>
      <c r="E17" s="168">
        <v>32178</v>
      </c>
      <c r="F17" s="195">
        <v>2.5</v>
      </c>
      <c r="G17" s="195">
        <v>2.8</v>
      </c>
      <c r="H17" s="168">
        <v>310531</v>
      </c>
      <c r="I17" s="195">
        <v>7.1</v>
      </c>
      <c r="J17" s="168">
        <v>849596</v>
      </c>
      <c r="K17" s="195">
        <v>6.7</v>
      </c>
      <c r="L17" s="195">
        <v>2.7</v>
      </c>
    </row>
    <row r="18" spans="1:12" s="78" customFormat="1" ht="11.45" customHeight="1" x14ac:dyDescent="0.2">
      <c r="A18" s="69">
        <f>IF(D18&lt;&gt;"",COUNTA($D$14:D18),"")</f>
        <v>5</v>
      </c>
      <c r="B18" s="85" t="s">
        <v>181</v>
      </c>
      <c r="C18" s="160">
        <v>151</v>
      </c>
      <c r="D18" s="191">
        <v>-75.400000000000006</v>
      </c>
      <c r="E18" s="161">
        <v>406</v>
      </c>
      <c r="F18" s="191">
        <v>-69.8</v>
      </c>
      <c r="G18" s="191">
        <v>2.7</v>
      </c>
      <c r="H18" s="161">
        <v>9562</v>
      </c>
      <c r="I18" s="191">
        <v>-13.2</v>
      </c>
      <c r="J18" s="161">
        <v>23057</v>
      </c>
      <c r="K18" s="191">
        <v>-7.8</v>
      </c>
      <c r="L18" s="191">
        <v>2.4</v>
      </c>
    </row>
    <row r="19" spans="1:12" ht="11.45" customHeight="1" x14ac:dyDescent="0.2">
      <c r="A19" s="69">
        <f>IF(D19&lt;&gt;"",COUNTA($D$14:D19),"")</f>
        <v>6</v>
      </c>
      <c r="B19" s="85" t="s">
        <v>182</v>
      </c>
      <c r="C19" s="160">
        <v>43</v>
      </c>
      <c r="D19" s="191">
        <v>-63.2</v>
      </c>
      <c r="E19" s="161">
        <v>663</v>
      </c>
      <c r="F19" s="191">
        <v>12.2</v>
      </c>
      <c r="G19" s="191">
        <v>15.4</v>
      </c>
      <c r="H19" s="161">
        <v>813</v>
      </c>
      <c r="I19" s="191">
        <v>29</v>
      </c>
      <c r="J19" s="161">
        <v>10864</v>
      </c>
      <c r="K19" s="191">
        <v>208.9</v>
      </c>
      <c r="L19" s="191">
        <v>13.4</v>
      </c>
    </row>
    <row r="20" spans="1:12" ht="11.45" customHeight="1" x14ac:dyDescent="0.2">
      <c r="A20" s="69">
        <f>IF(D20&lt;&gt;"",COUNTA($D$14:D20),"")</f>
        <v>7</v>
      </c>
      <c r="B20" s="85" t="s">
        <v>183</v>
      </c>
      <c r="C20" s="160">
        <v>2452</v>
      </c>
      <c r="D20" s="191">
        <v>-19.899999999999999</v>
      </c>
      <c r="E20" s="161">
        <v>4867</v>
      </c>
      <c r="F20" s="191">
        <v>-17.399999999999999</v>
      </c>
      <c r="G20" s="191">
        <v>2</v>
      </c>
      <c r="H20" s="161">
        <v>35650</v>
      </c>
      <c r="I20" s="191">
        <v>-2.4</v>
      </c>
      <c r="J20" s="161">
        <v>79318</v>
      </c>
      <c r="K20" s="191">
        <v>-19.899999999999999</v>
      </c>
      <c r="L20" s="191">
        <v>2.2000000000000002</v>
      </c>
    </row>
    <row r="21" spans="1:12" ht="11.45" customHeight="1" x14ac:dyDescent="0.2">
      <c r="A21" s="69">
        <f>IF(D21&lt;&gt;"",COUNTA($D$14:D21),"")</f>
        <v>8</v>
      </c>
      <c r="B21" s="85" t="s">
        <v>184</v>
      </c>
      <c r="C21" s="160">
        <v>80</v>
      </c>
      <c r="D21" s="191">
        <v>207.7</v>
      </c>
      <c r="E21" s="161">
        <v>654</v>
      </c>
      <c r="F21" s="191" t="s">
        <v>19</v>
      </c>
      <c r="G21" s="191">
        <v>8.1999999999999993</v>
      </c>
      <c r="H21" s="161">
        <v>867</v>
      </c>
      <c r="I21" s="191">
        <v>30.2</v>
      </c>
      <c r="J21" s="161">
        <v>2628</v>
      </c>
      <c r="K21" s="191">
        <v>151</v>
      </c>
      <c r="L21" s="191">
        <v>3</v>
      </c>
    </row>
    <row r="22" spans="1:12" ht="11.45" customHeight="1" x14ac:dyDescent="0.2">
      <c r="A22" s="69">
        <f>IF(D22&lt;&gt;"",COUNTA($D$14:D22),"")</f>
        <v>9</v>
      </c>
      <c r="B22" s="85" t="s">
        <v>185</v>
      </c>
      <c r="C22" s="160">
        <v>127</v>
      </c>
      <c r="D22" s="191">
        <v>24.5</v>
      </c>
      <c r="E22" s="161">
        <v>2240</v>
      </c>
      <c r="F22" s="191">
        <v>694.3</v>
      </c>
      <c r="G22" s="191">
        <v>17.600000000000001</v>
      </c>
      <c r="H22" s="161">
        <v>3399</v>
      </c>
      <c r="I22" s="191">
        <v>19.5</v>
      </c>
      <c r="J22" s="161">
        <v>14965</v>
      </c>
      <c r="K22" s="191">
        <v>153</v>
      </c>
      <c r="L22" s="191">
        <v>4.4000000000000004</v>
      </c>
    </row>
    <row r="23" spans="1:12" ht="11.45" customHeight="1" x14ac:dyDescent="0.2">
      <c r="A23" s="69">
        <f>IF(D23&lt;&gt;"",COUNTA($D$14:D23),"")</f>
        <v>10</v>
      </c>
      <c r="B23" s="85" t="s">
        <v>186</v>
      </c>
      <c r="C23" s="160">
        <v>205</v>
      </c>
      <c r="D23" s="191">
        <v>-53.7</v>
      </c>
      <c r="E23" s="161">
        <v>429</v>
      </c>
      <c r="F23" s="191">
        <v>-55.8</v>
      </c>
      <c r="G23" s="191">
        <v>2.1</v>
      </c>
      <c r="H23" s="161">
        <v>8088</v>
      </c>
      <c r="I23" s="191">
        <v>-0.9</v>
      </c>
      <c r="J23" s="161">
        <v>18075</v>
      </c>
      <c r="K23" s="191">
        <v>0.5</v>
      </c>
      <c r="L23" s="191">
        <v>2.2000000000000002</v>
      </c>
    </row>
    <row r="24" spans="1:12" ht="11.45" customHeight="1" x14ac:dyDescent="0.2">
      <c r="A24" s="69">
        <f>IF(D24&lt;&gt;"",COUNTA($D$14:D24),"")</f>
        <v>11</v>
      </c>
      <c r="B24" s="85" t="s">
        <v>187</v>
      </c>
      <c r="C24" s="160">
        <v>44</v>
      </c>
      <c r="D24" s="191">
        <v>22.2</v>
      </c>
      <c r="E24" s="161">
        <v>168</v>
      </c>
      <c r="F24" s="191">
        <v>93.1</v>
      </c>
      <c r="G24" s="191">
        <v>3.8</v>
      </c>
      <c r="H24" s="161">
        <v>583</v>
      </c>
      <c r="I24" s="191">
        <v>98.3</v>
      </c>
      <c r="J24" s="161">
        <v>1706</v>
      </c>
      <c r="K24" s="191">
        <v>157.69999999999999</v>
      </c>
      <c r="L24" s="191">
        <v>2.9</v>
      </c>
    </row>
    <row r="25" spans="1:12" s="78" customFormat="1" ht="11.45" customHeight="1" x14ac:dyDescent="0.2">
      <c r="A25" s="69">
        <f>IF(D25&lt;&gt;"",COUNTA($D$14:D25),"")</f>
        <v>12</v>
      </c>
      <c r="B25" s="85" t="s">
        <v>188</v>
      </c>
      <c r="C25" s="160">
        <v>93</v>
      </c>
      <c r="D25" s="191">
        <v>31</v>
      </c>
      <c r="E25" s="161">
        <v>178</v>
      </c>
      <c r="F25" s="191">
        <v>-15.2</v>
      </c>
      <c r="G25" s="191">
        <v>1.9</v>
      </c>
      <c r="H25" s="161">
        <v>847</v>
      </c>
      <c r="I25" s="191">
        <v>-25.8</v>
      </c>
      <c r="J25" s="161">
        <v>2195</v>
      </c>
      <c r="K25" s="191">
        <v>-26.1</v>
      </c>
      <c r="L25" s="191">
        <v>2.6</v>
      </c>
    </row>
    <row r="26" spans="1:12" ht="11.45" customHeight="1" x14ac:dyDescent="0.2">
      <c r="A26" s="69">
        <f>IF(D26&lt;&gt;"",COUNTA($D$14:D26),"")</f>
        <v>13</v>
      </c>
      <c r="B26" s="85" t="s">
        <v>189</v>
      </c>
      <c r="C26" s="160">
        <v>12</v>
      </c>
      <c r="D26" s="191">
        <v>300</v>
      </c>
      <c r="E26" s="161">
        <v>21</v>
      </c>
      <c r="F26" s="191">
        <v>600</v>
      </c>
      <c r="G26" s="191">
        <v>1.8</v>
      </c>
      <c r="H26" s="161">
        <v>172</v>
      </c>
      <c r="I26" s="191">
        <v>25.5</v>
      </c>
      <c r="J26" s="161">
        <v>312</v>
      </c>
      <c r="K26" s="191">
        <v>26.3</v>
      </c>
      <c r="L26" s="191">
        <v>1.8</v>
      </c>
    </row>
    <row r="27" spans="1:12" ht="11.45" customHeight="1" x14ac:dyDescent="0.2">
      <c r="A27" s="69">
        <f>IF(D27&lt;&gt;"",COUNTA($D$14:D27),"")</f>
        <v>14</v>
      </c>
      <c r="B27" s="85" t="s">
        <v>190</v>
      </c>
      <c r="C27" s="160">
        <v>180</v>
      </c>
      <c r="D27" s="191">
        <v>9.8000000000000007</v>
      </c>
      <c r="E27" s="161">
        <v>490</v>
      </c>
      <c r="F27" s="191">
        <v>35</v>
      </c>
      <c r="G27" s="191">
        <v>2.7</v>
      </c>
      <c r="H27" s="161">
        <v>6067</v>
      </c>
      <c r="I27" s="191">
        <v>14.6</v>
      </c>
      <c r="J27" s="161">
        <v>13866</v>
      </c>
      <c r="K27" s="191">
        <v>23.9</v>
      </c>
      <c r="L27" s="191">
        <v>2.2999999999999998</v>
      </c>
    </row>
    <row r="28" spans="1:12" s="78" customFormat="1" ht="11.45" customHeight="1" x14ac:dyDescent="0.2">
      <c r="A28" s="69">
        <f>IF(D28&lt;&gt;"",COUNTA($D$14:D28),"")</f>
        <v>15</v>
      </c>
      <c r="B28" s="85" t="s">
        <v>191</v>
      </c>
      <c r="C28" s="160">
        <v>32</v>
      </c>
      <c r="D28" s="191">
        <v>-15.8</v>
      </c>
      <c r="E28" s="161">
        <v>58</v>
      </c>
      <c r="F28" s="191">
        <v>-66.099999999999994</v>
      </c>
      <c r="G28" s="191">
        <v>1.8</v>
      </c>
      <c r="H28" s="161">
        <v>499</v>
      </c>
      <c r="I28" s="191">
        <v>-2</v>
      </c>
      <c r="J28" s="161">
        <v>1736</v>
      </c>
      <c r="K28" s="191">
        <v>-31</v>
      </c>
      <c r="L28" s="191">
        <v>3.5</v>
      </c>
    </row>
    <row r="29" spans="1:12" ht="11.45" customHeight="1" x14ac:dyDescent="0.2">
      <c r="A29" s="69">
        <f>IF(D29&lt;&gt;"",COUNTA($D$14:D29),"")</f>
        <v>16</v>
      </c>
      <c r="B29" s="85" t="s">
        <v>192</v>
      </c>
      <c r="C29" s="160">
        <v>21</v>
      </c>
      <c r="D29" s="191">
        <v>-66.7</v>
      </c>
      <c r="E29" s="161">
        <v>64</v>
      </c>
      <c r="F29" s="191">
        <v>-60</v>
      </c>
      <c r="G29" s="191">
        <v>3</v>
      </c>
      <c r="H29" s="161">
        <v>943</v>
      </c>
      <c r="I29" s="191">
        <v>18</v>
      </c>
      <c r="J29" s="161">
        <v>3860</v>
      </c>
      <c r="K29" s="191">
        <v>39.5</v>
      </c>
      <c r="L29" s="191">
        <v>4.0999999999999996</v>
      </c>
    </row>
    <row r="30" spans="1:12" ht="11.45" customHeight="1" x14ac:dyDescent="0.2">
      <c r="A30" s="69">
        <f>IF(D30&lt;&gt;"",COUNTA($D$14:D30),"")</f>
        <v>17</v>
      </c>
      <c r="B30" s="85" t="s">
        <v>193</v>
      </c>
      <c r="C30" s="160">
        <v>84</v>
      </c>
      <c r="D30" s="191">
        <v>-31.7</v>
      </c>
      <c r="E30" s="161">
        <v>835</v>
      </c>
      <c r="F30" s="191">
        <v>140.6</v>
      </c>
      <c r="G30" s="191">
        <v>9.9</v>
      </c>
      <c r="H30" s="161">
        <v>2624</v>
      </c>
      <c r="I30" s="191">
        <v>61.2</v>
      </c>
      <c r="J30" s="161">
        <v>7246</v>
      </c>
      <c r="K30" s="191">
        <v>28.9</v>
      </c>
      <c r="L30" s="191">
        <v>2.8</v>
      </c>
    </row>
    <row r="31" spans="1:12" ht="11.45" customHeight="1" x14ac:dyDescent="0.2">
      <c r="A31" s="69">
        <f>IF(D31&lt;&gt;"",COUNTA($D$14:D31),"")</f>
        <v>18</v>
      </c>
      <c r="B31" s="85" t="s">
        <v>194</v>
      </c>
      <c r="C31" s="160">
        <v>34</v>
      </c>
      <c r="D31" s="191">
        <v>-30.6</v>
      </c>
      <c r="E31" s="161">
        <v>86</v>
      </c>
      <c r="F31" s="191">
        <v>-15.7</v>
      </c>
      <c r="G31" s="191">
        <v>2.5</v>
      </c>
      <c r="H31" s="161">
        <v>1833</v>
      </c>
      <c r="I31" s="191">
        <v>16.600000000000001</v>
      </c>
      <c r="J31" s="161">
        <v>5874</v>
      </c>
      <c r="K31" s="191">
        <v>0</v>
      </c>
      <c r="L31" s="191">
        <v>3.2</v>
      </c>
    </row>
    <row r="32" spans="1:12" s="78" customFormat="1" ht="11.45" customHeight="1" x14ac:dyDescent="0.2">
      <c r="A32" s="69">
        <f>IF(D32&lt;&gt;"",COUNTA($D$14:D32),"")</f>
        <v>19</v>
      </c>
      <c r="B32" s="85" t="s">
        <v>195</v>
      </c>
      <c r="C32" s="160">
        <v>3</v>
      </c>
      <c r="D32" s="191">
        <v>50</v>
      </c>
      <c r="E32" s="161">
        <v>11</v>
      </c>
      <c r="F32" s="191">
        <v>175</v>
      </c>
      <c r="G32" s="191">
        <v>3.7</v>
      </c>
      <c r="H32" s="161">
        <v>65</v>
      </c>
      <c r="I32" s="191">
        <v>66.7</v>
      </c>
      <c r="J32" s="161">
        <v>109</v>
      </c>
      <c r="K32" s="191">
        <v>21.1</v>
      </c>
      <c r="L32" s="191">
        <v>1.7</v>
      </c>
    </row>
    <row r="33" spans="1:12" ht="11.45" customHeight="1" x14ac:dyDescent="0.2">
      <c r="A33" s="69">
        <f>IF(D33&lt;&gt;"",COUNTA($D$14:D33),"")</f>
        <v>20</v>
      </c>
      <c r="B33" s="85" t="s">
        <v>196</v>
      </c>
      <c r="C33" s="160">
        <v>961</v>
      </c>
      <c r="D33" s="191">
        <v>-36.1</v>
      </c>
      <c r="E33" s="161">
        <v>2583</v>
      </c>
      <c r="F33" s="191">
        <v>-20.2</v>
      </c>
      <c r="G33" s="191">
        <v>2.7</v>
      </c>
      <c r="H33" s="161">
        <v>48614</v>
      </c>
      <c r="I33" s="191">
        <v>0.7</v>
      </c>
      <c r="J33" s="161">
        <v>140749</v>
      </c>
      <c r="K33" s="191">
        <v>1.7</v>
      </c>
      <c r="L33" s="191">
        <v>2.9</v>
      </c>
    </row>
    <row r="34" spans="1:12" ht="11.45" customHeight="1" x14ac:dyDescent="0.2">
      <c r="A34" s="69">
        <f>IF(D34&lt;&gt;"",COUNTA($D$14:D34),"")</f>
        <v>21</v>
      </c>
      <c r="B34" s="85" t="s">
        <v>197</v>
      </c>
      <c r="C34" s="160">
        <v>371</v>
      </c>
      <c r="D34" s="191">
        <v>20.100000000000001</v>
      </c>
      <c r="E34" s="161">
        <v>589</v>
      </c>
      <c r="F34" s="191">
        <v>38.299999999999997</v>
      </c>
      <c r="G34" s="191">
        <v>1.6</v>
      </c>
      <c r="H34" s="161">
        <v>10849</v>
      </c>
      <c r="I34" s="191">
        <v>20</v>
      </c>
      <c r="J34" s="161">
        <v>20066</v>
      </c>
      <c r="K34" s="191">
        <v>17.2</v>
      </c>
      <c r="L34" s="191">
        <v>1.8</v>
      </c>
    </row>
    <row r="35" spans="1:12" ht="11.45" customHeight="1" x14ac:dyDescent="0.2">
      <c r="A35" s="69">
        <f>IF(D35&lt;&gt;"",COUNTA($D$14:D35),"")</f>
        <v>22</v>
      </c>
      <c r="B35" s="85" t="s">
        <v>198</v>
      </c>
      <c r="C35" s="160">
        <v>735</v>
      </c>
      <c r="D35" s="191">
        <v>19.5</v>
      </c>
      <c r="E35" s="161">
        <v>1945</v>
      </c>
      <c r="F35" s="191">
        <v>9</v>
      </c>
      <c r="G35" s="191">
        <v>2.6</v>
      </c>
      <c r="H35" s="161">
        <v>26499</v>
      </c>
      <c r="I35" s="191">
        <v>16.5</v>
      </c>
      <c r="J35" s="161">
        <v>85181</v>
      </c>
      <c r="K35" s="191">
        <v>17.399999999999999</v>
      </c>
      <c r="L35" s="191">
        <v>3.2</v>
      </c>
    </row>
    <row r="36" spans="1:12" ht="11.45" customHeight="1" x14ac:dyDescent="0.2">
      <c r="A36" s="69">
        <f>IF(D36&lt;&gt;"",COUNTA($D$14:D36),"")</f>
        <v>23</v>
      </c>
      <c r="B36" s="85" t="s">
        <v>199</v>
      </c>
      <c r="C36" s="160">
        <v>1668</v>
      </c>
      <c r="D36" s="191">
        <v>9.5</v>
      </c>
      <c r="E36" s="161">
        <v>4695</v>
      </c>
      <c r="F36" s="191">
        <v>-13</v>
      </c>
      <c r="G36" s="191">
        <v>2.8</v>
      </c>
      <c r="H36" s="161">
        <v>33197</v>
      </c>
      <c r="I36" s="191">
        <v>24.7</v>
      </c>
      <c r="J36" s="161">
        <v>88683</v>
      </c>
      <c r="K36" s="191">
        <v>17.5</v>
      </c>
      <c r="L36" s="191">
        <v>2.7</v>
      </c>
    </row>
    <row r="37" spans="1:12" ht="11.45" customHeight="1" x14ac:dyDescent="0.2">
      <c r="A37" s="69">
        <f>IF(D37&lt;&gt;"",COUNTA($D$14:D37),"")</f>
        <v>24</v>
      </c>
      <c r="B37" s="85" t="s">
        <v>200</v>
      </c>
      <c r="C37" s="160">
        <v>45</v>
      </c>
      <c r="D37" s="191">
        <v>36.4</v>
      </c>
      <c r="E37" s="161">
        <v>135</v>
      </c>
      <c r="F37" s="191">
        <v>18.399999999999999</v>
      </c>
      <c r="G37" s="191">
        <v>3</v>
      </c>
      <c r="H37" s="161">
        <v>807</v>
      </c>
      <c r="I37" s="191">
        <v>36.1</v>
      </c>
      <c r="J37" s="161">
        <v>2074</v>
      </c>
      <c r="K37" s="191">
        <v>2.2999999999999998</v>
      </c>
      <c r="L37" s="191">
        <v>2.6</v>
      </c>
    </row>
    <row r="38" spans="1:12" s="78" customFormat="1" ht="11.45" customHeight="1" x14ac:dyDescent="0.2">
      <c r="A38" s="69">
        <f>IF(D38&lt;&gt;"",COUNTA($D$14:D38),"")</f>
        <v>25</v>
      </c>
      <c r="B38" s="85" t="s">
        <v>201</v>
      </c>
      <c r="C38" s="160">
        <v>158</v>
      </c>
      <c r="D38" s="191">
        <v>42.3</v>
      </c>
      <c r="E38" s="161">
        <v>1089</v>
      </c>
      <c r="F38" s="191">
        <v>37.5</v>
      </c>
      <c r="G38" s="191">
        <v>6.9</v>
      </c>
      <c r="H38" s="161">
        <v>1969</v>
      </c>
      <c r="I38" s="191">
        <v>20.3</v>
      </c>
      <c r="J38" s="161">
        <v>8267</v>
      </c>
      <c r="K38" s="191">
        <v>-7.7</v>
      </c>
      <c r="L38" s="191">
        <v>4.2</v>
      </c>
    </row>
    <row r="39" spans="1:12" ht="11.45" customHeight="1" x14ac:dyDescent="0.2">
      <c r="A39" s="69">
        <f>IF(D39&lt;&gt;"",COUNTA($D$14:D39),"")</f>
        <v>26</v>
      </c>
      <c r="B39" s="85" t="s">
        <v>202</v>
      </c>
      <c r="C39" s="160">
        <v>25</v>
      </c>
      <c r="D39" s="191">
        <v>4.2</v>
      </c>
      <c r="E39" s="161">
        <v>41</v>
      </c>
      <c r="F39" s="191">
        <v>17.100000000000001</v>
      </c>
      <c r="G39" s="191">
        <v>1.6</v>
      </c>
      <c r="H39" s="161">
        <v>523</v>
      </c>
      <c r="I39" s="191">
        <v>9.9</v>
      </c>
      <c r="J39" s="161">
        <v>1117</v>
      </c>
      <c r="K39" s="191">
        <v>20.8</v>
      </c>
      <c r="L39" s="191">
        <v>2.1</v>
      </c>
    </row>
    <row r="40" spans="1:12" ht="11.45" customHeight="1" x14ac:dyDescent="0.2">
      <c r="A40" s="69">
        <f>IF(D40&lt;&gt;"",COUNTA($D$14:D40),"")</f>
        <v>27</v>
      </c>
      <c r="B40" s="85" t="s">
        <v>203</v>
      </c>
      <c r="C40" s="160">
        <v>1421</v>
      </c>
      <c r="D40" s="191">
        <v>-7.1</v>
      </c>
      <c r="E40" s="161">
        <v>2766</v>
      </c>
      <c r="F40" s="191">
        <v>-1.5</v>
      </c>
      <c r="G40" s="191">
        <v>1.9</v>
      </c>
      <c r="H40" s="161">
        <v>37205</v>
      </c>
      <c r="I40" s="191">
        <v>6</v>
      </c>
      <c r="J40" s="161">
        <v>70023</v>
      </c>
      <c r="K40" s="191">
        <v>6.7</v>
      </c>
      <c r="L40" s="191">
        <v>1.9</v>
      </c>
    </row>
    <row r="41" spans="1:12" s="89" customFormat="1" ht="11.45" customHeight="1" x14ac:dyDescent="0.2">
      <c r="A41" s="69">
        <f>IF(D41&lt;&gt;"",COUNTA($D$14:D41),"")</f>
        <v>28</v>
      </c>
      <c r="B41" s="85" t="s">
        <v>204</v>
      </c>
      <c r="C41" s="160">
        <v>717</v>
      </c>
      <c r="D41" s="191">
        <v>14.2</v>
      </c>
      <c r="E41" s="161">
        <v>2102</v>
      </c>
      <c r="F41" s="191">
        <v>15.6</v>
      </c>
      <c r="G41" s="191">
        <v>2.9</v>
      </c>
      <c r="H41" s="161">
        <v>40596</v>
      </c>
      <c r="I41" s="191">
        <v>-2.2999999999999998</v>
      </c>
      <c r="J41" s="161">
        <v>132401</v>
      </c>
      <c r="K41" s="191">
        <v>-0.1</v>
      </c>
      <c r="L41" s="191">
        <v>3.3</v>
      </c>
    </row>
    <row r="42" spans="1:12" s="78" customFormat="1" ht="11.45" customHeight="1" x14ac:dyDescent="0.2">
      <c r="A42" s="69">
        <f>IF(D42&lt;&gt;"",COUNTA($D$14:D42),"")</f>
        <v>29</v>
      </c>
      <c r="B42" s="85" t="s">
        <v>205</v>
      </c>
      <c r="C42" s="160">
        <v>125</v>
      </c>
      <c r="D42" s="191">
        <v>33</v>
      </c>
      <c r="E42" s="161">
        <v>530</v>
      </c>
      <c r="F42" s="191">
        <v>-28.9</v>
      </c>
      <c r="G42" s="191">
        <v>4.2</v>
      </c>
      <c r="H42" s="161">
        <v>1433</v>
      </c>
      <c r="I42" s="191">
        <v>-1.3</v>
      </c>
      <c r="J42" s="161">
        <v>7757</v>
      </c>
      <c r="K42" s="191">
        <v>-12.9</v>
      </c>
      <c r="L42" s="191">
        <v>5.4</v>
      </c>
    </row>
    <row r="43" spans="1:12" ht="11.45" customHeight="1" x14ac:dyDescent="0.2">
      <c r="A43" s="69">
        <f>IF(D43&lt;&gt;"",COUNTA($D$14:D43),"")</f>
        <v>30</v>
      </c>
      <c r="B43" s="85" t="s">
        <v>206</v>
      </c>
      <c r="C43" s="160">
        <v>30</v>
      </c>
      <c r="D43" s="191">
        <v>-33.299999999999997</v>
      </c>
      <c r="E43" s="161">
        <v>102</v>
      </c>
      <c r="F43" s="191">
        <v>-20.9</v>
      </c>
      <c r="G43" s="191">
        <v>3.4</v>
      </c>
      <c r="H43" s="161">
        <v>567</v>
      </c>
      <c r="I43" s="191">
        <v>17.399999999999999</v>
      </c>
      <c r="J43" s="161">
        <v>1195</v>
      </c>
      <c r="K43" s="191">
        <v>0.7</v>
      </c>
      <c r="L43" s="191">
        <v>2.1</v>
      </c>
    </row>
    <row r="44" spans="1:12" ht="11.45" customHeight="1" x14ac:dyDescent="0.2">
      <c r="A44" s="69">
        <f>IF(D44&lt;&gt;"",COUNTA($D$14:D44),"")</f>
        <v>31</v>
      </c>
      <c r="B44" s="85" t="s">
        <v>207</v>
      </c>
      <c r="C44" s="160">
        <v>229</v>
      </c>
      <c r="D44" s="191">
        <v>-7.3</v>
      </c>
      <c r="E44" s="161">
        <v>862</v>
      </c>
      <c r="F44" s="191">
        <v>18.899999999999999</v>
      </c>
      <c r="G44" s="191">
        <v>3.8</v>
      </c>
      <c r="H44" s="161">
        <v>3906</v>
      </c>
      <c r="I44" s="191">
        <v>26.2</v>
      </c>
      <c r="J44" s="161">
        <v>11632</v>
      </c>
      <c r="K44" s="191">
        <v>42.1</v>
      </c>
      <c r="L44" s="191">
        <v>3</v>
      </c>
    </row>
    <row r="45" spans="1:12" ht="11.45" customHeight="1" x14ac:dyDescent="0.2">
      <c r="A45" s="69">
        <f>IF(D45&lt;&gt;"",COUNTA($D$14:D45),"")</f>
        <v>32</v>
      </c>
      <c r="B45" s="85" t="s">
        <v>208</v>
      </c>
      <c r="C45" s="160">
        <v>250</v>
      </c>
      <c r="D45" s="191">
        <v>26.9</v>
      </c>
      <c r="E45" s="161">
        <v>600</v>
      </c>
      <c r="F45" s="191">
        <v>29.9</v>
      </c>
      <c r="G45" s="191">
        <v>2.4</v>
      </c>
      <c r="H45" s="161">
        <v>13476</v>
      </c>
      <c r="I45" s="191">
        <v>12.3</v>
      </c>
      <c r="J45" s="161">
        <v>41073</v>
      </c>
      <c r="K45" s="191">
        <v>7.9</v>
      </c>
      <c r="L45" s="191">
        <v>3</v>
      </c>
    </row>
    <row r="46" spans="1:12" ht="11.45" customHeight="1" x14ac:dyDescent="0.2">
      <c r="A46" s="69">
        <f>IF(D46&lt;&gt;"",COUNTA($D$14:D46),"")</f>
        <v>33</v>
      </c>
      <c r="B46" s="85" t="s">
        <v>209</v>
      </c>
      <c r="C46" s="160">
        <v>13</v>
      </c>
      <c r="D46" s="191">
        <v>-81.7</v>
      </c>
      <c r="E46" s="161">
        <v>67</v>
      </c>
      <c r="F46" s="191">
        <v>-62.6</v>
      </c>
      <c r="G46" s="191">
        <v>5.2</v>
      </c>
      <c r="H46" s="161">
        <v>687</v>
      </c>
      <c r="I46" s="191">
        <v>13.7</v>
      </c>
      <c r="J46" s="161">
        <v>2862</v>
      </c>
      <c r="K46" s="191">
        <v>92.5</v>
      </c>
      <c r="L46" s="191">
        <v>4.2</v>
      </c>
    </row>
    <row r="47" spans="1:12" ht="11.45" customHeight="1" x14ac:dyDescent="0.2">
      <c r="A47" s="69">
        <f>IF(D47&lt;&gt;"",COUNTA($D$14:D47),"")</f>
        <v>34</v>
      </c>
      <c r="B47" s="85" t="s">
        <v>210</v>
      </c>
      <c r="C47" s="160">
        <v>80</v>
      </c>
      <c r="D47" s="191">
        <v>29</v>
      </c>
      <c r="E47" s="161">
        <v>315</v>
      </c>
      <c r="F47" s="191">
        <v>136.80000000000001</v>
      </c>
      <c r="G47" s="191">
        <v>3.9</v>
      </c>
      <c r="H47" s="161">
        <v>1115</v>
      </c>
      <c r="I47" s="191">
        <v>-0.8</v>
      </c>
      <c r="J47" s="161">
        <v>2768</v>
      </c>
      <c r="K47" s="191">
        <v>-3</v>
      </c>
      <c r="L47" s="191">
        <v>2.5</v>
      </c>
    </row>
    <row r="48" spans="1:12" ht="11.45" customHeight="1" x14ac:dyDescent="0.2">
      <c r="A48" s="69">
        <f>IF(D48&lt;&gt;"",COUNTA($D$14:D48),"")</f>
        <v>35</v>
      </c>
      <c r="B48" s="85" t="s">
        <v>211</v>
      </c>
      <c r="C48" s="160">
        <v>66</v>
      </c>
      <c r="D48" s="191">
        <v>-29.8</v>
      </c>
      <c r="E48" s="161">
        <v>539</v>
      </c>
      <c r="F48" s="191">
        <v>15.4</v>
      </c>
      <c r="G48" s="191">
        <v>8.1999999999999993</v>
      </c>
      <c r="H48" s="161">
        <v>1496</v>
      </c>
      <c r="I48" s="191">
        <v>-13.2</v>
      </c>
      <c r="J48" s="161">
        <v>7472</v>
      </c>
      <c r="K48" s="191">
        <v>53.2</v>
      </c>
      <c r="L48" s="191">
        <v>5</v>
      </c>
    </row>
    <row r="49" spans="1:12" ht="11.45" customHeight="1" x14ac:dyDescent="0.2">
      <c r="A49" s="69">
        <f>IF(D49&lt;&gt;"",COUNTA($D$14:D49),"")</f>
        <v>36</v>
      </c>
      <c r="B49" s="85" t="s">
        <v>212</v>
      </c>
      <c r="C49" s="160">
        <v>350</v>
      </c>
      <c r="D49" s="191">
        <v>-19.2</v>
      </c>
      <c r="E49" s="161">
        <v>779</v>
      </c>
      <c r="F49" s="191">
        <v>-15.6</v>
      </c>
      <c r="G49" s="191">
        <v>2.2000000000000002</v>
      </c>
      <c r="H49" s="161">
        <v>6564</v>
      </c>
      <c r="I49" s="191">
        <v>-2.5</v>
      </c>
      <c r="J49" s="161">
        <v>15476</v>
      </c>
      <c r="K49" s="191">
        <v>-10.4</v>
      </c>
      <c r="L49" s="191">
        <v>2.4</v>
      </c>
    </row>
    <row r="50" spans="1:12" ht="11.45" customHeight="1" x14ac:dyDescent="0.2">
      <c r="A50" s="69">
        <f>IF(D50&lt;&gt;"",COUNTA($D$14:D50),"")</f>
        <v>37</v>
      </c>
      <c r="B50" s="85" t="s">
        <v>213</v>
      </c>
      <c r="C50" s="160">
        <v>3</v>
      </c>
      <c r="D50" s="191" t="s">
        <v>19</v>
      </c>
      <c r="E50" s="161">
        <v>11</v>
      </c>
      <c r="F50" s="191" t="s">
        <v>19</v>
      </c>
      <c r="G50" s="191">
        <v>3.7</v>
      </c>
      <c r="H50" s="161">
        <v>86</v>
      </c>
      <c r="I50" s="191">
        <v>65.400000000000006</v>
      </c>
      <c r="J50" s="161">
        <v>223</v>
      </c>
      <c r="K50" s="191">
        <v>19.899999999999999</v>
      </c>
      <c r="L50" s="191">
        <v>2.6</v>
      </c>
    </row>
    <row r="51" spans="1:12" ht="21.95" customHeight="1" x14ac:dyDescent="0.2">
      <c r="A51" s="69">
        <f>IF(D51&lt;&gt;"",COUNTA($D$14:D51),"")</f>
        <v>38</v>
      </c>
      <c r="B51" s="85" t="s">
        <v>214</v>
      </c>
      <c r="C51" s="160">
        <v>515</v>
      </c>
      <c r="D51" s="191">
        <v>122</v>
      </c>
      <c r="E51" s="161">
        <v>1258</v>
      </c>
      <c r="F51" s="191">
        <v>92.1</v>
      </c>
      <c r="G51" s="191">
        <v>2.4</v>
      </c>
      <c r="H51" s="161">
        <v>8930</v>
      </c>
      <c r="I51" s="191">
        <v>66.5</v>
      </c>
      <c r="J51" s="161">
        <v>24766</v>
      </c>
      <c r="K51" s="191">
        <v>58.7</v>
      </c>
      <c r="L51" s="191">
        <v>2.8</v>
      </c>
    </row>
    <row r="52" spans="1:12" ht="20.100000000000001" customHeight="1" x14ac:dyDescent="0.2">
      <c r="A52" s="69">
        <f>IF(D52&lt;&gt;"",COUNTA($D$14:D52),"")</f>
        <v>39</v>
      </c>
      <c r="B52" s="83" t="s">
        <v>215</v>
      </c>
      <c r="C52" s="154">
        <v>36</v>
      </c>
      <c r="D52" s="195">
        <v>-66</v>
      </c>
      <c r="E52" s="168">
        <v>90</v>
      </c>
      <c r="F52" s="195">
        <v>-55</v>
      </c>
      <c r="G52" s="195">
        <v>2.5</v>
      </c>
      <c r="H52" s="168">
        <v>939</v>
      </c>
      <c r="I52" s="195">
        <v>-17.5</v>
      </c>
      <c r="J52" s="168">
        <v>2340</v>
      </c>
      <c r="K52" s="195">
        <v>-18.3</v>
      </c>
      <c r="L52" s="195">
        <v>2.5</v>
      </c>
    </row>
    <row r="53" spans="1:12" ht="11.45" customHeight="1" x14ac:dyDescent="0.2">
      <c r="A53" s="69">
        <f>IF(D53&lt;&gt;"",COUNTA($D$14:D53),"")</f>
        <v>40</v>
      </c>
      <c r="B53" s="85" t="s">
        <v>216</v>
      </c>
      <c r="C53" s="160">
        <v>6</v>
      </c>
      <c r="D53" s="191">
        <v>-50</v>
      </c>
      <c r="E53" s="161">
        <v>26</v>
      </c>
      <c r="F53" s="191">
        <v>-25.7</v>
      </c>
      <c r="G53" s="191">
        <v>4.3</v>
      </c>
      <c r="H53" s="161">
        <v>171</v>
      </c>
      <c r="I53" s="191">
        <v>6.9</v>
      </c>
      <c r="J53" s="161">
        <v>410</v>
      </c>
      <c r="K53" s="191">
        <v>-20.100000000000001</v>
      </c>
      <c r="L53" s="191">
        <v>2.4</v>
      </c>
    </row>
    <row r="54" spans="1:12" ht="21.95" customHeight="1" x14ac:dyDescent="0.2">
      <c r="A54" s="69">
        <f>IF(D54&lt;&gt;"",COUNTA($D$14:D54),"")</f>
        <v>41</v>
      </c>
      <c r="B54" s="85" t="s">
        <v>217</v>
      </c>
      <c r="C54" s="160">
        <v>30</v>
      </c>
      <c r="D54" s="191">
        <v>-68.099999999999994</v>
      </c>
      <c r="E54" s="161">
        <v>64</v>
      </c>
      <c r="F54" s="191">
        <v>-61.2</v>
      </c>
      <c r="G54" s="191">
        <v>2.1</v>
      </c>
      <c r="H54" s="161">
        <v>768</v>
      </c>
      <c r="I54" s="191">
        <v>-21.5</v>
      </c>
      <c r="J54" s="161">
        <v>1930</v>
      </c>
      <c r="K54" s="191">
        <v>-17.899999999999999</v>
      </c>
      <c r="L54" s="191">
        <v>2.5</v>
      </c>
    </row>
    <row r="55" spans="1:12" ht="20.100000000000001" customHeight="1" x14ac:dyDescent="0.2">
      <c r="A55" s="69">
        <f>IF(D55&lt;&gt;"",COUNTA($D$14:D55),"")</f>
        <v>42</v>
      </c>
      <c r="B55" s="83" t="s">
        <v>218</v>
      </c>
      <c r="C55" s="154">
        <v>373</v>
      </c>
      <c r="D55" s="195">
        <v>11</v>
      </c>
      <c r="E55" s="168">
        <v>770</v>
      </c>
      <c r="F55" s="195">
        <v>-1.8</v>
      </c>
      <c r="G55" s="195">
        <v>2.1</v>
      </c>
      <c r="H55" s="168">
        <v>5279</v>
      </c>
      <c r="I55" s="195">
        <v>15.3</v>
      </c>
      <c r="J55" s="168">
        <v>12065</v>
      </c>
      <c r="K55" s="195">
        <v>-3.1</v>
      </c>
      <c r="L55" s="195">
        <v>2.2999999999999998</v>
      </c>
    </row>
    <row r="56" spans="1:12" ht="11.45" customHeight="1" x14ac:dyDescent="0.2">
      <c r="A56" s="69">
        <f>IF(D56&lt;&gt;"",COUNTA($D$14:D56),"")</f>
        <v>43</v>
      </c>
      <c r="B56" s="85" t="s">
        <v>219</v>
      </c>
      <c r="C56" s="160">
        <v>25</v>
      </c>
      <c r="D56" s="191">
        <v>-51</v>
      </c>
      <c r="E56" s="161">
        <v>58</v>
      </c>
      <c r="F56" s="191">
        <v>-54.7</v>
      </c>
      <c r="G56" s="191">
        <v>2.2999999999999998</v>
      </c>
      <c r="H56" s="161">
        <v>451</v>
      </c>
      <c r="I56" s="191">
        <v>-8</v>
      </c>
      <c r="J56" s="161">
        <v>1129</v>
      </c>
      <c r="K56" s="191">
        <v>-27.1</v>
      </c>
      <c r="L56" s="191">
        <v>2.5</v>
      </c>
    </row>
    <row r="57" spans="1:12" ht="11.45" customHeight="1" x14ac:dyDescent="0.2">
      <c r="A57" s="69">
        <f>IF(D57&lt;&gt;"",COUNTA($D$14:D57),"")</f>
        <v>44</v>
      </c>
      <c r="B57" s="85" t="s">
        <v>220</v>
      </c>
      <c r="C57" s="160">
        <v>87</v>
      </c>
      <c r="D57" s="191">
        <v>6.1</v>
      </c>
      <c r="E57" s="161">
        <v>138</v>
      </c>
      <c r="F57" s="191">
        <v>-14.8</v>
      </c>
      <c r="G57" s="191">
        <v>1.6</v>
      </c>
      <c r="H57" s="161">
        <v>1517</v>
      </c>
      <c r="I57" s="191">
        <v>54</v>
      </c>
      <c r="J57" s="161">
        <v>2682</v>
      </c>
      <c r="K57" s="191">
        <v>21.7</v>
      </c>
      <c r="L57" s="191">
        <v>1.8</v>
      </c>
    </row>
    <row r="58" spans="1:12" ht="11.45" customHeight="1" x14ac:dyDescent="0.2">
      <c r="A58" s="69">
        <f>IF(D58&lt;&gt;"",COUNTA($D$14:D58),"")</f>
        <v>45</v>
      </c>
      <c r="B58" s="85" t="s">
        <v>221</v>
      </c>
      <c r="C58" s="160">
        <v>29</v>
      </c>
      <c r="D58" s="191">
        <v>20.8</v>
      </c>
      <c r="E58" s="161">
        <v>99</v>
      </c>
      <c r="F58" s="191">
        <v>39.4</v>
      </c>
      <c r="G58" s="191">
        <v>3.4</v>
      </c>
      <c r="H58" s="161">
        <v>452</v>
      </c>
      <c r="I58" s="191">
        <v>41.3</v>
      </c>
      <c r="J58" s="161">
        <v>1045</v>
      </c>
      <c r="K58" s="191">
        <v>36.6</v>
      </c>
      <c r="L58" s="191">
        <v>2.2999999999999998</v>
      </c>
    </row>
    <row r="59" spans="1:12" ht="11.45" customHeight="1" x14ac:dyDescent="0.2">
      <c r="A59" s="69">
        <f>IF(D59&lt;&gt;"",COUNTA($D$14:D59),"")</f>
        <v>46</v>
      </c>
      <c r="B59" s="85" t="s">
        <v>222</v>
      </c>
      <c r="C59" s="160">
        <v>28</v>
      </c>
      <c r="D59" s="191">
        <v>133.30000000000001</v>
      </c>
      <c r="E59" s="161">
        <v>51</v>
      </c>
      <c r="F59" s="191">
        <v>112.5</v>
      </c>
      <c r="G59" s="191">
        <v>1.8</v>
      </c>
      <c r="H59" s="161">
        <v>580</v>
      </c>
      <c r="I59" s="191">
        <v>-4.3</v>
      </c>
      <c r="J59" s="161">
        <v>1527</v>
      </c>
      <c r="K59" s="191">
        <v>16</v>
      </c>
      <c r="L59" s="191">
        <v>2.6</v>
      </c>
    </row>
    <row r="60" spans="1:12" ht="11.45" customHeight="1" x14ac:dyDescent="0.2">
      <c r="A60" s="69">
        <f>IF(D60&lt;&gt;"",COUNTA($D$14:D60),"")</f>
        <v>47</v>
      </c>
      <c r="B60" s="85" t="s">
        <v>223</v>
      </c>
      <c r="C60" s="160">
        <v>32</v>
      </c>
      <c r="D60" s="191">
        <v>-8.6</v>
      </c>
      <c r="E60" s="161">
        <v>66</v>
      </c>
      <c r="F60" s="191">
        <v>-15.4</v>
      </c>
      <c r="G60" s="191">
        <v>2.1</v>
      </c>
      <c r="H60" s="161">
        <v>358</v>
      </c>
      <c r="I60" s="191">
        <v>3.2</v>
      </c>
      <c r="J60" s="161">
        <v>807</v>
      </c>
      <c r="K60" s="191">
        <v>0.4</v>
      </c>
      <c r="L60" s="191">
        <v>2.2999999999999998</v>
      </c>
    </row>
    <row r="61" spans="1:12" ht="11.45" customHeight="1" x14ac:dyDescent="0.2">
      <c r="A61" s="69">
        <f>IF(D61&lt;&gt;"",COUNTA($D$14:D61),"")</f>
        <v>48</v>
      </c>
      <c r="B61" s="85" t="s">
        <v>224</v>
      </c>
      <c r="C61" s="160">
        <v>10</v>
      </c>
      <c r="D61" s="191">
        <v>400</v>
      </c>
      <c r="E61" s="161">
        <v>19</v>
      </c>
      <c r="F61" s="191">
        <v>35.700000000000003</v>
      </c>
      <c r="G61" s="191">
        <v>1.9</v>
      </c>
      <c r="H61" s="161">
        <v>184</v>
      </c>
      <c r="I61" s="191">
        <v>-3.2</v>
      </c>
      <c r="J61" s="161">
        <v>312</v>
      </c>
      <c r="K61" s="191">
        <v>-2.8</v>
      </c>
      <c r="L61" s="191">
        <v>1.7</v>
      </c>
    </row>
    <row r="62" spans="1:12" ht="11.45" customHeight="1" x14ac:dyDescent="0.2">
      <c r="A62" s="69">
        <f>IF(D62&lt;&gt;"",COUNTA($D$14:D62),"")</f>
        <v>49</v>
      </c>
      <c r="B62" s="85" t="s">
        <v>225</v>
      </c>
      <c r="C62" s="160">
        <v>44</v>
      </c>
      <c r="D62" s="191" t="s">
        <v>19</v>
      </c>
      <c r="E62" s="161">
        <v>51</v>
      </c>
      <c r="F62" s="191" t="s">
        <v>19</v>
      </c>
      <c r="G62" s="191">
        <v>1.2</v>
      </c>
      <c r="H62" s="161">
        <v>198</v>
      </c>
      <c r="I62" s="191">
        <v>-7.5</v>
      </c>
      <c r="J62" s="161">
        <v>456</v>
      </c>
      <c r="K62" s="191">
        <v>42.1</v>
      </c>
      <c r="L62" s="191">
        <v>2.2999999999999998</v>
      </c>
    </row>
    <row r="63" spans="1:12" ht="21.95" customHeight="1" x14ac:dyDescent="0.2">
      <c r="A63" s="69">
        <f>IF(D63&lt;&gt;"",COUNTA($D$14:D63),"")</f>
        <v>50</v>
      </c>
      <c r="B63" s="85" t="s">
        <v>226</v>
      </c>
      <c r="C63" s="160">
        <v>118</v>
      </c>
      <c r="D63" s="191">
        <v>-9.1999999999999993</v>
      </c>
      <c r="E63" s="161">
        <v>288</v>
      </c>
      <c r="F63" s="191">
        <v>-6.2</v>
      </c>
      <c r="G63" s="191">
        <v>2.4</v>
      </c>
      <c r="H63" s="161">
        <v>1539</v>
      </c>
      <c r="I63" s="191">
        <v>7.9</v>
      </c>
      <c r="J63" s="161">
        <v>4107</v>
      </c>
      <c r="K63" s="191">
        <v>-20.6</v>
      </c>
      <c r="L63" s="191">
        <v>2.7</v>
      </c>
    </row>
    <row r="64" spans="1:12" ht="20.100000000000001" customHeight="1" x14ac:dyDescent="0.2">
      <c r="A64" s="69">
        <f>IF(D64&lt;&gt;"",COUNTA($D$14:D64),"")</f>
        <v>51</v>
      </c>
      <c r="B64" s="83" t="s">
        <v>227</v>
      </c>
      <c r="C64" s="154">
        <v>475</v>
      </c>
      <c r="D64" s="195">
        <v>-26.9</v>
      </c>
      <c r="E64" s="168">
        <v>1244</v>
      </c>
      <c r="F64" s="195">
        <v>-17.3</v>
      </c>
      <c r="G64" s="195">
        <v>2.6</v>
      </c>
      <c r="H64" s="168">
        <v>11209</v>
      </c>
      <c r="I64" s="195">
        <v>0.7</v>
      </c>
      <c r="J64" s="168">
        <v>26332</v>
      </c>
      <c r="K64" s="195">
        <v>-2.2000000000000002</v>
      </c>
      <c r="L64" s="195">
        <v>2.2999999999999998</v>
      </c>
    </row>
    <row r="65" spans="1:12" ht="11.45" customHeight="1" x14ac:dyDescent="0.2">
      <c r="A65" s="69">
        <f>IF(D65&lt;&gt;"",COUNTA($D$14:D65),"")</f>
        <v>52</v>
      </c>
      <c r="B65" s="85" t="s">
        <v>228</v>
      </c>
      <c r="C65" s="160">
        <v>27</v>
      </c>
      <c r="D65" s="191">
        <v>-38.6</v>
      </c>
      <c r="E65" s="161">
        <v>57</v>
      </c>
      <c r="F65" s="191">
        <v>-57.5</v>
      </c>
      <c r="G65" s="191">
        <v>2.1</v>
      </c>
      <c r="H65" s="161">
        <v>1123</v>
      </c>
      <c r="I65" s="191">
        <v>37.799999999999997</v>
      </c>
      <c r="J65" s="161">
        <v>3118</v>
      </c>
      <c r="K65" s="191">
        <v>13.6</v>
      </c>
      <c r="L65" s="191">
        <v>2.8</v>
      </c>
    </row>
    <row r="66" spans="1:12" ht="11.45" customHeight="1" x14ac:dyDescent="0.2">
      <c r="A66" s="69">
        <f>IF(D66&lt;&gt;"",COUNTA($D$14:D66),"")</f>
        <v>53</v>
      </c>
      <c r="B66" s="85" t="s">
        <v>229</v>
      </c>
      <c r="C66" s="160">
        <v>363</v>
      </c>
      <c r="D66" s="191">
        <v>-23.3</v>
      </c>
      <c r="E66" s="161">
        <v>941</v>
      </c>
      <c r="F66" s="191">
        <v>-9.3000000000000007</v>
      </c>
      <c r="G66" s="191">
        <v>2.6</v>
      </c>
      <c r="H66" s="161">
        <v>8244</v>
      </c>
      <c r="I66" s="191">
        <v>-3.6</v>
      </c>
      <c r="J66" s="161">
        <v>19199</v>
      </c>
      <c r="K66" s="191">
        <v>-4.4000000000000004</v>
      </c>
      <c r="L66" s="191">
        <v>2.2999999999999998</v>
      </c>
    </row>
    <row r="67" spans="1:12" ht="21.95" customHeight="1" x14ac:dyDescent="0.2">
      <c r="A67" s="69">
        <f>IF(D67&lt;&gt;"",COUNTA($D$14:D67),"")</f>
        <v>54</v>
      </c>
      <c r="B67" s="85" t="s">
        <v>230</v>
      </c>
      <c r="C67" s="160">
        <v>1</v>
      </c>
      <c r="D67" s="191">
        <v>-66.7</v>
      </c>
      <c r="E67" s="161">
        <v>2</v>
      </c>
      <c r="F67" s="191">
        <v>-60</v>
      </c>
      <c r="G67" s="191">
        <v>2</v>
      </c>
      <c r="H67" s="161">
        <v>95</v>
      </c>
      <c r="I67" s="191">
        <v>5.6</v>
      </c>
      <c r="J67" s="161">
        <v>161</v>
      </c>
      <c r="K67" s="191">
        <v>-13</v>
      </c>
      <c r="L67" s="191">
        <v>1.7</v>
      </c>
    </row>
    <row r="68" spans="1:12" ht="11.45" customHeight="1" x14ac:dyDescent="0.2">
      <c r="A68" s="69">
        <f>IF(D68&lt;&gt;"",COUNTA($D$14:D68),"")</f>
        <v>55</v>
      </c>
      <c r="B68" s="85" t="s">
        <v>231</v>
      </c>
      <c r="C68" s="160">
        <v>37</v>
      </c>
      <c r="D68" s="191">
        <v>-5.0999999999999996</v>
      </c>
      <c r="E68" s="161">
        <v>107</v>
      </c>
      <c r="F68" s="191">
        <v>-22.5</v>
      </c>
      <c r="G68" s="191">
        <v>2.9</v>
      </c>
      <c r="H68" s="161">
        <v>582</v>
      </c>
      <c r="I68" s="191">
        <v>25.7</v>
      </c>
      <c r="J68" s="161">
        <v>1462</v>
      </c>
      <c r="K68" s="191">
        <v>32.200000000000003</v>
      </c>
      <c r="L68" s="191">
        <v>2.5</v>
      </c>
    </row>
    <row r="69" spans="1:12" ht="11.45" customHeight="1" x14ac:dyDescent="0.2">
      <c r="A69" s="69">
        <f>IF(D69&lt;&gt;"",COUNTA($D$14:D69),"")</f>
        <v>56</v>
      </c>
      <c r="B69" s="85" t="s">
        <v>232</v>
      </c>
      <c r="C69" s="160">
        <v>18</v>
      </c>
      <c r="D69" s="191">
        <v>-73.099999999999994</v>
      </c>
      <c r="E69" s="161">
        <v>56</v>
      </c>
      <c r="F69" s="191">
        <v>-54.8</v>
      </c>
      <c r="G69" s="191">
        <v>3.1</v>
      </c>
      <c r="H69" s="161">
        <v>545</v>
      </c>
      <c r="I69" s="191">
        <v>3.4</v>
      </c>
      <c r="J69" s="161">
        <v>974</v>
      </c>
      <c r="K69" s="191">
        <v>-10.7</v>
      </c>
      <c r="L69" s="191">
        <v>1.8</v>
      </c>
    </row>
    <row r="70" spans="1:12" ht="21.95" customHeight="1" x14ac:dyDescent="0.2">
      <c r="A70" s="69">
        <f>IF(D70&lt;&gt;"",COUNTA($D$14:D70),"")</f>
        <v>57</v>
      </c>
      <c r="B70" s="85" t="s">
        <v>233</v>
      </c>
      <c r="C70" s="160">
        <v>29</v>
      </c>
      <c r="D70" s="191">
        <v>20.8</v>
      </c>
      <c r="E70" s="161">
        <v>81</v>
      </c>
      <c r="F70" s="191">
        <v>20.9</v>
      </c>
      <c r="G70" s="191">
        <v>2.8</v>
      </c>
      <c r="H70" s="161">
        <v>620</v>
      </c>
      <c r="I70" s="191">
        <v>-9.5</v>
      </c>
      <c r="J70" s="161">
        <v>1418</v>
      </c>
      <c r="K70" s="191">
        <v>-16.899999999999999</v>
      </c>
      <c r="L70" s="191">
        <v>2.2999999999999998</v>
      </c>
    </row>
    <row r="71" spans="1:12" ht="20.100000000000001" customHeight="1" x14ac:dyDescent="0.2">
      <c r="A71" s="69">
        <f>IF(D71&lt;&gt;"",COUNTA($D$14:D71),"")</f>
        <v>58</v>
      </c>
      <c r="B71" s="83" t="s">
        <v>234</v>
      </c>
      <c r="C71" s="154">
        <v>34</v>
      </c>
      <c r="D71" s="195">
        <v>3</v>
      </c>
      <c r="E71" s="168">
        <v>82</v>
      </c>
      <c r="F71" s="195">
        <v>39</v>
      </c>
      <c r="G71" s="195">
        <v>2.4</v>
      </c>
      <c r="H71" s="168">
        <v>1381</v>
      </c>
      <c r="I71" s="195">
        <v>20.5</v>
      </c>
      <c r="J71" s="168">
        <v>2884</v>
      </c>
      <c r="K71" s="195">
        <v>12.9</v>
      </c>
      <c r="L71" s="195">
        <v>2.1</v>
      </c>
    </row>
    <row r="72" spans="1:12" ht="11.45" customHeight="1" x14ac:dyDescent="0.2">
      <c r="A72" s="69">
        <f>IF(D72&lt;&gt;"",COUNTA($D$14:D72),"")</f>
        <v>59</v>
      </c>
      <c r="B72" s="85" t="s">
        <v>235</v>
      </c>
      <c r="C72" s="160">
        <v>24</v>
      </c>
      <c r="D72" s="191">
        <v>4.3</v>
      </c>
      <c r="E72" s="161">
        <v>57</v>
      </c>
      <c r="F72" s="191">
        <v>54.1</v>
      </c>
      <c r="G72" s="191">
        <v>2.4</v>
      </c>
      <c r="H72" s="161">
        <v>1048</v>
      </c>
      <c r="I72" s="191">
        <v>10.199999999999999</v>
      </c>
      <c r="J72" s="161">
        <v>2221</v>
      </c>
      <c r="K72" s="191">
        <v>2.1</v>
      </c>
      <c r="L72" s="191">
        <v>2.1</v>
      </c>
    </row>
    <row r="73" spans="1:12" ht="11.45" customHeight="1" x14ac:dyDescent="0.2">
      <c r="A73" s="69">
        <f>IF(D73&lt;&gt;"",COUNTA($D$14:D73),"")</f>
        <v>60</v>
      </c>
      <c r="B73" s="85" t="s">
        <v>236</v>
      </c>
      <c r="C73" s="160">
        <v>10</v>
      </c>
      <c r="D73" s="191" t="s">
        <v>456</v>
      </c>
      <c r="E73" s="161">
        <v>25</v>
      </c>
      <c r="F73" s="191">
        <v>13.6</v>
      </c>
      <c r="G73" s="191">
        <v>2.5</v>
      </c>
      <c r="H73" s="161">
        <v>333</v>
      </c>
      <c r="I73" s="191">
        <v>70.8</v>
      </c>
      <c r="J73" s="161">
        <v>663</v>
      </c>
      <c r="K73" s="191">
        <v>74.900000000000006</v>
      </c>
      <c r="L73" s="191">
        <v>2</v>
      </c>
    </row>
    <row r="74" spans="1:12" ht="20.100000000000001" customHeight="1" x14ac:dyDescent="0.2">
      <c r="A74" s="69">
        <f>IF(D74&lt;&gt;"",COUNTA($D$14:D74),"")</f>
        <v>61</v>
      </c>
      <c r="B74" s="83" t="s">
        <v>237</v>
      </c>
      <c r="C74" s="154">
        <v>1325</v>
      </c>
      <c r="D74" s="195">
        <v>7.5</v>
      </c>
      <c r="E74" s="168">
        <v>2753</v>
      </c>
      <c r="F74" s="195">
        <v>17.600000000000001</v>
      </c>
      <c r="G74" s="195">
        <v>2.1</v>
      </c>
      <c r="H74" s="168">
        <v>20720</v>
      </c>
      <c r="I74" s="195">
        <v>57.6</v>
      </c>
      <c r="J74" s="168">
        <v>48392</v>
      </c>
      <c r="K74" s="195">
        <v>62.2</v>
      </c>
      <c r="L74" s="195">
        <v>2.2999999999999998</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144"/>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57" customWidth="1"/>
    <col min="2" max="2" width="20.85546875" style="75" customWidth="1"/>
    <col min="3" max="3" width="6.85546875" style="75" bestFit="1" customWidth="1"/>
    <col min="4" max="4" width="6.5703125" style="76" bestFit="1" customWidth="1"/>
    <col min="5" max="5" width="7.140625" style="75" bestFit="1" customWidth="1"/>
    <col min="6" max="6" width="6.7109375" style="76" customWidth="1"/>
    <col min="7" max="7" width="5.85546875" style="76" customWidth="1"/>
    <col min="8" max="8" width="7.140625" style="75" bestFit="1" customWidth="1"/>
    <col min="9" max="9" width="6.7109375" style="76" customWidth="1"/>
    <col min="10" max="10" width="8.42578125" style="75" bestFit="1" customWidth="1"/>
    <col min="11" max="11" width="6.28515625" style="76" customWidth="1"/>
    <col min="12" max="12" width="5.7109375" style="76" customWidth="1"/>
    <col min="13" max="178" width="9.140625" style="57"/>
    <col min="179" max="179" width="3.7109375" style="57" customWidth="1"/>
    <col min="180" max="180" width="21.28515625" style="57" customWidth="1"/>
    <col min="181" max="181" width="6.85546875" style="57" customWidth="1"/>
    <col min="182" max="182" width="5.7109375" style="57" customWidth="1"/>
    <col min="183" max="183" width="7.5703125" style="57" customWidth="1"/>
    <col min="184" max="185" width="5.7109375" style="57" customWidth="1"/>
    <col min="186" max="186" width="8.28515625" style="57" customWidth="1"/>
    <col min="187" max="187" width="6.28515625" style="57" customWidth="1"/>
    <col min="188" max="188" width="8.42578125" style="57" customWidth="1"/>
    <col min="189" max="189" width="6.28515625" style="57" customWidth="1"/>
    <col min="190" max="190" width="5.7109375" style="57" customWidth="1"/>
    <col min="191" max="434" width="9.140625" style="57"/>
    <col min="435" max="435" width="3.7109375" style="57" customWidth="1"/>
    <col min="436" max="436" width="21.28515625" style="57" customWidth="1"/>
    <col min="437" max="437" width="6.85546875" style="57" customWidth="1"/>
    <col min="438" max="438" width="5.7109375" style="57" customWidth="1"/>
    <col min="439" max="439" width="7.5703125" style="57" customWidth="1"/>
    <col min="440" max="441" width="5.7109375" style="57" customWidth="1"/>
    <col min="442" max="442" width="8.28515625" style="57" customWidth="1"/>
    <col min="443" max="443" width="6.28515625" style="57" customWidth="1"/>
    <col min="444" max="444" width="8.42578125" style="57" customWidth="1"/>
    <col min="445" max="445" width="6.28515625" style="57" customWidth="1"/>
    <col min="446" max="446" width="5.7109375" style="57" customWidth="1"/>
    <col min="447" max="690" width="9.140625" style="57"/>
    <col min="691" max="691" width="3.7109375" style="57" customWidth="1"/>
    <col min="692" max="692" width="21.28515625" style="57" customWidth="1"/>
    <col min="693" max="693" width="6.85546875" style="57" customWidth="1"/>
    <col min="694" max="694" width="5.7109375" style="57" customWidth="1"/>
    <col min="695" max="695" width="7.5703125" style="57" customWidth="1"/>
    <col min="696" max="697" width="5.7109375" style="57" customWidth="1"/>
    <col min="698" max="698" width="8.28515625" style="57" customWidth="1"/>
    <col min="699" max="699" width="6.28515625" style="57" customWidth="1"/>
    <col min="700" max="700" width="8.42578125" style="57" customWidth="1"/>
    <col min="701" max="701" width="6.28515625" style="57" customWidth="1"/>
    <col min="702" max="702" width="5.7109375" style="57" customWidth="1"/>
    <col min="703" max="946" width="9.140625" style="57"/>
    <col min="947" max="947" width="3.7109375" style="57" customWidth="1"/>
    <col min="948" max="948" width="21.28515625" style="57" customWidth="1"/>
    <col min="949" max="949" width="6.85546875" style="57" customWidth="1"/>
    <col min="950" max="950" width="5.7109375" style="57" customWidth="1"/>
    <col min="951" max="951" width="7.5703125" style="57" customWidth="1"/>
    <col min="952" max="953" width="5.7109375" style="57" customWidth="1"/>
    <col min="954" max="954" width="8.28515625" style="57" customWidth="1"/>
    <col min="955" max="955" width="6.28515625" style="57" customWidth="1"/>
    <col min="956" max="956" width="8.42578125" style="57" customWidth="1"/>
    <col min="957" max="957" width="6.28515625" style="57" customWidth="1"/>
    <col min="958" max="958" width="5.7109375" style="57" customWidth="1"/>
    <col min="959" max="1202" width="9.140625" style="57"/>
    <col min="1203" max="1203" width="3.7109375" style="57" customWidth="1"/>
    <col min="1204" max="1204" width="21.28515625" style="57" customWidth="1"/>
    <col min="1205" max="1205" width="6.85546875" style="57" customWidth="1"/>
    <col min="1206" max="1206" width="5.7109375" style="57" customWidth="1"/>
    <col min="1207" max="1207" width="7.5703125" style="57" customWidth="1"/>
    <col min="1208" max="1209" width="5.7109375" style="57" customWidth="1"/>
    <col min="1210" max="1210" width="8.28515625" style="57" customWidth="1"/>
    <col min="1211" max="1211" width="6.28515625" style="57" customWidth="1"/>
    <col min="1212" max="1212" width="8.42578125" style="57" customWidth="1"/>
    <col min="1213" max="1213" width="6.28515625" style="57" customWidth="1"/>
    <col min="1214" max="1214" width="5.7109375" style="57" customWidth="1"/>
    <col min="1215" max="1458" width="9.140625" style="57"/>
    <col min="1459" max="1459" width="3.7109375" style="57" customWidth="1"/>
    <col min="1460" max="1460" width="21.28515625" style="57" customWidth="1"/>
    <col min="1461" max="1461" width="6.85546875" style="57" customWidth="1"/>
    <col min="1462" max="1462" width="5.7109375" style="57" customWidth="1"/>
    <col min="1463" max="1463" width="7.5703125" style="57" customWidth="1"/>
    <col min="1464" max="1465" width="5.7109375" style="57" customWidth="1"/>
    <col min="1466" max="1466" width="8.28515625" style="57" customWidth="1"/>
    <col min="1467" max="1467" width="6.28515625" style="57" customWidth="1"/>
    <col min="1468" max="1468" width="8.42578125" style="57" customWidth="1"/>
    <col min="1469" max="1469" width="6.28515625" style="57" customWidth="1"/>
    <col min="1470" max="1470" width="5.7109375" style="57" customWidth="1"/>
    <col min="1471" max="1714" width="9.140625" style="57"/>
    <col min="1715" max="1715" width="3.7109375" style="57" customWidth="1"/>
    <col min="1716" max="1716" width="21.28515625" style="57" customWidth="1"/>
    <col min="1717" max="1717" width="6.85546875" style="57" customWidth="1"/>
    <col min="1718" max="1718" width="5.7109375" style="57" customWidth="1"/>
    <col min="1719" max="1719" width="7.5703125" style="57" customWidth="1"/>
    <col min="1720" max="1721" width="5.7109375" style="57" customWidth="1"/>
    <col min="1722" max="1722" width="8.28515625" style="57" customWidth="1"/>
    <col min="1723" max="1723" width="6.28515625" style="57" customWidth="1"/>
    <col min="1724" max="1724" width="8.42578125" style="57" customWidth="1"/>
    <col min="1725" max="1725" width="6.28515625" style="57" customWidth="1"/>
    <col min="1726" max="1726" width="5.7109375" style="57" customWidth="1"/>
    <col min="1727" max="1970" width="9.140625" style="57"/>
    <col min="1971" max="1971" width="3.7109375" style="57" customWidth="1"/>
    <col min="1972" max="1972" width="21.28515625" style="57" customWidth="1"/>
    <col min="1973" max="1973" width="6.85546875" style="57" customWidth="1"/>
    <col min="1974" max="1974" width="5.7109375" style="57" customWidth="1"/>
    <col min="1975" max="1975" width="7.5703125" style="57" customWidth="1"/>
    <col min="1976" max="1977" width="5.7109375" style="57" customWidth="1"/>
    <col min="1978" max="1978" width="8.28515625" style="57" customWidth="1"/>
    <col min="1979" max="1979" width="6.28515625" style="57" customWidth="1"/>
    <col min="1980" max="1980" width="8.42578125" style="57" customWidth="1"/>
    <col min="1981" max="1981" width="6.28515625" style="57" customWidth="1"/>
    <col min="1982" max="1982" width="5.7109375" style="57" customWidth="1"/>
    <col min="1983" max="2226" width="9.140625" style="57"/>
    <col min="2227" max="2227" width="3.7109375" style="57" customWidth="1"/>
    <col min="2228" max="2228" width="21.28515625" style="57" customWidth="1"/>
    <col min="2229" max="2229" width="6.85546875" style="57" customWidth="1"/>
    <col min="2230" max="2230" width="5.7109375" style="57" customWidth="1"/>
    <col min="2231" max="2231" width="7.5703125" style="57" customWidth="1"/>
    <col min="2232" max="2233" width="5.7109375" style="57" customWidth="1"/>
    <col min="2234" max="2234" width="8.28515625" style="57" customWidth="1"/>
    <col min="2235" max="2235" width="6.28515625" style="57" customWidth="1"/>
    <col min="2236" max="2236" width="8.42578125" style="57" customWidth="1"/>
    <col min="2237" max="2237" width="6.28515625" style="57" customWidth="1"/>
    <col min="2238" max="2238" width="5.7109375" style="57" customWidth="1"/>
    <col min="2239" max="2482" width="9.140625" style="57"/>
    <col min="2483" max="2483" width="3.7109375" style="57" customWidth="1"/>
    <col min="2484" max="2484" width="21.28515625" style="57" customWidth="1"/>
    <col min="2485" max="2485" width="6.85546875" style="57" customWidth="1"/>
    <col min="2486" max="2486" width="5.7109375" style="57" customWidth="1"/>
    <col min="2487" max="2487" width="7.5703125" style="57" customWidth="1"/>
    <col min="2488" max="2489" width="5.7109375" style="57" customWidth="1"/>
    <col min="2490" max="2490" width="8.28515625" style="57" customWidth="1"/>
    <col min="2491" max="2491" width="6.28515625" style="57" customWidth="1"/>
    <col min="2492" max="2492" width="8.42578125" style="57" customWidth="1"/>
    <col min="2493" max="2493" width="6.28515625" style="57" customWidth="1"/>
    <col min="2494" max="2494" width="5.7109375" style="57" customWidth="1"/>
    <col min="2495" max="2738" width="9.140625" style="57"/>
    <col min="2739" max="2739" width="3.7109375" style="57" customWidth="1"/>
    <col min="2740" max="2740" width="21.28515625" style="57" customWidth="1"/>
    <col min="2741" max="2741" width="6.85546875" style="57" customWidth="1"/>
    <col min="2742" max="2742" width="5.7109375" style="57" customWidth="1"/>
    <col min="2743" max="2743" width="7.5703125" style="57" customWidth="1"/>
    <col min="2744" max="2745" width="5.7109375" style="57" customWidth="1"/>
    <col min="2746" max="2746" width="8.28515625" style="57" customWidth="1"/>
    <col min="2747" max="2747" width="6.28515625" style="57" customWidth="1"/>
    <col min="2748" max="2748" width="8.42578125" style="57" customWidth="1"/>
    <col min="2749" max="2749" width="6.28515625" style="57" customWidth="1"/>
    <col min="2750" max="2750" width="5.7109375" style="57" customWidth="1"/>
    <col min="2751" max="2994" width="9.140625" style="57"/>
    <col min="2995" max="2995" width="3.7109375" style="57" customWidth="1"/>
    <col min="2996" max="2996" width="21.28515625" style="57" customWidth="1"/>
    <col min="2997" max="2997" width="6.85546875" style="57" customWidth="1"/>
    <col min="2998" max="2998" width="5.7109375" style="57" customWidth="1"/>
    <col min="2999" max="2999" width="7.5703125" style="57" customWidth="1"/>
    <col min="3000" max="3001" width="5.7109375" style="57" customWidth="1"/>
    <col min="3002" max="3002" width="8.28515625" style="57" customWidth="1"/>
    <col min="3003" max="3003" width="6.28515625" style="57" customWidth="1"/>
    <col min="3004" max="3004" width="8.42578125" style="57" customWidth="1"/>
    <col min="3005" max="3005" width="6.28515625" style="57" customWidth="1"/>
    <col min="3006" max="3006" width="5.7109375" style="57" customWidth="1"/>
    <col min="3007" max="3250" width="9.140625" style="57"/>
    <col min="3251" max="3251" width="3.7109375" style="57" customWidth="1"/>
    <col min="3252" max="3252" width="21.28515625" style="57" customWidth="1"/>
    <col min="3253" max="3253" width="6.85546875" style="57" customWidth="1"/>
    <col min="3254" max="3254" width="5.7109375" style="57" customWidth="1"/>
    <col min="3255" max="3255" width="7.5703125" style="57" customWidth="1"/>
    <col min="3256" max="3257" width="5.7109375" style="57" customWidth="1"/>
    <col min="3258" max="3258" width="8.28515625" style="57" customWidth="1"/>
    <col min="3259" max="3259" width="6.28515625" style="57" customWidth="1"/>
    <col min="3260" max="3260" width="8.42578125" style="57" customWidth="1"/>
    <col min="3261" max="3261" width="6.28515625" style="57" customWidth="1"/>
    <col min="3262" max="3262" width="5.7109375" style="57" customWidth="1"/>
    <col min="3263" max="3506" width="9.140625" style="57"/>
    <col min="3507" max="3507" width="3.7109375" style="57" customWidth="1"/>
    <col min="3508" max="3508" width="21.28515625" style="57" customWidth="1"/>
    <col min="3509" max="3509" width="6.85546875" style="57" customWidth="1"/>
    <col min="3510" max="3510" width="5.7109375" style="57" customWidth="1"/>
    <col min="3511" max="3511" width="7.5703125" style="57" customWidth="1"/>
    <col min="3512" max="3513" width="5.7109375" style="57" customWidth="1"/>
    <col min="3514" max="3514" width="8.28515625" style="57" customWidth="1"/>
    <col min="3515" max="3515" width="6.28515625" style="57" customWidth="1"/>
    <col min="3516" max="3516" width="8.42578125" style="57" customWidth="1"/>
    <col min="3517" max="3517" width="6.28515625" style="57" customWidth="1"/>
    <col min="3518" max="3518" width="5.7109375" style="57" customWidth="1"/>
    <col min="3519" max="3762" width="9.140625" style="57"/>
    <col min="3763" max="3763" width="3.7109375" style="57" customWidth="1"/>
    <col min="3764" max="3764" width="21.28515625" style="57" customWidth="1"/>
    <col min="3765" max="3765" width="6.85546875" style="57" customWidth="1"/>
    <col min="3766" max="3766" width="5.7109375" style="57" customWidth="1"/>
    <col min="3767" max="3767" width="7.5703125" style="57" customWidth="1"/>
    <col min="3768" max="3769" width="5.7109375" style="57" customWidth="1"/>
    <col min="3770" max="3770" width="8.28515625" style="57" customWidth="1"/>
    <col min="3771" max="3771" width="6.28515625" style="57" customWidth="1"/>
    <col min="3772" max="3772" width="8.42578125" style="57" customWidth="1"/>
    <col min="3773" max="3773" width="6.28515625" style="57" customWidth="1"/>
    <col min="3774" max="3774" width="5.7109375" style="57" customWidth="1"/>
    <col min="3775" max="4018" width="9.140625" style="57"/>
    <col min="4019" max="4019" width="3.7109375" style="57" customWidth="1"/>
    <col min="4020" max="4020" width="21.28515625" style="57" customWidth="1"/>
    <col min="4021" max="4021" width="6.85546875" style="57" customWidth="1"/>
    <col min="4022" max="4022" width="5.7109375" style="57" customWidth="1"/>
    <col min="4023" max="4023" width="7.5703125" style="57" customWidth="1"/>
    <col min="4024" max="4025" width="5.7109375" style="57" customWidth="1"/>
    <col min="4026" max="4026" width="8.28515625" style="57" customWidth="1"/>
    <col min="4027" max="4027" width="6.28515625" style="57" customWidth="1"/>
    <col min="4028" max="4028" width="8.42578125" style="57" customWidth="1"/>
    <col min="4029" max="4029" width="6.28515625" style="57" customWidth="1"/>
    <col min="4030" max="4030" width="5.7109375" style="57" customWidth="1"/>
    <col min="4031" max="4274" width="9.140625" style="57"/>
    <col min="4275" max="4275" width="3.7109375" style="57" customWidth="1"/>
    <col min="4276" max="4276" width="21.28515625" style="57" customWidth="1"/>
    <col min="4277" max="4277" width="6.85546875" style="57" customWidth="1"/>
    <col min="4278" max="4278" width="5.7109375" style="57" customWidth="1"/>
    <col min="4279" max="4279" width="7.5703125" style="57" customWidth="1"/>
    <col min="4280" max="4281" width="5.7109375" style="57" customWidth="1"/>
    <col min="4282" max="4282" width="8.28515625" style="57" customWidth="1"/>
    <col min="4283" max="4283" width="6.28515625" style="57" customWidth="1"/>
    <col min="4284" max="4284" width="8.42578125" style="57" customWidth="1"/>
    <col min="4285" max="4285" width="6.28515625" style="57" customWidth="1"/>
    <col min="4286" max="4286" width="5.7109375" style="57" customWidth="1"/>
    <col min="4287" max="4530" width="9.140625" style="57"/>
    <col min="4531" max="4531" width="3.7109375" style="57" customWidth="1"/>
    <col min="4532" max="4532" width="21.28515625" style="57" customWidth="1"/>
    <col min="4533" max="4533" width="6.85546875" style="57" customWidth="1"/>
    <col min="4534" max="4534" width="5.7109375" style="57" customWidth="1"/>
    <col min="4535" max="4535" width="7.5703125" style="57" customWidth="1"/>
    <col min="4536" max="4537" width="5.7109375" style="57" customWidth="1"/>
    <col min="4538" max="4538" width="8.28515625" style="57" customWidth="1"/>
    <col min="4539" max="4539" width="6.28515625" style="57" customWidth="1"/>
    <col min="4540" max="4540" width="8.42578125" style="57" customWidth="1"/>
    <col min="4541" max="4541" width="6.28515625" style="57" customWidth="1"/>
    <col min="4542" max="4542" width="5.7109375" style="57" customWidth="1"/>
    <col min="4543" max="4786" width="9.140625" style="57"/>
    <col min="4787" max="4787" width="3.7109375" style="57" customWidth="1"/>
    <col min="4788" max="4788" width="21.28515625" style="57" customWidth="1"/>
    <col min="4789" max="4789" width="6.85546875" style="57" customWidth="1"/>
    <col min="4790" max="4790" width="5.7109375" style="57" customWidth="1"/>
    <col min="4791" max="4791" width="7.5703125" style="57" customWidth="1"/>
    <col min="4792" max="4793" width="5.7109375" style="57" customWidth="1"/>
    <col min="4794" max="4794" width="8.28515625" style="57" customWidth="1"/>
    <col min="4795" max="4795" width="6.28515625" style="57" customWidth="1"/>
    <col min="4796" max="4796" width="8.42578125" style="57" customWidth="1"/>
    <col min="4797" max="4797" width="6.28515625" style="57" customWidth="1"/>
    <col min="4798" max="4798" width="5.7109375" style="57" customWidth="1"/>
    <col min="4799" max="5042" width="9.140625" style="57"/>
    <col min="5043" max="5043" width="3.7109375" style="57" customWidth="1"/>
    <col min="5044" max="5044" width="21.28515625" style="57" customWidth="1"/>
    <col min="5045" max="5045" width="6.85546875" style="57" customWidth="1"/>
    <col min="5046" max="5046" width="5.7109375" style="57" customWidth="1"/>
    <col min="5047" max="5047" width="7.5703125" style="57" customWidth="1"/>
    <col min="5048" max="5049" width="5.7109375" style="57" customWidth="1"/>
    <col min="5050" max="5050" width="8.28515625" style="57" customWidth="1"/>
    <col min="5051" max="5051" width="6.28515625" style="57" customWidth="1"/>
    <col min="5052" max="5052" width="8.42578125" style="57" customWidth="1"/>
    <col min="5053" max="5053" width="6.28515625" style="57" customWidth="1"/>
    <col min="5054" max="5054" width="5.7109375" style="57" customWidth="1"/>
    <col min="5055" max="5298" width="9.140625" style="57"/>
    <col min="5299" max="5299" width="3.7109375" style="57" customWidth="1"/>
    <col min="5300" max="5300" width="21.28515625" style="57" customWidth="1"/>
    <col min="5301" max="5301" width="6.85546875" style="57" customWidth="1"/>
    <col min="5302" max="5302" width="5.7109375" style="57" customWidth="1"/>
    <col min="5303" max="5303" width="7.5703125" style="57" customWidth="1"/>
    <col min="5304" max="5305" width="5.7109375" style="57" customWidth="1"/>
    <col min="5306" max="5306" width="8.28515625" style="57" customWidth="1"/>
    <col min="5307" max="5307" width="6.28515625" style="57" customWidth="1"/>
    <col min="5308" max="5308" width="8.42578125" style="57" customWidth="1"/>
    <col min="5309" max="5309" width="6.28515625" style="57" customWidth="1"/>
    <col min="5310" max="5310" width="5.7109375" style="57" customWidth="1"/>
    <col min="5311" max="5554" width="9.140625" style="57"/>
    <col min="5555" max="5555" width="3.7109375" style="57" customWidth="1"/>
    <col min="5556" max="5556" width="21.28515625" style="57" customWidth="1"/>
    <col min="5557" max="5557" width="6.85546875" style="57" customWidth="1"/>
    <col min="5558" max="5558" width="5.7109375" style="57" customWidth="1"/>
    <col min="5559" max="5559" width="7.5703125" style="57" customWidth="1"/>
    <col min="5560" max="5561" width="5.7109375" style="57" customWidth="1"/>
    <col min="5562" max="5562" width="8.28515625" style="57" customWidth="1"/>
    <col min="5563" max="5563" width="6.28515625" style="57" customWidth="1"/>
    <col min="5564" max="5564" width="8.42578125" style="57" customWidth="1"/>
    <col min="5565" max="5565" width="6.28515625" style="57" customWidth="1"/>
    <col min="5566" max="5566" width="5.7109375" style="57" customWidth="1"/>
    <col min="5567" max="5810" width="9.140625" style="57"/>
    <col min="5811" max="5811" width="3.7109375" style="57" customWidth="1"/>
    <col min="5812" max="5812" width="21.28515625" style="57" customWidth="1"/>
    <col min="5813" max="5813" width="6.85546875" style="57" customWidth="1"/>
    <col min="5814" max="5814" width="5.7109375" style="57" customWidth="1"/>
    <col min="5815" max="5815" width="7.5703125" style="57" customWidth="1"/>
    <col min="5816" max="5817" width="5.7109375" style="57" customWidth="1"/>
    <col min="5818" max="5818" width="8.28515625" style="57" customWidth="1"/>
    <col min="5819" max="5819" width="6.28515625" style="57" customWidth="1"/>
    <col min="5820" max="5820" width="8.42578125" style="57" customWidth="1"/>
    <col min="5821" max="5821" width="6.28515625" style="57" customWidth="1"/>
    <col min="5822" max="5822" width="5.7109375" style="57" customWidth="1"/>
    <col min="5823" max="6066" width="9.140625" style="57"/>
    <col min="6067" max="6067" width="3.7109375" style="57" customWidth="1"/>
    <col min="6068" max="6068" width="21.28515625" style="57" customWidth="1"/>
    <col min="6069" max="6069" width="6.85546875" style="57" customWidth="1"/>
    <col min="6070" max="6070" width="5.7109375" style="57" customWidth="1"/>
    <col min="6071" max="6071" width="7.5703125" style="57" customWidth="1"/>
    <col min="6072" max="6073" width="5.7109375" style="57" customWidth="1"/>
    <col min="6074" max="6074" width="8.28515625" style="57" customWidth="1"/>
    <col min="6075" max="6075" width="6.28515625" style="57" customWidth="1"/>
    <col min="6076" max="6076" width="8.42578125" style="57" customWidth="1"/>
    <col min="6077" max="6077" width="6.28515625" style="57" customWidth="1"/>
    <col min="6078" max="6078" width="5.7109375" style="57" customWidth="1"/>
    <col min="6079" max="6322" width="9.140625" style="57"/>
    <col min="6323" max="6323" width="3.7109375" style="57" customWidth="1"/>
    <col min="6324" max="6324" width="21.28515625" style="57" customWidth="1"/>
    <col min="6325" max="6325" width="6.85546875" style="57" customWidth="1"/>
    <col min="6326" max="6326" width="5.7109375" style="57" customWidth="1"/>
    <col min="6327" max="6327" width="7.5703125" style="57" customWidth="1"/>
    <col min="6328" max="6329" width="5.7109375" style="57" customWidth="1"/>
    <col min="6330" max="6330" width="8.28515625" style="57" customWidth="1"/>
    <col min="6331" max="6331" width="6.28515625" style="57" customWidth="1"/>
    <col min="6332" max="6332" width="8.42578125" style="57" customWidth="1"/>
    <col min="6333" max="6333" width="6.28515625" style="57" customWidth="1"/>
    <col min="6334" max="6334" width="5.7109375" style="57" customWidth="1"/>
    <col min="6335" max="6578" width="9.140625" style="57"/>
    <col min="6579" max="6579" width="3.7109375" style="57" customWidth="1"/>
    <col min="6580" max="6580" width="21.28515625" style="57" customWidth="1"/>
    <col min="6581" max="6581" width="6.85546875" style="57" customWidth="1"/>
    <col min="6582" max="6582" width="5.7109375" style="57" customWidth="1"/>
    <col min="6583" max="6583" width="7.5703125" style="57" customWidth="1"/>
    <col min="6584" max="6585" width="5.7109375" style="57" customWidth="1"/>
    <col min="6586" max="6586" width="8.28515625" style="57" customWidth="1"/>
    <col min="6587" max="6587" width="6.28515625" style="57" customWidth="1"/>
    <col min="6588" max="6588" width="8.42578125" style="57" customWidth="1"/>
    <col min="6589" max="6589" width="6.28515625" style="57" customWidth="1"/>
    <col min="6590" max="6590" width="5.7109375" style="57" customWidth="1"/>
    <col min="6591" max="6834" width="9.140625" style="57"/>
    <col min="6835" max="6835" width="3.7109375" style="57" customWidth="1"/>
    <col min="6836" max="6836" width="21.28515625" style="57" customWidth="1"/>
    <col min="6837" max="6837" width="6.85546875" style="57" customWidth="1"/>
    <col min="6838" max="6838" width="5.7109375" style="57" customWidth="1"/>
    <col min="6839" max="6839" width="7.5703125" style="57" customWidth="1"/>
    <col min="6840" max="6841" width="5.7109375" style="57" customWidth="1"/>
    <col min="6842" max="6842" width="8.28515625" style="57" customWidth="1"/>
    <col min="6843" max="6843" width="6.28515625" style="57" customWidth="1"/>
    <col min="6844" max="6844" width="8.42578125" style="57" customWidth="1"/>
    <col min="6845" max="6845" width="6.28515625" style="57" customWidth="1"/>
    <col min="6846" max="6846" width="5.7109375" style="57" customWidth="1"/>
    <col min="6847" max="7090" width="9.140625" style="57"/>
    <col min="7091" max="7091" width="3.7109375" style="57" customWidth="1"/>
    <col min="7092" max="7092" width="21.28515625" style="57" customWidth="1"/>
    <col min="7093" max="7093" width="6.85546875" style="57" customWidth="1"/>
    <col min="7094" max="7094" width="5.7109375" style="57" customWidth="1"/>
    <col min="7095" max="7095" width="7.5703125" style="57" customWidth="1"/>
    <col min="7096" max="7097" width="5.7109375" style="57" customWidth="1"/>
    <col min="7098" max="7098" width="8.28515625" style="57" customWidth="1"/>
    <col min="7099" max="7099" width="6.28515625" style="57" customWidth="1"/>
    <col min="7100" max="7100" width="8.42578125" style="57" customWidth="1"/>
    <col min="7101" max="7101" width="6.28515625" style="57" customWidth="1"/>
    <col min="7102" max="7102" width="5.7109375" style="57" customWidth="1"/>
    <col min="7103" max="7346" width="9.140625" style="57"/>
    <col min="7347" max="7347" width="3.7109375" style="57" customWidth="1"/>
    <col min="7348" max="7348" width="21.28515625" style="57" customWidth="1"/>
    <col min="7349" max="7349" width="6.85546875" style="57" customWidth="1"/>
    <col min="7350" max="7350" width="5.7109375" style="57" customWidth="1"/>
    <col min="7351" max="7351" width="7.5703125" style="57" customWidth="1"/>
    <col min="7352" max="7353" width="5.7109375" style="57" customWidth="1"/>
    <col min="7354" max="7354" width="8.28515625" style="57" customWidth="1"/>
    <col min="7355" max="7355" width="6.28515625" style="57" customWidth="1"/>
    <col min="7356" max="7356" width="8.42578125" style="57" customWidth="1"/>
    <col min="7357" max="7357" width="6.28515625" style="57" customWidth="1"/>
    <col min="7358" max="7358" width="5.7109375" style="57" customWidth="1"/>
    <col min="7359" max="7602" width="9.140625" style="57"/>
    <col min="7603" max="7603" width="3.7109375" style="57" customWidth="1"/>
    <col min="7604" max="7604" width="21.28515625" style="57" customWidth="1"/>
    <col min="7605" max="7605" width="6.85546875" style="57" customWidth="1"/>
    <col min="7606" max="7606" width="5.7109375" style="57" customWidth="1"/>
    <col min="7607" max="7607" width="7.5703125" style="57" customWidth="1"/>
    <col min="7608" max="7609" width="5.7109375" style="57" customWidth="1"/>
    <col min="7610" max="7610" width="8.28515625" style="57" customWidth="1"/>
    <col min="7611" max="7611" width="6.28515625" style="57" customWidth="1"/>
    <col min="7612" max="7612" width="8.42578125" style="57" customWidth="1"/>
    <col min="7613" max="7613" width="6.28515625" style="57" customWidth="1"/>
    <col min="7614" max="7614" width="5.7109375" style="57" customWidth="1"/>
    <col min="7615" max="7858" width="9.140625" style="57"/>
    <col min="7859" max="7859" width="3.7109375" style="57" customWidth="1"/>
    <col min="7860" max="7860" width="21.28515625" style="57" customWidth="1"/>
    <col min="7861" max="7861" width="6.85546875" style="57" customWidth="1"/>
    <col min="7862" max="7862" width="5.7109375" style="57" customWidth="1"/>
    <col min="7863" max="7863" width="7.5703125" style="57" customWidth="1"/>
    <col min="7864" max="7865" width="5.7109375" style="57" customWidth="1"/>
    <col min="7866" max="7866" width="8.28515625" style="57" customWidth="1"/>
    <col min="7867" max="7867" width="6.28515625" style="57" customWidth="1"/>
    <col min="7868" max="7868" width="8.42578125" style="57" customWidth="1"/>
    <col min="7869" max="7869" width="6.28515625" style="57" customWidth="1"/>
    <col min="7870" max="7870" width="5.7109375" style="57" customWidth="1"/>
    <col min="7871" max="8114" width="9.140625" style="57"/>
    <col min="8115" max="8115" width="3.7109375" style="57" customWidth="1"/>
    <col min="8116" max="8116" width="21.28515625" style="57" customWidth="1"/>
    <col min="8117" max="8117" width="6.85546875" style="57" customWidth="1"/>
    <col min="8118" max="8118" width="5.7109375" style="57" customWidth="1"/>
    <col min="8119" max="8119" width="7.5703125" style="57" customWidth="1"/>
    <col min="8120" max="8121" width="5.7109375" style="57" customWidth="1"/>
    <col min="8122" max="8122" width="8.28515625" style="57" customWidth="1"/>
    <col min="8123" max="8123" width="6.28515625" style="57" customWidth="1"/>
    <col min="8124" max="8124" width="8.42578125" style="57" customWidth="1"/>
    <col min="8125" max="8125" width="6.28515625" style="57" customWidth="1"/>
    <col min="8126" max="8126" width="5.7109375" style="57" customWidth="1"/>
    <col min="8127" max="8370" width="9.140625" style="57"/>
    <col min="8371" max="8371" width="3.7109375" style="57" customWidth="1"/>
    <col min="8372" max="8372" width="21.28515625" style="57" customWidth="1"/>
    <col min="8373" max="8373" width="6.85546875" style="57" customWidth="1"/>
    <col min="8374" max="8374" width="5.7109375" style="57" customWidth="1"/>
    <col min="8375" max="8375" width="7.5703125" style="57" customWidth="1"/>
    <col min="8376" max="8377" width="5.7109375" style="57" customWidth="1"/>
    <col min="8378" max="8378" width="8.28515625" style="57" customWidth="1"/>
    <col min="8379" max="8379" width="6.28515625" style="57" customWidth="1"/>
    <col min="8380" max="8380" width="8.42578125" style="57" customWidth="1"/>
    <col min="8381" max="8381" width="6.28515625" style="57" customWidth="1"/>
    <col min="8382" max="8382" width="5.7109375" style="57" customWidth="1"/>
    <col min="8383" max="8626" width="9.140625" style="57"/>
    <col min="8627" max="8627" width="3.7109375" style="57" customWidth="1"/>
    <col min="8628" max="8628" width="21.28515625" style="57" customWidth="1"/>
    <col min="8629" max="8629" width="6.85546875" style="57" customWidth="1"/>
    <col min="8630" max="8630" width="5.7109375" style="57" customWidth="1"/>
    <col min="8631" max="8631" width="7.5703125" style="57" customWidth="1"/>
    <col min="8632" max="8633" width="5.7109375" style="57" customWidth="1"/>
    <col min="8634" max="8634" width="8.28515625" style="57" customWidth="1"/>
    <col min="8635" max="8635" width="6.28515625" style="57" customWidth="1"/>
    <col min="8636" max="8636" width="8.42578125" style="57" customWidth="1"/>
    <col min="8637" max="8637" width="6.28515625" style="57" customWidth="1"/>
    <col min="8638" max="8638" width="5.7109375" style="57" customWidth="1"/>
    <col min="8639" max="8882" width="9.140625" style="57"/>
    <col min="8883" max="8883" width="3.7109375" style="57" customWidth="1"/>
    <col min="8884" max="8884" width="21.28515625" style="57" customWidth="1"/>
    <col min="8885" max="8885" width="6.85546875" style="57" customWidth="1"/>
    <col min="8886" max="8886" width="5.7109375" style="57" customWidth="1"/>
    <col min="8887" max="8887" width="7.5703125" style="57" customWidth="1"/>
    <col min="8888" max="8889" width="5.7109375" style="57" customWidth="1"/>
    <col min="8890" max="8890" width="8.28515625" style="57" customWidth="1"/>
    <col min="8891" max="8891" width="6.28515625" style="57" customWidth="1"/>
    <col min="8892" max="8892" width="8.42578125" style="57" customWidth="1"/>
    <col min="8893" max="8893" width="6.28515625" style="57" customWidth="1"/>
    <col min="8894" max="8894" width="5.7109375" style="57" customWidth="1"/>
    <col min="8895" max="9138" width="9.140625" style="57"/>
    <col min="9139" max="9139" width="3.7109375" style="57" customWidth="1"/>
    <col min="9140" max="9140" width="21.28515625" style="57" customWidth="1"/>
    <col min="9141" max="9141" width="6.85546875" style="57" customWidth="1"/>
    <col min="9142" max="9142" width="5.7109375" style="57" customWidth="1"/>
    <col min="9143" max="9143" width="7.5703125" style="57" customWidth="1"/>
    <col min="9144" max="9145" width="5.7109375" style="57" customWidth="1"/>
    <col min="9146" max="9146" width="8.28515625" style="57" customWidth="1"/>
    <col min="9147" max="9147" width="6.28515625" style="57" customWidth="1"/>
    <col min="9148" max="9148" width="8.42578125" style="57" customWidth="1"/>
    <col min="9149" max="9149" width="6.28515625" style="57" customWidth="1"/>
    <col min="9150" max="9150" width="5.7109375" style="57" customWidth="1"/>
    <col min="9151" max="9394" width="9.140625" style="57"/>
    <col min="9395" max="9395" width="3.7109375" style="57" customWidth="1"/>
    <col min="9396" max="9396" width="21.28515625" style="57" customWidth="1"/>
    <col min="9397" max="9397" width="6.85546875" style="57" customWidth="1"/>
    <col min="9398" max="9398" width="5.7109375" style="57" customWidth="1"/>
    <col min="9399" max="9399" width="7.5703125" style="57" customWidth="1"/>
    <col min="9400" max="9401" width="5.7109375" style="57" customWidth="1"/>
    <col min="9402" max="9402" width="8.28515625" style="57" customWidth="1"/>
    <col min="9403" max="9403" width="6.28515625" style="57" customWidth="1"/>
    <col min="9404" max="9404" width="8.42578125" style="57" customWidth="1"/>
    <col min="9405" max="9405" width="6.28515625" style="57" customWidth="1"/>
    <col min="9406" max="9406" width="5.7109375" style="57" customWidth="1"/>
    <col min="9407" max="9650" width="9.140625" style="57"/>
    <col min="9651" max="9651" width="3.7109375" style="57" customWidth="1"/>
    <col min="9652" max="9652" width="21.28515625" style="57" customWidth="1"/>
    <col min="9653" max="9653" width="6.85546875" style="57" customWidth="1"/>
    <col min="9654" max="9654" width="5.7109375" style="57" customWidth="1"/>
    <col min="9655" max="9655" width="7.5703125" style="57" customWidth="1"/>
    <col min="9656" max="9657" width="5.7109375" style="57" customWidth="1"/>
    <col min="9658" max="9658" width="8.28515625" style="57" customWidth="1"/>
    <col min="9659" max="9659" width="6.28515625" style="57" customWidth="1"/>
    <col min="9660" max="9660" width="8.42578125" style="57" customWidth="1"/>
    <col min="9661" max="9661" width="6.28515625" style="57" customWidth="1"/>
    <col min="9662" max="9662" width="5.7109375" style="57" customWidth="1"/>
    <col min="9663" max="9906" width="9.140625" style="57"/>
    <col min="9907" max="9907" width="3.7109375" style="57" customWidth="1"/>
    <col min="9908" max="9908" width="21.28515625" style="57" customWidth="1"/>
    <col min="9909" max="9909" width="6.85546875" style="57" customWidth="1"/>
    <col min="9910" max="9910" width="5.7109375" style="57" customWidth="1"/>
    <col min="9911" max="9911" width="7.5703125" style="57" customWidth="1"/>
    <col min="9912" max="9913" width="5.7109375" style="57" customWidth="1"/>
    <col min="9914" max="9914" width="8.28515625" style="57" customWidth="1"/>
    <col min="9915" max="9915" width="6.28515625" style="57" customWidth="1"/>
    <col min="9916" max="9916" width="8.42578125" style="57" customWidth="1"/>
    <col min="9917" max="9917" width="6.28515625" style="57" customWidth="1"/>
    <col min="9918" max="9918" width="5.7109375" style="57" customWidth="1"/>
    <col min="9919" max="10162" width="9.140625" style="57"/>
    <col min="10163" max="10163" width="3.7109375" style="57" customWidth="1"/>
    <col min="10164" max="10164" width="21.28515625" style="57" customWidth="1"/>
    <col min="10165" max="10165" width="6.85546875" style="57" customWidth="1"/>
    <col min="10166" max="10166" width="5.7109375" style="57" customWidth="1"/>
    <col min="10167" max="10167" width="7.5703125" style="57" customWidth="1"/>
    <col min="10168" max="10169" width="5.7109375" style="57" customWidth="1"/>
    <col min="10170" max="10170" width="8.28515625" style="57" customWidth="1"/>
    <col min="10171" max="10171" width="6.28515625" style="57" customWidth="1"/>
    <col min="10172" max="10172" width="8.42578125" style="57" customWidth="1"/>
    <col min="10173" max="10173" width="6.28515625" style="57" customWidth="1"/>
    <col min="10174" max="10174" width="5.7109375" style="57" customWidth="1"/>
    <col min="10175" max="10418" width="9.140625" style="57"/>
    <col min="10419" max="10419" width="3.7109375" style="57" customWidth="1"/>
    <col min="10420" max="10420" width="21.28515625" style="57" customWidth="1"/>
    <col min="10421" max="10421" width="6.85546875" style="57" customWidth="1"/>
    <col min="10422" max="10422" width="5.7109375" style="57" customWidth="1"/>
    <col min="10423" max="10423" width="7.5703125" style="57" customWidth="1"/>
    <col min="10424" max="10425" width="5.7109375" style="57" customWidth="1"/>
    <col min="10426" max="10426" width="8.28515625" style="57" customWidth="1"/>
    <col min="10427" max="10427" width="6.28515625" style="57" customWidth="1"/>
    <col min="10428" max="10428" width="8.42578125" style="57" customWidth="1"/>
    <col min="10429" max="10429" width="6.28515625" style="57" customWidth="1"/>
    <col min="10430" max="10430" width="5.7109375" style="57" customWidth="1"/>
    <col min="10431" max="10674" width="9.140625" style="57"/>
    <col min="10675" max="10675" width="3.7109375" style="57" customWidth="1"/>
    <col min="10676" max="10676" width="21.28515625" style="57" customWidth="1"/>
    <col min="10677" max="10677" width="6.85546875" style="57" customWidth="1"/>
    <col min="10678" max="10678" width="5.7109375" style="57" customWidth="1"/>
    <col min="10679" max="10679" width="7.5703125" style="57" customWidth="1"/>
    <col min="10680" max="10681" width="5.7109375" style="57" customWidth="1"/>
    <col min="10682" max="10682" width="8.28515625" style="57" customWidth="1"/>
    <col min="10683" max="10683" width="6.28515625" style="57" customWidth="1"/>
    <col min="10684" max="10684" width="8.42578125" style="57" customWidth="1"/>
    <col min="10685" max="10685" width="6.28515625" style="57" customWidth="1"/>
    <col min="10686" max="10686" width="5.7109375" style="57" customWidth="1"/>
    <col min="10687" max="10930" width="9.140625" style="57"/>
    <col min="10931" max="10931" width="3.7109375" style="57" customWidth="1"/>
    <col min="10932" max="10932" width="21.28515625" style="57" customWidth="1"/>
    <col min="10933" max="10933" width="6.85546875" style="57" customWidth="1"/>
    <col min="10934" max="10934" width="5.7109375" style="57" customWidth="1"/>
    <col min="10935" max="10935" width="7.5703125" style="57" customWidth="1"/>
    <col min="10936" max="10937" width="5.7109375" style="57" customWidth="1"/>
    <col min="10938" max="10938" width="8.28515625" style="57" customWidth="1"/>
    <col min="10939" max="10939" width="6.28515625" style="57" customWidth="1"/>
    <col min="10940" max="10940" width="8.42578125" style="57" customWidth="1"/>
    <col min="10941" max="10941" width="6.28515625" style="57" customWidth="1"/>
    <col min="10942" max="10942" width="5.7109375" style="57" customWidth="1"/>
    <col min="10943" max="11186" width="9.140625" style="57"/>
    <col min="11187" max="11187" width="3.7109375" style="57" customWidth="1"/>
    <col min="11188" max="11188" width="21.28515625" style="57" customWidth="1"/>
    <col min="11189" max="11189" width="6.85546875" style="57" customWidth="1"/>
    <col min="11190" max="11190" width="5.7109375" style="57" customWidth="1"/>
    <col min="11191" max="11191" width="7.5703125" style="57" customWidth="1"/>
    <col min="11192" max="11193" width="5.7109375" style="57" customWidth="1"/>
    <col min="11194" max="11194" width="8.28515625" style="57" customWidth="1"/>
    <col min="11195" max="11195" width="6.28515625" style="57" customWidth="1"/>
    <col min="11196" max="11196" width="8.42578125" style="57" customWidth="1"/>
    <col min="11197" max="11197" width="6.28515625" style="57" customWidth="1"/>
    <col min="11198" max="11198" width="5.7109375" style="57" customWidth="1"/>
    <col min="11199" max="11442" width="9.140625" style="57"/>
    <col min="11443" max="11443" width="3.7109375" style="57" customWidth="1"/>
    <col min="11444" max="11444" width="21.28515625" style="57" customWidth="1"/>
    <col min="11445" max="11445" width="6.85546875" style="57" customWidth="1"/>
    <col min="11446" max="11446" width="5.7109375" style="57" customWidth="1"/>
    <col min="11447" max="11447" width="7.5703125" style="57" customWidth="1"/>
    <col min="11448" max="11449" width="5.7109375" style="57" customWidth="1"/>
    <col min="11450" max="11450" width="8.28515625" style="57" customWidth="1"/>
    <col min="11451" max="11451" width="6.28515625" style="57" customWidth="1"/>
    <col min="11452" max="11452" width="8.42578125" style="57" customWidth="1"/>
    <col min="11453" max="11453" width="6.28515625" style="57" customWidth="1"/>
    <col min="11454" max="11454" width="5.7109375" style="57" customWidth="1"/>
    <col min="11455" max="11698" width="9.140625" style="57"/>
    <col min="11699" max="11699" width="3.7109375" style="57" customWidth="1"/>
    <col min="11700" max="11700" width="21.28515625" style="57" customWidth="1"/>
    <col min="11701" max="11701" width="6.85546875" style="57" customWidth="1"/>
    <col min="11702" max="11702" width="5.7109375" style="57" customWidth="1"/>
    <col min="11703" max="11703" width="7.5703125" style="57" customWidth="1"/>
    <col min="11704" max="11705" width="5.7109375" style="57" customWidth="1"/>
    <col min="11706" max="11706" width="8.28515625" style="57" customWidth="1"/>
    <col min="11707" max="11707" width="6.28515625" style="57" customWidth="1"/>
    <col min="11708" max="11708" width="8.42578125" style="57" customWidth="1"/>
    <col min="11709" max="11709" width="6.28515625" style="57" customWidth="1"/>
    <col min="11710" max="11710" width="5.7109375" style="57" customWidth="1"/>
    <col min="11711" max="11954" width="9.140625" style="57"/>
    <col min="11955" max="11955" width="3.7109375" style="57" customWidth="1"/>
    <col min="11956" max="11956" width="21.28515625" style="57" customWidth="1"/>
    <col min="11957" max="11957" width="6.85546875" style="57" customWidth="1"/>
    <col min="11958" max="11958" width="5.7109375" style="57" customWidth="1"/>
    <col min="11959" max="11959" width="7.5703125" style="57" customWidth="1"/>
    <col min="11960" max="11961" width="5.7109375" style="57" customWidth="1"/>
    <col min="11962" max="11962" width="8.28515625" style="57" customWidth="1"/>
    <col min="11963" max="11963" width="6.28515625" style="57" customWidth="1"/>
    <col min="11964" max="11964" width="8.42578125" style="57" customWidth="1"/>
    <col min="11965" max="11965" width="6.28515625" style="57" customWidth="1"/>
    <col min="11966" max="11966" width="5.7109375" style="57" customWidth="1"/>
    <col min="11967" max="12210" width="9.140625" style="57"/>
    <col min="12211" max="12211" width="3.7109375" style="57" customWidth="1"/>
    <col min="12212" max="12212" width="21.28515625" style="57" customWidth="1"/>
    <col min="12213" max="12213" width="6.85546875" style="57" customWidth="1"/>
    <col min="12214" max="12214" width="5.7109375" style="57" customWidth="1"/>
    <col min="12215" max="12215" width="7.5703125" style="57" customWidth="1"/>
    <col min="12216" max="12217" width="5.7109375" style="57" customWidth="1"/>
    <col min="12218" max="12218" width="8.28515625" style="57" customWidth="1"/>
    <col min="12219" max="12219" width="6.28515625" style="57" customWidth="1"/>
    <col min="12220" max="12220" width="8.42578125" style="57" customWidth="1"/>
    <col min="12221" max="12221" width="6.28515625" style="57" customWidth="1"/>
    <col min="12222" max="12222" width="5.7109375" style="57" customWidth="1"/>
    <col min="12223" max="12466" width="9.140625" style="57"/>
    <col min="12467" max="12467" width="3.7109375" style="57" customWidth="1"/>
    <col min="12468" max="12468" width="21.28515625" style="57" customWidth="1"/>
    <col min="12469" max="12469" width="6.85546875" style="57" customWidth="1"/>
    <col min="12470" max="12470" width="5.7109375" style="57" customWidth="1"/>
    <col min="12471" max="12471" width="7.5703125" style="57" customWidth="1"/>
    <col min="12472" max="12473" width="5.7109375" style="57" customWidth="1"/>
    <col min="12474" max="12474" width="8.28515625" style="57" customWidth="1"/>
    <col min="12475" max="12475" width="6.28515625" style="57" customWidth="1"/>
    <col min="12476" max="12476" width="8.42578125" style="57" customWidth="1"/>
    <col min="12477" max="12477" width="6.28515625" style="57" customWidth="1"/>
    <col min="12478" max="12478" width="5.7109375" style="57" customWidth="1"/>
    <col min="12479" max="12722" width="9.140625" style="57"/>
    <col min="12723" max="12723" width="3.7109375" style="57" customWidth="1"/>
    <col min="12724" max="12724" width="21.28515625" style="57" customWidth="1"/>
    <col min="12725" max="12725" width="6.85546875" style="57" customWidth="1"/>
    <col min="12726" max="12726" width="5.7109375" style="57" customWidth="1"/>
    <col min="12727" max="12727" width="7.5703125" style="57" customWidth="1"/>
    <col min="12728" max="12729" width="5.7109375" style="57" customWidth="1"/>
    <col min="12730" max="12730" width="8.28515625" style="57" customWidth="1"/>
    <col min="12731" max="12731" width="6.28515625" style="57" customWidth="1"/>
    <col min="12732" max="12732" width="8.42578125" style="57" customWidth="1"/>
    <col min="12733" max="12733" width="6.28515625" style="57" customWidth="1"/>
    <col min="12734" max="12734" width="5.7109375" style="57" customWidth="1"/>
    <col min="12735" max="12978" width="9.140625" style="57"/>
    <col min="12979" max="12979" width="3.7109375" style="57" customWidth="1"/>
    <col min="12980" max="12980" width="21.28515625" style="57" customWidth="1"/>
    <col min="12981" max="12981" width="6.85546875" style="57" customWidth="1"/>
    <col min="12982" max="12982" width="5.7109375" style="57" customWidth="1"/>
    <col min="12983" max="12983" width="7.5703125" style="57" customWidth="1"/>
    <col min="12984" max="12985" width="5.7109375" style="57" customWidth="1"/>
    <col min="12986" max="12986" width="8.28515625" style="57" customWidth="1"/>
    <col min="12987" max="12987" width="6.28515625" style="57" customWidth="1"/>
    <col min="12988" max="12988" width="8.42578125" style="57" customWidth="1"/>
    <col min="12989" max="12989" width="6.28515625" style="57" customWidth="1"/>
    <col min="12990" max="12990" width="5.7109375" style="57" customWidth="1"/>
    <col min="12991" max="13234" width="9.140625" style="57"/>
    <col min="13235" max="13235" width="3.7109375" style="57" customWidth="1"/>
    <col min="13236" max="13236" width="21.28515625" style="57" customWidth="1"/>
    <col min="13237" max="13237" width="6.85546875" style="57" customWidth="1"/>
    <col min="13238" max="13238" width="5.7109375" style="57" customWidth="1"/>
    <col min="13239" max="13239" width="7.5703125" style="57" customWidth="1"/>
    <col min="13240" max="13241" width="5.7109375" style="57" customWidth="1"/>
    <col min="13242" max="13242" width="8.28515625" style="57" customWidth="1"/>
    <col min="13243" max="13243" width="6.28515625" style="57" customWidth="1"/>
    <col min="13244" max="13244" width="8.42578125" style="57" customWidth="1"/>
    <col min="13245" max="13245" width="6.28515625" style="57" customWidth="1"/>
    <col min="13246" max="13246" width="5.7109375" style="57" customWidth="1"/>
    <col min="13247" max="13490" width="9.140625" style="57"/>
    <col min="13491" max="13491" width="3.7109375" style="57" customWidth="1"/>
    <col min="13492" max="13492" width="21.28515625" style="57" customWidth="1"/>
    <col min="13493" max="13493" width="6.85546875" style="57" customWidth="1"/>
    <col min="13494" max="13494" width="5.7109375" style="57" customWidth="1"/>
    <col min="13495" max="13495" width="7.5703125" style="57" customWidth="1"/>
    <col min="13496" max="13497" width="5.7109375" style="57" customWidth="1"/>
    <col min="13498" max="13498" width="8.28515625" style="57" customWidth="1"/>
    <col min="13499" max="13499" width="6.28515625" style="57" customWidth="1"/>
    <col min="13500" max="13500" width="8.42578125" style="57" customWidth="1"/>
    <col min="13501" max="13501" width="6.28515625" style="57" customWidth="1"/>
    <col min="13502" max="13502" width="5.7109375" style="57" customWidth="1"/>
    <col min="13503" max="13746" width="9.140625" style="57"/>
    <col min="13747" max="13747" width="3.7109375" style="57" customWidth="1"/>
    <col min="13748" max="13748" width="21.28515625" style="57" customWidth="1"/>
    <col min="13749" max="13749" width="6.85546875" style="57" customWidth="1"/>
    <col min="13750" max="13750" width="5.7109375" style="57" customWidth="1"/>
    <col min="13751" max="13751" width="7.5703125" style="57" customWidth="1"/>
    <col min="13752" max="13753" width="5.7109375" style="57" customWidth="1"/>
    <col min="13754" max="13754" width="8.28515625" style="57" customWidth="1"/>
    <col min="13755" max="13755" width="6.28515625" style="57" customWidth="1"/>
    <col min="13756" max="13756" width="8.42578125" style="57" customWidth="1"/>
    <col min="13757" max="13757" width="6.28515625" style="57" customWidth="1"/>
    <col min="13758" max="13758" width="5.7109375" style="57" customWidth="1"/>
    <col min="13759" max="14002" width="9.140625" style="57"/>
    <col min="14003" max="14003" width="3.7109375" style="57" customWidth="1"/>
    <col min="14004" max="14004" width="21.28515625" style="57" customWidth="1"/>
    <col min="14005" max="14005" width="6.85546875" style="57" customWidth="1"/>
    <col min="14006" max="14006" width="5.7109375" style="57" customWidth="1"/>
    <col min="14007" max="14007" width="7.5703125" style="57" customWidth="1"/>
    <col min="14008" max="14009" width="5.7109375" style="57" customWidth="1"/>
    <col min="14010" max="14010" width="8.28515625" style="57" customWidth="1"/>
    <col min="14011" max="14011" width="6.28515625" style="57" customWidth="1"/>
    <col min="14012" max="14012" width="8.42578125" style="57" customWidth="1"/>
    <col min="14013" max="14013" width="6.28515625" style="57" customWidth="1"/>
    <col min="14014" max="14014" width="5.7109375" style="57" customWidth="1"/>
    <col min="14015" max="14258" width="9.140625" style="57"/>
    <col min="14259" max="14259" width="3.7109375" style="57" customWidth="1"/>
    <col min="14260" max="14260" width="21.28515625" style="57" customWidth="1"/>
    <col min="14261" max="14261" width="6.85546875" style="57" customWidth="1"/>
    <col min="14262" max="14262" width="5.7109375" style="57" customWidth="1"/>
    <col min="14263" max="14263" width="7.5703125" style="57" customWidth="1"/>
    <col min="14264" max="14265" width="5.7109375" style="57" customWidth="1"/>
    <col min="14266" max="14266" width="8.28515625" style="57" customWidth="1"/>
    <col min="14267" max="14267" width="6.28515625" style="57" customWidth="1"/>
    <col min="14268" max="14268" width="8.42578125" style="57" customWidth="1"/>
    <col min="14269" max="14269" width="6.28515625" style="57" customWidth="1"/>
    <col min="14270" max="14270" width="5.7109375" style="57" customWidth="1"/>
    <col min="14271" max="14514" width="9.140625" style="57"/>
    <col min="14515" max="14515" width="3.7109375" style="57" customWidth="1"/>
    <col min="14516" max="14516" width="21.28515625" style="57" customWidth="1"/>
    <col min="14517" max="14517" width="6.85546875" style="57" customWidth="1"/>
    <col min="14518" max="14518" width="5.7109375" style="57" customWidth="1"/>
    <col min="14519" max="14519" width="7.5703125" style="57" customWidth="1"/>
    <col min="14520" max="14521" width="5.7109375" style="57" customWidth="1"/>
    <col min="14522" max="14522" width="8.28515625" style="57" customWidth="1"/>
    <col min="14523" max="14523" width="6.28515625" style="57" customWidth="1"/>
    <col min="14524" max="14524" width="8.42578125" style="57" customWidth="1"/>
    <col min="14525" max="14525" width="6.28515625" style="57" customWidth="1"/>
    <col min="14526" max="14526" width="5.7109375" style="57" customWidth="1"/>
    <col min="14527" max="14770" width="9.140625" style="57"/>
    <col min="14771" max="14771" width="3.7109375" style="57" customWidth="1"/>
    <col min="14772" max="14772" width="21.28515625" style="57" customWidth="1"/>
    <col min="14773" max="14773" width="6.85546875" style="57" customWidth="1"/>
    <col min="14774" max="14774" width="5.7109375" style="57" customWidth="1"/>
    <col min="14775" max="14775" width="7.5703125" style="57" customWidth="1"/>
    <col min="14776" max="14777" width="5.7109375" style="57" customWidth="1"/>
    <col min="14778" max="14778" width="8.28515625" style="57" customWidth="1"/>
    <col min="14779" max="14779" width="6.28515625" style="57" customWidth="1"/>
    <col min="14780" max="14780" width="8.42578125" style="57" customWidth="1"/>
    <col min="14781" max="14781" width="6.28515625" style="57" customWidth="1"/>
    <col min="14782" max="14782" width="5.7109375" style="57" customWidth="1"/>
    <col min="14783" max="15026" width="9.140625" style="57"/>
    <col min="15027" max="15027" width="3.7109375" style="57" customWidth="1"/>
    <col min="15028" max="15028" width="21.28515625" style="57" customWidth="1"/>
    <col min="15029" max="15029" width="6.85546875" style="57" customWidth="1"/>
    <col min="15030" max="15030" width="5.7109375" style="57" customWidth="1"/>
    <col min="15031" max="15031" width="7.5703125" style="57" customWidth="1"/>
    <col min="15032" max="15033" width="5.7109375" style="57" customWidth="1"/>
    <col min="15034" max="15034" width="8.28515625" style="57" customWidth="1"/>
    <col min="15035" max="15035" width="6.28515625" style="57" customWidth="1"/>
    <col min="15036" max="15036" width="8.42578125" style="57" customWidth="1"/>
    <col min="15037" max="15037" width="6.28515625" style="57" customWidth="1"/>
    <col min="15038" max="15038" width="5.7109375" style="57" customWidth="1"/>
    <col min="15039" max="15282" width="9.140625" style="57"/>
    <col min="15283" max="15283" width="3.7109375" style="57" customWidth="1"/>
    <col min="15284" max="15284" width="21.28515625" style="57" customWidth="1"/>
    <col min="15285" max="15285" width="6.85546875" style="57" customWidth="1"/>
    <col min="15286" max="15286" width="5.7109375" style="57" customWidth="1"/>
    <col min="15287" max="15287" width="7.5703125" style="57" customWidth="1"/>
    <col min="15288" max="15289" width="5.7109375" style="57" customWidth="1"/>
    <col min="15290" max="15290" width="8.28515625" style="57" customWidth="1"/>
    <col min="15291" max="15291" width="6.28515625" style="57" customWidth="1"/>
    <col min="15292" max="15292" width="8.42578125" style="57" customWidth="1"/>
    <col min="15293" max="15293" width="6.28515625" style="57" customWidth="1"/>
    <col min="15294" max="15294" width="5.7109375" style="57" customWidth="1"/>
    <col min="15295" max="15538" width="9.140625" style="57"/>
    <col min="15539" max="15539" width="3.7109375" style="57" customWidth="1"/>
    <col min="15540" max="15540" width="21.28515625" style="57" customWidth="1"/>
    <col min="15541" max="15541" width="6.85546875" style="57" customWidth="1"/>
    <col min="15542" max="15542" width="5.7109375" style="57" customWidth="1"/>
    <col min="15543" max="15543" width="7.5703125" style="57" customWidth="1"/>
    <col min="15544" max="15545" width="5.7109375" style="57" customWidth="1"/>
    <col min="15546" max="15546" width="8.28515625" style="57" customWidth="1"/>
    <col min="15547" max="15547" width="6.28515625" style="57" customWidth="1"/>
    <col min="15548" max="15548" width="8.42578125" style="57" customWidth="1"/>
    <col min="15549" max="15549" width="6.28515625" style="57" customWidth="1"/>
    <col min="15550" max="15550" width="5.7109375" style="57" customWidth="1"/>
    <col min="15551" max="15794" width="9.140625" style="57"/>
    <col min="15795" max="15795" width="3.7109375" style="57" customWidth="1"/>
    <col min="15796" max="15796" width="21.28515625" style="57" customWidth="1"/>
    <col min="15797" max="15797" width="6.85546875" style="57" customWidth="1"/>
    <col min="15798" max="15798" width="5.7109375" style="57" customWidth="1"/>
    <col min="15799" max="15799" width="7.5703125" style="57" customWidth="1"/>
    <col min="15800" max="15801" width="5.7109375" style="57" customWidth="1"/>
    <col min="15802" max="15802" width="8.28515625" style="57" customWidth="1"/>
    <col min="15803" max="15803" width="6.28515625" style="57" customWidth="1"/>
    <col min="15804" max="15804" width="8.42578125" style="57" customWidth="1"/>
    <col min="15805" max="15805" width="6.28515625" style="57" customWidth="1"/>
    <col min="15806" max="15806" width="5.7109375" style="57" customWidth="1"/>
    <col min="15807" max="16050" width="9.140625" style="57"/>
    <col min="16051" max="16051" width="3.7109375" style="57" customWidth="1"/>
    <col min="16052" max="16052" width="21.28515625" style="57" customWidth="1"/>
    <col min="16053" max="16053" width="6.85546875" style="57" customWidth="1"/>
    <col min="16054" max="16054" width="5.7109375" style="57" customWidth="1"/>
    <col min="16055" max="16055" width="7.5703125" style="57" customWidth="1"/>
    <col min="16056" max="16057" width="5.7109375" style="57" customWidth="1"/>
    <col min="16058" max="16058" width="8.28515625" style="57" customWidth="1"/>
    <col min="16059" max="16059" width="6.28515625" style="57" customWidth="1"/>
    <col min="16060" max="16060" width="8.42578125" style="57" customWidth="1"/>
    <col min="16061" max="16061" width="6.28515625" style="57" customWidth="1"/>
    <col min="16062" max="16062" width="5.7109375" style="57" customWidth="1"/>
    <col min="16063" max="16384" width="9.140625" style="57"/>
  </cols>
  <sheetData>
    <row r="1" spans="1:12" s="115" customFormat="1" ht="30" customHeight="1" x14ac:dyDescent="0.2">
      <c r="A1" s="305" t="s">
        <v>37</v>
      </c>
      <c r="B1" s="306"/>
      <c r="C1" s="266" t="s">
        <v>125</v>
      </c>
      <c r="D1" s="266"/>
      <c r="E1" s="266"/>
      <c r="F1" s="266"/>
      <c r="G1" s="266"/>
      <c r="H1" s="266"/>
      <c r="I1" s="266"/>
      <c r="J1" s="266"/>
      <c r="K1" s="266"/>
      <c r="L1" s="267"/>
    </row>
    <row r="2" spans="1:12" s="116" customFormat="1" ht="24.95" customHeight="1" x14ac:dyDescent="0.2">
      <c r="A2" s="307" t="s">
        <v>238</v>
      </c>
      <c r="B2" s="308"/>
      <c r="C2" s="309" t="s">
        <v>48</v>
      </c>
      <c r="D2" s="309"/>
      <c r="E2" s="309"/>
      <c r="F2" s="309"/>
      <c r="G2" s="309"/>
      <c r="H2" s="309"/>
      <c r="I2" s="309"/>
      <c r="J2" s="309"/>
      <c r="K2" s="309"/>
      <c r="L2" s="310"/>
    </row>
    <row r="3" spans="1:12" ht="11.45" customHeight="1" x14ac:dyDescent="0.2">
      <c r="A3" s="272" t="s">
        <v>102</v>
      </c>
      <c r="B3" s="262" t="s">
        <v>239</v>
      </c>
      <c r="C3" s="285" t="s">
        <v>464</v>
      </c>
      <c r="D3" s="284"/>
      <c r="E3" s="284"/>
      <c r="F3" s="284"/>
      <c r="G3" s="284"/>
      <c r="H3" s="284" t="s">
        <v>467</v>
      </c>
      <c r="I3" s="284"/>
      <c r="J3" s="284"/>
      <c r="K3" s="284"/>
      <c r="L3" s="286"/>
    </row>
    <row r="4" spans="1:12" s="116" customFormat="1" ht="11.45" customHeight="1" x14ac:dyDescent="0.2">
      <c r="A4" s="273"/>
      <c r="B4" s="262"/>
      <c r="C4" s="284" t="s">
        <v>104</v>
      </c>
      <c r="D4" s="284"/>
      <c r="E4" s="284" t="s">
        <v>105</v>
      </c>
      <c r="F4" s="284"/>
      <c r="G4" s="284" t="s">
        <v>128</v>
      </c>
      <c r="H4" s="284" t="s">
        <v>104</v>
      </c>
      <c r="I4" s="284"/>
      <c r="J4" s="284" t="s">
        <v>105</v>
      </c>
      <c r="K4" s="284"/>
      <c r="L4" s="286" t="s">
        <v>128</v>
      </c>
    </row>
    <row r="5" spans="1:12" s="116" customFormat="1" ht="11.45" customHeight="1" x14ac:dyDescent="0.2">
      <c r="A5" s="273"/>
      <c r="B5" s="262"/>
      <c r="C5" s="284" t="s">
        <v>129</v>
      </c>
      <c r="D5" s="284" t="s">
        <v>130</v>
      </c>
      <c r="E5" s="284" t="s">
        <v>129</v>
      </c>
      <c r="F5" s="284" t="s">
        <v>130</v>
      </c>
      <c r="G5" s="284"/>
      <c r="H5" s="284" t="s">
        <v>129</v>
      </c>
      <c r="I5" s="284" t="s">
        <v>131</v>
      </c>
      <c r="J5" s="284" t="s">
        <v>129</v>
      </c>
      <c r="K5" s="284" t="s">
        <v>131</v>
      </c>
      <c r="L5" s="286"/>
    </row>
    <row r="6" spans="1:12" s="116" customFormat="1" ht="11.45" customHeight="1" x14ac:dyDescent="0.2">
      <c r="A6" s="273"/>
      <c r="B6" s="262"/>
      <c r="C6" s="284"/>
      <c r="D6" s="284"/>
      <c r="E6" s="284"/>
      <c r="F6" s="284"/>
      <c r="G6" s="284"/>
      <c r="H6" s="284"/>
      <c r="I6" s="284"/>
      <c r="J6" s="284"/>
      <c r="K6" s="284"/>
      <c r="L6" s="286"/>
    </row>
    <row r="7" spans="1:12" s="116" customFormat="1" ht="11.45" customHeight="1" x14ac:dyDescent="0.2">
      <c r="A7" s="273"/>
      <c r="B7" s="262"/>
      <c r="C7" s="284"/>
      <c r="D7" s="284"/>
      <c r="E7" s="284"/>
      <c r="F7" s="284"/>
      <c r="G7" s="284"/>
      <c r="H7" s="284"/>
      <c r="I7" s="284"/>
      <c r="J7" s="284"/>
      <c r="K7" s="284"/>
      <c r="L7" s="286"/>
    </row>
    <row r="8" spans="1:12" s="116" customFormat="1" ht="11.45" customHeight="1" x14ac:dyDescent="0.2">
      <c r="A8" s="273"/>
      <c r="B8" s="262"/>
      <c r="C8" s="284"/>
      <c r="D8" s="284"/>
      <c r="E8" s="284"/>
      <c r="F8" s="284"/>
      <c r="G8" s="284"/>
      <c r="H8" s="284"/>
      <c r="I8" s="284"/>
      <c r="J8" s="284"/>
      <c r="K8" s="284"/>
      <c r="L8" s="286"/>
    </row>
    <row r="9" spans="1:12" s="116" customFormat="1" ht="11.45" customHeight="1" x14ac:dyDescent="0.2">
      <c r="A9" s="273"/>
      <c r="B9" s="262"/>
      <c r="C9" s="284"/>
      <c r="D9" s="284"/>
      <c r="E9" s="284"/>
      <c r="F9" s="284"/>
      <c r="G9" s="284"/>
      <c r="H9" s="284"/>
      <c r="I9" s="284"/>
      <c r="J9" s="284"/>
      <c r="K9" s="284"/>
      <c r="L9" s="286"/>
    </row>
    <row r="10" spans="1:12" s="116" customFormat="1" ht="11.45" customHeight="1" x14ac:dyDescent="0.2">
      <c r="A10" s="273"/>
      <c r="B10" s="262"/>
      <c r="C10" s="284"/>
      <c r="D10" s="284"/>
      <c r="E10" s="284"/>
      <c r="F10" s="284"/>
      <c r="G10" s="284"/>
      <c r="H10" s="284"/>
      <c r="I10" s="284"/>
      <c r="J10" s="284"/>
      <c r="K10" s="284"/>
      <c r="L10" s="286"/>
    </row>
    <row r="11" spans="1:12" s="116" customFormat="1" ht="11.45" customHeight="1" x14ac:dyDescent="0.2">
      <c r="A11" s="273"/>
      <c r="B11" s="262"/>
      <c r="C11" s="177" t="s">
        <v>108</v>
      </c>
      <c r="D11" s="177" t="s">
        <v>132</v>
      </c>
      <c r="E11" s="177" t="s">
        <v>108</v>
      </c>
      <c r="F11" s="177" t="s">
        <v>132</v>
      </c>
      <c r="G11" s="284" t="s">
        <v>108</v>
      </c>
      <c r="H11" s="284"/>
      <c r="I11" s="177" t="s">
        <v>132</v>
      </c>
      <c r="J11" s="177" t="s">
        <v>108</v>
      </c>
      <c r="K11" s="177" t="s">
        <v>132</v>
      </c>
      <c r="L11" s="178" t="s">
        <v>108</v>
      </c>
    </row>
    <row r="12" spans="1:12" s="117" customFormat="1" ht="11.45" customHeight="1" x14ac:dyDescent="0.2">
      <c r="A12" s="174">
        <v>1</v>
      </c>
      <c r="B12" s="175">
        <v>2</v>
      </c>
      <c r="C12" s="176">
        <v>3</v>
      </c>
      <c r="D12" s="175">
        <v>4</v>
      </c>
      <c r="E12" s="176">
        <v>5</v>
      </c>
      <c r="F12" s="175">
        <v>6</v>
      </c>
      <c r="G12" s="176">
        <v>7</v>
      </c>
      <c r="H12" s="175">
        <v>8</v>
      </c>
      <c r="I12" s="176">
        <v>9</v>
      </c>
      <c r="J12" s="175">
        <v>10</v>
      </c>
      <c r="K12" s="176">
        <v>11</v>
      </c>
      <c r="L12" s="189">
        <v>12</v>
      </c>
    </row>
    <row r="13" spans="1:12" ht="11.45" customHeight="1" x14ac:dyDescent="0.2">
      <c r="A13" s="65"/>
      <c r="B13" s="118" t="s">
        <v>110</v>
      </c>
      <c r="C13" s="155"/>
      <c r="D13" s="208"/>
      <c r="E13" s="155"/>
      <c r="F13" s="208"/>
      <c r="G13" s="208"/>
      <c r="H13" s="161"/>
      <c r="I13" s="208"/>
      <c r="J13" s="155"/>
      <c r="K13" s="208"/>
      <c r="L13" s="208"/>
    </row>
    <row r="14" spans="1:12" s="116" customFormat="1" ht="11.45" customHeight="1" x14ac:dyDescent="0.2">
      <c r="A14" s="69" t="str">
        <f>IF(D14&lt;&gt;"",COUNTA($D$14:D14),"")</f>
        <v/>
      </c>
      <c r="B14" s="83" t="s">
        <v>240</v>
      </c>
      <c r="C14" s="155"/>
      <c r="D14" s="208"/>
      <c r="E14" s="155"/>
      <c r="F14" s="208"/>
      <c r="G14" s="208"/>
      <c r="H14" s="161"/>
      <c r="I14" s="208"/>
      <c r="J14" s="155"/>
      <c r="K14" s="208"/>
      <c r="L14" s="208"/>
    </row>
    <row r="15" spans="1:12" s="116" customFormat="1" ht="11.45" customHeight="1" x14ac:dyDescent="0.2">
      <c r="A15" s="69">
        <f>IF(D15&lt;&gt;"",COUNTA($D$14:D15),"")</f>
        <v>1</v>
      </c>
      <c r="B15" s="85" t="s">
        <v>241</v>
      </c>
      <c r="C15" s="155">
        <v>1290</v>
      </c>
      <c r="D15" s="196">
        <v>28.6</v>
      </c>
      <c r="E15" s="155">
        <v>8554</v>
      </c>
      <c r="F15" s="196">
        <v>29</v>
      </c>
      <c r="G15" s="196">
        <v>6.6</v>
      </c>
      <c r="H15" s="161">
        <v>21327</v>
      </c>
      <c r="I15" s="196">
        <v>-0.1</v>
      </c>
      <c r="J15" s="155">
        <v>116936</v>
      </c>
      <c r="K15" s="196">
        <v>5.7</v>
      </c>
      <c r="L15" s="196">
        <v>5.5</v>
      </c>
    </row>
    <row r="16" spans="1:12" ht="11.45" customHeight="1" x14ac:dyDescent="0.2">
      <c r="A16" s="69">
        <f>IF(D16&lt;&gt;"",COUNTA($D$14:D16),"")</f>
        <v>2</v>
      </c>
      <c r="B16" s="85" t="s">
        <v>242</v>
      </c>
      <c r="C16" s="155" t="s">
        <v>15</v>
      </c>
      <c r="D16" s="196" t="s">
        <v>15</v>
      </c>
      <c r="E16" s="155" t="s">
        <v>15</v>
      </c>
      <c r="F16" s="196" t="s">
        <v>15</v>
      </c>
      <c r="G16" s="196" t="s">
        <v>15</v>
      </c>
      <c r="H16" s="161" t="s">
        <v>15</v>
      </c>
      <c r="I16" s="196" t="s">
        <v>15</v>
      </c>
      <c r="J16" s="155" t="s">
        <v>15</v>
      </c>
      <c r="K16" s="196" t="s">
        <v>15</v>
      </c>
      <c r="L16" s="196" t="s">
        <v>15</v>
      </c>
    </row>
    <row r="17" spans="1:12" ht="11.45" customHeight="1" x14ac:dyDescent="0.2">
      <c r="A17" s="69">
        <f>IF(D17&lt;&gt;"",COUNTA($D$14:D17),"")</f>
        <v>3</v>
      </c>
      <c r="B17" s="70" t="s">
        <v>243</v>
      </c>
      <c r="C17" s="155">
        <v>93</v>
      </c>
      <c r="D17" s="196" t="s">
        <v>19</v>
      </c>
      <c r="E17" s="155">
        <v>365</v>
      </c>
      <c r="F17" s="196" t="s">
        <v>19</v>
      </c>
      <c r="G17" s="196">
        <v>3.9</v>
      </c>
      <c r="H17" s="161">
        <v>4122</v>
      </c>
      <c r="I17" s="196" t="s">
        <v>19</v>
      </c>
      <c r="J17" s="155">
        <v>16629</v>
      </c>
      <c r="K17" s="196" t="s">
        <v>19</v>
      </c>
      <c r="L17" s="196">
        <v>4</v>
      </c>
    </row>
    <row r="18" spans="1:12" ht="11.45" customHeight="1" x14ac:dyDescent="0.2">
      <c r="A18" s="69">
        <f>IF(D18&lt;&gt;"",COUNTA($D$14:D18),"")</f>
        <v>4</v>
      </c>
      <c r="B18" s="85" t="s">
        <v>244</v>
      </c>
      <c r="C18" s="155">
        <v>8714</v>
      </c>
      <c r="D18" s="196">
        <v>23.5</v>
      </c>
      <c r="E18" s="155">
        <v>31693</v>
      </c>
      <c r="F18" s="196">
        <v>22.6</v>
      </c>
      <c r="G18" s="196">
        <v>3.6</v>
      </c>
      <c r="H18" s="161">
        <v>198101</v>
      </c>
      <c r="I18" s="196">
        <v>7.5</v>
      </c>
      <c r="J18" s="155">
        <v>752555</v>
      </c>
      <c r="K18" s="196">
        <v>-3.7</v>
      </c>
      <c r="L18" s="196">
        <v>3.8</v>
      </c>
    </row>
    <row r="19" spans="1:12" ht="20.100000000000001" customHeight="1" x14ac:dyDescent="0.2">
      <c r="A19" s="69" t="str">
        <f>IF(D19&lt;&gt;"",COUNTA($D$14:D19),"")</f>
        <v/>
      </c>
      <c r="B19" s="83" t="s">
        <v>245</v>
      </c>
      <c r="C19" s="155"/>
      <c r="D19" s="196"/>
      <c r="E19" s="155"/>
      <c r="F19" s="196"/>
      <c r="G19" s="196"/>
      <c r="H19" s="161"/>
      <c r="I19" s="196"/>
      <c r="J19" s="155"/>
      <c r="K19" s="196"/>
      <c r="L19" s="196"/>
    </row>
    <row r="20" spans="1:12" ht="11.45" customHeight="1" x14ac:dyDescent="0.2">
      <c r="A20" s="69">
        <f>IF(D20&lt;&gt;"",COUNTA($D$14:D20),"")</f>
        <v>5</v>
      </c>
      <c r="B20" s="85" t="s">
        <v>246</v>
      </c>
      <c r="C20" s="155">
        <v>3393</v>
      </c>
      <c r="D20" s="196">
        <v>-0.8</v>
      </c>
      <c r="E20" s="155">
        <v>12734</v>
      </c>
      <c r="F20" s="196">
        <v>-4.7</v>
      </c>
      <c r="G20" s="196">
        <v>3.8</v>
      </c>
      <c r="H20" s="161">
        <v>57745</v>
      </c>
      <c r="I20" s="196">
        <v>-1.2</v>
      </c>
      <c r="J20" s="155">
        <v>282399</v>
      </c>
      <c r="K20" s="196">
        <v>-6.4</v>
      </c>
      <c r="L20" s="196">
        <v>4.9000000000000004</v>
      </c>
    </row>
    <row r="21" spans="1:12" ht="11.45" customHeight="1" x14ac:dyDescent="0.2">
      <c r="A21" s="69">
        <f>IF(D21&lt;&gt;"",COUNTA($D$14:D21),"")</f>
        <v>6</v>
      </c>
      <c r="B21" s="85" t="s">
        <v>247</v>
      </c>
      <c r="C21" s="155">
        <v>85</v>
      </c>
      <c r="D21" s="196">
        <v>-19.8</v>
      </c>
      <c r="E21" s="155">
        <v>459</v>
      </c>
      <c r="F21" s="196">
        <v>-0.9</v>
      </c>
      <c r="G21" s="196">
        <v>5.4</v>
      </c>
      <c r="H21" s="161">
        <v>14578</v>
      </c>
      <c r="I21" s="196">
        <v>6.9</v>
      </c>
      <c r="J21" s="155">
        <v>47102</v>
      </c>
      <c r="K21" s="196">
        <v>-2.2000000000000002</v>
      </c>
      <c r="L21" s="196">
        <v>3.2</v>
      </c>
    </row>
    <row r="22" spans="1:12" ht="11.45" customHeight="1" x14ac:dyDescent="0.2">
      <c r="A22" s="69">
        <f>IF(D22&lt;&gt;"",COUNTA($D$14:D22),"")</f>
        <v>7</v>
      </c>
      <c r="B22" s="85" t="s">
        <v>248</v>
      </c>
      <c r="C22" s="155">
        <v>2186</v>
      </c>
      <c r="D22" s="196">
        <v>-11.1</v>
      </c>
      <c r="E22" s="155">
        <v>13641</v>
      </c>
      <c r="F22" s="196">
        <v>3.5</v>
      </c>
      <c r="G22" s="196">
        <v>6.2</v>
      </c>
      <c r="H22" s="161">
        <v>54746</v>
      </c>
      <c r="I22" s="196">
        <v>-5</v>
      </c>
      <c r="J22" s="155">
        <v>318364</v>
      </c>
      <c r="K22" s="196">
        <v>-5</v>
      </c>
      <c r="L22" s="196">
        <v>5.8</v>
      </c>
    </row>
    <row r="23" spans="1:12" ht="11.45" customHeight="1" x14ac:dyDescent="0.2">
      <c r="A23" s="69">
        <f>IF(D23&lt;&gt;"",COUNTA($D$14:D23),"")</f>
        <v>8</v>
      </c>
      <c r="B23" s="85" t="s">
        <v>249</v>
      </c>
      <c r="C23" s="155">
        <v>16479</v>
      </c>
      <c r="D23" s="196">
        <v>-4.7</v>
      </c>
      <c r="E23" s="155">
        <v>70694</v>
      </c>
      <c r="F23" s="196">
        <v>-1.4</v>
      </c>
      <c r="G23" s="196">
        <v>4.3</v>
      </c>
      <c r="H23" s="161">
        <v>398732</v>
      </c>
      <c r="I23" s="196">
        <v>-4.0999999999999996</v>
      </c>
      <c r="J23" s="155">
        <v>2013481</v>
      </c>
      <c r="K23" s="196">
        <v>-2.1</v>
      </c>
      <c r="L23" s="196">
        <v>5</v>
      </c>
    </row>
    <row r="24" spans="1:12" ht="11.45" customHeight="1" x14ac:dyDescent="0.2">
      <c r="A24" s="69">
        <f>IF(D24&lt;&gt;"",COUNTA($D$14:D24),"")</f>
        <v>9</v>
      </c>
      <c r="B24" s="70" t="s">
        <v>250</v>
      </c>
      <c r="C24" s="155">
        <v>798</v>
      </c>
      <c r="D24" s="196">
        <v>-26.2</v>
      </c>
      <c r="E24" s="155">
        <v>3970</v>
      </c>
      <c r="F24" s="196">
        <v>-26.2</v>
      </c>
      <c r="G24" s="196">
        <v>5</v>
      </c>
      <c r="H24" s="161">
        <v>35476</v>
      </c>
      <c r="I24" s="196">
        <v>-10.6</v>
      </c>
      <c r="J24" s="155">
        <v>260761</v>
      </c>
      <c r="K24" s="196">
        <v>0.8</v>
      </c>
      <c r="L24" s="196">
        <v>7.4</v>
      </c>
    </row>
    <row r="25" spans="1:12" ht="11.45" customHeight="1" x14ac:dyDescent="0.2">
      <c r="A25" s="69">
        <f>IF(D25&lt;&gt;"",COUNTA($D$14:D25),"")</f>
        <v>10</v>
      </c>
      <c r="B25" s="85" t="s">
        <v>251</v>
      </c>
      <c r="C25" s="155">
        <v>3108</v>
      </c>
      <c r="D25" s="196">
        <v>18.600000000000001</v>
      </c>
      <c r="E25" s="155">
        <v>7932</v>
      </c>
      <c r="F25" s="196">
        <v>18.100000000000001</v>
      </c>
      <c r="G25" s="196">
        <v>2.6</v>
      </c>
      <c r="H25" s="161">
        <v>87566</v>
      </c>
      <c r="I25" s="196">
        <v>10.5</v>
      </c>
      <c r="J25" s="155">
        <v>324465</v>
      </c>
      <c r="K25" s="196">
        <v>7.3</v>
      </c>
      <c r="L25" s="196">
        <v>3.7</v>
      </c>
    </row>
    <row r="26" spans="1:12" ht="11.45" customHeight="1" x14ac:dyDescent="0.2">
      <c r="A26" s="69">
        <f>IF(D26&lt;&gt;"",COUNTA($D$14:D26),"")</f>
        <v>11</v>
      </c>
      <c r="B26" s="85" t="s">
        <v>252</v>
      </c>
      <c r="C26" s="155">
        <v>3124</v>
      </c>
      <c r="D26" s="196">
        <v>-8.6</v>
      </c>
      <c r="E26" s="155">
        <v>9930</v>
      </c>
      <c r="F26" s="196">
        <v>-7</v>
      </c>
      <c r="G26" s="196">
        <v>3.2</v>
      </c>
      <c r="H26" s="161">
        <v>86010</v>
      </c>
      <c r="I26" s="196">
        <v>7</v>
      </c>
      <c r="J26" s="155">
        <v>392923</v>
      </c>
      <c r="K26" s="196">
        <v>2.7</v>
      </c>
      <c r="L26" s="196">
        <v>4.5999999999999996</v>
      </c>
    </row>
    <row r="27" spans="1:12" ht="11.45" customHeight="1" x14ac:dyDescent="0.2">
      <c r="A27" s="69">
        <f>IF(D27&lt;&gt;"",COUNTA($D$14:D27),"")</f>
        <v>12</v>
      </c>
      <c r="B27" s="119" t="s">
        <v>253</v>
      </c>
      <c r="C27" s="155">
        <v>900</v>
      </c>
      <c r="D27" s="196">
        <v>-4.9000000000000004</v>
      </c>
      <c r="E27" s="155">
        <v>6838</v>
      </c>
      <c r="F27" s="196">
        <v>9.8000000000000007</v>
      </c>
      <c r="G27" s="196">
        <v>7.6</v>
      </c>
      <c r="H27" s="161">
        <v>28357</v>
      </c>
      <c r="I27" s="196">
        <v>3.5</v>
      </c>
      <c r="J27" s="155">
        <v>163404</v>
      </c>
      <c r="K27" s="196">
        <v>6.3</v>
      </c>
      <c r="L27" s="196">
        <v>5.8</v>
      </c>
    </row>
    <row r="28" spans="1:12" s="116" customFormat="1" ht="11.45" customHeight="1" x14ac:dyDescent="0.2">
      <c r="A28" s="69">
        <f>IF(D28&lt;&gt;"",COUNTA($D$14:D28),"")</f>
        <v>13</v>
      </c>
      <c r="B28" s="85" t="s">
        <v>254</v>
      </c>
      <c r="C28" s="155">
        <v>4225</v>
      </c>
      <c r="D28" s="196">
        <v>37</v>
      </c>
      <c r="E28" s="155">
        <v>19754</v>
      </c>
      <c r="F28" s="196">
        <v>100.2</v>
      </c>
      <c r="G28" s="196">
        <v>4.7</v>
      </c>
      <c r="H28" s="161">
        <v>90721</v>
      </c>
      <c r="I28" s="196">
        <v>6.6</v>
      </c>
      <c r="J28" s="155">
        <v>426503</v>
      </c>
      <c r="K28" s="196">
        <v>15.6</v>
      </c>
      <c r="L28" s="196">
        <v>4.7</v>
      </c>
    </row>
    <row r="29" spans="1:12" ht="11.45" customHeight="1" x14ac:dyDescent="0.2">
      <c r="A29" s="69">
        <f>IF(D29&lt;&gt;"",COUNTA($D$14:D29),"")</f>
        <v>14</v>
      </c>
      <c r="B29" s="85" t="s">
        <v>255</v>
      </c>
      <c r="C29" s="155">
        <v>1285</v>
      </c>
      <c r="D29" s="196">
        <v>16</v>
      </c>
      <c r="E29" s="155">
        <v>6561</v>
      </c>
      <c r="F29" s="196">
        <v>13.3</v>
      </c>
      <c r="G29" s="196">
        <v>5.0999999999999996</v>
      </c>
      <c r="H29" s="161">
        <v>35278</v>
      </c>
      <c r="I29" s="196">
        <v>8.5</v>
      </c>
      <c r="J29" s="155">
        <v>229362</v>
      </c>
      <c r="K29" s="196">
        <v>15.5</v>
      </c>
      <c r="L29" s="196">
        <v>6.5</v>
      </c>
    </row>
    <row r="30" spans="1:12" ht="11.45" customHeight="1" x14ac:dyDescent="0.2">
      <c r="A30" s="69">
        <f>IF(D30&lt;&gt;"",COUNTA($D$14:D30),"")</f>
        <v>15</v>
      </c>
      <c r="B30" s="85" t="s">
        <v>256</v>
      </c>
      <c r="C30" s="155">
        <v>1800</v>
      </c>
      <c r="D30" s="196">
        <v>-6.6</v>
      </c>
      <c r="E30" s="155">
        <v>12138</v>
      </c>
      <c r="F30" s="196">
        <v>-3.9</v>
      </c>
      <c r="G30" s="196">
        <v>6.7</v>
      </c>
      <c r="H30" s="161">
        <v>63934</v>
      </c>
      <c r="I30" s="196">
        <v>6.4</v>
      </c>
      <c r="J30" s="155">
        <v>379671</v>
      </c>
      <c r="K30" s="196">
        <v>5.7</v>
      </c>
      <c r="L30" s="196">
        <v>5.9</v>
      </c>
    </row>
    <row r="31" spans="1:12" ht="11.45" customHeight="1" x14ac:dyDescent="0.2">
      <c r="A31" s="69">
        <f>IF(D31&lt;&gt;"",COUNTA($D$14:D31),"")</f>
        <v>16</v>
      </c>
      <c r="B31" s="85" t="s">
        <v>257</v>
      </c>
      <c r="C31" s="155">
        <v>1208</v>
      </c>
      <c r="D31" s="196">
        <v>32</v>
      </c>
      <c r="E31" s="155">
        <v>4738</v>
      </c>
      <c r="F31" s="196">
        <v>60.1</v>
      </c>
      <c r="G31" s="196">
        <v>3.9</v>
      </c>
      <c r="H31" s="161">
        <v>48176</v>
      </c>
      <c r="I31" s="196">
        <v>5.2</v>
      </c>
      <c r="J31" s="155">
        <v>198081</v>
      </c>
      <c r="K31" s="196">
        <v>6.8</v>
      </c>
      <c r="L31" s="196">
        <v>4.0999999999999996</v>
      </c>
    </row>
    <row r="32" spans="1:12" s="116" customFormat="1" ht="11.45" customHeight="1" x14ac:dyDescent="0.2">
      <c r="A32" s="69">
        <f>IF(D32&lt;&gt;"",COUNTA($D$14:D32),"")</f>
        <v>17</v>
      </c>
      <c r="B32" s="85" t="s">
        <v>258</v>
      </c>
      <c r="C32" s="155">
        <v>2157</v>
      </c>
      <c r="D32" s="196">
        <v>-34.700000000000003</v>
      </c>
      <c r="E32" s="155">
        <v>7071</v>
      </c>
      <c r="F32" s="196">
        <v>-20.399999999999999</v>
      </c>
      <c r="G32" s="196">
        <v>3.3</v>
      </c>
      <c r="H32" s="161">
        <v>57800</v>
      </c>
      <c r="I32" s="196">
        <v>14.8</v>
      </c>
      <c r="J32" s="155">
        <v>239995</v>
      </c>
      <c r="K32" s="196">
        <v>-2.9</v>
      </c>
      <c r="L32" s="196">
        <v>4.2</v>
      </c>
    </row>
    <row r="33" spans="1:12" ht="11.45" customHeight="1" x14ac:dyDescent="0.2">
      <c r="A33" s="69">
        <f>IF(D33&lt;&gt;"",COUNTA($D$14:D33),"")</f>
        <v>18</v>
      </c>
      <c r="B33" s="85" t="s">
        <v>259</v>
      </c>
      <c r="C33" s="155">
        <v>21127</v>
      </c>
      <c r="D33" s="196">
        <v>25.7</v>
      </c>
      <c r="E33" s="155">
        <v>88052</v>
      </c>
      <c r="F33" s="196">
        <v>15.7</v>
      </c>
      <c r="G33" s="196">
        <v>4.2</v>
      </c>
      <c r="H33" s="161">
        <v>395442</v>
      </c>
      <c r="I33" s="196">
        <v>8.5</v>
      </c>
      <c r="J33" s="155">
        <v>2036325</v>
      </c>
      <c r="K33" s="196">
        <v>6.5</v>
      </c>
      <c r="L33" s="196">
        <v>5.0999999999999996</v>
      </c>
    </row>
    <row r="34" spans="1:12" ht="11.45" customHeight="1" x14ac:dyDescent="0.2">
      <c r="A34" s="69">
        <f>IF(D34&lt;&gt;"",COUNTA($D$14:D34),"")</f>
        <v>19</v>
      </c>
      <c r="B34" s="85" t="s">
        <v>260</v>
      </c>
      <c r="C34" s="155">
        <v>1589</v>
      </c>
      <c r="D34" s="196">
        <v>0.3</v>
      </c>
      <c r="E34" s="155">
        <v>16709</v>
      </c>
      <c r="F34" s="196">
        <v>-2.5</v>
      </c>
      <c r="G34" s="196">
        <v>10.5</v>
      </c>
      <c r="H34" s="161">
        <v>40993</v>
      </c>
      <c r="I34" s="196">
        <v>-9.6</v>
      </c>
      <c r="J34" s="155">
        <v>349047</v>
      </c>
      <c r="K34" s="196">
        <v>-4.5999999999999996</v>
      </c>
      <c r="L34" s="196">
        <v>8.5</v>
      </c>
    </row>
    <row r="35" spans="1:12" ht="11.45" customHeight="1" x14ac:dyDescent="0.2">
      <c r="A35" s="69">
        <f>IF(D35&lt;&gt;"",COUNTA($D$14:D35),"")</f>
        <v>20</v>
      </c>
      <c r="B35" s="85" t="s">
        <v>261</v>
      </c>
      <c r="C35" s="155">
        <v>825</v>
      </c>
      <c r="D35" s="196">
        <v>87.1</v>
      </c>
      <c r="E35" s="155">
        <v>1657</v>
      </c>
      <c r="F35" s="196">
        <v>39.5</v>
      </c>
      <c r="G35" s="196">
        <v>2</v>
      </c>
      <c r="H35" s="161">
        <v>9424</v>
      </c>
      <c r="I35" s="196">
        <v>49.7</v>
      </c>
      <c r="J35" s="155">
        <v>29570</v>
      </c>
      <c r="K35" s="196">
        <v>25.4</v>
      </c>
      <c r="L35" s="196">
        <v>3.1</v>
      </c>
    </row>
    <row r="36" spans="1:12" ht="11.45" customHeight="1" x14ac:dyDescent="0.2">
      <c r="A36" s="69">
        <f>IF(D36&lt;&gt;"",COUNTA($D$14:D36),"")</f>
        <v>21</v>
      </c>
      <c r="B36" s="70" t="s">
        <v>262</v>
      </c>
      <c r="C36" s="155">
        <v>1135</v>
      </c>
      <c r="D36" s="196">
        <v>22</v>
      </c>
      <c r="E36" s="155">
        <v>5164</v>
      </c>
      <c r="F36" s="196">
        <v>18</v>
      </c>
      <c r="G36" s="196">
        <v>4.5</v>
      </c>
      <c r="H36" s="161">
        <v>71623</v>
      </c>
      <c r="I36" s="196">
        <v>-2.8</v>
      </c>
      <c r="J36" s="155">
        <v>414335</v>
      </c>
      <c r="K36" s="196">
        <v>-3.9</v>
      </c>
      <c r="L36" s="196">
        <v>5.8</v>
      </c>
    </row>
    <row r="37" spans="1:12" s="116" customFormat="1" ht="11.45" customHeight="1" x14ac:dyDescent="0.2">
      <c r="A37" s="69">
        <f>IF(D37&lt;&gt;"",COUNTA($D$14:D37),"")</f>
        <v>22</v>
      </c>
      <c r="B37" s="85" t="s">
        <v>263</v>
      </c>
      <c r="C37" s="155">
        <v>618</v>
      </c>
      <c r="D37" s="196">
        <v>37.6</v>
      </c>
      <c r="E37" s="155">
        <v>2839</v>
      </c>
      <c r="F37" s="196">
        <v>32.200000000000003</v>
      </c>
      <c r="G37" s="196">
        <v>4.5999999999999996</v>
      </c>
      <c r="H37" s="161">
        <v>17528</v>
      </c>
      <c r="I37" s="196">
        <v>33.799999999999997</v>
      </c>
      <c r="J37" s="155">
        <v>93026</v>
      </c>
      <c r="K37" s="196">
        <v>-3</v>
      </c>
      <c r="L37" s="196">
        <v>5.3</v>
      </c>
    </row>
    <row r="38" spans="1:12" ht="11.45" customHeight="1" x14ac:dyDescent="0.2">
      <c r="A38" s="69">
        <f>IF(D38&lt;&gt;"",COUNTA($D$14:D38),"")</f>
        <v>23</v>
      </c>
      <c r="B38" s="85" t="s">
        <v>264</v>
      </c>
      <c r="C38" s="155">
        <v>3934</v>
      </c>
      <c r="D38" s="196">
        <v>50.2</v>
      </c>
      <c r="E38" s="155">
        <v>19592</v>
      </c>
      <c r="F38" s="196">
        <v>5.3</v>
      </c>
      <c r="G38" s="196">
        <v>5</v>
      </c>
      <c r="H38" s="161">
        <v>90045</v>
      </c>
      <c r="I38" s="196">
        <v>34.4</v>
      </c>
      <c r="J38" s="155">
        <v>550912</v>
      </c>
      <c r="K38" s="196">
        <v>5.2</v>
      </c>
      <c r="L38" s="196">
        <v>6.1</v>
      </c>
    </row>
    <row r="39" spans="1:12" ht="11.45" customHeight="1" x14ac:dyDescent="0.2">
      <c r="A39" s="69">
        <f>IF(D39&lt;&gt;"",COUNTA($D$14:D39),"")</f>
        <v>24</v>
      </c>
      <c r="B39" s="85" t="s">
        <v>265</v>
      </c>
      <c r="C39" s="155">
        <v>3234</v>
      </c>
      <c r="D39" s="196">
        <v>29.2</v>
      </c>
      <c r="E39" s="155">
        <v>13237</v>
      </c>
      <c r="F39" s="196">
        <v>11.7</v>
      </c>
      <c r="G39" s="196">
        <v>4.0999999999999996</v>
      </c>
      <c r="H39" s="161">
        <v>106018</v>
      </c>
      <c r="I39" s="196">
        <v>2.9</v>
      </c>
      <c r="J39" s="155">
        <v>516464</v>
      </c>
      <c r="K39" s="196">
        <v>3.5</v>
      </c>
      <c r="L39" s="196">
        <v>4.9000000000000004</v>
      </c>
    </row>
    <row r="40" spans="1:12" ht="11.45" customHeight="1" x14ac:dyDescent="0.2">
      <c r="A40" s="69">
        <f>IF(D40&lt;&gt;"",COUNTA($D$14:D40),"")</f>
        <v>25</v>
      </c>
      <c r="B40" s="85" t="s">
        <v>266</v>
      </c>
      <c r="C40" s="155">
        <v>5625</v>
      </c>
      <c r="D40" s="196">
        <v>5.0999999999999996</v>
      </c>
      <c r="E40" s="155">
        <v>28892</v>
      </c>
      <c r="F40" s="196">
        <v>8.5</v>
      </c>
      <c r="G40" s="196">
        <v>5.0999999999999996</v>
      </c>
      <c r="H40" s="161">
        <v>129114</v>
      </c>
      <c r="I40" s="196">
        <v>5.8</v>
      </c>
      <c r="J40" s="155">
        <v>668668</v>
      </c>
      <c r="K40" s="196">
        <v>6.9</v>
      </c>
      <c r="L40" s="196">
        <v>5.2</v>
      </c>
    </row>
    <row r="41" spans="1:12" s="116" customFormat="1" ht="11.45" customHeight="1" x14ac:dyDescent="0.2">
      <c r="A41" s="69">
        <f>IF(D41&lt;&gt;"",COUNTA($D$14:D41),"")</f>
        <v>26</v>
      </c>
      <c r="B41" s="85" t="s">
        <v>267</v>
      </c>
      <c r="C41" s="155">
        <v>4801</v>
      </c>
      <c r="D41" s="196">
        <v>-0.9</v>
      </c>
      <c r="E41" s="155">
        <v>24065</v>
      </c>
      <c r="F41" s="196">
        <v>-6.8</v>
      </c>
      <c r="G41" s="196">
        <v>5</v>
      </c>
      <c r="H41" s="161">
        <v>82609</v>
      </c>
      <c r="I41" s="196">
        <v>15.5</v>
      </c>
      <c r="J41" s="155">
        <v>473233</v>
      </c>
      <c r="K41" s="196">
        <v>10.4</v>
      </c>
      <c r="L41" s="196">
        <v>5.7</v>
      </c>
    </row>
    <row r="42" spans="1:12" ht="11.45" customHeight="1" x14ac:dyDescent="0.2">
      <c r="A42" s="69">
        <f>IF(D42&lt;&gt;"",COUNTA($D$14:D42),"")</f>
        <v>27</v>
      </c>
      <c r="B42" s="85" t="s">
        <v>268</v>
      </c>
      <c r="C42" s="155">
        <v>1510</v>
      </c>
      <c r="D42" s="196">
        <v>-1</v>
      </c>
      <c r="E42" s="155">
        <v>8261</v>
      </c>
      <c r="F42" s="196">
        <v>-13.8</v>
      </c>
      <c r="G42" s="196">
        <v>5.5</v>
      </c>
      <c r="H42" s="161">
        <v>75812</v>
      </c>
      <c r="I42" s="196">
        <v>9.6</v>
      </c>
      <c r="J42" s="155">
        <v>389730</v>
      </c>
      <c r="K42" s="196">
        <v>3.6</v>
      </c>
      <c r="L42" s="196">
        <v>5.0999999999999996</v>
      </c>
    </row>
    <row r="43" spans="1:12" ht="11.45" customHeight="1" x14ac:dyDescent="0.2">
      <c r="A43" s="69">
        <f>IF(D43&lt;&gt;"",COUNTA($D$14:D43),"")</f>
        <v>28</v>
      </c>
      <c r="B43" s="85" t="s">
        <v>269</v>
      </c>
      <c r="C43" s="155">
        <v>1280</v>
      </c>
      <c r="D43" s="196">
        <v>9.8000000000000007</v>
      </c>
      <c r="E43" s="155">
        <v>3038</v>
      </c>
      <c r="F43" s="196">
        <v>-0.7</v>
      </c>
      <c r="G43" s="196">
        <v>2.4</v>
      </c>
      <c r="H43" s="161">
        <v>31193</v>
      </c>
      <c r="I43" s="196">
        <v>-3.9</v>
      </c>
      <c r="J43" s="155">
        <v>98554</v>
      </c>
      <c r="K43" s="196">
        <v>-7.8</v>
      </c>
      <c r="L43" s="196">
        <v>3.2</v>
      </c>
    </row>
    <row r="44" spans="1:12" s="75" customFormat="1" ht="11.45" customHeight="1" x14ac:dyDescent="0.2">
      <c r="A44" s="69">
        <f>IF(D44&lt;&gt;"",COUNTA($D$14:D44),"")</f>
        <v>29</v>
      </c>
      <c r="B44" s="70" t="s">
        <v>270</v>
      </c>
      <c r="C44" s="155">
        <v>25621</v>
      </c>
      <c r="D44" s="196">
        <v>11.5</v>
      </c>
      <c r="E44" s="155">
        <v>70808</v>
      </c>
      <c r="F44" s="196">
        <v>9.9</v>
      </c>
      <c r="G44" s="196">
        <v>2.8</v>
      </c>
      <c r="H44" s="161">
        <v>367386</v>
      </c>
      <c r="I44" s="196">
        <v>10.7</v>
      </c>
      <c r="J44" s="155">
        <v>1250139</v>
      </c>
      <c r="K44" s="196">
        <v>10.9</v>
      </c>
      <c r="L44" s="196">
        <v>3.4</v>
      </c>
    </row>
    <row r="45" spans="1:12" s="116" customFormat="1" ht="11.45" customHeight="1" x14ac:dyDescent="0.2">
      <c r="A45" s="69">
        <f>IF(D45&lt;&gt;"",COUNTA($D$14:D45),"")</f>
        <v>30</v>
      </c>
      <c r="B45" s="85" t="s">
        <v>271</v>
      </c>
      <c r="C45" s="155">
        <v>3210</v>
      </c>
      <c r="D45" s="196">
        <v>9.8000000000000007</v>
      </c>
      <c r="E45" s="155">
        <v>16950</v>
      </c>
      <c r="F45" s="196">
        <v>15.8</v>
      </c>
      <c r="G45" s="196">
        <v>5.3</v>
      </c>
      <c r="H45" s="161">
        <v>55777</v>
      </c>
      <c r="I45" s="196">
        <v>7.9</v>
      </c>
      <c r="J45" s="155">
        <v>330233</v>
      </c>
      <c r="K45" s="196">
        <v>-2.4</v>
      </c>
      <c r="L45" s="196">
        <v>5.9</v>
      </c>
    </row>
    <row r="46" spans="1:12" ht="11.45" customHeight="1" x14ac:dyDescent="0.2">
      <c r="A46" s="69">
        <f>IF(D46&lt;&gt;"",COUNTA($D$14:D46),"")</f>
        <v>31</v>
      </c>
      <c r="B46" s="85" t="s">
        <v>272</v>
      </c>
      <c r="C46" s="155">
        <v>565</v>
      </c>
      <c r="D46" s="196">
        <v>13.5</v>
      </c>
      <c r="E46" s="155">
        <v>1947</v>
      </c>
      <c r="F46" s="196">
        <v>4</v>
      </c>
      <c r="G46" s="196">
        <v>3.4</v>
      </c>
      <c r="H46" s="161">
        <v>34512</v>
      </c>
      <c r="I46" s="196">
        <v>70.7</v>
      </c>
      <c r="J46" s="155">
        <v>158075</v>
      </c>
      <c r="K46" s="196">
        <v>54</v>
      </c>
      <c r="L46" s="196">
        <v>4.5999999999999996</v>
      </c>
    </row>
    <row r="47" spans="1:12" ht="11.45" customHeight="1" x14ac:dyDescent="0.2">
      <c r="A47" s="69">
        <f>IF(D47&lt;&gt;"",COUNTA($D$14:D47),"")</f>
        <v>32</v>
      </c>
      <c r="B47" s="85" t="s">
        <v>273</v>
      </c>
      <c r="C47" s="155">
        <v>9709</v>
      </c>
      <c r="D47" s="196">
        <v>5.5</v>
      </c>
      <c r="E47" s="155">
        <v>35559</v>
      </c>
      <c r="F47" s="196">
        <v>3.7</v>
      </c>
      <c r="G47" s="196">
        <v>3.7</v>
      </c>
      <c r="H47" s="161">
        <v>167183</v>
      </c>
      <c r="I47" s="196">
        <v>6.7</v>
      </c>
      <c r="J47" s="155">
        <v>779664</v>
      </c>
      <c r="K47" s="196">
        <v>3.4</v>
      </c>
      <c r="L47" s="196">
        <v>4.7</v>
      </c>
    </row>
    <row r="48" spans="1:12" ht="20.100000000000001" customHeight="1" x14ac:dyDescent="0.2">
      <c r="A48" s="69" t="str">
        <f>IF(D48&lt;&gt;"",COUNTA($D$14:D48),"")</f>
        <v/>
      </c>
      <c r="B48" s="83" t="s">
        <v>274</v>
      </c>
      <c r="C48" s="155"/>
      <c r="D48" s="196"/>
      <c r="E48" s="155"/>
      <c r="F48" s="196"/>
      <c r="G48" s="196"/>
      <c r="H48" s="161"/>
      <c r="I48" s="196"/>
      <c r="J48" s="155"/>
      <c r="K48" s="196"/>
      <c r="L48" s="196"/>
    </row>
    <row r="49" spans="1:12" ht="11.45" customHeight="1" x14ac:dyDescent="0.2">
      <c r="A49" s="69">
        <f>IF(D49&lt;&gt;"",COUNTA($D$14:D49),"")</f>
        <v>33</v>
      </c>
      <c r="B49" s="85" t="s">
        <v>275</v>
      </c>
      <c r="C49" s="155">
        <v>7349</v>
      </c>
      <c r="D49" s="196">
        <v>25.6</v>
      </c>
      <c r="E49" s="155">
        <v>41489</v>
      </c>
      <c r="F49" s="196">
        <v>11.3</v>
      </c>
      <c r="G49" s="196">
        <v>5.6</v>
      </c>
      <c r="H49" s="161">
        <v>192971</v>
      </c>
      <c r="I49" s="196">
        <v>4.0999999999999996</v>
      </c>
      <c r="J49" s="155">
        <v>974010</v>
      </c>
      <c r="K49" s="196">
        <v>-5</v>
      </c>
      <c r="L49" s="196">
        <v>5</v>
      </c>
    </row>
    <row r="50" spans="1:12" ht="11.45" customHeight="1" x14ac:dyDescent="0.2">
      <c r="A50" s="69">
        <f>IF(D50&lt;&gt;"",COUNTA($D$14:D50),"")</f>
        <v>34</v>
      </c>
      <c r="B50" s="85" t="s">
        <v>276</v>
      </c>
      <c r="C50" s="155">
        <v>5343</v>
      </c>
      <c r="D50" s="196">
        <v>-2.1</v>
      </c>
      <c r="E50" s="155">
        <v>37006</v>
      </c>
      <c r="F50" s="196">
        <v>-2.1</v>
      </c>
      <c r="G50" s="196">
        <v>6.9</v>
      </c>
      <c r="H50" s="161">
        <v>159808</v>
      </c>
      <c r="I50" s="196">
        <v>5.8</v>
      </c>
      <c r="J50" s="155">
        <v>976868</v>
      </c>
      <c r="K50" s="196">
        <v>4.7</v>
      </c>
      <c r="L50" s="196">
        <v>6.1</v>
      </c>
    </row>
    <row r="51" spans="1:12" ht="11.45" customHeight="1" x14ac:dyDescent="0.2">
      <c r="A51" s="69">
        <f>IF(D51&lt;&gt;"",COUNTA($D$14:D51),"")</f>
        <v>35</v>
      </c>
      <c r="B51" s="70" t="s">
        <v>277</v>
      </c>
      <c r="C51" s="155">
        <v>1957</v>
      </c>
      <c r="D51" s="196">
        <v>29.1</v>
      </c>
      <c r="E51" s="155">
        <v>11852</v>
      </c>
      <c r="F51" s="196">
        <v>13.4</v>
      </c>
      <c r="G51" s="196">
        <v>6.1</v>
      </c>
      <c r="H51" s="161">
        <v>19555</v>
      </c>
      <c r="I51" s="196">
        <v>-23.5</v>
      </c>
      <c r="J51" s="155">
        <v>141425</v>
      </c>
      <c r="K51" s="196">
        <v>-12.8</v>
      </c>
      <c r="L51" s="196">
        <v>7.2</v>
      </c>
    </row>
    <row r="52" spans="1:12" ht="11.45" customHeight="1" x14ac:dyDescent="0.2">
      <c r="A52" s="69">
        <f>IF(D52&lt;&gt;"",COUNTA($D$14:D52),"")</f>
        <v>36</v>
      </c>
      <c r="B52" s="85" t="s">
        <v>278</v>
      </c>
      <c r="C52" s="155">
        <v>30074</v>
      </c>
      <c r="D52" s="196">
        <v>17.3</v>
      </c>
      <c r="E52" s="155">
        <v>134643</v>
      </c>
      <c r="F52" s="196">
        <v>11.7</v>
      </c>
      <c r="G52" s="196">
        <v>4.5</v>
      </c>
      <c r="H52" s="161">
        <v>559709</v>
      </c>
      <c r="I52" s="196">
        <v>6.9</v>
      </c>
      <c r="J52" s="155">
        <v>2921501</v>
      </c>
      <c r="K52" s="196">
        <v>3</v>
      </c>
      <c r="L52" s="196">
        <v>5.2</v>
      </c>
    </row>
    <row r="53" spans="1:12" ht="11.45" customHeight="1" x14ac:dyDescent="0.2">
      <c r="A53" s="69">
        <f>IF(D53&lt;&gt;"",COUNTA($D$14:D53),"")</f>
        <v>37</v>
      </c>
      <c r="B53" s="85" t="s">
        <v>279</v>
      </c>
      <c r="C53" s="155">
        <v>7484</v>
      </c>
      <c r="D53" s="196">
        <v>40.799999999999997</v>
      </c>
      <c r="E53" s="155">
        <v>39326</v>
      </c>
      <c r="F53" s="196">
        <v>21.6</v>
      </c>
      <c r="G53" s="196">
        <v>5.3</v>
      </c>
      <c r="H53" s="161">
        <v>186349</v>
      </c>
      <c r="I53" s="196">
        <v>4</v>
      </c>
      <c r="J53" s="155">
        <v>1127318</v>
      </c>
      <c r="K53" s="196">
        <v>6.3</v>
      </c>
      <c r="L53" s="196">
        <v>6</v>
      </c>
    </row>
    <row r="54" spans="1:12" ht="20.100000000000001" customHeight="1" x14ac:dyDescent="0.2">
      <c r="A54" s="69" t="str">
        <f>IF(D54&lt;&gt;"",COUNTA($D$14:D54),"")</f>
        <v/>
      </c>
      <c r="B54" s="83" t="s">
        <v>280</v>
      </c>
      <c r="C54" s="155"/>
      <c r="D54" s="196"/>
      <c r="E54" s="155"/>
      <c r="F54" s="196"/>
      <c r="G54" s="196"/>
      <c r="H54" s="161"/>
      <c r="I54" s="196"/>
      <c r="J54" s="155"/>
      <c r="K54" s="196"/>
      <c r="L54" s="196"/>
    </row>
    <row r="55" spans="1:12" ht="11.45" customHeight="1" x14ac:dyDescent="0.2">
      <c r="A55" s="69">
        <f>IF(D55&lt;&gt;"",COUNTA($D$14:D55),"")</f>
        <v>38</v>
      </c>
      <c r="B55" s="85" t="s">
        <v>281</v>
      </c>
      <c r="C55" s="155">
        <v>248</v>
      </c>
      <c r="D55" s="196">
        <v>-31.9</v>
      </c>
      <c r="E55" s="155">
        <v>448</v>
      </c>
      <c r="F55" s="196">
        <v>-42.2</v>
      </c>
      <c r="G55" s="196">
        <v>1.8</v>
      </c>
      <c r="H55" s="161">
        <v>13360</v>
      </c>
      <c r="I55" s="196">
        <v>-17.399999999999999</v>
      </c>
      <c r="J55" s="155">
        <v>39597</v>
      </c>
      <c r="K55" s="196">
        <v>-17.600000000000001</v>
      </c>
      <c r="L55" s="196">
        <v>3</v>
      </c>
    </row>
    <row r="56" spans="1:12" ht="11.45" customHeight="1" x14ac:dyDescent="0.2">
      <c r="A56" s="69">
        <f>IF(D56&lt;&gt;"",COUNTA($D$14:D56),"")</f>
        <v>39</v>
      </c>
      <c r="B56" s="85" t="s">
        <v>282</v>
      </c>
      <c r="C56" s="155">
        <v>1610</v>
      </c>
      <c r="D56" s="196">
        <v>11.5</v>
      </c>
      <c r="E56" s="155">
        <v>9033</v>
      </c>
      <c r="F56" s="196">
        <v>8.1999999999999993</v>
      </c>
      <c r="G56" s="196">
        <v>5.6</v>
      </c>
      <c r="H56" s="161">
        <v>31575</v>
      </c>
      <c r="I56" s="196">
        <v>-9.1</v>
      </c>
      <c r="J56" s="155">
        <v>157158</v>
      </c>
      <c r="K56" s="196">
        <v>-14.3</v>
      </c>
      <c r="L56" s="196">
        <v>5</v>
      </c>
    </row>
    <row r="57" spans="1:12" ht="11.45" customHeight="1" x14ac:dyDescent="0.2">
      <c r="A57" s="69">
        <f>IF(D57&lt;&gt;"",COUNTA($D$14:D57),"")</f>
        <v>40</v>
      </c>
      <c r="B57" s="85" t="s">
        <v>283</v>
      </c>
      <c r="C57" s="155">
        <v>3873</v>
      </c>
      <c r="D57" s="196">
        <v>26.9</v>
      </c>
      <c r="E57" s="155">
        <v>19758</v>
      </c>
      <c r="F57" s="196">
        <v>0.7</v>
      </c>
      <c r="G57" s="196">
        <v>5.0999999999999996</v>
      </c>
      <c r="H57" s="161">
        <v>65272</v>
      </c>
      <c r="I57" s="196">
        <v>-3.9</v>
      </c>
      <c r="J57" s="155">
        <v>338281</v>
      </c>
      <c r="K57" s="196">
        <v>-2.8</v>
      </c>
      <c r="L57" s="196">
        <v>5.2</v>
      </c>
    </row>
    <row r="58" spans="1:12" ht="20.100000000000001" customHeight="1" x14ac:dyDescent="0.2">
      <c r="A58" s="69" t="str">
        <f>IF(D58&lt;&gt;"",COUNTA($D$14:D58),"")</f>
        <v/>
      </c>
      <c r="B58" s="83" t="s">
        <v>284</v>
      </c>
      <c r="C58" s="155"/>
      <c r="D58" s="196"/>
      <c r="E58" s="155"/>
      <c r="F58" s="196"/>
      <c r="G58" s="196"/>
      <c r="H58" s="161"/>
      <c r="I58" s="196"/>
      <c r="J58" s="155"/>
      <c r="K58" s="196"/>
      <c r="L58" s="196"/>
    </row>
    <row r="59" spans="1:12" ht="11.45" customHeight="1" x14ac:dyDescent="0.2">
      <c r="A59" s="69">
        <f>IF(D59&lt;&gt;"",COUNTA($D$14:D59),"")</f>
        <v>41</v>
      </c>
      <c r="B59" s="85" t="s">
        <v>285</v>
      </c>
      <c r="C59" s="155">
        <v>760</v>
      </c>
      <c r="D59" s="196">
        <v>22.4</v>
      </c>
      <c r="E59" s="155">
        <v>1688</v>
      </c>
      <c r="F59" s="196">
        <v>30.4</v>
      </c>
      <c r="G59" s="196">
        <v>2.2000000000000002</v>
      </c>
      <c r="H59" s="161">
        <v>19261</v>
      </c>
      <c r="I59" s="196">
        <v>11.4</v>
      </c>
      <c r="J59" s="155">
        <v>52437</v>
      </c>
      <c r="K59" s="196">
        <v>6.4</v>
      </c>
      <c r="L59" s="196">
        <v>2.7</v>
      </c>
    </row>
    <row r="60" spans="1:12" s="75" customFormat="1" ht="11.45" customHeight="1" x14ac:dyDescent="0.2">
      <c r="A60" s="69">
        <f>IF(D60&lt;&gt;"",COUNTA($D$14:D60),"")</f>
        <v>42</v>
      </c>
      <c r="B60" s="70" t="s">
        <v>286</v>
      </c>
      <c r="C60" s="155" t="s">
        <v>15</v>
      </c>
      <c r="D60" s="208" t="s">
        <v>15</v>
      </c>
      <c r="E60" s="155" t="s">
        <v>15</v>
      </c>
      <c r="F60" s="208" t="s">
        <v>15</v>
      </c>
      <c r="G60" s="208" t="s">
        <v>15</v>
      </c>
      <c r="H60" s="161" t="s">
        <v>15</v>
      </c>
      <c r="I60" s="208" t="s">
        <v>15</v>
      </c>
      <c r="J60" s="155" t="s">
        <v>15</v>
      </c>
      <c r="K60" s="208" t="s">
        <v>15</v>
      </c>
      <c r="L60" s="208" t="s">
        <v>15</v>
      </c>
    </row>
    <row r="61" spans="1:12" ht="11.45" customHeight="1" x14ac:dyDescent="0.2">
      <c r="A61" s="69">
        <f>IF(D61&lt;&gt;"",COUNTA($D$14:D61),"")</f>
        <v>43</v>
      </c>
      <c r="B61" s="85" t="s">
        <v>287</v>
      </c>
      <c r="C61" s="155">
        <v>331</v>
      </c>
      <c r="D61" s="196">
        <v>-10.1</v>
      </c>
      <c r="E61" s="155">
        <v>1076</v>
      </c>
      <c r="F61" s="196">
        <v>-16.5</v>
      </c>
      <c r="G61" s="196">
        <v>3.3</v>
      </c>
      <c r="H61" s="161">
        <v>42970</v>
      </c>
      <c r="I61" s="196">
        <v>-8.1999999999999993</v>
      </c>
      <c r="J61" s="155">
        <v>221283</v>
      </c>
      <c r="K61" s="196">
        <v>-12.1</v>
      </c>
      <c r="L61" s="196">
        <v>5.0999999999999996</v>
      </c>
    </row>
    <row r="62" spans="1:12" ht="11.45" customHeight="1" x14ac:dyDescent="0.2">
      <c r="A62" s="69">
        <f>IF(D62&lt;&gt;"",COUNTA($D$14:D62),"")</f>
        <v>44</v>
      </c>
      <c r="B62" s="85" t="s">
        <v>288</v>
      </c>
      <c r="C62" s="155">
        <v>992</v>
      </c>
      <c r="D62" s="196">
        <v>1.2</v>
      </c>
      <c r="E62" s="155">
        <v>5054</v>
      </c>
      <c r="F62" s="196">
        <v>7</v>
      </c>
      <c r="G62" s="196">
        <v>5.0999999999999996</v>
      </c>
      <c r="H62" s="161">
        <v>69989</v>
      </c>
      <c r="I62" s="196">
        <v>-2.5</v>
      </c>
      <c r="J62" s="155">
        <v>411385</v>
      </c>
      <c r="K62" s="196">
        <v>-1.3</v>
      </c>
      <c r="L62" s="196">
        <v>5.9</v>
      </c>
    </row>
    <row r="63" spans="1:12" s="75" customFormat="1" ht="22.5" customHeight="1" x14ac:dyDescent="0.2">
      <c r="A63" s="69">
        <f>IF(D63&lt;&gt;"",COUNTA($D$14:D63),"")</f>
        <v>45</v>
      </c>
      <c r="B63" s="70" t="s">
        <v>461</v>
      </c>
      <c r="C63" s="155">
        <v>855</v>
      </c>
      <c r="D63" s="196">
        <v>-22.8</v>
      </c>
      <c r="E63" s="155">
        <v>8477</v>
      </c>
      <c r="F63" s="196">
        <v>-3.1</v>
      </c>
      <c r="G63" s="196">
        <v>9.9</v>
      </c>
      <c r="H63" s="161">
        <v>37832</v>
      </c>
      <c r="I63" s="196">
        <v>-0.2</v>
      </c>
      <c r="J63" s="155">
        <v>204689</v>
      </c>
      <c r="K63" s="196">
        <v>-5</v>
      </c>
      <c r="L63" s="196">
        <v>5.4</v>
      </c>
    </row>
    <row r="64" spans="1:12" s="75" customFormat="1" ht="11.45" customHeight="1" x14ac:dyDescent="0.2">
      <c r="A64" s="69">
        <f>IF(D64&lt;&gt;"",COUNTA($D$14:D64),"")</f>
        <v>46</v>
      </c>
      <c r="B64" s="70" t="s">
        <v>289</v>
      </c>
      <c r="C64" s="155" t="s">
        <v>15</v>
      </c>
      <c r="D64" s="208" t="s">
        <v>15</v>
      </c>
      <c r="E64" s="155" t="s">
        <v>15</v>
      </c>
      <c r="F64" s="208" t="s">
        <v>15</v>
      </c>
      <c r="G64" s="208" t="s">
        <v>15</v>
      </c>
      <c r="H64" s="161" t="s">
        <v>15</v>
      </c>
      <c r="I64" s="208" t="s">
        <v>15</v>
      </c>
      <c r="J64" s="155" t="s">
        <v>15</v>
      </c>
      <c r="K64" s="208" t="s">
        <v>15</v>
      </c>
      <c r="L64" s="208" t="s">
        <v>15</v>
      </c>
    </row>
    <row r="65" spans="1:12" ht="11.45" customHeight="1" x14ac:dyDescent="0.2">
      <c r="A65" s="69">
        <f>IF(D65&lt;&gt;"",COUNTA($D$14:D65),"")</f>
        <v>47</v>
      </c>
      <c r="B65" s="85" t="s">
        <v>290</v>
      </c>
      <c r="C65" s="155">
        <v>7606</v>
      </c>
      <c r="D65" s="196">
        <v>-5.8</v>
      </c>
      <c r="E65" s="155">
        <v>19573</v>
      </c>
      <c r="F65" s="196">
        <v>5.8</v>
      </c>
      <c r="G65" s="196">
        <v>2.6</v>
      </c>
      <c r="H65" s="161">
        <v>112575</v>
      </c>
      <c r="I65" s="196">
        <v>5</v>
      </c>
      <c r="J65" s="155">
        <v>371014</v>
      </c>
      <c r="K65" s="196">
        <v>6.4</v>
      </c>
      <c r="L65" s="196">
        <v>3.3</v>
      </c>
    </row>
    <row r="66" spans="1:12" ht="11.45" customHeight="1" x14ac:dyDescent="0.2">
      <c r="A66" s="69">
        <f>IF(D66&lt;&gt;"",COUNTA($D$14:D66),"")</f>
        <v>48</v>
      </c>
      <c r="B66" s="85" t="s">
        <v>291</v>
      </c>
      <c r="C66" s="155">
        <v>126</v>
      </c>
      <c r="D66" s="196">
        <v>-21.3</v>
      </c>
      <c r="E66" s="155">
        <v>334</v>
      </c>
      <c r="F66" s="196">
        <v>-39.1</v>
      </c>
      <c r="G66" s="196">
        <v>2.7</v>
      </c>
      <c r="H66" s="161">
        <v>4432</v>
      </c>
      <c r="I66" s="196">
        <v>45.4</v>
      </c>
      <c r="J66" s="155">
        <v>13976</v>
      </c>
      <c r="K66" s="196">
        <v>23.5</v>
      </c>
      <c r="L66" s="196">
        <v>3.2</v>
      </c>
    </row>
    <row r="67" spans="1:12" ht="11.45" customHeight="1" x14ac:dyDescent="0.2">
      <c r="A67" s="69">
        <f>IF(D67&lt;&gt;"",COUNTA($D$14:D67),"")</f>
        <v>49</v>
      </c>
      <c r="B67" s="85" t="s">
        <v>292</v>
      </c>
      <c r="C67" s="155">
        <v>1919</v>
      </c>
      <c r="D67" s="196">
        <v>10.199999999999999</v>
      </c>
      <c r="E67" s="155">
        <v>11763</v>
      </c>
      <c r="F67" s="196">
        <v>25.4</v>
      </c>
      <c r="G67" s="196">
        <v>6.1</v>
      </c>
      <c r="H67" s="161">
        <v>24852</v>
      </c>
      <c r="I67" s="196">
        <v>2.5</v>
      </c>
      <c r="J67" s="155">
        <v>153268</v>
      </c>
      <c r="K67" s="196">
        <v>13.6</v>
      </c>
      <c r="L67" s="196">
        <v>6.2</v>
      </c>
    </row>
    <row r="68" spans="1:12" ht="11.45" customHeight="1" x14ac:dyDescent="0.2">
      <c r="A68" s="69">
        <f>IF(D68&lt;&gt;"",COUNTA($D$14:D68),"")</f>
        <v>50</v>
      </c>
      <c r="B68" s="85" t="s">
        <v>293</v>
      </c>
      <c r="C68" s="155">
        <v>301</v>
      </c>
      <c r="D68" s="196">
        <v>29.7</v>
      </c>
      <c r="E68" s="155">
        <v>1241</v>
      </c>
      <c r="F68" s="196">
        <v>20.7</v>
      </c>
      <c r="G68" s="196">
        <v>4.0999999999999996</v>
      </c>
      <c r="H68" s="161">
        <v>4957</v>
      </c>
      <c r="I68" s="196">
        <v>-12.1</v>
      </c>
      <c r="J68" s="155">
        <v>24532</v>
      </c>
      <c r="K68" s="196">
        <v>-7</v>
      </c>
      <c r="L68" s="196">
        <v>4.9000000000000004</v>
      </c>
    </row>
    <row r="69" spans="1:12" ht="11.45" customHeight="1" x14ac:dyDescent="0.2">
      <c r="A69" s="69">
        <f>IF(D69&lt;&gt;"",COUNTA($D$14:D69),"")</f>
        <v>51</v>
      </c>
      <c r="B69" s="85" t="s">
        <v>294</v>
      </c>
      <c r="C69" s="155">
        <v>761</v>
      </c>
      <c r="D69" s="196">
        <v>35.200000000000003</v>
      </c>
      <c r="E69" s="155">
        <v>1862</v>
      </c>
      <c r="F69" s="196">
        <v>13.5</v>
      </c>
      <c r="G69" s="196">
        <v>2.4</v>
      </c>
      <c r="H69" s="161">
        <v>30188</v>
      </c>
      <c r="I69" s="196">
        <v>16.8</v>
      </c>
      <c r="J69" s="155">
        <v>88212</v>
      </c>
      <c r="K69" s="196">
        <v>17.2</v>
      </c>
      <c r="L69" s="196">
        <v>2.9</v>
      </c>
    </row>
    <row r="70" spans="1:12" ht="11.45" customHeight="1" x14ac:dyDescent="0.2">
      <c r="A70" s="69">
        <f>IF(D70&lt;&gt;"",COUNTA($D$14:D70),"")</f>
        <v>52</v>
      </c>
      <c r="B70" s="85" t="s">
        <v>295</v>
      </c>
      <c r="C70" s="155">
        <v>2719</v>
      </c>
      <c r="D70" s="196">
        <v>8.9</v>
      </c>
      <c r="E70" s="155">
        <v>7594</v>
      </c>
      <c r="F70" s="196">
        <v>9.6</v>
      </c>
      <c r="G70" s="196">
        <v>2.8</v>
      </c>
      <c r="H70" s="161">
        <v>105928</v>
      </c>
      <c r="I70" s="196">
        <v>29.8</v>
      </c>
      <c r="J70" s="155">
        <v>349685</v>
      </c>
      <c r="K70" s="196">
        <v>2.8</v>
      </c>
      <c r="L70" s="196">
        <v>3.3</v>
      </c>
    </row>
    <row r="71" spans="1:12" ht="11.45" customHeight="1" x14ac:dyDescent="0.2">
      <c r="A71" s="69">
        <f>IF(D71&lt;&gt;"",COUNTA($D$14:D71),"")</f>
        <v>53</v>
      </c>
      <c r="B71" s="85" t="s">
        <v>296</v>
      </c>
      <c r="C71" s="155" t="s">
        <v>15</v>
      </c>
      <c r="D71" s="208" t="s">
        <v>15</v>
      </c>
      <c r="E71" s="155" t="s">
        <v>15</v>
      </c>
      <c r="F71" s="208" t="s">
        <v>15</v>
      </c>
      <c r="G71" s="208" t="s">
        <v>15</v>
      </c>
      <c r="H71" s="161" t="s">
        <v>15</v>
      </c>
      <c r="I71" s="208" t="s">
        <v>15</v>
      </c>
      <c r="J71" s="155" t="s">
        <v>15</v>
      </c>
      <c r="K71" s="208" t="s">
        <v>15</v>
      </c>
      <c r="L71" s="208" t="s">
        <v>15</v>
      </c>
    </row>
    <row r="72" spans="1:12" ht="11.45" customHeight="1" x14ac:dyDescent="0.2">
      <c r="A72" s="69">
        <f>IF(D72&lt;&gt;"",COUNTA($D$14:D72),"")</f>
        <v>54</v>
      </c>
      <c r="B72" s="70" t="s">
        <v>297</v>
      </c>
      <c r="C72" s="155">
        <v>175</v>
      </c>
      <c r="D72" s="196">
        <v>56.3</v>
      </c>
      <c r="E72" s="155">
        <v>635</v>
      </c>
      <c r="F72" s="196">
        <v>158.1</v>
      </c>
      <c r="G72" s="196">
        <v>3.6</v>
      </c>
      <c r="H72" s="161">
        <v>3542</v>
      </c>
      <c r="I72" s="196">
        <v>0.3</v>
      </c>
      <c r="J72" s="155">
        <v>10018</v>
      </c>
      <c r="K72" s="196">
        <v>-5.3</v>
      </c>
      <c r="L72" s="196">
        <v>2.8</v>
      </c>
    </row>
    <row r="73" spans="1:12" ht="11.45" customHeight="1" x14ac:dyDescent="0.2">
      <c r="A73" s="69">
        <f>IF(D73&lt;&gt;"",COUNTA($D$14:D73),"")</f>
        <v>55</v>
      </c>
      <c r="B73" s="70" t="s">
        <v>298</v>
      </c>
      <c r="C73" s="155">
        <v>1522</v>
      </c>
      <c r="D73" s="196">
        <v>-21.3</v>
      </c>
      <c r="E73" s="155">
        <v>3794</v>
      </c>
      <c r="F73" s="196">
        <v>-3.3</v>
      </c>
      <c r="G73" s="196">
        <v>2.5</v>
      </c>
      <c r="H73" s="161">
        <v>31589</v>
      </c>
      <c r="I73" s="196">
        <v>-18.600000000000001</v>
      </c>
      <c r="J73" s="155">
        <v>63403</v>
      </c>
      <c r="K73" s="196">
        <v>-19.3</v>
      </c>
      <c r="L73" s="196">
        <v>2</v>
      </c>
    </row>
    <row r="74" spans="1:12" ht="11.45" customHeight="1" x14ac:dyDescent="0.2">
      <c r="A74" s="69">
        <f>IF(D74&lt;&gt;"",COUNTA($D$14:D74),"")</f>
        <v>56</v>
      </c>
      <c r="B74" s="70" t="s">
        <v>299</v>
      </c>
      <c r="C74" s="155" t="s">
        <v>15</v>
      </c>
      <c r="D74" s="208" t="s">
        <v>15</v>
      </c>
      <c r="E74" s="155" t="s">
        <v>15</v>
      </c>
      <c r="F74" s="208" t="s">
        <v>15</v>
      </c>
      <c r="G74" s="208" t="s">
        <v>15</v>
      </c>
      <c r="H74" s="161" t="s">
        <v>15</v>
      </c>
      <c r="I74" s="208" t="s">
        <v>15</v>
      </c>
      <c r="J74" s="155" t="s">
        <v>15</v>
      </c>
      <c r="K74" s="208" t="s">
        <v>15</v>
      </c>
      <c r="L74" s="208" t="s">
        <v>15</v>
      </c>
    </row>
    <row r="75" spans="1:12" ht="11.45" customHeight="1" x14ac:dyDescent="0.2">
      <c r="A75" s="69">
        <f>IF(D75&lt;&gt;"",COUNTA($D$14:D75),"")</f>
        <v>57</v>
      </c>
      <c r="B75" s="70" t="s">
        <v>300</v>
      </c>
      <c r="C75" s="155">
        <v>63</v>
      </c>
      <c r="D75" s="196">
        <v>18.899999999999999</v>
      </c>
      <c r="E75" s="155">
        <v>254</v>
      </c>
      <c r="F75" s="196" t="s">
        <v>456</v>
      </c>
      <c r="G75" s="196">
        <v>4</v>
      </c>
      <c r="H75" s="161">
        <v>13465</v>
      </c>
      <c r="I75" s="196">
        <v>11.7</v>
      </c>
      <c r="J75" s="155">
        <v>68420</v>
      </c>
      <c r="K75" s="196">
        <v>11.2</v>
      </c>
      <c r="L75" s="196">
        <v>5.0999999999999996</v>
      </c>
    </row>
    <row r="76" spans="1:12" ht="11.45" customHeight="1" x14ac:dyDescent="0.2">
      <c r="A76" s="69">
        <f>IF(D76&lt;&gt;"",COUNTA($D$14:D76),"")</f>
        <v>58</v>
      </c>
      <c r="B76" s="85" t="s">
        <v>301</v>
      </c>
      <c r="C76" s="155">
        <v>1675</v>
      </c>
      <c r="D76" s="196">
        <v>-17.899999999999999</v>
      </c>
      <c r="E76" s="155">
        <v>5430</v>
      </c>
      <c r="F76" s="196">
        <v>-7.2</v>
      </c>
      <c r="G76" s="196">
        <v>3.2</v>
      </c>
      <c r="H76" s="161">
        <v>38294</v>
      </c>
      <c r="I76" s="196">
        <v>0.6</v>
      </c>
      <c r="J76" s="155">
        <v>137559</v>
      </c>
      <c r="K76" s="196">
        <v>-4.0999999999999996</v>
      </c>
      <c r="L76" s="196">
        <v>3.6</v>
      </c>
    </row>
    <row r="77" spans="1:12" ht="11.45" customHeight="1" x14ac:dyDescent="0.2">
      <c r="A77" s="69">
        <f>IF(D77&lt;&gt;"",COUNTA($D$14:D77),"")</f>
        <v>59</v>
      </c>
      <c r="B77" s="85" t="s">
        <v>302</v>
      </c>
      <c r="C77" s="155">
        <v>80</v>
      </c>
      <c r="D77" s="196">
        <v>-50.6</v>
      </c>
      <c r="E77" s="155">
        <v>533</v>
      </c>
      <c r="F77" s="196">
        <v>-19.600000000000001</v>
      </c>
      <c r="G77" s="196">
        <v>6.7</v>
      </c>
      <c r="H77" s="161">
        <v>3839</v>
      </c>
      <c r="I77" s="196">
        <v>-20.6</v>
      </c>
      <c r="J77" s="155">
        <v>24112</v>
      </c>
      <c r="K77" s="196">
        <v>8</v>
      </c>
      <c r="L77" s="196">
        <v>6.3</v>
      </c>
    </row>
    <row r="78" spans="1:12" ht="11.45" customHeight="1" x14ac:dyDescent="0.2">
      <c r="A78" s="69">
        <f>IF(D78&lt;&gt;"",COUNTA($D$14:D78),"")</f>
        <v>60</v>
      </c>
      <c r="B78" s="85" t="s">
        <v>303</v>
      </c>
      <c r="C78" s="155">
        <v>968</v>
      </c>
      <c r="D78" s="196">
        <v>-21.7</v>
      </c>
      <c r="E78" s="155">
        <v>3210</v>
      </c>
      <c r="F78" s="196">
        <v>3</v>
      </c>
      <c r="G78" s="196">
        <v>3.3</v>
      </c>
      <c r="H78" s="161">
        <v>45661</v>
      </c>
      <c r="I78" s="196">
        <v>36.1</v>
      </c>
      <c r="J78" s="155">
        <v>185688</v>
      </c>
      <c r="K78" s="196">
        <v>-4.3</v>
      </c>
      <c r="L78" s="196">
        <v>4.0999999999999996</v>
      </c>
    </row>
    <row r="79" spans="1:12" ht="11.45" customHeight="1" x14ac:dyDescent="0.2">
      <c r="A79" s="69">
        <f>IF(D79&lt;&gt;"",COUNTA($D$14:D79),"")</f>
        <v>61</v>
      </c>
      <c r="B79" s="85" t="s">
        <v>304</v>
      </c>
      <c r="C79" s="155">
        <v>288</v>
      </c>
      <c r="D79" s="196">
        <v>14.7</v>
      </c>
      <c r="E79" s="155">
        <v>868</v>
      </c>
      <c r="F79" s="196">
        <v>56.1</v>
      </c>
      <c r="G79" s="196">
        <v>3</v>
      </c>
      <c r="H79" s="161">
        <v>8840</v>
      </c>
      <c r="I79" s="196">
        <v>-10.7</v>
      </c>
      <c r="J79" s="155">
        <v>27331</v>
      </c>
      <c r="K79" s="196">
        <v>-11.8</v>
      </c>
      <c r="L79" s="196">
        <v>3.1</v>
      </c>
    </row>
    <row r="80" spans="1:12" ht="11.45" customHeight="1" x14ac:dyDescent="0.2">
      <c r="A80" s="69">
        <f>IF(D80&lt;&gt;"",COUNTA($D$14:D80),"")</f>
        <v>62</v>
      </c>
      <c r="B80" s="85" t="s">
        <v>305</v>
      </c>
      <c r="C80" s="155">
        <v>677</v>
      </c>
      <c r="D80" s="196">
        <v>6.1</v>
      </c>
      <c r="E80" s="155">
        <v>1709</v>
      </c>
      <c r="F80" s="196">
        <v>6.4</v>
      </c>
      <c r="G80" s="196">
        <v>2.5</v>
      </c>
      <c r="H80" s="161">
        <v>27039</v>
      </c>
      <c r="I80" s="196">
        <v>-7.7</v>
      </c>
      <c r="J80" s="155">
        <v>89058</v>
      </c>
      <c r="K80" s="196">
        <v>-19.7</v>
      </c>
      <c r="L80" s="196">
        <v>3.3</v>
      </c>
    </row>
    <row r="81" spans="1:12" ht="11.45" customHeight="1" x14ac:dyDescent="0.2">
      <c r="A81" s="69">
        <f>IF(D81&lt;&gt;"",COUNTA($D$14:D81),"")</f>
        <v>63</v>
      </c>
      <c r="B81" s="70" t="s">
        <v>306</v>
      </c>
      <c r="C81" s="155" t="s">
        <v>15</v>
      </c>
      <c r="D81" s="208" t="s">
        <v>15</v>
      </c>
      <c r="E81" s="155" t="s">
        <v>15</v>
      </c>
      <c r="F81" s="208" t="s">
        <v>15</v>
      </c>
      <c r="G81" s="208" t="s">
        <v>15</v>
      </c>
      <c r="H81" s="161" t="s">
        <v>15</v>
      </c>
      <c r="I81" s="208" t="s">
        <v>15</v>
      </c>
      <c r="J81" s="155" t="s">
        <v>15</v>
      </c>
      <c r="K81" s="208" t="s">
        <v>15</v>
      </c>
      <c r="L81" s="208" t="s">
        <v>15</v>
      </c>
    </row>
    <row r="82" spans="1:12" ht="11.45" customHeight="1" x14ac:dyDescent="0.2">
      <c r="A82" s="69">
        <f>IF(D82&lt;&gt;"",COUNTA($D$14:D82),"")</f>
        <v>64</v>
      </c>
      <c r="B82" s="85" t="s">
        <v>307</v>
      </c>
      <c r="C82" s="155">
        <v>2731</v>
      </c>
      <c r="D82" s="196">
        <v>-10.5</v>
      </c>
      <c r="E82" s="155">
        <v>7985</v>
      </c>
      <c r="F82" s="196">
        <v>-0.3</v>
      </c>
      <c r="G82" s="196">
        <v>2.9</v>
      </c>
      <c r="H82" s="161">
        <v>62969</v>
      </c>
      <c r="I82" s="196">
        <v>-4.7</v>
      </c>
      <c r="J82" s="155">
        <v>180354</v>
      </c>
      <c r="K82" s="196">
        <v>-3.4</v>
      </c>
      <c r="L82" s="196">
        <v>2.9</v>
      </c>
    </row>
    <row r="83" spans="1:12" ht="11.45" customHeight="1" x14ac:dyDescent="0.2">
      <c r="A83" s="69">
        <f>IF(D83&lt;&gt;"",COUNTA($D$14:D83),"")</f>
        <v>65</v>
      </c>
      <c r="B83" s="85" t="s">
        <v>308</v>
      </c>
      <c r="C83" s="155">
        <v>127</v>
      </c>
      <c r="D83" s="196">
        <v>-31</v>
      </c>
      <c r="E83" s="155">
        <v>215</v>
      </c>
      <c r="F83" s="196">
        <v>-38.700000000000003</v>
      </c>
      <c r="G83" s="196">
        <v>1.7</v>
      </c>
      <c r="H83" s="161">
        <v>11382</v>
      </c>
      <c r="I83" s="196">
        <v>6.1</v>
      </c>
      <c r="J83" s="155">
        <v>48620</v>
      </c>
      <c r="K83" s="196">
        <v>7.4</v>
      </c>
      <c r="L83" s="196">
        <v>4.3</v>
      </c>
    </row>
    <row r="84" spans="1:12" ht="11.45" customHeight="1" x14ac:dyDescent="0.2">
      <c r="A84" s="69">
        <f>IF(D84&lt;&gt;"",COUNTA($D$14:D84),"")</f>
        <v>66</v>
      </c>
      <c r="B84" s="70" t="s">
        <v>309</v>
      </c>
      <c r="C84" s="155">
        <v>10738</v>
      </c>
      <c r="D84" s="196">
        <v>6.2</v>
      </c>
      <c r="E84" s="155">
        <v>21745</v>
      </c>
      <c r="F84" s="196">
        <v>5.8</v>
      </c>
      <c r="G84" s="196">
        <v>2</v>
      </c>
      <c r="H84" s="161">
        <v>179946</v>
      </c>
      <c r="I84" s="196">
        <v>1.4</v>
      </c>
      <c r="J84" s="155">
        <v>405851</v>
      </c>
      <c r="K84" s="196">
        <v>4.7</v>
      </c>
      <c r="L84" s="196">
        <v>2.2999999999999998</v>
      </c>
    </row>
    <row r="85" spans="1:12" ht="11.45" customHeight="1" x14ac:dyDescent="0.2">
      <c r="A85" s="69">
        <f>IF(D85&lt;&gt;"",COUNTA($D$14:D85),"")</f>
        <v>67</v>
      </c>
      <c r="B85" s="70" t="s">
        <v>310</v>
      </c>
      <c r="C85" s="155">
        <v>222</v>
      </c>
      <c r="D85" s="196">
        <v>122</v>
      </c>
      <c r="E85" s="155">
        <v>457</v>
      </c>
      <c r="F85" s="196">
        <v>149.69999999999999</v>
      </c>
      <c r="G85" s="196">
        <v>2.1</v>
      </c>
      <c r="H85" s="161">
        <v>3372</v>
      </c>
      <c r="I85" s="196">
        <v>10.7</v>
      </c>
      <c r="J85" s="155">
        <v>9242</v>
      </c>
      <c r="K85" s="196">
        <v>3.6</v>
      </c>
      <c r="L85" s="196">
        <v>2.7</v>
      </c>
    </row>
    <row r="86" spans="1:12" ht="11.45" customHeight="1" x14ac:dyDescent="0.2">
      <c r="A86" s="69">
        <f>IF(D86&lt;&gt;"",COUNTA($D$14:D86),"")</f>
        <v>68</v>
      </c>
      <c r="B86" s="85" t="s">
        <v>311</v>
      </c>
      <c r="C86" s="155">
        <v>690</v>
      </c>
      <c r="D86" s="196">
        <v>25.2</v>
      </c>
      <c r="E86" s="155">
        <v>2149</v>
      </c>
      <c r="F86" s="196">
        <v>7.2</v>
      </c>
      <c r="G86" s="196">
        <v>3.1</v>
      </c>
      <c r="H86" s="161">
        <v>36812</v>
      </c>
      <c r="I86" s="196">
        <v>2.7</v>
      </c>
      <c r="J86" s="155">
        <v>136643</v>
      </c>
      <c r="K86" s="196">
        <v>-5.3</v>
      </c>
      <c r="L86" s="196">
        <v>3.7</v>
      </c>
    </row>
    <row r="87" spans="1:12" ht="11.45" customHeight="1" x14ac:dyDescent="0.2">
      <c r="A87" s="69">
        <f>IF(D87&lt;&gt;"",COUNTA($D$14:D87),"")</f>
        <v>69</v>
      </c>
      <c r="B87" s="85" t="s">
        <v>312</v>
      </c>
      <c r="C87" s="155">
        <v>435</v>
      </c>
      <c r="D87" s="196">
        <v>59.9</v>
      </c>
      <c r="E87" s="155">
        <v>1520</v>
      </c>
      <c r="F87" s="196">
        <v>37.200000000000003</v>
      </c>
      <c r="G87" s="196">
        <v>3.5</v>
      </c>
      <c r="H87" s="161">
        <v>9926</v>
      </c>
      <c r="I87" s="196">
        <v>27</v>
      </c>
      <c r="J87" s="155">
        <v>45246</v>
      </c>
      <c r="K87" s="196">
        <v>11.3</v>
      </c>
      <c r="L87" s="196">
        <v>4.5999999999999996</v>
      </c>
    </row>
    <row r="88" spans="1:12" ht="11.45" customHeight="1" x14ac:dyDescent="0.2">
      <c r="A88" s="69">
        <f>IF(D88&lt;&gt;"",COUNTA($D$14:D88),"")</f>
        <v>70</v>
      </c>
      <c r="B88" s="70" t="s">
        <v>313</v>
      </c>
      <c r="C88" s="155">
        <v>760</v>
      </c>
      <c r="D88" s="196">
        <v>-26.1</v>
      </c>
      <c r="E88" s="155">
        <v>9636</v>
      </c>
      <c r="F88" s="196">
        <v>3.6</v>
      </c>
      <c r="G88" s="196">
        <v>12.7</v>
      </c>
      <c r="H88" s="161">
        <v>21076</v>
      </c>
      <c r="I88" s="196">
        <v>-3</v>
      </c>
      <c r="J88" s="155">
        <v>162931</v>
      </c>
      <c r="K88" s="196">
        <v>2.6</v>
      </c>
      <c r="L88" s="196">
        <v>7.7</v>
      </c>
    </row>
    <row r="89" spans="1:12" ht="11.45" customHeight="1" x14ac:dyDescent="0.2">
      <c r="A89" s="69">
        <f>IF(D89&lt;&gt;"",COUNTA($D$14:D89),"")</f>
        <v>71</v>
      </c>
      <c r="B89" s="70" t="s">
        <v>271</v>
      </c>
      <c r="C89" s="155">
        <v>376</v>
      </c>
      <c r="D89" s="196">
        <v>33.799999999999997</v>
      </c>
      <c r="E89" s="155">
        <v>1015</v>
      </c>
      <c r="F89" s="196">
        <v>38.700000000000003</v>
      </c>
      <c r="G89" s="196">
        <v>2.7</v>
      </c>
      <c r="H89" s="161">
        <v>41672</v>
      </c>
      <c r="I89" s="196">
        <v>28.6</v>
      </c>
      <c r="J89" s="155">
        <v>125521</v>
      </c>
      <c r="K89" s="196">
        <v>32.200000000000003</v>
      </c>
      <c r="L89" s="196">
        <v>3</v>
      </c>
    </row>
    <row r="90" spans="1:12" ht="11.45" customHeight="1" x14ac:dyDescent="0.2">
      <c r="A90" s="69">
        <f>IF(D90&lt;&gt;"",COUNTA($D$14:D90),"")</f>
        <v>72</v>
      </c>
      <c r="B90" s="70" t="s">
        <v>314</v>
      </c>
      <c r="C90" s="155">
        <v>834</v>
      </c>
      <c r="D90" s="196">
        <v>104.9</v>
      </c>
      <c r="E90" s="155">
        <v>2277</v>
      </c>
      <c r="F90" s="196">
        <v>64.5</v>
      </c>
      <c r="G90" s="196">
        <v>2.7</v>
      </c>
      <c r="H90" s="161">
        <v>35558</v>
      </c>
      <c r="I90" s="196">
        <v>11.7</v>
      </c>
      <c r="J90" s="155">
        <v>143140</v>
      </c>
      <c r="K90" s="196">
        <v>7.7</v>
      </c>
      <c r="L90" s="196">
        <v>4</v>
      </c>
    </row>
    <row r="91" spans="1:12" ht="11.45" customHeight="1" x14ac:dyDescent="0.2">
      <c r="A91" s="69">
        <f>IF(D91&lt;&gt;"",COUNTA($D$14:D91),"")</f>
        <v>73</v>
      </c>
      <c r="B91" s="85" t="s">
        <v>315</v>
      </c>
      <c r="C91" s="155">
        <v>74</v>
      </c>
      <c r="D91" s="196">
        <v>4.2</v>
      </c>
      <c r="E91" s="155">
        <v>773</v>
      </c>
      <c r="F91" s="196">
        <v>26.7</v>
      </c>
      <c r="G91" s="196">
        <v>10.4</v>
      </c>
      <c r="H91" s="161">
        <v>18627</v>
      </c>
      <c r="I91" s="196">
        <v>-3.5</v>
      </c>
      <c r="J91" s="155">
        <v>91751</v>
      </c>
      <c r="K91" s="196">
        <v>-7.3</v>
      </c>
      <c r="L91" s="196">
        <v>4.9000000000000004</v>
      </c>
    </row>
    <row r="92" spans="1:12" ht="20.100000000000001" customHeight="1" x14ac:dyDescent="0.2">
      <c r="A92" s="69" t="str">
        <f>IF(D92&lt;&gt;"",COUNTA($D$14:D92),"")</f>
        <v/>
      </c>
      <c r="B92" s="120" t="s">
        <v>316</v>
      </c>
      <c r="C92" s="155"/>
      <c r="D92" s="196"/>
      <c r="E92" s="155"/>
      <c r="F92" s="196"/>
      <c r="G92" s="196"/>
      <c r="H92" s="161"/>
      <c r="I92" s="196"/>
      <c r="J92" s="155"/>
      <c r="K92" s="196"/>
      <c r="L92" s="196"/>
    </row>
    <row r="93" spans="1:12" ht="11.45" customHeight="1" x14ac:dyDescent="0.2">
      <c r="A93" s="69">
        <f>IF(D93&lt;&gt;"",COUNTA($D$14:D93),"")</f>
        <v>74</v>
      </c>
      <c r="B93" s="70" t="s">
        <v>317</v>
      </c>
      <c r="C93" s="155">
        <v>350</v>
      </c>
      <c r="D93" s="196">
        <v>124.4</v>
      </c>
      <c r="E93" s="155">
        <v>1133</v>
      </c>
      <c r="F93" s="196">
        <v>75.7</v>
      </c>
      <c r="G93" s="196">
        <v>3.2</v>
      </c>
      <c r="H93" s="161">
        <v>14314</v>
      </c>
      <c r="I93" s="196">
        <v>17.2</v>
      </c>
      <c r="J93" s="155">
        <v>52097</v>
      </c>
      <c r="K93" s="196">
        <v>28</v>
      </c>
      <c r="L93" s="196">
        <v>3.6</v>
      </c>
    </row>
    <row r="94" spans="1:12" ht="11.45" customHeight="1" x14ac:dyDescent="0.2">
      <c r="A94" s="69">
        <f>IF(D94&lt;&gt;"",COUNTA($D$14:D94),"")</f>
        <v>75</v>
      </c>
      <c r="B94" s="70" t="s">
        <v>318</v>
      </c>
      <c r="C94" s="155" t="s">
        <v>15</v>
      </c>
      <c r="D94" s="208" t="s">
        <v>15</v>
      </c>
      <c r="E94" s="155" t="s">
        <v>15</v>
      </c>
      <c r="F94" s="208" t="s">
        <v>15</v>
      </c>
      <c r="G94" s="208" t="s">
        <v>15</v>
      </c>
      <c r="H94" s="161" t="s">
        <v>15</v>
      </c>
      <c r="I94" s="208" t="s">
        <v>15</v>
      </c>
      <c r="J94" s="155" t="s">
        <v>15</v>
      </c>
      <c r="K94" s="208" t="s">
        <v>15</v>
      </c>
      <c r="L94" s="208" t="s">
        <v>15</v>
      </c>
    </row>
    <row r="95" spans="1:12" ht="11.45" customHeight="1" x14ac:dyDescent="0.2">
      <c r="A95" s="69">
        <f>IF(D95&lt;&gt;"",COUNTA($D$14:D95),"")</f>
        <v>76</v>
      </c>
      <c r="B95" s="70" t="s">
        <v>319</v>
      </c>
      <c r="C95" s="155">
        <v>1572</v>
      </c>
      <c r="D95" s="196">
        <v>202.3</v>
      </c>
      <c r="E95" s="155">
        <v>3038</v>
      </c>
      <c r="F95" s="196">
        <v>222.2</v>
      </c>
      <c r="G95" s="196">
        <v>1.9</v>
      </c>
      <c r="H95" s="161">
        <v>19613</v>
      </c>
      <c r="I95" s="196">
        <v>116.9</v>
      </c>
      <c r="J95" s="155">
        <v>38929</v>
      </c>
      <c r="K95" s="196">
        <v>137.4</v>
      </c>
      <c r="L95" s="196">
        <v>2</v>
      </c>
    </row>
    <row r="96" spans="1:12" ht="11.45" customHeight="1" x14ac:dyDescent="0.2">
      <c r="A96" s="69">
        <f>IF(D96&lt;&gt;"",COUNTA($D$14:D96),"")</f>
        <v>77</v>
      </c>
      <c r="B96" s="70" t="s">
        <v>320</v>
      </c>
      <c r="C96" s="155" t="s">
        <v>15</v>
      </c>
      <c r="D96" s="208" t="s">
        <v>15</v>
      </c>
      <c r="E96" s="155" t="s">
        <v>15</v>
      </c>
      <c r="F96" s="208" t="s">
        <v>15</v>
      </c>
      <c r="G96" s="208" t="s">
        <v>15</v>
      </c>
      <c r="H96" s="161" t="s">
        <v>15</v>
      </c>
      <c r="I96" s="208" t="s">
        <v>15</v>
      </c>
      <c r="J96" s="155" t="s">
        <v>15</v>
      </c>
      <c r="K96" s="208" t="s">
        <v>15</v>
      </c>
      <c r="L96" s="208" t="s">
        <v>15</v>
      </c>
    </row>
    <row r="97" spans="1:12" ht="11.45" customHeight="1" x14ac:dyDescent="0.2">
      <c r="A97" s="69">
        <f>IF(D97&lt;&gt;"",COUNTA($D$14:D97),"")</f>
        <v>78</v>
      </c>
      <c r="B97" s="70" t="s">
        <v>321</v>
      </c>
      <c r="C97" s="155">
        <v>126</v>
      </c>
      <c r="D97" s="196">
        <v>-56.6</v>
      </c>
      <c r="E97" s="155">
        <v>344</v>
      </c>
      <c r="F97" s="196">
        <v>-52.9</v>
      </c>
      <c r="G97" s="196">
        <v>2.7</v>
      </c>
      <c r="H97" s="161">
        <v>7661</v>
      </c>
      <c r="I97" s="196">
        <v>7.9</v>
      </c>
      <c r="J97" s="155">
        <v>30328</v>
      </c>
      <c r="K97" s="196">
        <v>1.8</v>
      </c>
      <c r="L97" s="196">
        <v>4</v>
      </c>
    </row>
    <row r="98" spans="1:12" ht="11.45" customHeight="1" x14ac:dyDescent="0.2">
      <c r="A98" s="69">
        <f>IF(D98&lt;&gt;"",COUNTA($D$14:D98),"")</f>
        <v>79</v>
      </c>
      <c r="B98" s="70" t="s">
        <v>322</v>
      </c>
      <c r="C98" s="173" t="s">
        <v>12</v>
      </c>
      <c r="D98" s="121" t="s">
        <v>12</v>
      </c>
      <c r="E98" s="155" t="s">
        <v>12</v>
      </c>
      <c r="F98" s="121" t="s">
        <v>12</v>
      </c>
      <c r="G98" s="121" t="s">
        <v>12</v>
      </c>
      <c r="H98" s="161" t="s">
        <v>12</v>
      </c>
      <c r="I98" s="121" t="s">
        <v>12</v>
      </c>
      <c r="J98" s="155" t="s">
        <v>12</v>
      </c>
      <c r="K98" s="121" t="s">
        <v>12</v>
      </c>
      <c r="L98" s="121" t="s">
        <v>12</v>
      </c>
    </row>
    <row r="99" spans="1:12" ht="11.45" customHeight="1" x14ac:dyDescent="0.2">
      <c r="A99" s="69">
        <f>IF(D99&lt;&gt;"",COUNTA($D$14:D99),"")</f>
        <v>80</v>
      </c>
      <c r="B99" s="70" t="s">
        <v>323</v>
      </c>
      <c r="C99" s="159">
        <v>793</v>
      </c>
      <c r="D99" s="122">
        <v>-5.4</v>
      </c>
      <c r="E99" s="173">
        <v>1609</v>
      </c>
      <c r="F99" s="122">
        <v>-6.9</v>
      </c>
      <c r="G99" s="122">
        <v>2</v>
      </c>
      <c r="H99" s="161">
        <v>10111</v>
      </c>
      <c r="I99" s="122">
        <v>-4.4000000000000004</v>
      </c>
      <c r="J99" s="173">
        <v>22089</v>
      </c>
      <c r="K99" s="122">
        <v>-3.4</v>
      </c>
      <c r="L99" s="122">
        <v>2.2000000000000002</v>
      </c>
    </row>
    <row r="100" spans="1:12" ht="11.45" customHeight="1" x14ac:dyDescent="0.2">
      <c r="A100" s="69">
        <f>IF(D100&lt;&gt;"",COUNTA($D$14:D100),"")</f>
        <v>81</v>
      </c>
      <c r="B100" s="70" t="s">
        <v>324</v>
      </c>
      <c r="C100" s="159">
        <v>1782</v>
      </c>
      <c r="D100" s="122">
        <v>5.3</v>
      </c>
      <c r="E100" s="159">
        <v>2940</v>
      </c>
      <c r="F100" s="122">
        <v>9.1</v>
      </c>
      <c r="G100" s="122">
        <v>1.6</v>
      </c>
      <c r="H100" s="161">
        <v>21432</v>
      </c>
      <c r="I100" s="122">
        <v>2.1</v>
      </c>
      <c r="J100" s="159">
        <v>37212</v>
      </c>
      <c r="K100" s="122">
        <v>1.2</v>
      </c>
      <c r="L100" s="122">
        <v>1.7</v>
      </c>
    </row>
    <row r="101" spans="1:12" ht="11.45" customHeight="1" x14ac:dyDescent="0.2">
      <c r="A101" s="69">
        <f>IF(D101&lt;&gt;"",COUNTA($D$14:D101),"")</f>
        <v>82</v>
      </c>
      <c r="B101" s="70" t="s">
        <v>325</v>
      </c>
      <c r="C101" s="155" t="s">
        <v>15</v>
      </c>
      <c r="D101" s="208" t="s">
        <v>15</v>
      </c>
      <c r="E101" s="155" t="s">
        <v>15</v>
      </c>
      <c r="F101" s="208" t="s">
        <v>15</v>
      </c>
      <c r="G101" s="208" t="s">
        <v>15</v>
      </c>
      <c r="H101" s="161" t="s">
        <v>15</v>
      </c>
      <c r="I101" s="208" t="s">
        <v>15</v>
      </c>
      <c r="J101" s="155" t="s">
        <v>15</v>
      </c>
      <c r="K101" s="208" t="s">
        <v>15</v>
      </c>
      <c r="L101" s="208" t="s">
        <v>15</v>
      </c>
    </row>
    <row r="102" spans="1:12" ht="11.45" customHeight="1" x14ac:dyDescent="0.2">
      <c r="A102" s="69">
        <f>IF(D102&lt;&gt;"",COUNTA($D$14:D102),"")</f>
        <v>83</v>
      </c>
      <c r="B102" s="70" t="s">
        <v>326</v>
      </c>
      <c r="C102" s="155" t="s">
        <v>15</v>
      </c>
      <c r="D102" s="208" t="s">
        <v>15</v>
      </c>
      <c r="E102" s="155" t="s">
        <v>15</v>
      </c>
      <c r="F102" s="208" t="s">
        <v>15</v>
      </c>
      <c r="G102" s="208" t="s">
        <v>15</v>
      </c>
      <c r="H102" s="161" t="s">
        <v>15</v>
      </c>
      <c r="I102" s="208" t="s">
        <v>15</v>
      </c>
      <c r="J102" s="155" t="s">
        <v>15</v>
      </c>
      <c r="K102" s="208" t="s">
        <v>15</v>
      </c>
      <c r="L102" s="208" t="s">
        <v>15</v>
      </c>
    </row>
    <row r="103" spans="1:12" ht="11.45" customHeight="1" x14ac:dyDescent="0.2">
      <c r="A103" s="69">
        <f>IF(D103&lt;&gt;"",COUNTA($D$14:D103),"")</f>
        <v>84</v>
      </c>
      <c r="B103" s="70" t="s">
        <v>327</v>
      </c>
      <c r="C103" s="173">
        <v>300</v>
      </c>
      <c r="D103" s="121">
        <v>6.8</v>
      </c>
      <c r="E103" s="159">
        <v>695</v>
      </c>
      <c r="F103" s="121">
        <v>27.8</v>
      </c>
      <c r="G103" s="121">
        <v>2.2999999999999998</v>
      </c>
      <c r="H103" s="161">
        <v>13780</v>
      </c>
      <c r="I103" s="121">
        <v>8.8000000000000007</v>
      </c>
      <c r="J103" s="159">
        <v>42564</v>
      </c>
      <c r="K103" s="121">
        <v>5.9</v>
      </c>
      <c r="L103" s="121">
        <v>3.1</v>
      </c>
    </row>
    <row r="104" spans="1:12" ht="11.45" customHeight="1" x14ac:dyDescent="0.2">
      <c r="A104" s="69">
        <f>IF(D104&lt;&gt;"",COUNTA($D$14:D104),"")</f>
        <v>85</v>
      </c>
      <c r="B104" s="70" t="s">
        <v>328</v>
      </c>
      <c r="C104" s="155" t="s">
        <v>15</v>
      </c>
      <c r="D104" s="208" t="s">
        <v>15</v>
      </c>
      <c r="E104" s="155" t="s">
        <v>15</v>
      </c>
      <c r="F104" s="208" t="s">
        <v>15</v>
      </c>
      <c r="G104" s="208" t="s">
        <v>15</v>
      </c>
      <c r="H104" s="161" t="s">
        <v>15</v>
      </c>
      <c r="I104" s="208" t="s">
        <v>15</v>
      </c>
      <c r="J104" s="155" t="s">
        <v>15</v>
      </c>
      <c r="K104" s="208" t="s">
        <v>15</v>
      </c>
      <c r="L104" s="208" t="s">
        <v>15</v>
      </c>
    </row>
    <row r="105" spans="1:12" ht="11.45" customHeight="1" x14ac:dyDescent="0.2">
      <c r="A105" s="69">
        <f>IF(D105&lt;&gt;"",COUNTA($D$14:D105),"")</f>
        <v>86</v>
      </c>
      <c r="B105" s="70" t="s">
        <v>329</v>
      </c>
      <c r="C105" s="155" t="s">
        <v>15</v>
      </c>
      <c r="D105" s="208" t="s">
        <v>15</v>
      </c>
      <c r="E105" s="155" t="s">
        <v>15</v>
      </c>
      <c r="F105" s="208" t="s">
        <v>15</v>
      </c>
      <c r="G105" s="208" t="s">
        <v>15</v>
      </c>
      <c r="H105" s="161" t="s">
        <v>15</v>
      </c>
      <c r="I105" s="208" t="s">
        <v>15</v>
      </c>
      <c r="J105" s="155" t="s">
        <v>15</v>
      </c>
      <c r="K105" s="208" t="s">
        <v>15</v>
      </c>
      <c r="L105" s="208" t="s">
        <v>15</v>
      </c>
    </row>
    <row r="106" spans="1:12" ht="11.45" customHeight="1" x14ac:dyDescent="0.2">
      <c r="A106" s="69">
        <f>IF(D106&lt;&gt;"",COUNTA($D$14:D106),"")</f>
        <v>87</v>
      </c>
      <c r="B106" s="70" t="s">
        <v>330</v>
      </c>
      <c r="C106" s="159" t="s">
        <v>12</v>
      </c>
      <c r="D106" s="122" t="s">
        <v>12</v>
      </c>
      <c r="E106" s="159" t="s">
        <v>12</v>
      </c>
      <c r="F106" s="122" t="s">
        <v>12</v>
      </c>
      <c r="G106" s="122" t="s">
        <v>12</v>
      </c>
      <c r="H106" s="161" t="s">
        <v>12</v>
      </c>
      <c r="I106" s="122" t="s">
        <v>12</v>
      </c>
      <c r="J106" s="159" t="s">
        <v>12</v>
      </c>
      <c r="K106" s="122" t="s">
        <v>12</v>
      </c>
      <c r="L106" s="122" t="s">
        <v>12</v>
      </c>
    </row>
    <row r="107" spans="1:12" ht="11.45" customHeight="1" x14ac:dyDescent="0.2">
      <c r="A107" s="69">
        <f>IF(D107&lt;&gt;"",COUNTA($D$14:D107),"")</f>
        <v>88</v>
      </c>
      <c r="B107" s="70" t="s">
        <v>331</v>
      </c>
      <c r="C107" s="173">
        <v>4498</v>
      </c>
      <c r="D107" s="121">
        <v>5.2</v>
      </c>
      <c r="E107" s="159">
        <v>8501</v>
      </c>
      <c r="F107" s="121">
        <v>3.1</v>
      </c>
      <c r="G107" s="121">
        <v>1.9</v>
      </c>
      <c r="H107" s="161">
        <v>52819</v>
      </c>
      <c r="I107" s="121">
        <v>-5</v>
      </c>
      <c r="J107" s="159">
        <v>111845</v>
      </c>
      <c r="K107" s="121">
        <v>-4.8</v>
      </c>
      <c r="L107" s="121">
        <v>2.1</v>
      </c>
    </row>
    <row r="108" spans="1:12" ht="11.45" customHeight="1" x14ac:dyDescent="0.2">
      <c r="A108" s="69">
        <f>IF(D108&lt;&gt;"",COUNTA($D$14:D108),"")</f>
        <v>89</v>
      </c>
      <c r="B108" s="70" t="s">
        <v>332</v>
      </c>
      <c r="C108" s="173">
        <v>478</v>
      </c>
      <c r="D108" s="121">
        <v>10.1</v>
      </c>
      <c r="E108" s="173">
        <v>2663</v>
      </c>
      <c r="F108" s="121">
        <v>62.8</v>
      </c>
      <c r="G108" s="121">
        <v>5.6</v>
      </c>
      <c r="H108" s="161">
        <v>46847</v>
      </c>
      <c r="I108" s="121">
        <v>-1.9</v>
      </c>
      <c r="J108" s="173">
        <v>192420</v>
      </c>
      <c r="K108" s="121">
        <v>6.8</v>
      </c>
      <c r="L108" s="121">
        <v>4.0999999999999996</v>
      </c>
    </row>
    <row r="109" spans="1:12" ht="11.45" customHeight="1" x14ac:dyDescent="0.2">
      <c r="A109" s="69">
        <f>IF(D109&lt;&gt;"",COUNTA($D$14:D109),"")</f>
        <v>90</v>
      </c>
      <c r="B109" s="70" t="s">
        <v>333</v>
      </c>
      <c r="C109" s="173" t="s">
        <v>12</v>
      </c>
      <c r="D109" s="121" t="s">
        <v>12</v>
      </c>
      <c r="E109" s="173" t="s">
        <v>12</v>
      </c>
      <c r="F109" s="121" t="s">
        <v>12</v>
      </c>
      <c r="G109" s="121" t="s">
        <v>12</v>
      </c>
      <c r="H109" s="161" t="s">
        <v>12</v>
      </c>
      <c r="I109" s="121" t="s">
        <v>12</v>
      </c>
      <c r="J109" s="173" t="s">
        <v>12</v>
      </c>
      <c r="K109" s="121" t="s">
        <v>12</v>
      </c>
      <c r="L109" s="121" t="s">
        <v>12</v>
      </c>
    </row>
    <row r="110" spans="1:12" ht="11.45" customHeight="1" x14ac:dyDescent="0.2">
      <c r="A110" s="69">
        <f>IF(D110&lt;&gt;"",COUNTA($D$14:D110),"")</f>
        <v>91</v>
      </c>
      <c r="B110" s="70" t="s">
        <v>334</v>
      </c>
      <c r="C110" s="173">
        <v>1163</v>
      </c>
      <c r="D110" s="121">
        <v>-2.8</v>
      </c>
      <c r="E110" s="173">
        <v>2561</v>
      </c>
      <c r="F110" s="121">
        <v>3.8</v>
      </c>
      <c r="G110" s="121">
        <v>2.2000000000000002</v>
      </c>
      <c r="H110" s="161">
        <v>10126</v>
      </c>
      <c r="I110" s="121">
        <v>-40.799999999999997</v>
      </c>
      <c r="J110" s="173">
        <v>25201</v>
      </c>
      <c r="K110" s="121">
        <v>-43.8</v>
      </c>
      <c r="L110" s="121">
        <v>2.5</v>
      </c>
    </row>
    <row r="111" spans="1:12" ht="11.45" customHeight="1" x14ac:dyDescent="0.2">
      <c r="A111" s="69">
        <f>IF(D111&lt;&gt;"",COUNTA($D$14:D111),"")</f>
        <v>92</v>
      </c>
      <c r="B111" s="70" t="s">
        <v>335</v>
      </c>
      <c r="C111" s="155" t="s">
        <v>15</v>
      </c>
      <c r="D111" s="208" t="s">
        <v>15</v>
      </c>
      <c r="E111" s="155" t="s">
        <v>15</v>
      </c>
      <c r="F111" s="208" t="s">
        <v>15</v>
      </c>
      <c r="G111" s="208" t="s">
        <v>15</v>
      </c>
      <c r="H111" s="161" t="s">
        <v>15</v>
      </c>
      <c r="I111" s="208" t="s">
        <v>15</v>
      </c>
      <c r="J111" s="155" t="s">
        <v>15</v>
      </c>
      <c r="K111" s="208" t="s">
        <v>15</v>
      </c>
      <c r="L111" s="208" t="s">
        <v>15</v>
      </c>
    </row>
    <row r="112" spans="1:12" ht="11.45" customHeight="1" x14ac:dyDescent="0.2">
      <c r="A112" s="69">
        <f>IF(D112&lt;&gt;"",COUNTA($D$14:D112),"")</f>
        <v>93</v>
      </c>
      <c r="B112" s="70" t="s">
        <v>336</v>
      </c>
      <c r="C112" s="173">
        <v>355</v>
      </c>
      <c r="D112" s="121">
        <v>69</v>
      </c>
      <c r="E112" s="173">
        <v>2057</v>
      </c>
      <c r="F112" s="121">
        <v>297.89999999999998</v>
      </c>
      <c r="G112" s="121">
        <v>5.8</v>
      </c>
      <c r="H112" s="161">
        <v>3894</v>
      </c>
      <c r="I112" s="121">
        <v>-60.2</v>
      </c>
      <c r="J112" s="173">
        <v>15963</v>
      </c>
      <c r="K112" s="121">
        <v>-58.1</v>
      </c>
      <c r="L112" s="121">
        <v>4.0999999999999996</v>
      </c>
    </row>
    <row r="113" spans="1:12" ht="11.45" customHeight="1" x14ac:dyDescent="0.2">
      <c r="A113" s="69">
        <f>IF(D113&lt;&gt;"",COUNTA($D$14:D113),"")</f>
        <v>94</v>
      </c>
      <c r="B113" s="70" t="s">
        <v>337</v>
      </c>
      <c r="C113" s="173">
        <v>37</v>
      </c>
      <c r="D113" s="121">
        <v>23.3</v>
      </c>
      <c r="E113" s="173">
        <v>146</v>
      </c>
      <c r="F113" s="121">
        <v>-15.6</v>
      </c>
      <c r="G113" s="121">
        <v>3.9</v>
      </c>
      <c r="H113" s="161">
        <v>1657</v>
      </c>
      <c r="I113" s="121">
        <v>-14.6</v>
      </c>
      <c r="J113" s="173">
        <v>6665</v>
      </c>
      <c r="K113" s="121">
        <v>-20.399999999999999</v>
      </c>
      <c r="L113" s="121">
        <v>4</v>
      </c>
    </row>
    <row r="114" spans="1:12" ht="11.45" customHeight="1" x14ac:dyDescent="0.2">
      <c r="A114" s="69">
        <f>IF(D114&lt;&gt;"",COUNTA($D$14:D114),"")</f>
        <v>95</v>
      </c>
      <c r="B114" s="70" t="s">
        <v>338</v>
      </c>
      <c r="C114" s="159">
        <v>457</v>
      </c>
      <c r="D114" s="122">
        <v>-2.4</v>
      </c>
      <c r="E114" s="173">
        <v>1867</v>
      </c>
      <c r="F114" s="122">
        <v>0.3</v>
      </c>
      <c r="G114" s="122">
        <v>4.0999999999999996</v>
      </c>
      <c r="H114" s="161">
        <v>8941</v>
      </c>
      <c r="I114" s="122">
        <v>-0.8</v>
      </c>
      <c r="J114" s="173">
        <v>26093</v>
      </c>
      <c r="K114" s="122">
        <v>6.1</v>
      </c>
      <c r="L114" s="122">
        <v>2.9</v>
      </c>
    </row>
    <row r="115" spans="1:12" ht="11.45" customHeight="1" x14ac:dyDescent="0.2">
      <c r="A115" s="69">
        <f>IF(D115&lt;&gt;"",COUNTA($D$14:D115),"")</f>
        <v>96</v>
      </c>
      <c r="B115" s="70" t="s">
        <v>339</v>
      </c>
      <c r="C115" s="155" t="s">
        <v>15</v>
      </c>
      <c r="D115" s="208" t="s">
        <v>15</v>
      </c>
      <c r="E115" s="155" t="s">
        <v>15</v>
      </c>
      <c r="F115" s="208" t="s">
        <v>15</v>
      </c>
      <c r="G115" s="208" t="s">
        <v>15</v>
      </c>
      <c r="H115" s="161" t="s">
        <v>15</v>
      </c>
      <c r="I115" s="208" t="s">
        <v>15</v>
      </c>
      <c r="J115" s="155" t="s">
        <v>15</v>
      </c>
      <c r="K115" s="208" t="s">
        <v>15</v>
      </c>
      <c r="L115" s="208" t="s">
        <v>15</v>
      </c>
    </row>
    <row r="116" spans="1:12" ht="11.45" customHeight="1" x14ac:dyDescent="0.2">
      <c r="A116" s="69">
        <f>IF(D116&lt;&gt;"",COUNTA($D$14:D116),"")</f>
        <v>97</v>
      </c>
      <c r="B116" s="70" t="s">
        <v>340</v>
      </c>
      <c r="C116" s="173">
        <v>647</v>
      </c>
      <c r="D116" s="121">
        <v>-12.4</v>
      </c>
      <c r="E116" s="173">
        <v>1230</v>
      </c>
      <c r="F116" s="121">
        <v>-13.2</v>
      </c>
      <c r="G116" s="121">
        <v>1.9</v>
      </c>
      <c r="H116" s="161">
        <v>16241</v>
      </c>
      <c r="I116" s="121">
        <v>-6</v>
      </c>
      <c r="J116" s="173">
        <v>53207</v>
      </c>
      <c r="K116" s="121">
        <v>0.6</v>
      </c>
      <c r="L116" s="121">
        <v>3.3</v>
      </c>
    </row>
    <row r="117" spans="1:12" ht="11.45" customHeight="1" x14ac:dyDescent="0.2">
      <c r="A117" s="69">
        <f>IF(D117&lt;&gt;"",COUNTA($D$14:D117),"")</f>
        <v>98</v>
      </c>
      <c r="B117" s="70" t="s">
        <v>341</v>
      </c>
      <c r="C117" s="155" t="s">
        <v>15</v>
      </c>
      <c r="D117" s="208" t="s">
        <v>15</v>
      </c>
      <c r="E117" s="155" t="s">
        <v>15</v>
      </c>
      <c r="F117" s="208" t="s">
        <v>15</v>
      </c>
      <c r="G117" s="208" t="s">
        <v>15</v>
      </c>
      <c r="H117" s="161" t="s">
        <v>15</v>
      </c>
      <c r="I117" s="208" t="s">
        <v>15</v>
      </c>
      <c r="J117" s="155" t="s">
        <v>15</v>
      </c>
      <c r="K117" s="208" t="s">
        <v>15</v>
      </c>
      <c r="L117" s="208" t="s">
        <v>15</v>
      </c>
    </row>
    <row r="118" spans="1:12" ht="11.45" customHeight="1" x14ac:dyDescent="0.2">
      <c r="A118" s="69">
        <f>IF(D118&lt;&gt;"",COUNTA($D$14:D118),"")</f>
        <v>99</v>
      </c>
      <c r="B118" s="70" t="s">
        <v>342</v>
      </c>
      <c r="C118" s="155" t="s">
        <v>15</v>
      </c>
      <c r="D118" s="208" t="s">
        <v>15</v>
      </c>
      <c r="E118" s="155" t="s">
        <v>15</v>
      </c>
      <c r="F118" s="208" t="s">
        <v>15</v>
      </c>
      <c r="G118" s="208" t="s">
        <v>15</v>
      </c>
      <c r="H118" s="161" t="s">
        <v>15</v>
      </c>
      <c r="I118" s="208" t="s">
        <v>15</v>
      </c>
      <c r="J118" s="155" t="s">
        <v>15</v>
      </c>
      <c r="K118" s="208" t="s">
        <v>15</v>
      </c>
      <c r="L118" s="208" t="s">
        <v>15</v>
      </c>
    </row>
    <row r="119" spans="1:12" ht="11.45" customHeight="1" x14ac:dyDescent="0.2">
      <c r="A119" s="69">
        <f>IF(D119&lt;&gt;"",COUNTA($D$14:D119),"")</f>
        <v>100</v>
      </c>
      <c r="B119" s="70" t="s">
        <v>343</v>
      </c>
      <c r="C119" s="159">
        <v>379</v>
      </c>
      <c r="D119" s="122">
        <v>-21.9</v>
      </c>
      <c r="E119" s="173">
        <v>923</v>
      </c>
      <c r="F119" s="122">
        <v>-18.2</v>
      </c>
      <c r="G119" s="122">
        <v>2.4</v>
      </c>
      <c r="H119" s="161">
        <v>6276</v>
      </c>
      <c r="I119" s="122">
        <v>-8.1999999999999993</v>
      </c>
      <c r="J119" s="173">
        <v>17136</v>
      </c>
      <c r="K119" s="122">
        <v>-6.1</v>
      </c>
      <c r="L119" s="122">
        <v>2.7</v>
      </c>
    </row>
    <row r="120" spans="1:12" ht="11.45" customHeight="1" x14ac:dyDescent="0.2">
      <c r="A120" s="69">
        <f>IF(D120&lt;&gt;"",COUNTA($D$14:D120),"")</f>
        <v>101</v>
      </c>
      <c r="B120" s="70" t="s">
        <v>344</v>
      </c>
      <c r="C120" s="159">
        <v>378</v>
      </c>
      <c r="D120" s="122">
        <v>30.8</v>
      </c>
      <c r="E120" s="159">
        <v>740</v>
      </c>
      <c r="F120" s="122">
        <v>34.799999999999997</v>
      </c>
      <c r="G120" s="122">
        <v>2</v>
      </c>
      <c r="H120" s="161">
        <v>5495</v>
      </c>
      <c r="I120" s="122">
        <v>13.1</v>
      </c>
      <c r="J120" s="159">
        <v>12401</v>
      </c>
      <c r="K120" s="122">
        <v>23.4</v>
      </c>
      <c r="L120" s="122">
        <v>2.2999999999999998</v>
      </c>
    </row>
    <row r="121" spans="1:12" ht="11.45" customHeight="1" x14ac:dyDescent="0.2">
      <c r="A121" s="69">
        <f>IF(D121&lt;&gt;"",COUNTA($D$14:D121),"")</f>
        <v>102</v>
      </c>
      <c r="B121" s="70" t="s">
        <v>345</v>
      </c>
      <c r="C121" s="173">
        <v>43</v>
      </c>
      <c r="D121" s="121">
        <v>-12.2</v>
      </c>
      <c r="E121" s="159">
        <v>215</v>
      </c>
      <c r="F121" s="121">
        <v>-40.1</v>
      </c>
      <c r="G121" s="121">
        <v>5</v>
      </c>
      <c r="H121" s="161">
        <v>18533</v>
      </c>
      <c r="I121" s="121">
        <v>5</v>
      </c>
      <c r="J121" s="159">
        <v>82659</v>
      </c>
      <c r="K121" s="121">
        <v>1.6</v>
      </c>
      <c r="L121" s="121">
        <v>4.5</v>
      </c>
    </row>
    <row r="122" spans="1:12" ht="11.45" customHeight="1" x14ac:dyDescent="0.2">
      <c r="A122" s="69">
        <f>IF(D122&lt;&gt;"",COUNTA($D$14:D122),"")</f>
        <v>103</v>
      </c>
      <c r="B122" s="70" t="s">
        <v>346</v>
      </c>
      <c r="C122" s="159">
        <v>384</v>
      </c>
      <c r="D122" s="122">
        <v>0.5</v>
      </c>
      <c r="E122" s="173">
        <v>1261</v>
      </c>
      <c r="F122" s="122">
        <v>-3.5</v>
      </c>
      <c r="G122" s="122">
        <v>3.3</v>
      </c>
      <c r="H122" s="161">
        <v>7503</v>
      </c>
      <c r="I122" s="122">
        <v>-2.2999999999999998</v>
      </c>
      <c r="J122" s="173">
        <v>24973</v>
      </c>
      <c r="K122" s="122">
        <v>-2.7</v>
      </c>
      <c r="L122" s="122">
        <v>3.3</v>
      </c>
    </row>
    <row r="123" spans="1:12" ht="11.45" customHeight="1" x14ac:dyDescent="0.2">
      <c r="A123" s="69">
        <f>IF(D123&lt;&gt;"",COUNTA($D$14:D123),"")</f>
        <v>104</v>
      </c>
      <c r="B123" s="70" t="s">
        <v>347</v>
      </c>
      <c r="C123" s="159">
        <v>1047</v>
      </c>
      <c r="D123" s="122">
        <v>101</v>
      </c>
      <c r="E123" s="159">
        <v>1426</v>
      </c>
      <c r="F123" s="122">
        <v>42.7</v>
      </c>
      <c r="G123" s="122">
        <v>1.4</v>
      </c>
      <c r="H123" s="161">
        <v>12981</v>
      </c>
      <c r="I123" s="122">
        <v>95.4</v>
      </c>
      <c r="J123" s="159">
        <v>22418</v>
      </c>
      <c r="K123" s="122">
        <v>77.5</v>
      </c>
      <c r="L123" s="122">
        <v>1.7</v>
      </c>
    </row>
    <row r="124" spans="1:12" ht="18" customHeight="1" x14ac:dyDescent="0.2">
      <c r="A124" s="69" t="str">
        <f>IF(D124&lt;&gt;"",COUNTA($D$14:D124),"")</f>
        <v/>
      </c>
      <c r="B124" s="120" t="s">
        <v>348</v>
      </c>
      <c r="C124" s="159"/>
      <c r="D124" s="122"/>
      <c r="E124" s="159"/>
      <c r="F124" s="122"/>
      <c r="G124" s="122"/>
      <c r="H124" s="161"/>
      <c r="I124" s="122"/>
      <c r="J124" s="159"/>
      <c r="K124" s="122"/>
      <c r="L124" s="122"/>
    </row>
    <row r="125" spans="1:12" ht="21.95" customHeight="1" x14ac:dyDescent="0.2">
      <c r="A125" s="69">
        <f>IF(D125&lt;&gt;"",COUNTA($D$14:D125),"")</f>
        <v>105</v>
      </c>
      <c r="B125" s="70" t="s">
        <v>349</v>
      </c>
      <c r="C125" s="159">
        <v>55257</v>
      </c>
      <c r="D125" s="122">
        <v>8.1</v>
      </c>
      <c r="E125" s="159">
        <v>242293</v>
      </c>
      <c r="F125" s="122">
        <v>5</v>
      </c>
      <c r="G125" s="122">
        <v>4.4000000000000004</v>
      </c>
      <c r="H125" s="161">
        <v>1131430</v>
      </c>
      <c r="I125" s="122">
        <v>8.6</v>
      </c>
      <c r="J125" s="159">
        <v>5744890</v>
      </c>
      <c r="K125" s="122">
        <v>4.0999999999999996</v>
      </c>
      <c r="L125" s="122">
        <v>5.0999999999999996</v>
      </c>
    </row>
    <row r="126" spans="1:12" ht="11.45" customHeight="1" x14ac:dyDescent="0.2">
      <c r="A126" s="69">
        <f>IF(D126&lt;&gt;"",COUNTA($D$14:D126),"")</f>
        <v>106</v>
      </c>
      <c r="B126" s="70" t="s">
        <v>350</v>
      </c>
      <c r="C126" s="159">
        <v>13171</v>
      </c>
      <c r="D126" s="122">
        <v>11.4</v>
      </c>
      <c r="E126" s="159">
        <v>67451</v>
      </c>
      <c r="F126" s="122">
        <v>24.8</v>
      </c>
      <c r="G126" s="122">
        <v>5.0999999999999996</v>
      </c>
      <c r="H126" s="161">
        <v>346204</v>
      </c>
      <c r="I126" s="122">
        <v>2.2999999999999998</v>
      </c>
      <c r="J126" s="159">
        <v>1827870</v>
      </c>
      <c r="K126" s="122">
        <v>3.8</v>
      </c>
      <c r="L126" s="122">
        <v>5.3</v>
      </c>
    </row>
    <row r="127" spans="1:12" ht="27.2" customHeight="1" x14ac:dyDescent="0.2">
      <c r="A127" s="69" t="str">
        <f>IF(D127&lt;&gt;"",COUNTA($D$14:D127),"")</f>
        <v/>
      </c>
      <c r="B127" s="83" t="s">
        <v>351</v>
      </c>
      <c r="C127" s="155"/>
      <c r="D127" s="196"/>
      <c r="E127" s="159"/>
      <c r="F127" s="196"/>
      <c r="G127" s="196"/>
      <c r="H127" s="161"/>
      <c r="I127" s="196"/>
      <c r="J127" s="159"/>
      <c r="K127" s="196"/>
      <c r="L127" s="196"/>
    </row>
    <row r="128" spans="1:12" ht="11.45" customHeight="1" x14ac:dyDescent="0.2">
      <c r="A128" s="69">
        <f>IF(D128&lt;&gt;"",COUNTA($D$14:D128),"")</f>
        <v>107</v>
      </c>
      <c r="B128" s="85" t="s">
        <v>352</v>
      </c>
      <c r="C128" s="155">
        <v>1464</v>
      </c>
      <c r="D128" s="196">
        <v>10.1</v>
      </c>
      <c r="E128" s="155">
        <v>3094</v>
      </c>
      <c r="F128" s="196">
        <v>19.399999999999999</v>
      </c>
      <c r="G128" s="196">
        <v>2.1</v>
      </c>
      <c r="H128" s="161">
        <v>26959</v>
      </c>
      <c r="I128" s="196">
        <v>5</v>
      </c>
      <c r="J128" s="155">
        <v>67282</v>
      </c>
      <c r="K128" s="196">
        <v>5.3</v>
      </c>
      <c r="L128" s="196">
        <v>2.5</v>
      </c>
    </row>
    <row r="129" spans="1:12" ht="11.45" customHeight="1" x14ac:dyDescent="0.2">
      <c r="A129" s="69">
        <f>IF(D129&lt;&gt;"",COUNTA($D$14:D129),"")</f>
        <v>108</v>
      </c>
      <c r="B129" s="85" t="s">
        <v>353</v>
      </c>
      <c r="C129" s="155">
        <v>1177</v>
      </c>
      <c r="D129" s="196">
        <v>93.6</v>
      </c>
      <c r="E129" s="155">
        <v>2253</v>
      </c>
      <c r="F129" s="196">
        <v>104.6</v>
      </c>
      <c r="G129" s="196">
        <v>1.9</v>
      </c>
      <c r="H129" s="161">
        <v>12137</v>
      </c>
      <c r="I129" s="196">
        <v>36.5</v>
      </c>
      <c r="J129" s="155">
        <v>22329</v>
      </c>
      <c r="K129" s="196">
        <v>20.6</v>
      </c>
      <c r="L129" s="196">
        <v>1.8</v>
      </c>
    </row>
    <row r="130" spans="1:12" ht="11.45" customHeight="1" x14ac:dyDescent="0.2">
      <c r="A130" s="69">
        <f>IF(D130&lt;&gt;"",COUNTA($D$14:D130),"")</f>
        <v>109</v>
      </c>
      <c r="B130" s="85" t="s">
        <v>354</v>
      </c>
      <c r="C130" s="155">
        <v>487</v>
      </c>
      <c r="D130" s="196">
        <v>1.2</v>
      </c>
      <c r="E130" s="155">
        <v>1618</v>
      </c>
      <c r="F130" s="196">
        <v>21.8</v>
      </c>
      <c r="G130" s="196">
        <v>3.3</v>
      </c>
      <c r="H130" s="161">
        <v>9151</v>
      </c>
      <c r="I130" s="196">
        <v>-11.8</v>
      </c>
      <c r="J130" s="155">
        <v>24061</v>
      </c>
      <c r="K130" s="196">
        <v>-3.6</v>
      </c>
      <c r="L130" s="196">
        <v>2.6</v>
      </c>
    </row>
    <row r="131" spans="1:12" ht="11.45" customHeight="1" x14ac:dyDescent="0.2">
      <c r="A131" s="69">
        <f>IF(D131&lt;&gt;"",COUNTA($D$14:D131),"")</f>
        <v>110</v>
      </c>
      <c r="B131" s="85" t="s">
        <v>355</v>
      </c>
      <c r="C131" s="155">
        <v>1234</v>
      </c>
      <c r="D131" s="196">
        <v>-11.1</v>
      </c>
      <c r="E131" s="155">
        <v>2358</v>
      </c>
      <c r="F131" s="196">
        <v>-5.0999999999999996</v>
      </c>
      <c r="G131" s="196">
        <v>1.9</v>
      </c>
      <c r="H131" s="161">
        <v>16319</v>
      </c>
      <c r="I131" s="196">
        <v>2.5</v>
      </c>
      <c r="J131" s="155">
        <v>31211</v>
      </c>
      <c r="K131" s="196">
        <v>4.5</v>
      </c>
      <c r="L131" s="196">
        <v>1.9</v>
      </c>
    </row>
    <row r="132" spans="1:12" ht="11.45" customHeight="1" x14ac:dyDescent="0.2">
      <c r="A132" s="69">
        <f>IF(D132&lt;&gt;"",COUNTA($D$14:D132),"")</f>
        <v>111</v>
      </c>
      <c r="B132" s="85" t="s">
        <v>356</v>
      </c>
      <c r="C132" s="155">
        <v>592</v>
      </c>
      <c r="D132" s="196">
        <v>-23.4</v>
      </c>
      <c r="E132" s="155">
        <v>1082</v>
      </c>
      <c r="F132" s="196">
        <v>-8.8000000000000007</v>
      </c>
      <c r="G132" s="196">
        <v>1.8</v>
      </c>
      <c r="H132" s="161">
        <v>16656</v>
      </c>
      <c r="I132" s="196">
        <v>-6.9</v>
      </c>
      <c r="J132" s="155">
        <v>65493</v>
      </c>
      <c r="K132" s="196">
        <v>10.4</v>
      </c>
      <c r="L132" s="196">
        <v>3.9</v>
      </c>
    </row>
    <row r="133" spans="1:12" ht="11.45" customHeight="1" x14ac:dyDescent="0.2">
      <c r="A133" s="69">
        <f>IF(D133&lt;&gt;"",COUNTA($D$14:D133),"")</f>
        <v>112</v>
      </c>
      <c r="B133" s="85" t="s">
        <v>357</v>
      </c>
      <c r="C133" s="155">
        <v>773</v>
      </c>
      <c r="D133" s="196">
        <v>7.8</v>
      </c>
      <c r="E133" s="155">
        <v>1615</v>
      </c>
      <c r="F133" s="196">
        <v>-3.1</v>
      </c>
      <c r="G133" s="196">
        <v>2.1</v>
      </c>
      <c r="H133" s="161">
        <v>7493</v>
      </c>
      <c r="I133" s="196">
        <v>-3.5</v>
      </c>
      <c r="J133" s="155">
        <v>17645</v>
      </c>
      <c r="K133" s="196">
        <v>3.3</v>
      </c>
      <c r="L133" s="196">
        <v>2.4</v>
      </c>
    </row>
    <row r="134" spans="1:12" ht="11.45" customHeight="1" x14ac:dyDescent="0.2">
      <c r="A134" s="69">
        <f>IF(D134&lt;&gt;"",COUNTA($D$14:D134),"")</f>
        <v>113</v>
      </c>
      <c r="B134" s="85" t="s">
        <v>358</v>
      </c>
      <c r="C134" s="155" t="s">
        <v>15</v>
      </c>
      <c r="D134" s="208" t="s">
        <v>15</v>
      </c>
      <c r="E134" s="155" t="s">
        <v>15</v>
      </c>
      <c r="F134" s="208" t="s">
        <v>15</v>
      </c>
      <c r="G134" s="208" t="s">
        <v>15</v>
      </c>
      <c r="H134" s="161" t="s">
        <v>15</v>
      </c>
      <c r="I134" s="208" t="s">
        <v>15</v>
      </c>
      <c r="J134" s="155" t="s">
        <v>15</v>
      </c>
      <c r="K134" s="208" t="s">
        <v>15</v>
      </c>
      <c r="L134" s="208" t="s">
        <v>15</v>
      </c>
    </row>
    <row r="135" spans="1:12" ht="11.45" customHeight="1" x14ac:dyDescent="0.2">
      <c r="A135" s="69">
        <f>IF(D135&lt;&gt;"",COUNTA($D$14:D135),"")</f>
        <v>114</v>
      </c>
      <c r="B135" s="85" t="s">
        <v>359</v>
      </c>
      <c r="C135" s="155">
        <v>1831</v>
      </c>
      <c r="D135" s="196">
        <v>-23.5</v>
      </c>
      <c r="E135" s="155">
        <v>5676</v>
      </c>
      <c r="F135" s="196">
        <v>-28.3</v>
      </c>
      <c r="G135" s="196">
        <v>3.1</v>
      </c>
      <c r="H135" s="161">
        <v>46316</v>
      </c>
      <c r="I135" s="196">
        <v>-1</v>
      </c>
      <c r="J135" s="155">
        <v>164610</v>
      </c>
      <c r="K135" s="196">
        <v>-3.3</v>
      </c>
      <c r="L135" s="196">
        <v>3.6</v>
      </c>
    </row>
    <row r="136" spans="1:12" ht="11.45" customHeight="1" x14ac:dyDescent="0.2">
      <c r="A136" s="69">
        <f>IF(D136&lt;&gt;"",COUNTA($D$14:D136),"")</f>
        <v>115</v>
      </c>
      <c r="B136" s="85" t="s">
        <v>360</v>
      </c>
      <c r="C136" s="155">
        <v>124</v>
      </c>
      <c r="D136" s="196">
        <v>-30.3</v>
      </c>
      <c r="E136" s="155">
        <v>250</v>
      </c>
      <c r="F136" s="196">
        <v>-50</v>
      </c>
      <c r="G136" s="196">
        <v>2</v>
      </c>
      <c r="H136" s="161">
        <v>4014</v>
      </c>
      <c r="I136" s="196">
        <v>13.5</v>
      </c>
      <c r="J136" s="155">
        <v>13058</v>
      </c>
      <c r="K136" s="196">
        <v>-4.2</v>
      </c>
      <c r="L136" s="196">
        <v>3.3</v>
      </c>
    </row>
    <row r="137" spans="1:12" ht="11.45" customHeight="1" x14ac:dyDescent="0.2">
      <c r="A137" s="69">
        <f>IF(D137&lt;&gt;"",COUNTA($D$14:D137),"")</f>
        <v>116</v>
      </c>
      <c r="B137" s="85" t="s">
        <v>361</v>
      </c>
      <c r="C137" s="155">
        <v>591</v>
      </c>
      <c r="D137" s="196">
        <v>-23.5</v>
      </c>
      <c r="E137" s="155">
        <v>1468</v>
      </c>
      <c r="F137" s="196">
        <v>-20.5</v>
      </c>
      <c r="G137" s="196">
        <v>2.5</v>
      </c>
      <c r="H137" s="161">
        <v>11242</v>
      </c>
      <c r="I137" s="196">
        <v>1.2</v>
      </c>
      <c r="J137" s="155">
        <v>32274</v>
      </c>
      <c r="K137" s="196">
        <v>-10</v>
      </c>
      <c r="L137" s="196">
        <v>2.9</v>
      </c>
    </row>
    <row r="138" spans="1:12" ht="11.45" customHeight="1" x14ac:dyDescent="0.2">
      <c r="E138" s="155"/>
      <c r="H138" s="155"/>
      <c r="J138" s="155"/>
    </row>
    <row r="139" spans="1:12" ht="11.45" customHeight="1" x14ac:dyDescent="0.2"/>
    <row r="140" spans="1:12" ht="11.45" customHeight="1" x14ac:dyDescent="0.2"/>
    <row r="141" spans="1:12" ht="11.45" customHeight="1" x14ac:dyDescent="0.2"/>
    <row r="142" spans="1:12" ht="11.45" customHeight="1" x14ac:dyDescent="0.2"/>
    <row r="143" spans="1:12" ht="11.45" customHeight="1" x14ac:dyDescent="0.2"/>
    <row r="144" spans="1:12"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11&amp;R&amp;"-,Standard"&amp;7&amp;P</oddFooter>
    <evenFooter>&amp;L&amp;"-,Standard"&amp;7&amp;P&amp;R&amp;"-,Standard"&amp;7StatA MV, Statistischer Bericht G413 2024 11</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'2.3'!Drucktitel</vt:lpstr>
      <vt:lpstr>'2.4'!Drucktitel</vt:lpstr>
      <vt:lpstr>'2.5'!Drucktitel</vt:lpstr>
      <vt:lpstr>'4.2'!Drucktitel</vt:lpstr>
      <vt:lpstr>'4.3'!Drucktitel</vt:lpstr>
      <vt:lpstr>'4.4'!Drucktitel</vt:lpstr>
      <vt:lpstr>'1'!Print_Titles</vt:lpstr>
      <vt:lpstr>'2.1'!Print_Titles</vt:lpstr>
      <vt:lpstr>'2.2'!Print_Titles</vt:lpstr>
      <vt:lpstr>'2.3'!Print_Titles</vt:lpstr>
      <vt:lpstr>'2.4'!Print_Titles</vt:lpstr>
      <vt:lpstr>'2.5'!Print_Titles</vt:lpstr>
      <vt:lpstr>'3.1'!Print_Titles</vt:lpstr>
      <vt:lpstr>'3.2'!Print_Titles</vt:lpstr>
      <vt:lpstr>'4.1'!Print_Titles</vt:lpstr>
      <vt:lpstr>'4.2'!Print_Titles</vt:lpstr>
      <vt:lpstr>'4.3'!Print_Titles</vt:lpstr>
      <vt:lpstr>'4.4'!Print_Titles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11/2024</dc:title>
  <dc:subject>Tourismus, Gastgewerbe</dc:subject>
  <dc:creator>FB 412</dc:creator>
  <cp:lastModifiedBy>Doll-Enderle, Daniela</cp:lastModifiedBy>
  <cp:lastPrinted>2025-02-20T08:22:20Z</cp:lastPrinted>
  <dcterms:created xsi:type="dcterms:W3CDTF">2024-08-13T09:29:52Z</dcterms:created>
  <dcterms:modified xsi:type="dcterms:W3CDTF">2025-02-20T08:22:38Z</dcterms:modified>
</cp:coreProperties>
</file>