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05" yWindow="-105" windowWidth="23250" windowHeight="13890" tabRatio="800"/>
  </bookViews>
  <sheets>
    <sheet name="Deckblatt" sheetId="11" r:id="rId1"/>
    <sheet name="Inhalt" sheetId="2" r:id="rId2"/>
    <sheet name="Vorbemerkungen" sheetId="31" r:id="rId3"/>
    <sheet name="1.1" sheetId="4" r:id="rId4"/>
    <sheet name="1.2" sheetId="5" r:id="rId5"/>
    <sheet name="1.3" sheetId="15" r:id="rId6"/>
    <sheet name="1.4" sheetId="16" r:id="rId7"/>
    <sheet name="1.5" sheetId="18" r:id="rId8"/>
    <sheet name="1.6" sheetId="17" r:id="rId9"/>
    <sheet name="1.7" sheetId="19" r:id="rId10"/>
    <sheet name="2.1" sheetId="28" r:id="rId11"/>
    <sheet name="Grafiken" sheetId="26" r:id="rId12"/>
  </sheets>
  <definedNames>
    <definedName name="_xlnm.Print_Titles" localSheetId="3">'1.1'!$1:$8</definedName>
    <definedName name="_xlnm.Print_Titles" localSheetId="4">'1.2'!$1:$8</definedName>
    <definedName name="_xlnm.Print_Titles" localSheetId="5">'1.3'!$1:$7</definedName>
    <definedName name="_xlnm.Print_Titles" localSheetId="6">'1.4'!$1:$21</definedName>
    <definedName name="_xlnm.Print_Titles" localSheetId="7">'1.5'!$1:$7</definedName>
    <definedName name="_xlnm.Print_Titles" localSheetId="8">'1.6'!$1:$13</definedName>
    <definedName name="_xlnm.Print_Titles" localSheetId="10">'2.1'!$A:$B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16" l="1"/>
  <c r="A89" i="15" l="1"/>
  <c r="A90" i="15"/>
  <c r="A91" i="15"/>
  <c r="A88" i="5"/>
  <c r="A89" i="5"/>
  <c r="A90" i="5"/>
  <c r="A28" i="18" l="1"/>
  <c r="A16" i="5"/>
  <c r="A48" i="15"/>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10" i="18"/>
  <c r="A11" i="18"/>
  <c r="A12" i="18"/>
  <c r="A13" i="18"/>
  <c r="A14" i="18"/>
  <c r="A15" i="18"/>
  <c r="A16" i="18"/>
  <c r="A17" i="18"/>
  <c r="A18" i="18"/>
  <c r="A19" i="18"/>
  <c r="A20" i="18"/>
  <c r="A21" i="18"/>
  <c r="A22" i="18"/>
  <c r="A23" i="18"/>
  <c r="A24" i="18"/>
  <c r="A25" i="18"/>
  <c r="A26" i="18"/>
  <c r="A27" i="18"/>
  <c r="A29" i="18"/>
  <c r="A30" i="18"/>
  <c r="A31" i="18"/>
  <c r="A32" i="18"/>
  <c r="A33" i="18"/>
  <c r="A34" i="18"/>
  <c r="A35" i="18"/>
  <c r="A36" i="18"/>
  <c r="A37" i="18"/>
  <c r="A38" i="18"/>
  <c r="A39" i="18"/>
  <c r="A40" i="18"/>
  <c r="A9" i="18"/>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10" i="5"/>
  <c r="A11" i="5"/>
  <c r="A12" i="5"/>
  <c r="A13" i="5"/>
  <c r="A14" i="5"/>
  <c r="A15" i="5"/>
  <c r="A17" i="5"/>
  <c r="A18" i="5"/>
  <c r="A19" i="5"/>
  <c r="A20" i="5"/>
  <c r="A21" i="5"/>
  <c r="A22" i="5"/>
  <c r="A23" i="5"/>
  <c r="A25" i="5"/>
  <c r="A26" i="5"/>
  <c r="A27" i="5"/>
  <c r="A28" i="5"/>
  <c r="A29" i="5"/>
  <c r="A30" i="5"/>
  <c r="A31"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25" i="28"/>
  <c r="A46" i="28"/>
  <c r="A21" i="28"/>
  <c r="A12" i="28"/>
  <c r="A13" i="28"/>
  <c r="A14" i="28"/>
  <c r="A15" i="28"/>
  <c r="A16" i="28"/>
  <c r="A17" i="28"/>
  <c r="A18" i="28"/>
  <c r="A35" i="28"/>
  <c r="A28" i="28"/>
  <c r="A19" i="28"/>
  <c r="A11" i="28"/>
  <c r="A10" i="28"/>
  <c r="A9" i="28"/>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9" i="4"/>
  <c r="A15" i="19"/>
  <c r="A15" i="17"/>
  <c r="A22" i="16"/>
  <c r="A9" i="15"/>
  <c r="A9" i="5"/>
  <c r="A32" i="5"/>
  <c r="A24" i="5"/>
  <c r="A23" i="28" l="1"/>
  <c r="A26" i="28"/>
  <c r="A50" i="28"/>
  <c r="A30" i="28"/>
  <c r="A24" i="28"/>
  <c r="A45" i="28"/>
  <c r="A38" i="28"/>
  <c r="A29" i="28"/>
  <c r="A22" i="28"/>
  <c r="A47" i="28"/>
  <c r="A20" i="28"/>
  <c r="A32" i="28"/>
  <c r="A53" i="28"/>
  <c r="A43" i="28"/>
  <c r="A44" i="28"/>
  <c r="A52" i="28"/>
  <c r="A34" i="28"/>
  <c r="A37" i="28"/>
  <c r="A27" i="28"/>
  <c r="A39" i="28"/>
  <c r="A31" i="28"/>
  <c r="A33" i="28"/>
  <c r="A36" i="28"/>
  <c r="A49" i="28"/>
  <c r="A51" i="28"/>
  <c r="A40" i="28"/>
  <c r="A41" i="28"/>
  <c r="A42" i="28"/>
  <c r="A48" i="28"/>
  <c r="A54" i="28" l="1"/>
</calcChain>
</file>

<file path=xl/sharedStrings.xml><?xml version="1.0" encoding="utf-8"?>
<sst xmlns="http://schemas.openxmlformats.org/spreadsheetml/2006/main" count="1108" uniqueCount="294">
  <si>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</si>
  <si>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</si>
  <si>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</si>
  <si>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</si>
  <si>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</si>
  <si>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</si>
  <si>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</si>
  <si>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</si>
  <si>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</si>
  <si>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</si>
  <si>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</si>
  <si>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</si>
  <si>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</si>
  <si>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</si>
  <si>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</si>
  <si>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in Mecklenburg-Vorpommern</t>
  </si>
  <si>
    <t>Seite</t>
  </si>
  <si>
    <t>Insgesamt</t>
  </si>
  <si>
    <t>Anzahl</t>
  </si>
  <si>
    <t>[rot]</t>
  </si>
  <si>
    <t>Lfd. Nr.</t>
  </si>
  <si>
    <t>Kapitel 1</t>
  </si>
  <si>
    <t>Kapitel 2</t>
  </si>
  <si>
    <t xml:space="preserve">   Tabelle 1.1</t>
  </si>
  <si>
    <t xml:space="preserve">   Tabelle 1.2</t>
  </si>
  <si>
    <t xml:space="preserve">   Tabelle 2.1</t>
  </si>
  <si>
    <t>Tabelle 1.1</t>
  </si>
  <si>
    <t>Tabelle 1.2</t>
  </si>
  <si>
    <t>Tabelle 2.1</t>
  </si>
  <si>
    <t>K III - 2j</t>
  </si>
  <si>
    <t>Schwerbehinderte Menschen</t>
  </si>
  <si>
    <t xml:space="preserve">   Tabelle 1.3</t>
  </si>
  <si>
    <t xml:space="preserve">   Tabelle 1.4</t>
  </si>
  <si>
    <t xml:space="preserve">   Tabelle 1.5</t>
  </si>
  <si>
    <t xml:space="preserve">   Tabelle 1.6</t>
  </si>
  <si>
    <t xml:space="preserve">   Tabelle 1.7</t>
  </si>
  <si>
    <t>Anzahl der Behinderungen</t>
  </si>
  <si>
    <t>Grad der Behinderung von</t>
  </si>
  <si>
    <t>Unter 6</t>
  </si>
  <si>
    <t>Mit mehreren Behinderungen</t>
  </si>
  <si>
    <t>Zusammen</t>
  </si>
  <si>
    <t xml:space="preserve">  6 - 15</t>
  </si>
  <si>
    <t>15 - 18</t>
  </si>
  <si>
    <t>18 - 25</t>
  </si>
  <si>
    <t>25 - 35</t>
  </si>
  <si>
    <t>Mit einer Behinderung</t>
  </si>
  <si>
    <t>35 - 45</t>
  </si>
  <si>
    <t>45 - 55</t>
  </si>
  <si>
    <t>55 - 60</t>
  </si>
  <si>
    <t>60 - 62</t>
  </si>
  <si>
    <t>62 - 65</t>
  </si>
  <si>
    <t>65 und mehr</t>
  </si>
  <si>
    <t>Verlust oder Teilverlust</t>
  </si>
  <si>
    <t xml:space="preserve">Zusammen </t>
  </si>
  <si>
    <t>Funktionseinschränkung</t>
  </si>
  <si>
    <t>Davon im Alter von … bis unter … Jahren</t>
  </si>
  <si>
    <t>Blindheit und Sehbehinderung</t>
  </si>
  <si>
    <t>Tabelle 1.3</t>
  </si>
  <si>
    <t>%</t>
  </si>
  <si>
    <t>Tabelle 1.4</t>
  </si>
  <si>
    <t>Darunter mit</t>
  </si>
  <si>
    <t>einer</t>
  </si>
  <si>
    <t>Und zwar mit</t>
  </si>
  <si>
    <t>Tabelle 1.6</t>
  </si>
  <si>
    <t>Tabelle 1.5</t>
  </si>
  <si>
    <t xml:space="preserve">Angeborene Behinderung </t>
  </si>
  <si>
    <t xml:space="preserve">Verkehrsunfall </t>
  </si>
  <si>
    <t xml:space="preserve">Häuslicher Unfall </t>
  </si>
  <si>
    <t>Männlich</t>
  </si>
  <si>
    <t>Weiblich</t>
  </si>
  <si>
    <t>Geschlecht</t>
  </si>
  <si>
    <t>Tabelle 1.7</t>
  </si>
  <si>
    <t>Schwerbehinderte Menschen, Kriegsopferfürsorge</t>
  </si>
  <si>
    <t>Alter von … bis
unter … Jahren</t>
  </si>
  <si>
    <t xml:space="preserve">  eines Armes </t>
  </si>
  <si>
    <t xml:space="preserve">  eines Beines </t>
  </si>
  <si>
    <t xml:space="preserve">  beider Arme </t>
  </si>
  <si>
    <t xml:space="preserve">  beider Beine </t>
  </si>
  <si>
    <t xml:space="preserve">  von drei oder vier Gliedmaßen </t>
  </si>
  <si>
    <t>Ins-
gesamt</t>
  </si>
  <si>
    <t xml:space="preserve">  eines Armes und eines Beines </t>
  </si>
  <si>
    <t xml:space="preserve">  von drei Gliedmaßen </t>
  </si>
  <si>
    <t xml:space="preserve">  beider Arme und beider Beine </t>
  </si>
  <si>
    <t xml:space="preserve">  Funktionseinschränkung der 
    Wirbelsäule </t>
  </si>
  <si>
    <t xml:space="preserve">  sonstige Einschränkung der 
    Stützfunktion des Rumpfes </t>
  </si>
  <si>
    <t xml:space="preserve">  Blindheit oder Verlust beider
    Augen </t>
  </si>
  <si>
    <t xml:space="preserve">  hochgradige Sehbehinderung </t>
  </si>
  <si>
    <t xml:space="preserve">  sonstige Sehbehinderung </t>
  </si>
  <si>
    <t xml:space="preserve">  Taubheit </t>
  </si>
  <si>
    <t xml:space="preserve">  Gleichgewichtsstörungen </t>
  </si>
  <si>
    <t xml:space="preserve">  Kleinwuchs </t>
  </si>
  <si>
    <t xml:space="preserve">  Entstellung, belästigende oder
    abstoßende Absonderungen 
    oder Gerüche </t>
  </si>
  <si>
    <t xml:space="preserve">  von Herz-Kreislauf </t>
  </si>
  <si>
    <t xml:space="preserve">  der oberen Atemwege </t>
  </si>
  <si>
    <t xml:space="preserve">  der tieferen Atemwege und 
    Lungen </t>
  </si>
  <si>
    <t xml:space="preserve">  der Verdauungsorgane </t>
  </si>
  <si>
    <t xml:space="preserve">  der Harnorgane </t>
  </si>
  <si>
    <t xml:space="preserve">  der Geschlechtsorgane </t>
  </si>
  <si>
    <t xml:space="preserve">  Querschnittlähmung </t>
  </si>
  <si>
    <t xml:space="preserve">  Suchtkrankheiten </t>
  </si>
  <si>
    <t>75
und
mehr</t>
  </si>
  <si>
    <t>Ins-
ge-
samt</t>
  </si>
  <si>
    <t>Funktionseinschränkung der
  Wirbelsäule und des Rumpfes,
  Deformierung des Brustkorbes</t>
  </si>
  <si>
    <t xml:space="preserve">  Deformierung des Brustkorbes mit
    Funktionseinschränkung der
    Wirbelsäule </t>
  </si>
  <si>
    <t xml:space="preserve">  Funktionseinschränkung der Wir-
    belsäule und der Gliedmaßen </t>
  </si>
  <si>
    <t>Sprach- oder Sprechstörungen,
  Taubheit, Schwerhörigkeit,
  Gleichgewichtsstörungen</t>
  </si>
  <si>
    <t xml:space="preserve">  Taubheit kombiniert mit Störungen
    der Sprachentwicklung und ent-
    sprechenden Störungen der geis-
    tigen Entwicklung </t>
  </si>
  <si>
    <t xml:space="preserve">  Schwerhörigkeit, auch kombiniert
    mit Gleichgewichtsstörungen </t>
  </si>
  <si>
    <t>Verlust einer Brust oder beider
  Brüste, Entstellungen u. a.</t>
  </si>
  <si>
    <t xml:space="preserve">  Verlust einer Brust oder beider
    Brüste </t>
  </si>
  <si>
    <t>Beeinträchtigung der Funktion
  von inneren Organen bzw.
  Organsystemen</t>
  </si>
  <si>
    <t xml:space="preserve">  von Herz-Kreislauf und einem 
    oder mehreren weiteren inneren
    Organen </t>
  </si>
  <si>
    <t xml:space="preserve">  der oberen Atemwege und eines
    oder mehrerer weiterer innerer
    Organe </t>
  </si>
  <si>
    <t xml:space="preserve">  der tieferen Atemwege und Lun-
    gen sowie eines oder mehrerer
    weiterer innerer Organe </t>
  </si>
  <si>
    <t xml:space="preserve">  der Verdauungsorgane und eines
    oder mehrerer weiterer innerer
    Organe </t>
  </si>
  <si>
    <t xml:space="preserve">  der Harnorgane und eines oder
    mehrerer weiterer innerer
    Organe </t>
  </si>
  <si>
    <t xml:space="preserve">  der Geschlechtsorgane und eines
    oder mehrerer weiterer innerer
    Organe </t>
  </si>
  <si>
    <t xml:space="preserve">  der inneren Sekretion und/oder
    des Stoffwechsels </t>
  </si>
  <si>
    <t xml:space="preserve">  der inneren Sekretion und/oder
    des Stoffwechsel und eines oder
    mehrerer weiterer innerer
    Organe </t>
  </si>
  <si>
    <t>Querschnittlähmung, zerebrale
  Störungen, geistig-seelische
  Behinderungen, Suchtkrank-
  heiten</t>
  </si>
  <si>
    <t xml:space="preserve">  hirnorganische Anfälle (auch mit
    geistig-seelischen Störungen)
    ohne neurologische Ausfall-
    erscheinungen am Bewegungs-
    apparat </t>
  </si>
  <si>
    <t xml:space="preserve">  hirnorganische Anfälle (auch mit
    geistig-seelischen Störungen)
    mit neurologischen Ausfall-
    erscheinungen am Bewegungs-
    apparat </t>
  </si>
  <si>
    <t xml:space="preserve">  hirnorganisches Psychosyndrom
    (Hirnleistungsschwäche, orga-
    nische Wesensänderung) ohne
    neurologische Ausfallerschei-
    nungen am Bewegungsapparat; 
    symptomatische Psychosen </t>
  </si>
  <si>
    <t xml:space="preserve">  hirnorganisches Psychosyndrom
    (Hirnleistungsschwäche, orga-
    nische Wesensänderung) mit
    neurologischen Ausfallerschei-
    nungen am Bewegungsapparat </t>
  </si>
  <si>
    <t xml:space="preserve">  Störungen der geistigen Entwick-
    lung (z. B. Lernbehinderung, 
    geistige Behinderung) </t>
  </si>
  <si>
    <t xml:space="preserve">  körperlich nicht begründbare 
    (Endogene) Psychosen (Schizo-
    phrenie, affektive Psychosen) </t>
  </si>
  <si>
    <t xml:space="preserve">  Neurosen; Persönlichkeits- und
    Verhaltensstörungen </t>
  </si>
  <si>
    <t>Sonstige und ungenügend be-
  zeichnete Behinderungen</t>
  </si>
  <si>
    <t xml:space="preserve">  nur Behinderungen mit Einzelgrad
    der Behinderung unter 25 </t>
  </si>
  <si>
    <t xml:space="preserve">  anderweitig nicht einzuordnende
    oder ungenügend bezeichnete
    Behinderungen </t>
  </si>
  <si>
    <t>zwei
oder
mehre-
ren</t>
  </si>
  <si>
    <t>weiteren
Behinderungen</t>
  </si>
  <si>
    <t>Funktions-
einschränkung</t>
  </si>
  <si>
    <t>von
Glied-
maßen</t>
  </si>
  <si>
    <t>Sprach-
oder
Sprech-
störun-
gen,
Taub-
heit,
Schwer-
hörig-
keit,
Gleich-
ge-
wichts-
störung</t>
  </si>
  <si>
    <t>Verlust
einer
Brust
oder
beider
Brüste,
Ent-
stel-
lungen
u. a.</t>
  </si>
  <si>
    <t>der
Wir-
bel-
säule
u. d.
Rump-
fes,
Defor-
mie-
rung
des
Brust-
korbes</t>
  </si>
  <si>
    <t>Ver-
lust
oder
Teil-
ver-
lust
von
Glied-
ma-
ßen</t>
  </si>
  <si>
    <t>Blind-
heit
und
Seh-
be-
hinde-
rung</t>
  </si>
  <si>
    <t>Quer-
schn.
lähm.,
zere-
brale
Störun-
gen,
geistig-
seeli-
sche
Behin-
derun-
gen,
Sucht-
krank-
heiten</t>
  </si>
  <si>
    <t>sons-
tige
und
unge-
nü-
gend
be-
zeich-
nete
Behin-
derun-
gen</t>
  </si>
  <si>
    <t>Beein-
trächti-
gung
der
Funk-
tion
von
inne-
ren 
Orga-
nen
bzw.
Organ-
sys-
temen</t>
  </si>
  <si>
    <t xml:space="preserve">Sonstiger oder nicht näher bezeich-
  neter Unfall </t>
  </si>
  <si>
    <t xml:space="preserve">Anerkannte Kriegs-, Wehrdienst-
  oder Zivildienstbeschädigung </t>
  </si>
  <si>
    <t xml:space="preserve">Allgemeine Krankheit (einschließlich
  Impfschaden) </t>
  </si>
  <si>
    <t xml:space="preserve">Sonstige, mehrere oder ungenügend
  bezeichnete Ursachen </t>
  </si>
  <si>
    <t>Ange-
borene
Behin-
derung</t>
  </si>
  <si>
    <t>Arbeits-
unfall
(einschl.
Wege- und
Betriebs-
wege-
unfall),
Berufs-
krankheit</t>
  </si>
  <si>
    <t>Ver-
kehrs-
unfall</t>
  </si>
  <si>
    <t>Häus-
licher
Unfall</t>
  </si>
  <si>
    <t>Sons-
tiger
oder
nicht
näher
bezeich-
neter
Unfall</t>
  </si>
  <si>
    <t>Aner-
kannte
Kriegs-,
Wehr-
dienst-
oder 
Zivil-
dienst-
beschä-
digung</t>
  </si>
  <si>
    <t>Allge-
meine
Krankheit
(einschl.
Impf-
schaden)</t>
  </si>
  <si>
    <t>Sonstige,
mehrere
oder unge-
nügend be-
zeichnete
Ursachen</t>
  </si>
  <si>
    <t>Querschnitt-
lähmung, 
zerebrale
Störungen,
geistig-seeli-
sche Behin-
derungen,
Suchtkrank-
heiten</t>
  </si>
  <si>
    <t>Beein-
träch-
tigung der
Funktion
von inne-
ren Orga-
nen bzw.
Organsys-
temen</t>
  </si>
  <si>
    <t>Sprach-
oder
Sprech-
störungen,
Taubheit,
Schwer-
hörigkeit,
Gleichge-
wichts-
störung</t>
  </si>
  <si>
    <t>Verlust
oder
Teil-
verlust
von
Glied-
maßen</t>
  </si>
  <si>
    <t>Blind-
heit
und
Seh-
behin-
derung</t>
  </si>
  <si>
    <t>d. Wirbel-
säule u. d.
Rumpfes,
Deformie-
rung des
Brust-
korbes</t>
  </si>
  <si>
    <t xml:space="preserve">         Grafiken</t>
  </si>
  <si>
    <t xml:space="preserve"> 6
-
15</t>
  </si>
  <si>
    <t>15
- 
18</t>
  </si>
  <si>
    <t>18
-
25</t>
  </si>
  <si>
    <t>25
- 
35</t>
  </si>
  <si>
    <t>35
- 
45</t>
  </si>
  <si>
    <t>45
- 
55</t>
  </si>
  <si>
    <t>55
- 
60</t>
  </si>
  <si>
    <t>60
- 
62</t>
  </si>
  <si>
    <t>62
- 
65</t>
  </si>
  <si>
    <t>65
- 
70</t>
  </si>
  <si>
    <t>70
- 
75</t>
  </si>
  <si>
    <t xml:space="preserve">
unter
6</t>
  </si>
  <si>
    <t xml:space="preserve">  des Blutes und des retikulo-
    endothelialen Systems </t>
  </si>
  <si>
    <t xml:space="preserve">  des Blutes und des retikulo-
    endothelialen Systems und eines
    oder mehrerer weiterer innerer
    Organe </t>
  </si>
  <si>
    <t xml:space="preserve">  des Blutes und des retikulo-
   endothelialen Systems </t>
  </si>
  <si>
    <t>Verlust oder Teilverlust von Gliedmaßen</t>
  </si>
  <si>
    <t>Verlust einer Brust oder beider Brüste, 
   Entstellungen u. a.</t>
  </si>
  <si>
    <t>Sonstige und ungenügend bezeichnete 
   Behinderungen</t>
  </si>
  <si>
    <t>Grad der Behinderung</t>
  </si>
  <si>
    <t xml:space="preserve">  eines Armes und
    eines Beines </t>
  </si>
  <si>
    <t xml:space="preserve">  von drei oder vier Glied-
    maßen </t>
  </si>
  <si>
    <t xml:space="preserve">  beider Arme und beider
    Beine </t>
  </si>
  <si>
    <t>Funktionseinschränkung
  der Wirbelsäule und des
  Rumpfes, Deformierung
  des Brustkorbes</t>
  </si>
  <si>
    <t xml:space="preserve">  Deformierung des Brustkor-
    bes mit Funktionseinschrän-
    kung der Wirbelsäule </t>
  </si>
  <si>
    <t xml:space="preserve">  Funktionseinschränkung der
    Wirbelsäule und der Glied-
    maßen </t>
  </si>
  <si>
    <t>Sprach- oder Sprechstö-
  rungen, Taubheit, Schwer-
  hörigkeit, Gleichgewichts-
  störungen</t>
  </si>
  <si>
    <t xml:space="preserve">  Taubheit kombiniert mit
    Störungen der Sprachent-
    wicklung und entspre-
    chenden Störungen der
    geistigen Entwicklung </t>
  </si>
  <si>
    <t xml:space="preserve">  Schwerhörigkeit, auch kom-
    biniert mit Gleichgewichts-
    störungen </t>
  </si>
  <si>
    <t>Verlust einer Brust oder
  beider Brüste, Entstel-
  lungen u. a.</t>
  </si>
  <si>
    <t xml:space="preserve">  Entstellung, belästigende
    oder abstoßende Absonde-
    rungen oder Gerüche </t>
  </si>
  <si>
    <t xml:space="preserve">  Verlust einer Brust oder 
    beider Brüste </t>
  </si>
  <si>
    <t>Beeinträchtigung der Funk-
  tion von inneren Organen
  bzw. Organsystemen</t>
  </si>
  <si>
    <t xml:space="preserve">  von Herz-Kreislauf und
    einem oder mehreren
    weiteren inneren Organen </t>
  </si>
  <si>
    <t xml:space="preserve">  der oberen Atemwege und
    eines oder mehrerer
    weiterer innerer Organe </t>
  </si>
  <si>
    <t xml:space="preserve">  der tieferen Atemwege und
    Lungen sowie eines oder
    mehrerer weiterer innerer
    Organe </t>
  </si>
  <si>
    <t xml:space="preserve">  der Harnorgane und eines
    oder mehrerer weiterer
    innerer Organe </t>
  </si>
  <si>
    <t xml:space="preserve">  der inneren Sekretion und/
    oder des Stoffwechsels </t>
  </si>
  <si>
    <t>Querschnittlähmung, zere-
  brale Störungen, geistig-
  seelische Behinderungen,
  Suchtkrankheiten</t>
  </si>
  <si>
    <t xml:space="preserve">  hirnorganische Anfälle (auch
    mit geistig-seelischen Stö-
    rungen) ohne neurologische
    Ausfallerscheinungen am
    Bewegungsapparat </t>
  </si>
  <si>
    <t xml:space="preserve">  hirnorganische Anfälle (auch
    mit geistig-seelischen Stö-
    rungen) mit neurologischen
    Ausfallerscheinungen am
    Bewegungsapparat </t>
  </si>
  <si>
    <t xml:space="preserve">  hirnorganisches Psychosyn-
    drom (Hirnleistungsschwä-
    che, organische Wesens-
    änderung) mit neurologi-
    schen Ausfallerscheinun-
    gen am Bewegungsapparat </t>
  </si>
  <si>
    <t xml:space="preserve">  Störungen der geistigen Ent-
    wicklung (z. B. Lernbehin-
    derung, geistige Behinde-
    rung) </t>
  </si>
  <si>
    <t xml:space="preserve">  körperlich nicht begründbare 
    (Endogene) Psychosen
    (Schizophrenie, affektive
    Psychosen) </t>
  </si>
  <si>
    <t xml:space="preserve">  Neurosen; Persönlichkeits- 
    und Verhaltensstörungen </t>
  </si>
  <si>
    <t xml:space="preserve">  nur Behinderungen mit Ein-
    zelgrad der Behinderung
    unter 25 </t>
  </si>
  <si>
    <t xml:space="preserve">  anderweitig nicht einzuord-
    nende oder ungenügend be-
    zeichnete Behinderungen </t>
  </si>
  <si>
    <t>Lfd.
Nr.</t>
  </si>
  <si>
    <t>Merkmal</t>
  </si>
  <si>
    <t>Kreisfreie Stadt</t>
  </si>
  <si>
    <t>Landkreis</t>
  </si>
  <si>
    <t>Rostock</t>
  </si>
  <si>
    <t>Schwerin</t>
  </si>
  <si>
    <t>Mecklen-
burgische
Seenplatte</t>
  </si>
  <si>
    <t>darunter</t>
  </si>
  <si>
    <t>Landkreis
Rostock</t>
  </si>
  <si>
    <t>Vorpom-
mern-
Rügen</t>
  </si>
  <si>
    <t>Nordwest-
mecklen-
burg</t>
  </si>
  <si>
    <t>Vorpom-
mern-
Greifswald</t>
  </si>
  <si>
    <t>Neubranden-
burg</t>
  </si>
  <si>
    <t>Stralsund</t>
  </si>
  <si>
    <t>Wismar</t>
  </si>
  <si>
    <t>Greifswald</t>
  </si>
  <si>
    <t>Art der schwersten Behinderung (Oberkategorien)</t>
  </si>
  <si>
    <t>Sprach- oder Sprechstörungen, Taubheit, 
   Schwerhörigkeit, Gleichgewichtsstörung</t>
  </si>
  <si>
    <t>Beeinträchtigung der Funktion von inneren 
   Organen bzw. Organsystemen</t>
  </si>
  <si>
    <t>Mecklen-
burg-Vor-
pommern</t>
  </si>
  <si>
    <t>Kreisergebnisse</t>
  </si>
  <si>
    <t>Ludwigs-
lust-
Parchim</t>
  </si>
  <si>
    <t xml:space="preserve">  50</t>
  </si>
  <si>
    <t xml:space="preserve">  60</t>
  </si>
  <si>
    <t xml:space="preserve">  70</t>
  </si>
  <si>
    <t xml:space="preserve">  80</t>
  </si>
  <si>
    <t xml:space="preserve">  90</t>
  </si>
  <si>
    <t>Altersgruppen von ... bis unter ... Jahren</t>
  </si>
  <si>
    <t>Geschlecht und Altersgruppen von ... bis unter ... Jahren
Männlich</t>
  </si>
  <si>
    <t>Unter 15</t>
  </si>
  <si>
    <t>15 - 25</t>
  </si>
  <si>
    <t>25 - 60</t>
  </si>
  <si>
    <t>60 - 65</t>
  </si>
  <si>
    <t xml:space="preserve">   in Prozent</t>
  </si>
  <si>
    <t>Funktionseinschränkung von Gliedmaßen</t>
  </si>
  <si>
    <t xml:space="preserve">   der Wirbelsäule und des Rumpfes, 
   Deformierung des Brustkorbes</t>
  </si>
  <si>
    <t xml:space="preserve">  des Blutes und des retikulo-
   endothelialen Systems und eines
   oder mehrerer weiterer innerer
   Organe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</si>
  <si>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</si>
  <si>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</si>
  <si>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</si>
  <si>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</si>
  <si>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</si>
  <si>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</si>
  <si>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</si>
  <si>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Nach Art der schwersten Behinderung und Altersgruppen</t>
  </si>
  <si>
    <t>Nach Art der schwersten Behinderung und Grad der Behinderung</t>
  </si>
  <si>
    <t>Nach Altersgruppen, Mehrfachbehinderungen und Grad der Behinderung</t>
  </si>
  <si>
    <t>Nach Art der schwersten Behinderung und Art der weiteren Behinderungen
(Oberkategorien)</t>
  </si>
  <si>
    <t>Nach Ursache der schwersten Behinderung, Grad der Behinderung und Geschlecht</t>
  </si>
  <si>
    <t xml:space="preserve">Nach Art und Ursache der schwersten Behinderung </t>
  </si>
  <si>
    <t>Nach Altersgruppen, Geschlecht und Art der schwersten Behinderung (Oberkategorien)</t>
  </si>
  <si>
    <t>Blindheit und Sehbehinde-
  rung</t>
  </si>
  <si>
    <t xml:space="preserve">Arbeitsunfall (einschließlich Wege-
  und Betriebswegeunfall), Berufs-
  krankheit </t>
  </si>
  <si>
    <t>Sonstige
und un-
genü-
gend
bezeich-
nete Be-
hinderun-
gen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</si>
  <si>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</si>
  <si>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Sprach- oder Sprechstörungen </t>
  </si>
  <si>
    <t xml:space="preserve">  hirnorganisches Psychosyn-
    drom (Hirnleistungsschwä-
    che, organische Wesens-
    änderung) ohne neurologi-
    sche Ausfallerscheinungen
    am Bewegungsapparat; 
    symptomatische Psychosen </t>
  </si>
  <si>
    <t>2023</t>
  </si>
  <si>
    <t>K313 2023 01</t>
  </si>
  <si>
    <t>Landesergebnisse
Schwerbehinderte Menschen am 31. Dezember 2023</t>
  </si>
  <si>
    <t>Schwerbehinderte Menschen am 31. Dezember 2023 nach Altersgruppen,
Geschlecht, Art der schwersten Behinderung, Grad der Behinderung und
nach Kreisen</t>
  </si>
  <si>
    <t>©  Statistisches Amt Mecklenburg-Vorpommern, Schwerin, 2024</t>
  </si>
  <si>
    <t xml:space="preserve">  der Verdauungsorgane und
    eines oder mehrerer wei-
    terer innerer Organe </t>
  </si>
  <si>
    <t xml:space="preserve">  der Geschlechtsorgane und
    eines oder mehrerer wei-
    terer innerer Organe </t>
  </si>
  <si>
    <t xml:space="preserve">  der inneren Sekretion und/
    oder des Stoffwechsel und
    eines oder mehrerer wei-
    terer innerer Organe </t>
  </si>
  <si>
    <t xml:space="preserve">  des Blutes und des retikulo-
    endothelialen Systems und
    eines oder mehrerer wei-
    terer innerer Organe </t>
  </si>
  <si>
    <t>Querschnittlähmung, zerebrale 
   Störungen, geistig-seelische 
   Behinderungen, Suchtkrankheiten</t>
  </si>
  <si>
    <t xml:space="preserve">Inhaltsverzeichnis  </t>
  </si>
  <si>
    <t xml:space="preserve">Vorbemerkungen  </t>
  </si>
  <si>
    <t xml:space="preserve">Landesergebnisse - Schwerbehinderte Menschen am 31. Dezember 2023  </t>
  </si>
  <si>
    <t xml:space="preserve">Nach Altersgruppen, Mehrfachbehinderungen und Grad der Behinderung  </t>
  </si>
  <si>
    <t xml:space="preserve">Nach Art der schwersten Behinderung und Altersgruppen  </t>
  </si>
  <si>
    <t xml:space="preserve">Nach Art der schwersten Behinderung und Grad der Behinderung  </t>
  </si>
  <si>
    <t xml:space="preserve">Nach Art der schwersten Behinderung und Art der weiteren Behinderungen (Oberkategorien)  </t>
  </si>
  <si>
    <t xml:space="preserve">Nach Ursache der schwersten Behinderung, Grad der Behinderung und Geschlecht  
</t>
  </si>
  <si>
    <t xml:space="preserve">Nach Art und Ursache der schwersten Behinderung  
</t>
  </si>
  <si>
    <t xml:space="preserve">Nach Altersgruppen, Geschlecht und Art der schwersten Behinderung (Oberkategorien)  
</t>
  </si>
  <si>
    <t xml:space="preserve">Kreisergebnisse   </t>
  </si>
  <si>
    <t xml:space="preserve">Schwerbehinderte Menschen am 31. Dezember 2023 nach Altersgruppen, Geschlecht, 
   Art der schwersten Behinderung, Grad der Behinderung und nach Kreisen  </t>
  </si>
  <si>
    <t xml:space="preserve">Schwerbehinderte Menschen am 31. Dezember 2023 nach Art der schwersten Behinderung  </t>
  </si>
  <si>
    <t xml:space="preserve">Schwerbehinderte Menschen am 31. Dezember 2023 nach Geschlecht und Behinderungsgrad  </t>
  </si>
  <si>
    <t xml:space="preserve">Schwerbehinderte Menschen am 31. Dezember 2023 nach Geschlecht und Altersgruppen  </t>
  </si>
  <si>
    <t>Art der schwersten
Behinderung</t>
  </si>
  <si>
    <t>Sonstige und ungenügend be-
  bezeichnete Behinderun-
  gen</t>
  </si>
  <si>
    <t>Ursache der schwersten
Behinderung</t>
  </si>
  <si>
    <t>Zuständige Fachbereichsleitung: Darlin Victoria Böhme, Telefon: 0385 588-56412</t>
  </si>
  <si>
    <t>26.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</si>
</sst>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quot;  &quot;"/>
    <numFmt numFmtId="165" formatCode="#,##0&quot;  &quot;;\-\ #,##0&quot;  &quot;;0&quot;  &quot;;@&quot;  &quot;"/>
    <numFmt numFmtId="166" formatCode="#,##0&quot;&quot;;\-\ #,##0&quot;&quot;;0&quot;&quot;;@&quot;&quot;"/>
    <numFmt numFmtId="167" formatCode="#,##0&quot; &quot;;\-\ #,##0&quot; &quot;;0&quot; &quot;;@&quot; &quot;"/>
    <numFmt numFmtId="168" formatCode="#\ ##0;\-#\ ##0;\-"/>
    <numFmt numFmtId="169" formatCode="#,##0&quot;   &quot;;\-\ #,##0&quot;  &quot;;0&quot;  &quot;;@&quot;  &quot;"/>
    <numFmt numFmtId="170" formatCode="#,##0&quot;   &quot;;\-#,##0&quot;  &quot;;0&quot;  &quot;;@&quot;  &quot;"/>
    <numFmt numFmtId="171" formatCode="#,##0&quot;&quot;;\-#,##0&quot;&quot;;0&quot;&quot;;@&quot;&quot;"/>
    <numFmt numFmtId="172" formatCode="#,##0&quot;  &quot;;\-#,##0&quot;  &quot;;0&quot;  &quot;;@&quot;  &quot;"/>
    <numFmt numFmtId="173" formatCode="#,##0.0&quot;  &quot;;\-#,##0.0&quot;  &quot;;0.0&quot;  &quot;;@&quot;  &quot;"/>
    <numFmt numFmtId="174" formatCode="#,##0&quot; &quot;;\-#,##0&quot; &quot;;0&quot; &quot;;@&quot; &quot;"/>
  </numFmts>
  <fonts count="43" x14ac:knownFonts="1">
    <font>
      <sz val="10"/>
      <color theme="1"/>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8"/>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i/>
      <sz val="9"/>
      <color theme="1"/>
      <name val="Calibri"/>
      <family val="2"/>
      <scheme val="minor"/>
    </font>
    <font>
      <b/>
      <sz val="11"/>
      <color theme="1"/>
      <name val="Calibri"/>
      <family val="2"/>
      <scheme val="minor"/>
    </font>
    <font>
      <b/>
      <sz val="11"/>
      <name val="Calibri"/>
      <family val="2"/>
      <scheme val="minor"/>
    </font>
    <font>
      <sz val="6"/>
      <name val="Calibri"/>
      <family val="2"/>
      <scheme val="minor"/>
    </font>
    <font>
      <b/>
      <sz val="10"/>
      <name val="Calibri"/>
      <family val="2"/>
      <scheme val="minor"/>
    </font>
    <font>
      <b/>
      <sz val="8.5"/>
      <name val="Calibri"/>
      <family val="2"/>
      <scheme val="minor"/>
    </font>
    <font>
      <sz val="8.5"/>
      <name val="Calibri"/>
      <family val="2"/>
      <scheme val="minor"/>
    </font>
    <font>
      <i/>
      <sz val="8.5"/>
      <name val="Calibri"/>
      <family val="2"/>
      <scheme val="minor"/>
    </font>
    <font>
      <sz val="9.5"/>
      <color theme="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15" applyNumberFormat="0" applyAlignment="0" applyProtection="0"/>
    <xf numFmtId="0" fontId="6" fillId="26" borderId="16" applyNumberFormat="0" applyAlignment="0" applyProtection="0"/>
    <xf numFmtId="0" fontId="7" fillId="27" borderId="16" applyNumberFormat="0" applyAlignment="0" applyProtection="0"/>
    <xf numFmtId="0" fontId="8" fillId="0" borderId="17"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3" fillId="30" borderId="18" applyNumberFormat="0" applyFont="0" applyAlignment="0" applyProtection="0"/>
    <xf numFmtId="0" fontId="12" fillId="31" borderId="0" applyNumberFormat="0" applyBorder="0" applyAlignment="0" applyProtection="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2" fillId="0" borderId="0"/>
    <xf numFmtId="0" fontId="13" fillId="0" borderId="0" applyNumberFormat="0" applyFill="0" applyBorder="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0" borderId="0" applyNumberFormat="0" applyFill="0" applyBorder="0" applyAlignment="0" applyProtection="0"/>
    <xf numFmtId="0" fontId="19" fillId="32" borderId="23" applyNumberFormat="0" applyAlignment="0" applyProtection="0"/>
  </cellStyleXfs>
  <cellXfs count="135">
    <xf numFmtId="0" fontId="0" fillId="0" borderId="0" xfId="0"/>
    <xf numFmtId="0" fontId="20" fillId="0" borderId="0" xfId="0" applyFont="1"/>
    <xf numFmtId="0" fontId="22" fillId="0" borderId="0" xfId="38" applyFont="1"/>
    <xf numFmtId="49" fontId="22" fillId="0" borderId="0" xfId="38" applyNumberFormat="1" applyFont="1" applyAlignment="1">
      <alignment horizontal="right"/>
    </xf>
    <xf numFmtId="0" fontId="22" fillId="0" borderId="0" xfId="38" applyFont="1" applyAlignment="1"/>
    <xf numFmtId="0" fontId="22" fillId="0" borderId="0" xfId="38" applyFont="1" applyAlignment="1">
      <alignment horizontal="left" vertical="center" indent="33"/>
    </xf>
    <xf numFmtId="0" fontId="32" fillId="0" borderId="0" xfId="38" applyFont="1" applyAlignment="1">
      <alignment vertical="center"/>
    </xf>
    <xf numFmtId="49" fontId="22" fillId="0" borderId="0" xfId="38" applyNumberFormat="1" applyFont="1" applyAlignment="1">
      <alignment horizontal="left" vertical="center"/>
    </xf>
    <xf numFmtId="0" fontId="22" fillId="0" borderId="0" xfId="38" applyNumberFormat="1" applyFont="1" applyAlignment="1">
      <alignment horizontal="left" vertical="center"/>
    </xf>
    <xf numFmtId="0" fontId="22" fillId="0" borderId="0" xfId="0" applyFont="1"/>
    <xf numFmtId="0" fontId="26" fillId="0" borderId="0" xfId="0" applyFont="1" applyAlignment="1">
      <alignment horizontal="right"/>
    </xf>
    <xf numFmtId="0" fontId="26" fillId="0" borderId="0" xfId="0" applyFont="1"/>
    <xf numFmtId="0" fontId="26" fillId="0" borderId="0" xfId="0" applyFont="1" applyAlignment="1">
      <alignment horizontal="right" vertical="center"/>
    </xf>
    <xf numFmtId="0" fontId="27" fillId="0" borderId="0" xfId="0" applyFont="1"/>
    <xf numFmtId="0" fontId="27" fillId="0" borderId="0" xfId="0" applyFont="1" applyAlignment="1">
      <alignment vertical="center" wrapText="1"/>
    </xf>
    <xf numFmtId="0" fontId="27" fillId="0" borderId="0" xfId="0" applyFont="1" applyAlignment="1">
      <alignment horizontal="right"/>
    </xf>
    <xf numFmtId="0" fontId="26" fillId="0" borderId="0" xfId="0" applyFont="1" applyAlignment="1">
      <alignment wrapText="1"/>
    </xf>
    <xf numFmtId="0" fontId="26" fillId="0" borderId="0" xfId="0" applyFont="1" applyAlignment="1">
      <alignment horizontal="justify" vertical="top"/>
    </xf>
    <xf numFmtId="0" fontId="26" fillId="0" borderId="0" xfId="0" applyFont="1" applyAlignment="1">
      <alignment horizontal="left" vertical="top" wrapText="1"/>
    </xf>
    <xf numFmtId="0" fontId="26" fillId="0" borderId="0" xfId="0" applyFont="1" applyAlignment="1">
      <alignment horizontal="justify" vertical="top" wrapText="1"/>
    </xf>
    <xf numFmtId="0" fontId="33" fillId="0" borderId="0" xfId="0" applyFont="1" applyAlignment="1">
      <alignment horizontal="justify" vertical="top"/>
    </xf>
    <xf numFmtId="0" fontId="33" fillId="0" borderId="0" xfId="0" applyFont="1" applyAlignment="1">
      <alignment wrapText="1"/>
    </xf>
    <xf numFmtId="0" fontId="33" fillId="0" borderId="0" xfId="0" applyFont="1" applyAlignment="1">
      <alignment vertical="top" wrapText="1"/>
    </xf>
    <xf numFmtId="0" fontId="26" fillId="0" borderId="0" xfId="0" applyFont="1" applyAlignment="1">
      <alignment horizontal="center"/>
    </xf>
    <xf numFmtId="0" fontId="22" fillId="0" borderId="0" xfId="0" applyFont="1" applyAlignment="1">
      <alignment horizontal="center"/>
    </xf>
    <xf numFmtId="0" fontId="34" fillId="0" borderId="0" xfId="0" applyFont="1" applyAlignment="1">
      <alignment horizontal="justify"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165" fontId="36" fillId="0" borderId="1" xfId="0" applyNumberFormat="1" applyFont="1" applyBorder="1" applyAlignment="1" applyProtection="1">
      <alignment horizontal="right"/>
    </xf>
    <xf numFmtId="0" fontId="38" fillId="0" borderId="0" xfId="0" applyFont="1" applyAlignment="1">
      <alignment vertical="center"/>
    </xf>
    <xf numFmtId="0" fontId="39" fillId="0" borderId="0" xfId="0" applyFont="1"/>
    <xf numFmtId="0" fontId="39" fillId="0" borderId="6" xfId="0" applyFont="1" applyBorder="1" applyAlignment="1">
      <alignment horizontal="left" wrapText="1"/>
    </xf>
    <xf numFmtId="0" fontId="39" fillId="0" borderId="5" xfId="0" applyFont="1" applyBorder="1" applyAlignment="1">
      <alignment horizontal="left" wrapText="1"/>
    </xf>
    <xf numFmtId="0" fontId="38" fillId="0" borderId="5" xfId="0" applyFont="1" applyBorder="1" applyAlignment="1">
      <alignment horizontal="left" wrapText="1"/>
    </xf>
    <xf numFmtId="0" fontId="38" fillId="0" borderId="0" xfId="0" applyFont="1"/>
    <xf numFmtId="0" fontId="39" fillId="0" borderId="0" xfId="0" applyFont="1" applyBorder="1" applyAlignment="1">
      <alignment horizontal="left" vertical="center" wrapText="1"/>
    </xf>
    <xf numFmtId="168" fontId="39" fillId="0" borderId="0" xfId="0" applyNumberFormat="1" applyFont="1" applyAlignment="1">
      <alignment horizontal="left" indent="1"/>
    </xf>
    <xf numFmtId="0" fontId="36" fillId="0" borderId="0" xfId="0" applyFont="1" applyAlignment="1">
      <alignment horizontal="right"/>
    </xf>
    <xf numFmtId="0" fontId="36" fillId="0" borderId="1" xfId="0" applyFont="1" applyBorder="1" applyAlignment="1">
      <alignment horizontal="center" vertical="center" wrapText="1"/>
    </xf>
    <xf numFmtId="166" fontId="39" fillId="0" borderId="0" xfId="0" applyNumberFormat="1" applyFont="1" applyAlignment="1">
      <alignment horizontal="right"/>
    </xf>
    <xf numFmtId="166" fontId="38" fillId="0" borderId="0" xfId="0" applyNumberFormat="1" applyFont="1" applyAlignment="1">
      <alignment horizontal="right"/>
    </xf>
    <xf numFmtId="0" fontId="39" fillId="0" borderId="0" xfId="0" applyFont="1" applyAlignment="1"/>
    <xf numFmtId="0" fontId="39" fillId="0" borderId="6" xfId="0" applyFont="1" applyBorder="1" applyAlignment="1">
      <alignment horizontal="center" vertical="center" wrapText="1"/>
    </xf>
    <xf numFmtId="0" fontId="38" fillId="0" borderId="5" xfId="0" applyFont="1" applyBorder="1" applyAlignment="1">
      <alignment horizontal="left" vertical="center" wrapText="1"/>
    </xf>
    <xf numFmtId="0" fontId="39" fillId="0" borderId="5" xfId="0" applyFont="1" applyBorder="1" applyAlignment="1">
      <alignment horizontal="justify" wrapText="1"/>
    </xf>
    <xf numFmtId="0" fontId="38" fillId="0" borderId="5" xfId="0" applyFont="1" applyBorder="1" applyAlignment="1">
      <alignment horizontal="justify" wrapText="1"/>
    </xf>
    <xf numFmtId="166" fontId="38" fillId="0" borderId="0" xfId="0" applyNumberFormat="1" applyFont="1"/>
    <xf numFmtId="167" fontId="39" fillId="0" borderId="0" xfId="0" applyNumberFormat="1" applyFont="1"/>
    <xf numFmtId="166" fontId="39" fillId="0" borderId="0" xfId="0" applyNumberFormat="1" applyFont="1"/>
    <xf numFmtId="0" fontId="39" fillId="0" borderId="5" xfId="0" applyFont="1" applyBorder="1" applyAlignment="1">
      <alignment wrapText="1"/>
    </xf>
    <xf numFmtId="167" fontId="38" fillId="0" borderId="0" xfId="0" applyNumberFormat="1" applyFont="1"/>
    <xf numFmtId="0" fontId="38" fillId="0" borderId="5" xfId="0" applyFont="1" applyBorder="1" applyAlignment="1">
      <alignment wrapText="1"/>
    </xf>
    <xf numFmtId="0" fontId="36" fillId="0" borderId="0" xfId="0" applyFont="1"/>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164" fontId="36" fillId="0" borderId="0" xfId="0" applyNumberFormat="1" applyFont="1" applyAlignment="1" applyProtection="1">
      <alignment horizontal="right"/>
    </xf>
    <xf numFmtId="49" fontId="39" fillId="0" borderId="5" xfId="0" applyNumberFormat="1" applyFont="1" applyBorder="1" applyAlignment="1">
      <alignment horizontal="left" wrapText="1"/>
    </xf>
    <xf numFmtId="0" fontId="40" fillId="0" borderId="3" xfId="0" applyFont="1" applyBorder="1" applyAlignment="1">
      <alignment horizontal="center" vertical="center" wrapText="1"/>
    </xf>
    <xf numFmtId="0" fontId="35" fillId="0" borderId="0" xfId="0" applyFont="1" applyAlignment="1">
      <alignment horizontal="left" vertical="center"/>
    </xf>
    <xf numFmtId="0" fontId="41" fillId="0" borderId="0" xfId="0" applyFont="1"/>
    <xf numFmtId="0" fontId="36" fillId="0" borderId="3" xfId="0" applyFont="1" applyFill="1" applyBorder="1" applyAlignment="1">
      <alignment horizontal="center" vertical="center" wrapText="1"/>
    </xf>
    <xf numFmtId="0" fontId="39" fillId="0" borderId="0" xfId="0" applyFont="1" applyFill="1"/>
    <xf numFmtId="165" fontId="38" fillId="0" borderId="0" xfId="0" applyNumberFormat="1" applyFont="1"/>
    <xf numFmtId="169" fontId="39" fillId="0" borderId="0" xfId="0" applyNumberFormat="1" applyFont="1"/>
    <xf numFmtId="0" fontId="39" fillId="0" borderId="3" xfId="0" applyFont="1" applyBorder="1" applyAlignment="1">
      <alignment horizontal="center" vertical="center" wrapText="1"/>
    </xf>
    <xf numFmtId="170" fontId="39" fillId="0" borderId="0" xfId="0" applyNumberFormat="1" applyFont="1" applyAlignment="1">
      <alignment horizontal="right"/>
    </xf>
    <xf numFmtId="170" fontId="38" fillId="0" borderId="0" xfId="0" applyNumberFormat="1" applyFont="1" applyAlignment="1">
      <alignment horizontal="right"/>
    </xf>
    <xf numFmtId="171" fontId="39" fillId="0" borderId="0" xfId="0" applyNumberFormat="1" applyFont="1" applyAlignment="1">
      <alignment horizontal="right"/>
    </xf>
    <xf numFmtId="171" fontId="39" fillId="0" borderId="0" xfId="0" applyNumberFormat="1" applyFont="1" applyFill="1" applyAlignment="1">
      <alignment horizontal="right"/>
    </xf>
    <xf numFmtId="171" fontId="38" fillId="0" borderId="0" xfId="0" applyNumberFormat="1" applyFont="1" applyAlignment="1">
      <alignment horizontal="right"/>
    </xf>
    <xf numFmtId="171" fontId="38" fillId="0" borderId="0" xfId="0" applyNumberFormat="1" applyFont="1" applyFill="1" applyAlignment="1">
      <alignment horizontal="right"/>
    </xf>
    <xf numFmtId="172" fontId="39" fillId="0" borderId="0" xfId="0" applyNumberFormat="1" applyFont="1" applyAlignment="1">
      <alignment horizontal="right"/>
    </xf>
    <xf numFmtId="173" fontId="39" fillId="0" borderId="0" xfId="0" applyNumberFormat="1" applyFont="1" applyAlignment="1">
      <alignment horizontal="right"/>
    </xf>
    <xf numFmtId="172" fontId="38" fillId="0" borderId="0" xfId="0" applyNumberFormat="1" applyFont="1" applyAlignment="1">
      <alignment horizontal="right"/>
    </xf>
    <xf numFmtId="173" fontId="38" fillId="0" borderId="0" xfId="0" applyNumberFormat="1" applyFont="1" applyAlignment="1">
      <alignment horizontal="right"/>
    </xf>
    <xf numFmtId="174" fontId="39" fillId="0" borderId="0" xfId="0" applyNumberFormat="1" applyFont="1" applyAlignment="1">
      <alignment horizontal="right"/>
    </xf>
    <xf numFmtId="174" fontId="38" fillId="0" borderId="0" xfId="0" applyNumberFormat="1" applyFont="1" applyAlignment="1">
      <alignment horizontal="right"/>
    </xf>
    <xf numFmtId="172" fontId="39" fillId="0" borderId="0" xfId="0" applyNumberFormat="1" applyFont="1" applyFill="1" applyAlignment="1">
      <alignment horizontal="right"/>
    </xf>
    <xf numFmtId="172" fontId="38" fillId="0" borderId="0" xfId="0" applyNumberFormat="1" applyFont="1" applyFill="1" applyAlignment="1">
      <alignment horizontal="right"/>
    </xf>
    <xf numFmtId="173" fontId="39" fillId="0" borderId="0" xfId="0" applyNumberFormat="1" applyFont="1" applyFill="1" applyAlignment="1">
      <alignment horizontal="right"/>
    </xf>
    <xf numFmtId="49" fontId="22" fillId="0" borderId="0" xfId="38" applyNumberFormat="1" applyFont="1" applyAlignment="1">
      <alignment horizontal="left" vertical="center"/>
    </xf>
    <xf numFmtId="0" fontId="22" fillId="0" borderId="0" xfId="38" applyFont="1" applyAlignment="1">
      <alignment horizontal="left" vertical="center" wrapText="1"/>
    </xf>
    <xf numFmtId="49" fontId="22" fillId="0" borderId="0" xfId="38" applyNumberFormat="1" applyFont="1" applyAlignment="1">
      <alignment horizontal="center" vertical="center"/>
    </xf>
    <xf numFmtId="0" fontId="22" fillId="0" borderId="0" xfId="38" applyFont="1" applyBorder="1" applyAlignment="1">
      <alignment horizontal="center" vertical="center"/>
    </xf>
    <xf numFmtId="0" fontId="22" fillId="0" borderId="0" xfId="38" applyFont="1" applyBorder="1" applyAlignment="1">
      <alignment horizontal="left" vertical="center"/>
    </xf>
    <xf numFmtId="0" fontId="22" fillId="0" borderId="7" xfId="38" applyFont="1" applyBorder="1" applyAlignment="1">
      <alignment horizontal="center" vertical="center"/>
    </xf>
    <xf numFmtId="0" fontId="22" fillId="0" borderId="8" xfId="38" applyFont="1" applyBorder="1" applyAlignment="1">
      <alignment horizontal="center" vertical="center"/>
    </xf>
    <xf numFmtId="0" fontId="32" fillId="0" borderId="0" xfId="38" applyFont="1" applyAlignment="1">
      <alignment horizontal="center" vertical="center"/>
    </xf>
    <xf numFmtId="0" fontId="22" fillId="0" borderId="0" xfId="38" applyFont="1" applyAlignment="1">
      <alignment horizontal="center" vertical="center"/>
    </xf>
    <xf numFmtId="0" fontId="22" fillId="0" borderId="0" xfId="34" applyFont="1" applyBorder="1" applyAlignment="1">
      <alignment horizontal="center" vertical="center"/>
    </xf>
    <xf numFmtId="0" fontId="24" fillId="0" borderId="0" xfId="38" applyFont="1" applyAlignment="1">
      <alignment horizontal="left" vertical="center"/>
    </xf>
    <xf numFmtId="0" fontId="22" fillId="0" borderId="0" xfId="38" applyFont="1" applyAlignment="1">
      <alignment horizontal="right"/>
    </xf>
    <xf numFmtId="0" fontId="32" fillId="0" borderId="7" xfId="38" applyFont="1" applyBorder="1" applyAlignment="1">
      <alignment horizontal="right"/>
    </xf>
    <xf numFmtId="0" fontId="42" fillId="0" borderId="9" xfId="38" applyFont="1" applyBorder="1" applyAlignment="1">
      <alignment horizontal="left" wrapText="1"/>
    </xf>
    <xf numFmtId="0" fontId="21" fillId="0" borderId="9" xfId="38" applyFont="1" applyBorder="1" applyAlignment="1">
      <alignment horizontal="center" vertical="center" wrapText="1"/>
    </xf>
    <xf numFmtId="0" fontId="28" fillId="0" borderId="10" xfId="34" applyFont="1" applyBorder="1" applyAlignment="1">
      <alignment horizontal="left" vertical="center" wrapText="1"/>
    </xf>
    <xf numFmtId="0" fontId="29" fillId="0" borderId="10" xfId="34" applyFont="1" applyBorder="1" applyAlignment="1">
      <alignment horizontal="right" vertical="center" wrapText="1"/>
    </xf>
    <xf numFmtId="0" fontId="23" fillId="0" borderId="0" xfId="34" applyFont="1" applyBorder="1" applyAlignment="1">
      <alignment horizontal="center" vertical="center" wrapText="1"/>
    </xf>
    <xf numFmtId="0" fontId="30" fillId="0" borderId="0" xfId="34" applyFont="1" applyAlignment="1">
      <alignment vertical="center" wrapText="1"/>
    </xf>
    <xf numFmtId="0" fontId="30" fillId="0" borderId="0" xfId="34" applyFont="1" applyAlignment="1">
      <alignment vertical="center"/>
    </xf>
    <xf numFmtId="49" fontId="31" fillId="0" borderId="0" xfId="38" quotePrefix="1" applyNumberFormat="1" applyFont="1" applyAlignment="1">
      <alignment horizontal="left"/>
    </xf>
    <xf numFmtId="49" fontId="31" fillId="0" borderId="0" xfId="38" applyNumberFormat="1" applyFont="1" applyAlignment="1">
      <alignment horizontal="left"/>
    </xf>
    <xf numFmtId="49" fontId="25" fillId="0" borderId="0" xfId="38" quotePrefix="1" applyNumberFormat="1" applyFont="1" applyAlignment="1">
      <alignment horizontal="left"/>
    </xf>
    <xf numFmtId="0" fontId="34" fillId="0" borderId="0" xfId="0" applyFont="1" applyAlignment="1">
      <alignment horizontal="left" vertical="center"/>
    </xf>
    <xf numFmtId="0" fontId="26" fillId="0" borderId="0" xfId="0" applyFont="1" applyAlignment="1">
      <alignment horizontal="center"/>
    </xf>
    <xf numFmtId="0" fontId="26" fillId="0" borderId="0" xfId="0" applyFont="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9" fillId="0" borderId="2" xfId="0" applyFont="1" applyBorder="1" applyAlignment="1">
      <alignment horizontal="center" vertical="center" wrapText="1"/>
    </xf>
    <xf numFmtId="0" fontId="39" fillId="0" borderId="3" xfId="0" applyFont="1" applyFill="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 xfId="0" applyNumberFormat="1" applyFont="1" applyBorder="1" applyAlignment="1">
      <alignment horizontal="center" vertical="center" wrapText="1"/>
    </xf>
    <xf numFmtId="49" fontId="39" fillId="0" borderId="4"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38" fillId="0" borderId="12" xfId="0" applyFont="1" applyBorder="1" applyAlignment="1">
      <alignment horizontal="center" vertical="center" wrapText="1"/>
    </xf>
    <xf numFmtId="0" fontId="40"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1" xfId="0" applyFont="1" applyBorder="1" applyAlignment="1">
      <alignment horizontal="left" vertical="center"/>
    </xf>
    <xf numFmtId="0" fontId="38" fillId="0" borderId="14"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xf>
    <xf numFmtId="0" fontId="38" fillId="0" borderId="0" xfId="0" applyNumberFormat="1" applyFont="1" applyFill="1" applyBorder="1" applyAlignment="1">
      <alignment horizontal="center" vertical="center" wrapText="1"/>
    </xf>
    <xf numFmtId="0" fontId="38" fillId="0" borderId="13" xfId="0" applyNumberFormat="1" applyFont="1" applyBorder="1" applyAlignment="1">
      <alignment horizontal="center" vertical="center"/>
    </xf>
    <xf numFmtId="0" fontId="38" fillId="0" borderId="12" xfId="0" applyNumberFormat="1" applyFont="1" applyBorder="1" applyAlignment="1">
      <alignment horizontal="center" vertical="center"/>
    </xf>
    <xf numFmtId="0" fontId="37" fillId="0" borderId="2" xfId="0" applyFont="1" applyBorder="1" applyAlignment="1">
      <alignment horizontal="center" vertical="center"/>
    </xf>
  </cellXfs>
  <cellStyles count="5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2 2 2" xfId="37"/>
    <cellStyle name="Standard 2 3" xfId="38"/>
    <cellStyle name="Standard 3" xfId="39"/>
    <cellStyle name="Standard 4" xfId="40"/>
    <cellStyle name="Standard 5" xfId="41"/>
    <cellStyle name="Überschrift" xfId="42" builtinId="15" customBuiltin="1"/>
    <cellStyle name="Überschrift 1" xfId="43" builtinId="16" customBuiltin="1"/>
    <cellStyle name="Überschrift 2" xfId="44" builtinId="17" customBuiltin="1"/>
    <cellStyle name="Überschrift 3" xfId="45" builtinId="18" customBuiltin="1"/>
    <cellStyle name="Überschrift 4" xfId="46" builtinId="19" customBuiltin="1"/>
    <cellStyle name="Verknüpfte Zelle" xfId="47" builtinId="24" customBuiltin="1"/>
    <cellStyle name="Warnender Text" xfId="48" builtinId="11" customBuiltin="1"/>
    <cellStyle name="Zelle überprüfen" xfId="49" builtinId="23" customBuiltin="1"/>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1684" name="Grafik 3" descr="Logo_Stala-Schwarzweiß">
          <a:extLst>
            <a:ext uri="{FF2B5EF4-FFF2-40B4-BE49-F238E27FC236}">
              <a16:creationId xmlns:a16="http://schemas.microsoft.com/office/drawing/2014/main" id="{00000000-0008-0000-0000-0000A42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6803</xdr:rowOff>
    </xdr:from>
    <xdr:to>
      <xdr:col>0</xdr:col>
      <xdr:colOff>6156000</xdr:colOff>
      <xdr:row>7</xdr:row>
      <xdr:rowOff>47625</xdr:rowOff>
    </xdr:to>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0" y="387803"/>
          <a:ext cx="6156000" cy="1020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Gesetzliche Grundlagen</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Neuntes Buch Sozialgesetzbuch (SGB IX) - Rehabilita­tion und Teilhabe behinderter Menschen,</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Bundesstatistikgesetz (BStatG).</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Der Wortlaut der nationalen Rechtsvorschriften in der jeweils geltenen Fassung ist zu finden unter:</a:t>
          </a:r>
          <a:endParaRPr lang="de-DE" sz="1100">
            <a:effectLst/>
            <a:latin typeface="+mn-lt"/>
            <a:ea typeface="Calibri"/>
            <a:cs typeface="Times New Roman"/>
          </a:endParaRPr>
        </a:p>
        <a:p>
          <a:pPr>
            <a:lnSpc>
              <a:spcPts val="1000"/>
            </a:lnSpc>
            <a:spcAft>
              <a:spcPts val="0"/>
            </a:spcAft>
          </a:pPr>
          <a:r>
            <a:rPr lang="de-DE" sz="950" u="sng">
              <a:solidFill>
                <a:srgbClr val="0000FE"/>
              </a:solidFill>
              <a:effectLst/>
              <a:latin typeface="+mn-lt"/>
              <a:ea typeface="Calibri"/>
              <a:cs typeface="Times New Roman"/>
            </a:rPr>
            <a:t>https://www.Gesetze-im-Internet.de</a:t>
          </a:r>
          <a:r>
            <a:rPr lang="de-DE" sz="950">
              <a:effectLst/>
              <a:latin typeface="+mn-lt"/>
              <a:ea typeface="Calibri"/>
              <a:cs typeface="Times New Roman"/>
            </a:rPr>
            <a: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xdr:txBody>
    </xdr:sp>
    <xdr:clientData/>
  </xdr:twoCellAnchor>
  <xdr:twoCellAnchor>
    <xdr:from>
      <xdr:col>0</xdr:col>
      <xdr:colOff>13607</xdr:colOff>
      <xdr:row>6</xdr:row>
      <xdr:rowOff>95249</xdr:rowOff>
    </xdr:from>
    <xdr:to>
      <xdr:col>0</xdr:col>
      <xdr:colOff>6169607</xdr:colOff>
      <xdr:row>58</xdr:row>
      <xdr:rowOff>74838</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13607" y="1292678"/>
          <a:ext cx="6156000" cy="8388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Art und Umfang der Erhebung</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Es handelt sich um eine Totalerhebung mit Stichtag 31. Dezember, die alle zwei Jahre durchgeführt wird.</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Erfasst werden folgende Tatbestände:</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die Zahl der schwerbehinderten Menschen, die Inhaber eines tatsächlich ausgehändigten und gültigen Schwerbehinder­ten­ausweises sind,</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persönliche Merkmale der schwerbehinderten Menschen wie Alter, Geschlecht, Staatsangehörigkeit und Wohnort,</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Art, Ursache und Grad der Behinderung.</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Ab 2005 wurden, im Unterschied zu den Vorjahren, von der Gesamtzahl der Schwerbehinderten nun solche gezählt, die im Besitz eines gültigen Schwerbehindertenausweises sind. Schwerbehinderte, die ihren zur Aushändigung bereitliegenden Ausweis nicht abgeholt haben und mit dessen Abholung auch nicht mehr zu rechnen ist, wurden von der Erhebung ausge­schlossen.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Infolge dieser methodischen Änderung ist die Vergleichbarkeit der Daten mit den Jahren vor 2005 eingeschränkt.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Begriffserläuterungen</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Menschen sind schwerbehindert, wenn ihre körperliche Funktion, geistige Fähigkeit oder seelische Gesundheit mit hoher Wahrscheinlichkeit länger als sechs Monate von dem für das Lebensalter typischen Zustand abweichen und daher ihre Teilhabe am Leben in der Gesellschaft beeinträchtigt ist.</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Auswirkungen auf die Teilhabe am Leben in der Gesellschaft werden als Grad der Behinderung (GdB) nach Zehner­graden (20 bis 100) abgestuft festgestellt. Als schwerbehinderte Menschen gelten Personen, denen von den Versorgungs­ämtern ein Grad der Behinderung von 50 oder mehr zuerkannt worden ist.</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Art der Behinderung wird anhand von insgesamt 55 verschiedenen Kategorien erfasst, wobei sich die Einteilung nicht primär an der ursächlichen Krankheitsdiagnose, sondern an der Erscheinungsform der Behinderung und der durch sie be­stimmten Funktionseinschränkung orientiert.</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Auf Antrag stellen die Versorgungsämter das Vorliegen einer Behinderung und den Grad der Behinderung fest und händigen einen Ausweis über die Eigenschaft als schwerbehinderter Mensch aus.</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Geheimhaltung</a:t>
          </a:r>
          <a:endParaRPr lang="de-DE" sz="1100">
            <a:effectLst/>
            <a:latin typeface="+mn-lt"/>
            <a:ea typeface="Calibri"/>
            <a:cs typeface="Times New Roman"/>
          </a:endParaRPr>
        </a:p>
        <a:p>
          <a:pPr>
            <a:lnSpc>
              <a:spcPct val="115000"/>
            </a:lnSpc>
            <a:spcAft>
              <a:spcPts val="0"/>
            </a:spcAft>
          </a:pPr>
          <a:r>
            <a:rPr lang="de-DE" sz="70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Ab dem Berichtsjahr 2021 erfolgt die Veröffentlichung der Ergebnisse der Statistik der schwerbehinderten Menschen unter Einsatz des Geheimhaltungsverfahrens der 5er-Rundung. Bei der 5er-Rundung werden alle absoluten Werte einer Tabelle auf den nächsten durch 5-teilbaren Wert auf- oder abgerundet. Die maximale Abweichung zu den jeweiligen Originalwerten beträgt dadurch für jeden Wert höchstens 2.</a:t>
          </a:r>
          <a:endParaRPr lang="de-DE" sz="9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20412</xdr:colOff>
      <xdr:row>1</xdr:row>
      <xdr:rowOff>13608</xdr:rowOff>
    </xdr:from>
    <xdr:to>
      <xdr:col>1</xdr:col>
      <xdr:colOff>3023168</xdr:colOff>
      <xdr:row>22</xdr:row>
      <xdr:rowOff>46469</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394608"/>
          <a:ext cx="6050756" cy="3033236"/>
        </a:xfrm>
        <a:prstGeom prst="rect">
          <a:avLst/>
        </a:prstGeom>
        <a:solidFill>
          <a:srgbClr val="FFFFFF"/>
        </a:solidFill>
      </xdr:spPr>
    </xdr:pic>
    <xdr:clientData/>
  </xdr:twoCellAnchor>
  <xdr:twoCellAnchor editAs="oneCell">
    <xdr:from>
      <xdr:col>0</xdr:col>
      <xdr:colOff>20412</xdr:colOff>
      <xdr:row>24</xdr:row>
      <xdr:rowOff>13608</xdr:rowOff>
    </xdr:from>
    <xdr:to>
      <xdr:col>1</xdr:col>
      <xdr:colOff>3023168</xdr:colOff>
      <xdr:row>43</xdr:row>
      <xdr:rowOff>49327</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12" y="3680733"/>
          <a:ext cx="6050756" cy="2750344"/>
        </a:xfrm>
        <a:prstGeom prst="rect">
          <a:avLst/>
        </a:prstGeom>
        <a:solidFill>
          <a:srgbClr val="FFFFFF"/>
        </a:solidFill>
      </xdr:spPr>
    </xdr:pic>
    <xdr:clientData/>
  </xdr:twoCellAnchor>
  <xdr:twoCellAnchor editAs="oneCell">
    <xdr:from>
      <xdr:col>0</xdr:col>
      <xdr:colOff>20412</xdr:colOff>
      <xdr:row>45</xdr:row>
      <xdr:rowOff>13608</xdr:rowOff>
    </xdr:from>
    <xdr:to>
      <xdr:col>1</xdr:col>
      <xdr:colOff>3023168</xdr:colOff>
      <xdr:row>65</xdr:row>
      <xdr:rowOff>47898</xdr:rowOff>
    </xdr:to>
    <xdr:pic>
      <xdr:nvPicPr>
        <xdr:cNvPr id="10" name="Grafik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12" y="6681108"/>
          <a:ext cx="6050756" cy="2891790"/>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95" t="s">
        <v>0</v>
      </c>
      <c r="B1" s="95"/>
      <c r="C1" s="96"/>
      <c r="D1" s="96"/>
    </row>
    <row r="2" spans="1:4" ht="35.1" customHeight="1" thickTop="1" x14ac:dyDescent="0.2">
      <c r="A2" s="97" t="s">
        <v>72</v>
      </c>
      <c r="B2" s="97"/>
      <c r="C2" s="98" t="s">
        <v>29</v>
      </c>
      <c r="D2" s="98"/>
    </row>
    <row r="3" spans="1:4" ht="24.95" customHeight="1" x14ac:dyDescent="0.2">
      <c r="A3" s="99"/>
      <c r="B3" s="99"/>
      <c r="C3" s="99"/>
      <c r="D3" s="99"/>
    </row>
    <row r="4" spans="1:4" ht="24.95" customHeight="1" x14ac:dyDescent="0.2">
      <c r="A4" s="100" t="s">
        <v>30</v>
      </c>
      <c r="B4" s="100"/>
      <c r="C4" s="100"/>
      <c r="D4" s="101"/>
    </row>
    <row r="5" spans="1:4" ht="24.95" customHeight="1" x14ac:dyDescent="0.2">
      <c r="A5" s="100" t="s">
        <v>15</v>
      </c>
      <c r="B5" s="100"/>
      <c r="C5" s="100"/>
      <c r="D5" s="101"/>
    </row>
    <row r="6" spans="1:4" ht="39.950000000000003" customHeight="1" x14ac:dyDescent="0.45">
      <c r="A6" s="102" t="s">
        <v>264</v>
      </c>
      <c r="B6" s="103"/>
      <c r="C6" s="103"/>
      <c r="D6" s="103"/>
    </row>
    <row r="7" spans="1:4" ht="24.95" customHeight="1" x14ac:dyDescent="0.4">
      <c r="A7" s="104"/>
      <c r="B7" s="104"/>
      <c r="C7" s="104"/>
      <c r="D7" s="104"/>
    </row>
    <row r="8" spans="1:4" ht="24.95" customHeight="1" x14ac:dyDescent="0.4">
      <c r="A8" s="104"/>
      <c r="B8" s="104"/>
      <c r="C8" s="104"/>
      <c r="D8" s="104"/>
    </row>
    <row r="9" spans="1:4" ht="24.95" customHeight="1" x14ac:dyDescent="0.4">
      <c r="A9" s="104"/>
      <c r="B9" s="104"/>
      <c r="C9" s="104"/>
      <c r="D9" s="104"/>
    </row>
    <row r="10" spans="1:4" ht="24.95" customHeight="1" x14ac:dyDescent="0.2">
      <c r="A10" s="92"/>
      <c r="B10" s="92"/>
      <c r="C10" s="92"/>
      <c r="D10" s="92"/>
    </row>
    <row r="11" spans="1:4" ht="24.95" customHeight="1" x14ac:dyDescent="0.2">
      <c r="A11" s="92"/>
      <c r="B11" s="92"/>
      <c r="C11" s="92"/>
      <c r="D11" s="92"/>
    </row>
    <row r="12" spans="1:4" ht="24.95" customHeight="1" x14ac:dyDescent="0.2">
      <c r="A12" s="92"/>
      <c r="B12" s="92"/>
      <c r="C12" s="92"/>
      <c r="D12" s="92"/>
    </row>
    <row r="13" spans="1:4" ht="12" customHeight="1" x14ac:dyDescent="0.2">
      <c r="A13" s="5"/>
      <c r="B13" s="93" t="s">
        <v>244</v>
      </c>
      <c r="C13" s="93"/>
      <c r="D13" s="3" t="s">
        <v>265</v>
      </c>
    </row>
    <row r="14" spans="1:4" ht="12" customHeight="1" x14ac:dyDescent="0.2">
      <c r="A14" s="5"/>
      <c r="B14" s="93"/>
      <c r="C14" s="93"/>
      <c r="D14" s="3"/>
    </row>
    <row r="15" spans="1:4" ht="12" customHeight="1" x14ac:dyDescent="0.2">
      <c r="A15" s="5"/>
      <c r="B15" s="93" t="s">
        <v>1</v>
      </c>
      <c r="C15" s="93"/>
      <c r="D15" s="3" t="s">
        <v>293</v>
      </c>
    </row>
    <row r="16" spans="1:4" ht="12" customHeight="1" x14ac:dyDescent="0.2">
      <c r="A16" s="5"/>
      <c r="B16" s="93"/>
      <c r="C16" s="93"/>
      <c r="D16" s="3"/>
    </row>
    <row r="17" spans="1:4" ht="12" customHeight="1" x14ac:dyDescent="0.2">
      <c r="A17" s="6"/>
      <c r="B17" s="94"/>
      <c r="C17" s="94"/>
      <c r="D17" s="4"/>
    </row>
    <row r="18" spans="1:4" ht="12" customHeight="1" x14ac:dyDescent="0.2">
      <c r="A18" s="88"/>
      <c r="B18" s="88"/>
      <c r="C18" s="88"/>
      <c r="D18" s="88"/>
    </row>
    <row r="19" spans="1:4" ht="12" customHeight="1" x14ac:dyDescent="0.2">
      <c r="A19" s="85" t="s">
        <v>2</v>
      </c>
      <c r="B19" s="85"/>
      <c r="C19" s="85"/>
      <c r="D19" s="85"/>
    </row>
    <row r="20" spans="1:4" ht="12" customHeight="1" x14ac:dyDescent="0.2">
      <c r="A20" s="85" t="s">
        <v>245</v>
      </c>
      <c r="B20" s="85"/>
      <c r="C20" s="85"/>
      <c r="D20" s="85"/>
    </row>
    <row r="21" spans="1:4" ht="12" customHeight="1" x14ac:dyDescent="0.2">
      <c r="A21" s="85"/>
      <c r="B21" s="85"/>
      <c r="C21" s="85"/>
      <c r="D21" s="85"/>
    </row>
    <row r="22" spans="1:4" ht="12" customHeight="1" x14ac:dyDescent="0.2">
      <c r="A22" s="91" t="s">
        <v>292</v>
      </c>
      <c r="B22" s="91"/>
      <c r="C22" s="91"/>
      <c r="D22" s="91"/>
    </row>
    <row r="23" spans="1:4" ht="12" customHeight="1" x14ac:dyDescent="0.2">
      <c r="A23" s="85"/>
      <c r="B23" s="85"/>
      <c r="C23" s="85"/>
      <c r="D23" s="85"/>
    </row>
    <row r="24" spans="1:4" ht="12" customHeight="1" x14ac:dyDescent="0.2">
      <c r="A24" s="86" t="s">
        <v>268</v>
      </c>
      <c r="B24" s="86"/>
      <c r="C24" s="86"/>
      <c r="D24" s="86"/>
    </row>
    <row r="25" spans="1:4" ht="12" customHeight="1" x14ac:dyDescent="0.2">
      <c r="A25" s="86" t="s">
        <v>246</v>
      </c>
      <c r="B25" s="86"/>
      <c r="C25" s="86"/>
      <c r="D25" s="86"/>
    </row>
    <row r="26" spans="1:4" ht="12" customHeight="1" x14ac:dyDescent="0.2">
      <c r="A26" s="87"/>
      <c r="B26" s="87"/>
      <c r="C26" s="87"/>
      <c r="D26" s="87"/>
    </row>
    <row r="27" spans="1:4" ht="12" customHeight="1" x14ac:dyDescent="0.2">
      <c r="A27" s="88"/>
      <c r="B27" s="88"/>
      <c r="C27" s="88"/>
      <c r="D27" s="88"/>
    </row>
    <row r="28" spans="1:4" ht="12" customHeight="1" x14ac:dyDescent="0.2">
      <c r="A28" s="89" t="s">
        <v>3</v>
      </c>
      <c r="B28" s="89"/>
      <c r="C28" s="89"/>
      <c r="D28" s="89"/>
    </row>
    <row r="29" spans="1:4" ht="12" customHeight="1" x14ac:dyDescent="0.2">
      <c r="A29" s="90"/>
      <c r="B29" s="90"/>
      <c r="C29" s="90"/>
      <c r="D29" s="90"/>
    </row>
    <row r="30" spans="1:4" ht="12" customHeight="1" x14ac:dyDescent="0.2">
      <c r="A30" s="7" t="s">
        <v>4</v>
      </c>
      <c r="B30" s="82" t="s">
        <v>247</v>
      </c>
      <c r="C30" s="82"/>
      <c r="D30" s="82"/>
    </row>
    <row r="31" spans="1:4" ht="12" customHeight="1" x14ac:dyDescent="0.2">
      <c r="A31" s="8">
        <v>0</v>
      </c>
      <c r="B31" s="82" t="s">
        <v>248</v>
      </c>
      <c r="C31" s="82"/>
      <c r="D31" s="82"/>
    </row>
    <row r="32" spans="1:4" ht="12" customHeight="1" x14ac:dyDescent="0.2">
      <c r="A32" s="7" t="s">
        <v>5</v>
      </c>
      <c r="B32" s="82" t="s">
        <v>6</v>
      </c>
      <c r="C32" s="82"/>
      <c r="D32" s="82"/>
    </row>
    <row r="33" spans="1:4" ht="12" customHeight="1" x14ac:dyDescent="0.2">
      <c r="A33" s="7" t="s">
        <v>14</v>
      </c>
      <c r="B33" s="82" t="s">
        <v>7</v>
      </c>
      <c r="C33" s="82"/>
      <c r="D33" s="82"/>
    </row>
    <row r="34" spans="1:4" ht="12" customHeight="1" x14ac:dyDescent="0.2">
      <c r="A34" s="7" t="s">
        <v>8</v>
      </c>
      <c r="B34" s="82" t="s">
        <v>9</v>
      </c>
      <c r="C34" s="82"/>
      <c r="D34" s="82"/>
    </row>
    <row r="35" spans="1:4" ht="12" customHeight="1" x14ac:dyDescent="0.2">
      <c r="A35" s="7" t="s">
        <v>10</v>
      </c>
      <c r="B35" s="82" t="s">
        <v>249</v>
      </c>
      <c r="C35" s="82"/>
      <c r="D35" s="82"/>
    </row>
    <row r="36" spans="1:4" ht="12" customHeight="1" x14ac:dyDescent="0.2">
      <c r="A36" s="7" t="s">
        <v>11</v>
      </c>
      <c r="B36" s="82" t="s">
        <v>12</v>
      </c>
      <c r="C36" s="82"/>
      <c r="D36" s="82"/>
    </row>
    <row r="37" spans="1:4" ht="12" customHeight="1" x14ac:dyDescent="0.2">
      <c r="A37" s="7" t="s">
        <v>19</v>
      </c>
      <c r="B37" s="82" t="s">
        <v>250</v>
      </c>
      <c r="C37" s="82"/>
      <c r="D37" s="82"/>
    </row>
    <row r="38" spans="1:4" ht="12" customHeight="1" x14ac:dyDescent="0.2">
      <c r="A38" s="7"/>
      <c r="B38" s="82"/>
      <c r="C38" s="82"/>
      <c r="D38" s="82"/>
    </row>
    <row r="39" spans="1:4" ht="12" customHeight="1" x14ac:dyDescent="0.2">
      <c r="A39" s="7"/>
      <c r="B39" s="7"/>
      <c r="C39" s="7"/>
      <c r="D39" s="7"/>
    </row>
    <row r="40" spans="1:4" ht="12" customHeight="1" x14ac:dyDescent="0.2">
      <c r="A40" s="7"/>
      <c r="B40" s="7"/>
      <c r="C40" s="7"/>
      <c r="D40" s="7"/>
    </row>
    <row r="41" spans="1:4" ht="12" customHeight="1" x14ac:dyDescent="0.2">
      <c r="A41" s="7"/>
      <c r="B41" s="82"/>
      <c r="C41" s="82"/>
      <c r="D41" s="82"/>
    </row>
    <row r="42" spans="1:4" ht="12" customHeight="1" x14ac:dyDescent="0.2">
      <c r="A42" s="7"/>
      <c r="B42" s="7"/>
      <c r="C42" s="7"/>
      <c r="D42" s="7"/>
    </row>
    <row r="43" spans="1:4" ht="12" customHeight="1" x14ac:dyDescent="0.2">
      <c r="A43" s="7"/>
      <c r="B43" s="84"/>
      <c r="C43" s="84"/>
      <c r="D43" s="84"/>
    </row>
    <row r="44" spans="1:4" x14ac:dyDescent="0.2">
      <c r="A44" s="82" t="s">
        <v>13</v>
      </c>
      <c r="B44" s="82"/>
      <c r="C44" s="82"/>
      <c r="D44" s="82"/>
    </row>
    <row r="45" spans="1:4" ht="39.950000000000003" customHeight="1" x14ac:dyDescent="0.2">
      <c r="A45" s="83" t="s">
        <v>261</v>
      </c>
      <c r="B45" s="83"/>
      <c r="C45" s="83"/>
      <c r="D45" s="83"/>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41:D41"/>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zoomScale="140" zoomScaleNormal="140" workbookViewId="0">
      <pane xSplit="3" ySplit="13" topLeftCell="D14" activePane="bottomRight" state="frozen"/>
      <selection sqref="A1:C1"/>
      <selection pane="topRight" sqref="A1:C1"/>
      <selection pane="bottomLeft" sqref="A1:C1"/>
      <selection pane="bottomRight" activeCell="D14" sqref="D14"/>
    </sheetView>
  </sheetViews>
  <sheetFormatPr baseColWidth="10" defaultColWidth="11.42578125" defaultRowHeight="11.1" customHeight="1" x14ac:dyDescent="0.2"/>
  <cols>
    <col min="1" max="1" width="3.28515625" style="31" customWidth="1"/>
    <col min="2" max="2" width="10.28515625" style="31" customWidth="1"/>
    <col min="3" max="3" width="9.28515625" style="31" customWidth="1"/>
    <col min="4" max="4" width="6" style="31" customWidth="1"/>
    <col min="5" max="6" width="5.7109375" style="31" customWidth="1"/>
    <col min="7" max="7" width="7.7109375" style="31" customWidth="1"/>
    <col min="8" max="8" width="5.28515625" style="31" customWidth="1"/>
    <col min="9" max="9" width="7.7109375" style="31" customWidth="1"/>
    <col min="10" max="10" width="7.28515625" style="31" customWidth="1"/>
    <col min="11" max="11" width="7.7109375" style="31" customWidth="1"/>
    <col min="12" max="12" width="9.28515625" style="31" customWidth="1"/>
    <col min="13" max="13" width="6.7109375" style="31" customWidth="1"/>
    <col min="14" max="16384" width="11.42578125" style="31"/>
  </cols>
  <sheetData>
    <row r="1" spans="1:15" s="30" customFormat="1" ht="30" customHeight="1" x14ac:dyDescent="0.2">
      <c r="A1" s="108" t="s">
        <v>21</v>
      </c>
      <c r="B1" s="109"/>
      <c r="C1" s="109"/>
      <c r="D1" s="110" t="s">
        <v>266</v>
      </c>
      <c r="E1" s="111"/>
      <c r="F1" s="111"/>
      <c r="G1" s="111"/>
      <c r="H1" s="111"/>
      <c r="I1" s="111"/>
      <c r="J1" s="111"/>
      <c r="K1" s="111"/>
      <c r="L1" s="111"/>
      <c r="M1" s="112"/>
    </row>
    <row r="2" spans="1:15" ht="38.1" customHeight="1" x14ac:dyDescent="0.2">
      <c r="A2" s="117" t="s">
        <v>71</v>
      </c>
      <c r="B2" s="118"/>
      <c r="C2" s="118"/>
      <c r="D2" s="115" t="s">
        <v>257</v>
      </c>
      <c r="E2" s="115"/>
      <c r="F2" s="115"/>
      <c r="G2" s="115"/>
      <c r="H2" s="115"/>
      <c r="I2" s="115"/>
      <c r="J2" s="115"/>
      <c r="K2" s="115"/>
      <c r="L2" s="115"/>
      <c r="M2" s="116"/>
    </row>
    <row r="3" spans="1:15" ht="11.45" customHeight="1" x14ac:dyDescent="0.2">
      <c r="A3" s="119" t="s">
        <v>20</v>
      </c>
      <c r="B3" s="113" t="s">
        <v>73</v>
      </c>
      <c r="C3" s="113" t="s">
        <v>70</v>
      </c>
      <c r="D3" s="113" t="s">
        <v>101</v>
      </c>
      <c r="E3" s="113" t="s">
        <v>157</v>
      </c>
      <c r="F3" s="113" t="s">
        <v>132</v>
      </c>
      <c r="G3" s="113"/>
      <c r="H3" s="113" t="s">
        <v>158</v>
      </c>
      <c r="I3" s="113" t="s">
        <v>156</v>
      </c>
      <c r="J3" s="113" t="s">
        <v>135</v>
      </c>
      <c r="K3" s="113" t="s">
        <v>155</v>
      </c>
      <c r="L3" s="113" t="s">
        <v>154</v>
      </c>
      <c r="M3" s="114" t="s">
        <v>260</v>
      </c>
    </row>
    <row r="4" spans="1:15" ht="11.45" customHeight="1" x14ac:dyDescent="0.2">
      <c r="A4" s="119"/>
      <c r="B4" s="113"/>
      <c r="C4" s="113"/>
      <c r="D4" s="113"/>
      <c r="E4" s="113"/>
      <c r="F4" s="113"/>
      <c r="G4" s="113"/>
      <c r="H4" s="113"/>
      <c r="I4" s="113"/>
      <c r="J4" s="113"/>
      <c r="K4" s="113"/>
      <c r="L4" s="113"/>
      <c r="M4" s="114"/>
    </row>
    <row r="5" spans="1:15" ht="11.45" customHeight="1" x14ac:dyDescent="0.2">
      <c r="A5" s="119"/>
      <c r="B5" s="113"/>
      <c r="C5" s="113"/>
      <c r="D5" s="113"/>
      <c r="E5" s="113"/>
      <c r="F5" s="113"/>
      <c r="G5" s="113"/>
      <c r="H5" s="113"/>
      <c r="I5" s="113"/>
      <c r="J5" s="113"/>
      <c r="K5" s="113"/>
      <c r="L5" s="113"/>
      <c r="M5" s="114"/>
    </row>
    <row r="6" spans="1:15" ht="11.45" customHeight="1" x14ac:dyDescent="0.2">
      <c r="A6" s="119"/>
      <c r="B6" s="113"/>
      <c r="C6" s="113"/>
      <c r="D6" s="113"/>
      <c r="E6" s="113"/>
      <c r="F6" s="113" t="s">
        <v>133</v>
      </c>
      <c r="G6" s="113" t="s">
        <v>159</v>
      </c>
      <c r="H6" s="113"/>
      <c r="I6" s="113"/>
      <c r="J6" s="113"/>
      <c r="K6" s="113"/>
      <c r="L6" s="113"/>
      <c r="M6" s="114"/>
    </row>
    <row r="7" spans="1:15" ht="11.45" customHeight="1" x14ac:dyDescent="0.2">
      <c r="A7" s="119"/>
      <c r="B7" s="113"/>
      <c r="C7" s="113"/>
      <c r="D7" s="113"/>
      <c r="E7" s="113"/>
      <c r="F7" s="113"/>
      <c r="G7" s="113"/>
      <c r="H7" s="113"/>
      <c r="I7" s="113"/>
      <c r="J7" s="113"/>
      <c r="K7" s="113"/>
      <c r="L7" s="113"/>
      <c r="M7" s="114"/>
    </row>
    <row r="8" spans="1:15" ht="11.45" customHeight="1" x14ac:dyDescent="0.2">
      <c r="A8" s="119"/>
      <c r="B8" s="113"/>
      <c r="C8" s="113"/>
      <c r="D8" s="113"/>
      <c r="E8" s="113"/>
      <c r="F8" s="113"/>
      <c r="G8" s="113"/>
      <c r="H8" s="113"/>
      <c r="I8" s="113"/>
      <c r="J8" s="113"/>
      <c r="K8" s="113"/>
      <c r="L8" s="113"/>
      <c r="M8" s="114"/>
    </row>
    <row r="9" spans="1:15" ht="11.45" customHeight="1" x14ac:dyDescent="0.2">
      <c r="A9" s="119"/>
      <c r="B9" s="113"/>
      <c r="C9" s="113"/>
      <c r="D9" s="113"/>
      <c r="E9" s="113"/>
      <c r="F9" s="113"/>
      <c r="G9" s="113"/>
      <c r="H9" s="113"/>
      <c r="I9" s="113"/>
      <c r="J9" s="113"/>
      <c r="K9" s="113"/>
      <c r="L9" s="113"/>
      <c r="M9" s="114"/>
    </row>
    <row r="10" spans="1:15" ht="11.45" customHeight="1" x14ac:dyDescent="0.2">
      <c r="A10" s="119"/>
      <c r="B10" s="113"/>
      <c r="C10" s="113"/>
      <c r="D10" s="113"/>
      <c r="E10" s="113"/>
      <c r="F10" s="113"/>
      <c r="G10" s="113"/>
      <c r="H10" s="113"/>
      <c r="I10" s="113"/>
      <c r="J10" s="113"/>
      <c r="K10" s="113"/>
      <c r="L10" s="113"/>
      <c r="M10" s="114"/>
    </row>
    <row r="11" spans="1:15" ht="11.45" customHeight="1" x14ac:dyDescent="0.2">
      <c r="A11" s="119"/>
      <c r="B11" s="113"/>
      <c r="C11" s="113"/>
      <c r="D11" s="113"/>
      <c r="E11" s="113"/>
      <c r="F11" s="113"/>
      <c r="G11" s="113"/>
      <c r="H11" s="113"/>
      <c r="I11" s="113"/>
      <c r="J11" s="113"/>
      <c r="K11" s="113"/>
      <c r="L11" s="113"/>
      <c r="M11" s="114"/>
    </row>
    <row r="12" spans="1:15" ht="11.45" customHeight="1" x14ac:dyDescent="0.2">
      <c r="A12" s="119"/>
      <c r="B12" s="113"/>
      <c r="C12" s="113"/>
      <c r="D12" s="113"/>
      <c r="E12" s="113"/>
      <c r="F12" s="113"/>
      <c r="G12" s="113"/>
      <c r="H12" s="113"/>
      <c r="I12" s="113"/>
      <c r="J12" s="113"/>
      <c r="K12" s="113"/>
      <c r="L12" s="113"/>
      <c r="M12" s="114"/>
    </row>
    <row r="13" spans="1:15" ht="11.45" customHeight="1" x14ac:dyDescent="0.2">
      <c r="A13" s="26">
        <v>1</v>
      </c>
      <c r="B13" s="27">
        <v>2</v>
      </c>
      <c r="C13" s="27">
        <v>3</v>
      </c>
      <c r="D13" s="27">
        <v>4</v>
      </c>
      <c r="E13" s="27">
        <v>5</v>
      </c>
      <c r="F13" s="27">
        <v>6</v>
      </c>
      <c r="G13" s="27">
        <v>7</v>
      </c>
      <c r="H13" s="27">
        <v>8</v>
      </c>
      <c r="I13" s="27">
        <v>9</v>
      </c>
      <c r="J13" s="27">
        <v>10</v>
      </c>
      <c r="K13" s="27">
        <v>11</v>
      </c>
      <c r="L13" s="27">
        <v>12</v>
      </c>
      <c r="M13" s="28">
        <v>13</v>
      </c>
    </row>
    <row r="14" spans="1:15" ht="11.45" customHeight="1" x14ac:dyDescent="0.2">
      <c r="A14" s="53"/>
      <c r="B14" s="32"/>
      <c r="C14" s="32"/>
      <c r="D14" s="69"/>
      <c r="E14" s="77"/>
      <c r="F14" s="77"/>
      <c r="G14" s="77"/>
      <c r="H14" s="77"/>
      <c r="I14" s="77"/>
      <c r="J14" s="77"/>
      <c r="K14" s="77"/>
      <c r="L14" s="77"/>
      <c r="M14" s="77"/>
    </row>
    <row r="15" spans="1:15" ht="11.45" customHeight="1" x14ac:dyDescent="0.2">
      <c r="A15" s="29">
        <f>IF(E15&lt;&gt;"",COUNTA($E$15:E15),"")</f>
        <v>1</v>
      </c>
      <c r="B15" s="33" t="s">
        <v>38</v>
      </c>
      <c r="C15" s="33" t="s">
        <v>68</v>
      </c>
      <c r="D15" s="69">
        <v>400</v>
      </c>
      <c r="E15" s="77">
        <v>5</v>
      </c>
      <c r="F15" s="77">
        <v>15</v>
      </c>
      <c r="G15" s="77">
        <v>5</v>
      </c>
      <c r="H15" s="77">
        <v>10</v>
      </c>
      <c r="I15" s="77">
        <v>5</v>
      </c>
      <c r="J15" s="77">
        <v>10</v>
      </c>
      <c r="K15" s="77">
        <v>55</v>
      </c>
      <c r="L15" s="77">
        <v>215</v>
      </c>
      <c r="M15" s="77">
        <v>80</v>
      </c>
      <c r="O15" s="48"/>
    </row>
    <row r="16" spans="1:15" ht="11.45" customHeight="1" x14ac:dyDescent="0.2">
      <c r="A16" s="29">
        <f>IF(E16&lt;&gt;"",COUNTA($E$15:E16),"")</f>
        <v>2</v>
      </c>
      <c r="B16" s="33"/>
      <c r="C16" s="33" t="s">
        <v>69</v>
      </c>
      <c r="D16" s="69">
        <v>260</v>
      </c>
      <c r="E16" s="77">
        <v>5</v>
      </c>
      <c r="F16" s="77">
        <v>5</v>
      </c>
      <c r="G16" s="77" t="s">
        <v>4</v>
      </c>
      <c r="H16" s="77">
        <v>10</v>
      </c>
      <c r="I16" s="77">
        <v>15</v>
      </c>
      <c r="J16" s="77">
        <v>5</v>
      </c>
      <c r="K16" s="77">
        <v>45</v>
      </c>
      <c r="L16" s="77">
        <v>125</v>
      </c>
      <c r="M16" s="77">
        <v>50</v>
      </c>
      <c r="O16" s="48"/>
    </row>
    <row r="17" spans="1:15" s="35" customFormat="1" ht="11.45" customHeight="1" x14ac:dyDescent="0.2">
      <c r="A17" s="29">
        <f>IF(E17&lt;&gt;"",COUNTA($E$15:E17),"")</f>
        <v>3</v>
      </c>
      <c r="B17" s="34"/>
      <c r="C17" s="34" t="s">
        <v>40</v>
      </c>
      <c r="D17" s="71">
        <v>660</v>
      </c>
      <c r="E17" s="78">
        <v>10</v>
      </c>
      <c r="F17" s="78">
        <v>20</v>
      </c>
      <c r="G17" s="78">
        <v>5</v>
      </c>
      <c r="H17" s="78">
        <v>20</v>
      </c>
      <c r="I17" s="78">
        <v>25</v>
      </c>
      <c r="J17" s="78">
        <v>15</v>
      </c>
      <c r="K17" s="78">
        <v>100</v>
      </c>
      <c r="L17" s="78">
        <v>340</v>
      </c>
      <c r="M17" s="78">
        <v>130</v>
      </c>
      <c r="O17" s="48"/>
    </row>
    <row r="18" spans="1:15" ht="8.1" customHeight="1" x14ac:dyDescent="0.2">
      <c r="A18" s="29" t="str">
        <f>IF(E18&lt;&gt;"",COUNTA($E$15:E18),"")</f>
        <v/>
      </c>
      <c r="B18" s="33"/>
      <c r="C18" s="33"/>
      <c r="D18" s="69"/>
      <c r="E18" s="77"/>
      <c r="F18" s="77"/>
      <c r="G18" s="77"/>
      <c r="H18" s="77"/>
      <c r="I18" s="77"/>
      <c r="J18" s="77"/>
      <c r="K18" s="77"/>
      <c r="L18" s="77"/>
      <c r="M18" s="77"/>
      <c r="O18" s="48"/>
    </row>
    <row r="19" spans="1:15" ht="11.45" customHeight="1" x14ac:dyDescent="0.2">
      <c r="A19" s="29">
        <f>IF(E19&lt;&gt;"",COUNTA($E$15:E19),"")</f>
        <v>4</v>
      </c>
      <c r="B19" s="33" t="s">
        <v>41</v>
      </c>
      <c r="C19" s="33" t="s">
        <v>68</v>
      </c>
      <c r="D19" s="69">
        <v>1990</v>
      </c>
      <c r="E19" s="77" t="s">
        <v>4</v>
      </c>
      <c r="F19" s="77">
        <v>30</v>
      </c>
      <c r="G19" s="77">
        <v>5</v>
      </c>
      <c r="H19" s="77">
        <v>30</v>
      </c>
      <c r="I19" s="77">
        <v>50</v>
      </c>
      <c r="J19" s="77">
        <v>5</v>
      </c>
      <c r="K19" s="77">
        <v>170</v>
      </c>
      <c r="L19" s="77">
        <v>1430</v>
      </c>
      <c r="M19" s="77">
        <v>275</v>
      </c>
      <c r="O19" s="48"/>
    </row>
    <row r="20" spans="1:15" ht="11.45" customHeight="1" x14ac:dyDescent="0.2">
      <c r="A20" s="29">
        <f>IF(E20&lt;&gt;"",COUNTA($E$15:E20),"")</f>
        <v>5</v>
      </c>
      <c r="B20" s="33"/>
      <c r="C20" s="33" t="s">
        <v>69</v>
      </c>
      <c r="D20" s="69">
        <v>1170</v>
      </c>
      <c r="E20" s="77">
        <v>5</v>
      </c>
      <c r="F20" s="77">
        <v>30</v>
      </c>
      <c r="G20" s="77">
        <v>5</v>
      </c>
      <c r="H20" s="77">
        <v>20</v>
      </c>
      <c r="I20" s="77">
        <v>30</v>
      </c>
      <c r="J20" s="77">
        <v>10</v>
      </c>
      <c r="K20" s="77">
        <v>120</v>
      </c>
      <c r="L20" s="77">
        <v>810</v>
      </c>
      <c r="M20" s="77">
        <v>145</v>
      </c>
      <c r="O20" s="48"/>
    </row>
    <row r="21" spans="1:15" s="35" customFormat="1" ht="11.45" customHeight="1" x14ac:dyDescent="0.2">
      <c r="A21" s="29">
        <f>IF(E21&lt;&gt;"",COUNTA($E$15:E21),"")</f>
        <v>6</v>
      </c>
      <c r="B21" s="34"/>
      <c r="C21" s="34" t="s">
        <v>40</v>
      </c>
      <c r="D21" s="71">
        <v>3165</v>
      </c>
      <c r="E21" s="78">
        <v>5</v>
      </c>
      <c r="F21" s="78">
        <v>60</v>
      </c>
      <c r="G21" s="78">
        <v>10</v>
      </c>
      <c r="H21" s="78">
        <v>50</v>
      </c>
      <c r="I21" s="78">
        <v>80</v>
      </c>
      <c r="J21" s="78">
        <v>15</v>
      </c>
      <c r="K21" s="78">
        <v>290</v>
      </c>
      <c r="L21" s="78">
        <v>2235</v>
      </c>
      <c r="M21" s="78">
        <v>420</v>
      </c>
      <c r="O21" s="48"/>
    </row>
    <row r="22" spans="1:15" ht="8.1" customHeight="1" x14ac:dyDescent="0.2">
      <c r="A22" s="29" t="str">
        <f>IF(E22&lt;&gt;"",COUNTA($E$15:E22),"")</f>
        <v/>
      </c>
      <c r="B22" s="33"/>
      <c r="C22" s="33"/>
      <c r="D22" s="69"/>
      <c r="E22" s="77"/>
      <c r="F22" s="77"/>
      <c r="G22" s="77"/>
      <c r="H22" s="77"/>
      <c r="I22" s="77"/>
      <c r="J22" s="77"/>
      <c r="K22" s="77"/>
      <c r="L22" s="77"/>
      <c r="M22" s="77"/>
      <c r="O22" s="48"/>
    </row>
    <row r="23" spans="1:15" ht="11.45" customHeight="1" x14ac:dyDescent="0.2">
      <c r="A23" s="29">
        <f>IF(E23&lt;&gt;"",COUNTA($E$15:E23),"")</f>
        <v>7</v>
      </c>
      <c r="B23" s="33" t="s">
        <v>42</v>
      </c>
      <c r="C23" s="33" t="s">
        <v>68</v>
      </c>
      <c r="D23" s="69">
        <v>805</v>
      </c>
      <c r="E23" s="77" t="s">
        <v>4</v>
      </c>
      <c r="F23" s="77">
        <v>15</v>
      </c>
      <c r="G23" s="77">
        <v>5</v>
      </c>
      <c r="H23" s="77">
        <v>20</v>
      </c>
      <c r="I23" s="77">
        <v>15</v>
      </c>
      <c r="J23" s="77" t="s">
        <v>4</v>
      </c>
      <c r="K23" s="77">
        <v>85</v>
      </c>
      <c r="L23" s="77">
        <v>550</v>
      </c>
      <c r="M23" s="77">
        <v>110</v>
      </c>
      <c r="O23" s="48"/>
    </row>
    <row r="24" spans="1:15" ht="11.45" customHeight="1" x14ac:dyDescent="0.2">
      <c r="A24" s="29">
        <f>IF(E24&lt;&gt;"",COUNTA($E$15:E24),"")</f>
        <v>8</v>
      </c>
      <c r="B24" s="33"/>
      <c r="C24" s="33" t="s">
        <v>69</v>
      </c>
      <c r="D24" s="69">
        <v>485</v>
      </c>
      <c r="E24" s="77" t="s">
        <v>4</v>
      </c>
      <c r="F24" s="77">
        <v>10</v>
      </c>
      <c r="G24" s="77">
        <v>5</v>
      </c>
      <c r="H24" s="77">
        <v>15</v>
      </c>
      <c r="I24" s="77">
        <v>10</v>
      </c>
      <c r="J24" s="77" t="s">
        <v>4</v>
      </c>
      <c r="K24" s="77">
        <v>55</v>
      </c>
      <c r="L24" s="77">
        <v>325</v>
      </c>
      <c r="M24" s="77">
        <v>65</v>
      </c>
      <c r="O24" s="48"/>
    </row>
    <row r="25" spans="1:15" s="35" customFormat="1" ht="11.45" customHeight="1" x14ac:dyDescent="0.2">
      <c r="A25" s="29">
        <f>IF(E25&lt;&gt;"",COUNTA($E$15:E25),"")</f>
        <v>9</v>
      </c>
      <c r="B25" s="34"/>
      <c r="C25" s="34" t="s">
        <v>40</v>
      </c>
      <c r="D25" s="71">
        <v>1290</v>
      </c>
      <c r="E25" s="78" t="s">
        <v>4</v>
      </c>
      <c r="F25" s="78">
        <v>30</v>
      </c>
      <c r="G25" s="78">
        <v>10</v>
      </c>
      <c r="H25" s="78">
        <v>35</v>
      </c>
      <c r="I25" s="78">
        <v>30</v>
      </c>
      <c r="J25" s="78" t="s">
        <v>4</v>
      </c>
      <c r="K25" s="78">
        <v>140</v>
      </c>
      <c r="L25" s="78">
        <v>875</v>
      </c>
      <c r="M25" s="78">
        <v>175</v>
      </c>
      <c r="O25" s="48"/>
    </row>
    <row r="26" spans="1:15" ht="8.1" customHeight="1" x14ac:dyDescent="0.2">
      <c r="A26" s="29" t="str">
        <f>IF(E26&lt;&gt;"",COUNTA($E$15:E26),"")</f>
        <v/>
      </c>
      <c r="B26" s="33"/>
      <c r="C26" s="33"/>
      <c r="D26" s="69"/>
      <c r="E26" s="77"/>
      <c r="F26" s="77"/>
      <c r="G26" s="77"/>
      <c r="H26" s="77"/>
      <c r="I26" s="77"/>
      <c r="J26" s="77"/>
      <c r="K26" s="77"/>
      <c r="L26" s="77"/>
      <c r="M26" s="77"/>
      <c r="O26" s="48"/>
    </row>
    <row r="27" spans="1:15" ht="11.45" customHeight="1" x14ac:dyDescent="0.2">
      <c r="A27" s="29">
        <f>IF(E27&lt;&gt;"",COUNTA($E$15:E27),"")</f>
        <v>10</v>
      </c>
      <c r="B27" s="33" t="s">
        <v>43</v>
      </c>
      <c r="C27" s="33" t="s">
        <v>68</v>
      </c>
      <c r="D27" s="69">
        <v>1795</v>
      </c>
      <c r="E27" s="77">
        <v>5</v>
      </c>
      <c r="F27" s="77">
        <v>30</v>
      </c>
      <c r="G27" s="77">
        <v>15</v>
      </c>
      <c r="H27" s="77">
        <v>55</v>
      </c>
      <c r="I27" s="77">
        <v>45</v>
      </c>
      <c r="J27" s="77" t="s">
        <v>4</v>
      </c>
      <c r="K27" s="77">
        <v>170</v>
      </c>
      <c r="L27" s="77">
        <v>1245</v>
      </c>
      <c r="M27" s="77">
        <v>230</v>
      </c>
      <c r="O27" s="48"/>
    </row>
    <row r="28" spans="1:15" ht="11.45" customHeight="1" x14ac:dyDescent="0.2">
      <c r="A28" s="29">
        <f>IF(E28&lt;&gt;"",COUNTA($E$15:E28),"")</f>
        <v>11</v>
      </c>
      <c r="B28" s="33"/>
      <c r="C28" s="33" t="s">
        <v>69</v>
      </c>
      <c r="D28" s="69">
        <v>1250</v>
      </c>
      <c r="E28" s="77" t="s">
        <v>4</v>
      </c>
      <c r="F28" s="77">
        <v>25</v>
      </c>
      <c r="G28" s="77">
        <v>15</v>
      </c>
      <c r="H28" s="77">
        <v>30</v>
      </c>
      <c r="I28" s="77">
        <v>30</v>
      </c>
      <c r="J28" s="77">
        <v>5</v>
      </c>
      <c r="K28" s="77">
        <v>155</v>
      </c>
      <c r="L28" s="77">
        <v>830</v>
      </c>
      <c r="M28" s="77">
        <v>160</v>
      </c>
      <c r="O28" s="48"/>
    </row>
    <row r="29" spans="1:15" s="35" customFormat="1" ht="11.45" customHeight="1" x14ac:dyDescent="0.2">
      <c r="A29" s="29">
        <f>IF(E29&lt;&gt;"",COUNTA($E$15:E29),"")</f>
        <v>12</v>
      </c>
      <c r="B29" s="34"/>
      <c r="C29" s="34" t="s">
        <v>40</v>
      </c>
      <c r="D29" s="71">
        <v>3045</v>
      </c>
      <c r="E29" s="78">
        <v>5</v>
      </c>
      <c r="F29" s="78">
        <v>55</v>
      </c>
      <c r="G29" s="78">
        <v>30</v>
      </c>
      <c r="H29" s="78">
        <v>80</v>
      </c>
      <c r="I29" s="78">
        <v>75</v>
      </c>
      <c r="J29" s="78">
        <v>5</v>
      </c>
      <c r="K29" s="78">
        <v>325</v>
      </c>
      <c r="L29" s="78">
        <v>2075</v>
      </c>
      <c r="M29" s="78">
        <v>395</v>
      </c>
      <c r="O29" s="48"/>
    </row>
    <row r="30" spans="1:15" ht="8.1" customHeight="1" x14ac:dyDescent="0.2">
      <c r="A30" s="29" t="str">
        <f>IF(E30&lt;&gt;"",COUNTA($E$15:E30),"")</f>
        <v/>
      </c>
      <c r="B30" s="33"/>
      <c r="C30" s="33"/>
      <c r="D30" s="69"/>
      <c r="E30" s="77"/>
      <c r="F30" s="77"/>
      <c r="G30" s="77"/>
      <c r="H30" s="77"/>
      <c r="I30" s="77"/>
      <c r="J30" s="77"/>
      <c r="K30" s="77"/>
      <c r="L30" s="77"/>
      <c r="M30" s="77"/>
      <c r="O30" s="48"/>
    </row>
    <row r="31" spans="1:15" ht="11.45" customHeight="1" x14ac:dyDescent="0.2">
      <c r="A31" s="29">
        <f>IF(E31&lt;&gt;"",COUNTA($E$15:E31),"")</f>
        <v>13</v>
      </c>
      <c r="B31" s="33" t="s">
        <v>44</v>
      </c>
      <c r="C31" s="33" t="s">
        <v>68</v>
      </c>
      <c r="D31" s="69">
        <v>3115</v>
      </c>
      <c r="E31" s="77">
        <v>15</v>
      </c>
      <c r="F31" s="77">
        <v>105</v>
      </c>
      <c r="G31" s="77">
        <v>30</v>
      </c>
      <c r="H31" s="77">
        <v>80</v>
      </c>
      <c r="I31" s="77">
        <v>70</v>
      </c>
      <c r="J31" s="77" t="s">
        <v>4</v>
      </c>
      <c r="K31" s="77">
        <v>320</v>
      </c>
      <c r="L31" s="77">
        <v>2130</v>
      </c>
      <c r="M31" s="77">
        <v>360</v>
      </c>
      <c r="O31" s="48"/>
    </row>
    <row r="32" spans="1:15" ht="11.45" customHeight="1" x14ac:dyDescent="0.2">
      <c r="A32" s="29">
        <f>IF(E32&lt;&gt;"",COUNTA($E$15:E32),"")</f>
        <v>14</v>
      </c>
      <c r="B32" s="33"/>
      <c r="C32" s="33" t="s">
        <v>69</v>
      </c>
      <c r="D32" s="69">
        <v>2395</v>
      </c>
      <c r="E32" s="77">
        <v>15</v>
      </c>
      <c r="F32" s="77">
        <v>85</v>
      </c>
      <c r="G32" s="77">
        <v>45</v>
      </c>
      <c r="H32" s="77">
        <v>70</v>
      </c>
      <c r="I32" s="77">
        <v>50</v>
      </c>
      <c r="J32" s="77">
        <v>35</v>
      </c>
      <c r="K32" s="77">
        <v>310</v>
      </c>
      <c r="L32" s="77">
        <v>1415</v>
      </c>
      <c r="M32" s="77">
        <v>365</v>
      </c>
      <c r="O32" s="48"/>
    </row>
    <row r="33" spans="1:15" s="35" customFormat="1" ht="11.45" customHeight="1" x14ac:dyDescent="0.2">
      <c r="A33" s="29">
        <f>IF(E33&lt;&gt;"",COUNTA($E$15:E33),"")</f>
        <v>15</v>
      </c>
      <c r="B33" s="34"/>
      <c r="C33" s="34" t="s">
        <v>40</v>
      </c>
      <c r="D33" s="71">
        <v>5510</v>
      </c>
      <c r="E33" s="78">
        <v>30</v>
      </c>
      <c r="F33" s="78">
        <v>190</v>
      </c>
      <c r="G33" s="78">
        <v>75</v>
      </c>
      <c r="H33" s="78">
        <v>155</v>
      </c>
      <c r="I33" s="78">
        <v>125</v>
      </c>
      <c r="J33" s="78">
        <v>35</v>
      </c>
      <c r="K33" s="78">
        <v>630</v>
      </c>
      <c r="L33" s="78">
        <v>3545</v>
      </c>
      <c r="M33" s="78">
        <v>725</v>
      </c>
      <c r="O33" s="48"/>
    </row>
    <row r="34" spans="1:15" ht="8.1" customHeight="1" x14ac:dyDescent="0.2">
      <c r="A34" s="29" t="str">
        <f>IF(E34&lt;&gt;"",COUNTA($E$15:E34),"")</f>
        <v/>
      </c>
      <c r="B34" s="33"/>
      <c r="C34" s="33"/>
      <c r="D34" s="69"/>
      <c r="E34" s="77"/>
      <c r="F34" s="77"/>
      <c r="G34" s="77"/>
      <c r="H34" s="77"/>
      <c r="I34" s="77"/>
      <c r="J34" s="77"/>
      <c r="K34" s="77"/>
      <c r="L34" s="77"/>
      <c r="M34" s="77"/>
      <c r="O34" s="48"/>
    </row>
    <row r="35" spans="1:15" ht="11.45" customHeight="1" x14ac:dyDescent="0.2">
      <c r="A35" s="29">
        <f>IF(E35&lt;&gt;"",COUNTA($E$15:E35),"")</f>
        <v>16</v>
      </c>
      <c r="B35" s="33" t="s">
        <v>46</v>
      </c>
      <c r="C35" s="33" t="s">
        <v>68</v>
      </c>
      <c r="D35" s="69">
        <v>5970</v>
      </c>
      <c r="E35" s="77">
        <v>45</v>
      </c>
      <c r="F35" s="77">
        <v>330</v>
      </c>
      <c r="G35" s="77">
        <v>140</v>
      </c>
      <c r="H35" s="77">
        <v>215</v>
      </c>
      <c r="I35" s="77">
        <v>165</v>
      </c>
      <c r="J35" s="77">
        <v>5</v>
      </c>
      <c r="K35" s="77">
        <v>785</v>
      </c>
      <c r="L35" s="77">
        <v>3535</v>
      </c>
      <c r="M35" s="77">
        <v>745</v>
      </c>
      <c r="O35" s="48"/>
    </row>
    <row r="36" spans="1:15" ht="11.45" customHeight="1" x14ac:dyDescent="0.2">
      <c r="A36" s="29">
        <f>IF(E36&lt;&gt;"",COUNTA($E$15:E36),"")</f>
        <v>17</v>
      </c>
      <c r="B36" s="33"/>
      <c r="C36" s="33" t="s">
        <v>69</v>
      </c>
      <c r="D36" s="69">
        <v>5195</v>
      </c>
      <c r="E36" s="77">
        <v>20</v>
      </c>
      <c r="F36" s="77">
        <v>225</v>
      </c>
      <c r="G36" s="77">
        <v>160</v>
      </c>
      <c r="H36" s="77">
        <v>145</v>
      </c>
      <c r="I36" s="77">
        <v>155</v>
      </c>
      <c r="J36" s="77">
        <v>300</v>
      </c>
      <c r="K36" s="77">
        <v>820</v>
      </c>
      <c r="L36" s="77">
        <v>2465</v>
      </c>
      <c r="M36" s="77">
        <v>910</v>
      </c>
      <c r="O36" s="48"/>
    </row>
    <row r="37" spans="1:15" s="35" customFormat="1" ht="11.45" customHeight="1" x14ac:dyDescent="0.2">
      <c r="A37" s="29">
        <f>IF(E37&lt;&gt;"",COUNTA($E$15:E37),"")</f>
        <v>18</v>
      </c>
      <c r="B37" s="34"/>
      <c r="C37" s="34" t="s">
        <v>40</v>
      </c>
      <c r="D37" s="71">
        <v>11165</v>
      </c>
      <c r="E37" s="78">
        <v>65</v>
      </c>
      <c r="F37" s="78">
        <v>555</v>
      </c>
      <c r="G37" s="78">
        <v>300</v>
      </c>
      <c r="H37" s="78">
        <v>360</v>
      </c>
      <c r="I37" s="78">
        <v>320</v>
      </c>
      <c r="J37" s="78">
        <v>305</v>
      </c>
      <c r="K37" s="78">
        <v>1605</v>
      </c>
      <c r="L37" s="78">
        <v>6000</v>
      </c>
      <c r="M37" s="78">
        <v>1655</v>
      </c>
      <c r="O37" s="48"/>
    </row>
    <row r="38" spans="1:15" ht="8.1" customHeight="1" x14ac:dyDescent="0.2">
      <c r="A38" s="29" t="str">
        <f>IF(E38&lt;&gt;"",COUNTA($E$15:E38),"")</f>
        <v/>
      </c>
      <c r="B38" s="33"/>
      <c r="C38" s="33"/>
      <c r="D38" s="69"/>
      <c r="E38" s="77"/>
      <c r="F38" s="77"/>
      <c r="G38" s="77"/>
      <c r="H38" s="77"/>
      <c r="I38" s="77"/>
      <c r="J38" s="77"/>
      <c r="K38" s="77"/>
      <c r="L38" s="77"/>
      <c r="M38" s="77"/>
      <c r="O38" s="48"/>
    </row>
    <row r="39" spans="1:15" ht="11.45" customHeight="1" x14ac:dyDescent="0.2">
      <c r="A39" s="29">
        <f>IF(E39&lt;&gt;"",COUNTA($E$15:E39),"")</f>
        <v>19</v>
      </c>
      <c r="B39" s="33" t="s">
        <v>47</v>
      </c>
      <c r="C39" s="33" t="s">
        <v>68</v>
      </c>
      <c r="D39" s="69">
        <v>7445</v>
      </c>
      <c r="E39" s="77">
        <v>85</v>
      </c>
      <c r="F39" s="77">
        <v>640</v>
      </c>
      <c r="G39" s="77">
        <v>355</v>
      </c>
      <c r="H39" s="77">
        <v>265</v>
      </c>
      <c r="I39" s="77">
        <v>205</v>
      </c>
      <c r="J39" s="77">
        <v>10</v>
      </c>
      <c r="K39" s="77">
        <v>1610</v>
      </c>
      <c r="L39" s="77">
        <v>3160</v>
      </c>
      <c r="M39" s="77">
        <v>1120</v>
      </c>
      <c r="O39" s="48"/>
    </row>
    <row r="40" spans="1:15" ht="11.45" customHeight="1" x14ac:dyDescent="0.2">
      <c r="A40" s="29">
        <f>IF(E40&lt;&gt;"",COUNTA($E$15:E40),"")</f>
        <v>20</v>
      </c>
      <c r="B40" s="33"/>
      <c r="C40" s="33" t="s">
        <v>69</v>
      </c>
      <c r="D40" s="69">
        <v>7485</v>
      </c>
      <c r="E40" s="77">
        <v>30</v>
      </c>
      <c r="F40" s="77">
        <v>475</v>
      </c>
      <c r="G40" s="77">
        <v>450</v>
      </c>
      <c r="H40" s="77">
        <v>205</v>
      </c>
      <c r="I40" s="77">
        <v>230</v>
      </c>
      <c r="J40" s="77">
        <v>800</v>
      </c>
      <c r="K40" s="77">
        <v>1290</v>
      </c>
      <c r="L40" s="77">
        <v>2725</v>
      </c>
      <c r="M40" s="77">
        <v>1285</v>
      </c>
      <c r="O40" s="48"/>
    </row>
    <row r="41" spans="1:15" s="35" customFormat="1" ht="11.45" customHeight="1" x14ac:dyDescent="0.2">
      <c r="A41" s="29">
        <f>IF(E41&lt;&gt;"",COUNTA($E$15:E41),"")</f>
        <v>21</v>
      </c>
      <c r="B41" s="34"/>
      <c r="C41" s="34" t="s">
        <v>40</v>
      </c>
      <c r="D41" s="71">
        <v>14930</v>
      </c>
      <c r="E41" s="78">
        <v>115</v>
      </c>
      <c r="F41" s="78">
        <v>1115</v>
      </c>
      <c r="G41" s="78">
        <v>800</v>
      </c>
      <c r="H41" s="78">
        <v>475</v>
      </c>
      <c r="I41" s="78">
        <v>430</v>
      </c>
      <c r="J41" s="78">
        <v>810</v>
      </c>
      <c r="K41" s="78">
        <v>2900</v>
      </c>
      <c r="L41" s="78">
        <v>5885</v>
      </c>
      <c r="M41" s="78">
        <v>2405</v>
      </c>
      <c r="O41" s="48"/>
    </row>
    <row r="42" spans="1:15" ht="8.1" customHeight="1" x14ac:dyDescent="0.2">
      <c r="A42" s="29" t="str">
        <f>IF(E42&lt;&gt;"",COUNTA($E$15:E42),"")</f>
        <v/>
      </c>
      <c r="B42" s="33"/>
      <c r="C42" s="33"/>
      <c r="D42" s="69"/>
      <c r="E42" s="77"/>
      <c r="F42" s="77"/>
      <c r="G42" s="77"/>
      <c r="H42" s="77"/>
      <c r="I42" s="77"/>
      <c r="J42" s="77"/>
      <c r="K42" s="77"/>
      <c r="L42" s="77"/>
      <c r="M42" s="77"/>
      <c r="O42" s="48"/>
    </row>
    <row r="43" spans="1:15" ht="11.45" customHeight="1" x14ac:dyDescent="0.2">
      <c r="A43" s="29">
        <f>IF(E43&lt;&gt;"",COUNTA($E$15:E43),"")</f>
        <v>22</v>
      </c>
      <c r="B43" s="33" t="s">
        <v>48</v>
      </c>
      <c r="C43" s="33" t="s">
        <v>68</v>
      </c>
      <c r="D43" s="69">
        <v>8130</v>
      </c>
      <c r="E43" s="77">
        <v>105</v>
      </c>
      <c r="F43" s="77">
        <v>785</v>
      </c>
      <c r="G43" s="77">
        <v>695</v>
      </c>
      <c r="H43" s="77">
        <v>240</v>
      </c>
      <c r="I43" s="77">
        <v>215</v>
      </c>
      <c r="J43" s="77">
        <v>10</v>
      </c>
      <c r="K43" s="77">
        <v>2400</v>
      </c>
      <c r="L43" s="77">
        <v>2625</v>
      </c>
      <c r="M43" s="77">
        <v>1060</v>
      </c>
      <c r="O43" s="48"/>
    </row>
    <row r="44" spans="1:15" ht="11.45" customHeight="1" x14ac:dyDescent="0.2">
      <c r="A44" s="29">
        <f>IF(E44&lt;&gt;"",COUNTA($E$15:E44),"")</f>
        <v>23</v>
      </c>
      <c r="B44" s="33"/>
      <c r="C44" s="33" t="s">
        <v>69</v>
      </c>
      <c r="D44" s="69">
        <v>8260</v>
      </c>
      <c r="E44" s="77">
        <v>30</v>
      </c>
      <c r="F44" s="77">
        <v>650</v>
      </c>
      <c r="G44" s="77">
        <v>820</v>
      </c>
      <c r="H44" s="77">
        <v>245</v>
      </c>
      <c r="I44" s="77">
        <v>245</v>
      </c>
      <c r="J44" s="77">
        <v>735</v>
      </c>
      <c r="K44" s="77">
        <v>1600</v>
      </c>
      <c r="L44" s="77">
        <v>2590</v>
      </c>
      <c r="M44" s="77">
        <v>1345</v>
      </c>
      <c r="O44" s="48"/>
    </row>
    <row r="45" spans="1:15" s="35" customFormat="1" ht="11.45" customHeight="1" x14ac:dyDescent="0.2">
      <c r="A45" s="29">
        <f>IF(E45&lt;&gt;"",COUNTA($E$15:E45),"")</f>
        <v>24</v>
      </c>
      <c r="B45" s="34"/>
      <c r="C45" s="34" t="s">
        <v>40</v>
      </c>
      <c r="D45" s="71">
        <v>16390</v>
      </c>
      <c r="E45" s="78">
        <v>135</v>
      </c>
      <c r="F45" s="78">
        <v>1435</v>
      </c>
      <c r="G45" s="78">
        <v>1515</v>
      </c>
      <c r="H45" s="78">
        <v>485</v>
      </c>
      <c r="I45" s="78">
        <v>460</v>
      </c>
      <c r="J45" s="78">
        <v>745</v>
      </c>
      <c r="K45" s="78">
        <v>3995</v>
      </c>
      <c r="L45" s="78">
        <v>5215</v>
      </c>
      <c r="M45" s="78">
        <v>2410</v>
      </c>
      <c r="O45" s="48"/>
    </row>
    <row r="46" spans="1:15" ht="8.1" customHeight="1" x14ac:dyDescent="0.2">
      <c r="A46" s="29" t="str">
        <f>IF(E46&lt;&gt;"",COUNTA($E$15:E46),"")</f>
        <v/>
      </c>
      <c r="B46" s="33"/>
      <c r="C46" s="33"/>
      <c r="D46" s="69"/>
      <c r="E46" s="77"/>
      <c r="F46" s="77"/>
      <c r="G46" s="77"/>
      <c r="H46" s="77"/>
      <c r="I46" s="77"/>
      <c r="J46" s="77"/>
      <c r="K46" s="77"/>
      <c r="L46" s="77"/>
      <c r="M46" s="77"/>
      <c r="O46" s="48"/>
    </row>
    <row r="47" spans="1:15" ht="11.45" customHeight="1" x14ac:dyDescent="0.2">
      <c r="A47" s="29">
        <f>IF(E47&lt;&gt;"",COUNTA($E$15:E47),"")</f>
        <v>25</v>
      </c>
      <c r="B47" s="33" t="s">
        <v>49</v>
      </c>
      <c r="C47" s="33" t="s">
        <v>68</v>
      </c>
      <c r="D47" s="69">
        <v>5015</v>
      </c>
      <c r="E47" s="77">
        <v>45</v>
      </c>
      <c r="F47" s="77">
        <v>530</v>
      </c>
      <c r="G47" s="77">
        <v>465</v>
      </c>
      <c r="H47" s="77">
        <v>155</v>
      </c>
      <c r="I47" s="77">
        <v>135</v>
      </c>
      <c r="J47" s="77">
        <v>5</v>
      </c>
      <c r="K47" s="77">
        <v>1640</v>
      </c>
      <c r="L47" s="77">
        <v>1390</v>
      </c>
      <c r="M47" s="77">
        <v>650</v>
      </c>
      <c r="O47" s="48"/>
    </row>
    <row r="48" spans="1:15" ht="11.45" customHeight="1" x14ac:dyDescent="0.2">
      <c r="A48" s="29">
        <f>IF(E48&lt;&gt;"",COUNTA($E$15:E48),"")</f>
        <v>26</v>
      </c>
      <c r="B48" s="33"/>
      <c r="C48" s="33" t="s">
        <v>69</v>
      </c>
      <c r="D48" s="69">
        <v>4555</v>
      </c>
      <c r="E48" s="77">
        <v>15</v>
      </c>
      <c r="F48" s="77">
        <v>395</v>
      </c>
      <c r="G48" s="77">
        <v>470</v>
      </c>
      <c r="H48" s="77">
        <v>155</v>
      </c>
      <c r="I48" s="77">
        <v>175</v>
      </c>
      <c r="J48" s="77">
        <v>335</v>
      </c>
      <c r="K48" s="77">
        <v>920</v>
      </c>
      <c r="L48" s="77">
        <v>1395</v>
      </c>
      <c r="M48" s="77">
        <v>695</v>
      </c>
      <c r="O48" s="48"/>
    </row>
    <row r="49" spans="1:15" s="35" customFormat="1" ht="11.45" customHeight="1" x14ac:dyDescent="0.2">
      <c r="A49" s="29">
        <f>IF(E49&lt;&gt;"",COUNTA($E$15:E49),"")</f>
        <v>27</v>
      </c>
      <c r="B49" s="34"/>
      <c r="C49" s="34" t="s">
        <v>40</v>
      </c>
      <c r="D49" s="71">
        <v>9570</v>
      </c>
      <c r="E49" s="78">
        <v>60</v>
      </c>
      <c r="F49" s="78">
        <v>925</v>
      </c>
      <c r="G49" s="78">
        <v>935</v>
      </c>
      <c r="H49" s="78">
        <v>310</v>
      </c>
      <c r="I49" s="78">
        <v>310</v>
      </c>
      <c r="J49" s="78">
        <v>340</v>
      </c>
      <c r="K49" s="78">
        <v>2560</v>
      </c>
      <c r="L49" s="78">
        <v>2790</v>
      </c>
      <c r="M49" s="78">
        <v>1345</v>
      </c>
      <c r="O49" s="48"/>
    </row>
    <row r="50" spans="1:15" ht="8.1" customHeight="1" x14ac:dyDescent="0.2">
      <c r="A50" s="29" t="str">
        <f>IF(E50&lt;&gt;"",COUNTA($E$15:E50),"")</f>
        <v/>
      </c>
      <c r="B50" s="33"/>
      <c r="C50" s="33"/>
      <c r="D50" s="69"/>
      <c r="E50" s="77"/>
      <c r="F50" s="77"/>
      <c r="G50" s="77"/>
      <c r="H50" s="77"/>
      <c r="I50" s="77"/>
      <c r="J50" s="77"/>
      <c r="K50" s="77"/>
      <c r="L50" s="77"/>
      <c r="M50" s="77"/>
      <c r="O50" s="48"/>
    </row>
    <row r="51" spans="1:15" ht="11.45" customHeight="1" x14ac:dyDescent="0.2">
      <c r="A51" s="29">
        <f>IF(E51&lt;&gt;"",COUNTA($E$15:E51),"")</f>
        <v>28</v>
      </c>
      <c r="B51" s="33" t="s">
        <v>50</v>
      </c>
      <c r="C51" s="33" t="s">
        <v>68</v>
      </c>
      <c r="D51" s="69">
        <v>8905</v>
      </c>
      <c r="E51" s="77">
        <v>95</v>
      </c>
      <c r="F51" s="77">
        <v>1035</v>
      </c>
      <c r="G51" s="77">
        <v>915</v>
      </c>
      <c r="H51" s="77">
        <v>260</v>
      </c>
      <c r="I51" s="77">
        <v>255</v>
      </c>
      <c r="J51" s="77">
        <v>5</v>
      </c>
      <c r="K51" s="77">
        <v>3065</v>
      </c>
      <c r="L51" s="77">
        <v>2200</v>
      </c>
      <c r="M51" s="77">
        <v>1070</v>
      </c>
      <c r="O51" s="48"/>
    </row>
    <row r="52" spans="1:15" ht="11.45" customHeight="1" x14ac:dyDescent="0.2">
      <c r="A52" s="29">
        <f>IF(E52&lt;&gt;"",COUNTA($E$15:E52),"")</f>
        <v>29</v>
      </c>
      <c r="B52" s="33"/>
      <c r="C52" s="33" t="s">
        <v>69</v>
      </c>
      <c r="D52" s="69">
        <v>8335</v>
      </c>
      <c r="E52" s="77">
        <v>30</v>
      </c>
      <c r="F52" s="77">
        <v>795</v>
      </c>
      <c r="G52" s="77">
        <v>1020</v>
      </c>
      <c r="H52" s="77">
        <v>240</v>
      </c>
      <c r="I52" s="77">
        <v>355</v>
      </c>
      <c r="J52" s="77">
        <v>555</v>
      </c>
      <c r="K52" s="77">
        <v>1755</v>
      </c>
      <c r="L52" s="77">
        <v>2295</v>
      </c>
      <c r="M52" s="77">
        <v>1295</v>
      </c>
      <c r="O52" s="48"/>
    </row>
    <row r="53" spans="1:15" s="35" customFormat="1" ht="11.45" customHeight="1" x14ac:dyDescent="0.2">
      <c r="A53" s="29">
        <f>IF(E53&lt;&gt;"",COUNTA($E$15:E53),"")</f>
        <v>30</v>
      </c>
      <c r="B53" s="34"/>
      <c r="C53" s="34" t="s">
        <v>40</v>
      </c>
      <c r="D53" s="71">
        <v>17240</v>
      </c>
      <c r="E53" s="78">
        <v>125</v>
      </c>
      <c r="F53" s="78">
        <v>1825</v>
      </c>
      <c r="G53" s="78">
        <v>1930</v>
      </c>
      <c r="H53" s="78">
        <v>495</v>
      </c>
      <c r="I53" s="78">
        <v>610</v>
      </c>
      <c r="J53" s="78">
        <v>560</v>
      </c>
      <c r="K53" s="78">
        <v>4820</v>
      </c>
      <c r="L53" s="78">
        <v>4495</v>
      </c>
      <c r="M53" s="78">
        <v>2365</v>
      </c>
      <c r="O53" s="48"/>
    </row>
    <row r="54" spans="1:15" ht="8.1" customHeight="1" x14ac:dyDescent="0.2">
      <c r="A54" s="29" t="str">
        <f>IF(E54&lt;&gt;"",COUNTA($E$15:E54),"")</f>
        <v/>
      </c>
      <c r="B54" s="33"/>
      <c r="C54" s="33"/>
      <c r="D54" s="69"/>
      <c r="E54" s="77"/>
      <c r="F54" s="77"/>
      <c r="G54" s="77"/>
      <c r="H54" s="77"/>
      <c r="I54" s="77"/>
      <c r="J54" s="77"/>
      <c r="K54" s="77"/>
      <c r="L54" s="77"/>
      <c r="M54" s="77"/>
      <c r="O54" s="48"/>
    </row>
    <row r="55" spans="1:15" ht="11.45" customHeight="1" x14ac:dyDescent="0.2">
      <c r="A55" s="29">
        <f>IF(E55&lt;&gt;"",COUNTA($E$15:E55),"")</f>
        <v>31</v>
      </c>
      <c r="B55" s="33" t="s">
        <v>51</v>
      </c>
      <c r="C55" s="33" t="s">
        <v>68</v>
      </c>
      <c r="D55" s="69">
        <v>53730</v>
      </c>
      <c r="E55" s="77">
        <v>550</v>
      </c>
      <c r="F55" s="77">
        <v>7760</v>
      </c>
      <c r="G55" s="77">
        <v>5990</v>
      </c>
      <c r="H55" s="77">
        <v>2355</v>
      </c>
      <c r="I55" s="77">
        <v>2560</v>
      </c>
      <c r="J55" s="77">
        <v>45</v>
      </c>
      <c r="K55" s="77">
        <v>19180</v>
      </c>
      <c r="L55" s="77">
        <v>9530</v>
      </c>
      <c r="M55" s="77">
        <v>5760</v>
      </c>
      <c r="O55" s="48"/>
    </row>
    <row r="56" spans="1:15" ht="11.45" customHeight="1" x14ac:dyDescent="0.2">
      <c r="A56" s="29">
        <f>IF(E56&lt;&gt;"",COUNTA($E$15:E56),"")</f>
        <v>32</v>
      </c>
      <c r="B56" s="33"/>
      <c r="C56" s="33" t="s">
        <v>69</v>
      </c>
      <c r="D56" s="69">
        <v>59815</v>
      </c>
      <c r="E56" s="77">
        <v>190</v>
      </c>
      <c r="F56" s="77">
        <v>9495</v>
      </c>
      <c r="G56" s="77">
        <v>8565</v>
      </c>
      <c r="H56" s="77">
        <v>4020</v>
      </c>
      <c r="I56" s="77">
        <v>3420</v>
      </c>
      <c r="J56" s="77">
        <v>3215</v>
      </c>
      <c r="K56" s="77">
        <v>12580</v>
      </c>
      <c r="L56" s="77">
        <v>11000</v>
      </c>
      <c r="M56" s="77">
        <v>7325</v>
      </c>
      <c r="O56" s="48"/>
    </row>
    <row r="57" spans="1:15" s="35" customFormat="1" ht="11.45" customHeight="1" x14ac:dyDescent="0.2">
      <c r="A57" s="29">
        <f>IF(E57&lt;&gt;"",COUNTA($E$15:E57),"")</f>
        <v>33</v>
      </c>
      <c r="B57" s="34"/>
      <c r="C57" s="34" t="s">
        <v>40</v>
      </c>
      <c r="D57" s="71">
        <v>113545</v>
      </c>
      <c r="E57" s="78">
        <v>740</v>
      </c>
      <c r="F57" s="78">
        <v>17255</v>
      </c>
      <c r="G57" s="78">
        <v>14555</v>
      </c>
      <c r="H57" s="78">
        <v>6380</v>
      </c>
      <c r="I57" s="78">
        <v>5980</v>
      </c>
      <c r="J57" s="78">
        <v>3260</v>
      </c>
      <c r="K57" s="78">
        <v>31760</v>
      </c>
      <c r="L57" s="78">
        <v>20530</v>
      </c>
      <c r="M57" s="78">
        <v>13085</v>
      </c>
      <c r="O57" s="48"/>
    </row>
    <row r="58" spans="1:15" ht="8.1" customHeight="1" x14ac:dyDescent="0.2">
      <c r="A58" s="29" t="str">
        <f>IF(E58&lt;&gt;"",COUNTA($E$15:E58),"")</f>
        <v/>
      </c>
      <c r="B58" s="33"/>
      <c r="C58" s="33"/>
      <c r="D58" s="69"/>
      <c r="E58" s="77"/>
      <c r="F58" s="77"/>
      <c r="G58" s="77"/>
      <c r="H58" s="77"/>
      <c r="I58" s="77"/>
      <c r="J58" s="77"/>
      <c r="K58" s="77"/>
      <c r="L58" s="77"/>
      <c r="M58" s="77"/>
      <c r="O58" s="48"/>
    </row>
    <row r="59" spans="1:15" s="35" customFormat="1" ht="11.45" customHeight="1" x14ac:dyDescent="0.2">
      <c r="A59" s="29">
        <f>IF(E59&lt;&gt;"",COUNTA($E$15:E59),"")</f>
        <v>34</v>
      </c>
      <c r="B59" s="34" t="s">
        <v>17</v>
      </c>
      <c r="C59" s="34" t="s">
        <v>68</v>
      </c>
      <c r="D59" s="71">
        <v>97300</v>
      </c>
      <c r="E59" s="78">
        <v>955</v>
      </c>
      <c r="F59" s="78">
        <v>11280</v>
      </c>
      <c r="G59" s="78">
        <v>8615</v>
      </c>
      <c r="H59" s="78">
        <v>3690</v>
      </c>
      <c r="I59" s="78">
        <v>3720</v>
      </c>
      <c r="J59" s="78">
        <v>95</v>
      </c>
      <c r="K59" s="78">
        <v>29480</v>
      </c>
      <c r="L59" s="78">
        <v>28010</v>
      </c>
      <c r="M59" s="78">
        <v>11460</v>
      </c>
      <c r="O59" s="48"/>
    </row>
    <row r="60" spans="1:15" s="35" customFormat="1" ht="11.45" customHeight="1" x14ac:dyDescent="0.2">
      <c r="A60" s="29">
        <f>IF(E60&lt;&gt;"",COUNTA($E$15:E60),"")</f>
        <v>35</v>
      </c>
      <c r="B60" s="34"/>
      <c r="C60" s="34" t="s">
        <v>69</v>
      </c>
      <c r="D60" s="71">
        <v>99210</v>
      </c>
      <c r="E60" s="78">
        <v>345</v>
      </c>
      <c r="F60" s="78">
        <v>12185</v>
      </c>
      <c r="G60" s="78">
        <v>11555</v>
      </c>
      <c r="H60" s="78">
        <v>5150</v>
      </c>
      <c r="I60" s="78">
        <v>4720</v>
      </c>
      <c r="J60" s="78">
        <v>5995</v>
      </c>
      <c r="K60" s="78">
        <v>19640</v>
      </c>
      <c r="L60" s="78">
        <v>25980</v>
      </c>
      <c r="M60" s="78">
        <v>13640</v>
      </c>
      <c r="O60" s="48"/>
    </row>
    <row r="61" spans="1:15" s="35" customFormat="1" ht="11.45" customHeight="1" x14ac:dyDescent="0.2">
      <c r="A61" s="29">
        <f>IF(E61&lt;&gt;"",COUNTA($E$15:E61),"")</f>
        <v>36</v>
      </c>
      <c r="B61" s="34"/>
      <c r="C61" s="34" t="s">
        <v>17</v>
      </c>
      <c r="D61" s="71">
        <v>196510</v>
      </c>
      <c r="E61" s="78">
        <v>1295</v>
      </c>
      <c r="F61" s="78">
        <v>23465</v>
      </c>
      <c r="G61" s="78">
        <v>20170</v>
      </c>
      <c r="H61" s="78">
        <v>8840</v>
      </c>
      <c r="I61" s="78">
        <v>8445</v>
      </c>
      <c r="J61" s="78">
        <v>6090</v>
      </c>
      <c r="K61" s="78">
        <v>49120</v>
      </c>
      <c r="L61" s="78">
        <v>53985</v>
      </c>
      <c r="M61" s="78">
        <v>25100</v>
      </c>
      <c r="O61" s="48"/>
    </row>
    <row r="62" spans="1:15" ht="11.45" customHeight="1" x14ac:dyDescent="0.2">
      <c r="B62" s="36"/>
      <c r="E62" s="40"/>
      <c r="F62" s="40"/>
      <c r="G62" s="40"/>
      <c r="H62" s="40"/>
      <c r="I62" s="40"/>
      <c r="J62" s="40"/>
      <c r="K62" s="40"/>
      <c r="L62" s="40"/>
      <c r="M62" s="40"/>
    </row>
    <row r="63" spans="1:15" ht="11.45" customHeight="1" x14ac:dyDescent="0.2">
      <c r="E63" s="40"/>
      <c r="F63" s="40"/>
      <c r="G63" s="40"/>
      <c r="H63" s="40"/>
      <c r="I63" s="40"/>
      <c r="J63" s="40"/>
      <c r="K63" s="40"/>
      <c r="L63" s="40"/>
      <c r="M63" s="40"/>
    </row>
    <row r="64" spans="1:15" ht="11.45" customHeight="1" x14ac:dyDescent="0.2">
      <c r="D64" s="49"/>
      <c r="E64" s="49"/>
      <c r="F64" s="49"/>
      <c r="G64" s="49"/>
      <c r="H64" s="49"/>
      <c r="I64" s="49"/>
      <c r="J64" s="49"/>
      <c r="K64" s="49"/>
      <c r="L64" s="49"/>
      <c r="M64" s="49"/>
    </row>
    <row r="65" spans="4:13" ht="11.1" customHeight="1" x14ac:dyDescent="0.2">
      <c r="D65" s="49"/>
      <c r="E65" s="49"/>
      <c r="F65" s="49"/>
      <c r="G65" s="49"/>
      <c r="H65" s="49"/>
      <c r="I65" s="49"/>
      <c r="J65" s="49"/>
      <c r="K65" s="49"/>
      <c r="L65" s="49"/>
      <c r="M65" s="49"/>
    </row>
    <row r="66" spans="4:13" ht="11.1" customHeight="1" x14ac:dyDescent="0.2">
      <c r="D66" s="49"/>
      <c r="E66" s="49"/>
      <c r="F66" s="49"/>
      <c r="G66" s="49"/>
      <c r="H66" s="49"/>
      <c r="I66" s="49"/>
      <c r="J66" s="49"/>
      <c r="K66" s="49"/>
      <c r="L66" s="49"/>
      <c r="M66" s="49"/>
    </row>
    <row r="67" spans="4:13" ht="11.1" customHeight="1" x14ac:dyDescent="0.2">
      <c r="E67" s="40"/>
      <c r="F67" s="40"/>
      <c r="G67" s="40"/>
      <c r="H67" s="40"/>
      <c r="I67" s="40"/>
      <c r="J67" s="40"/>
      <c r="K67" s="40"/>
      <c r="L67" s="40"/>
      <c r="M67" s="40"/>
    </row>
    <row r="68" spans="4:13" ht="11.1" customHeight="1" x14ac:dyDescent="0.2">
      <c r="E68" s="40"/>
      <c r="F68" s="40"/>
      <c r="G68" s="40"/>
      <c r="H68" s="40"/>
      <c r="I68" s="40"/>
      <c r="J68" s="40"/>
      <c r="K68" s="40"/>
      <c r="L68" s="40"/>
      <c r="M68" s="40"/>
    </row>
    <row r="69" spans="4:13" ht="11.1" customHeight="1" x14ac:dyDescent="0.2">
      <c r="E69" s="40"/>
      <c r="F69" s="40"/>
      <c r="G69" s="40"/>
      <c r="H69" s="40"/>
      <c r="I69" s="40"/>
      <c r="J69" s="40"/>
      <c r="K69" s="40"/>
      <c r="L69" s="40"/>
      <c r="M69" s="40"/>
    </row>
    <row r="70" spans="4:13" ht="11.1" customHeight="1" x14ac:dyDescent="0.2">
      <c r="E70" s="40"/>
      <c r="F70" s="40"/>
      <c r="G70" s="40"/>
      <c r="H70" s="40"/>
      <c r="I70" s="40"/>
      <c r="J70" s="40"/>
      <c r="K70" s="40"/>
      <c r="L70" s="40"/>
      <c r="M70" s="40"/>
    </row>
    <row r="71" spans="4:13" ht="11.1" customHeight="1" x14ac:dyDescent="0.2">
      <c r="E71" s="41"/>
      <c r="F71" s="41"/>
      <c r="G71" s="41"/>
      <c r="H71" s="41"/>
      <c r="I71" s="41"/>
      <c r="J71" s="41"/>
      <c r="K71" s="41"/>
      <c r="L71" s="41"/>
      <c r="M71" s="41"/>
    </row>
    <row r="72" spans="4:13" ht="11.1" customHeight="1" x14ac:dyDescent="0.2">
      <c r="E72" s="40"/>
      <c r="F72" s="40"/>
      <c r="G72" s="40"/>
      <c r="H72" s="40"/>
      <c r="I72" s="40"/>
      <c r="J72" s="40"/>
      <c r="K72" s="40"/>
      <c r="L72" s="40"/>
      <c r="M72" s="40"/>
    </row>
    <row r="73" spans="4:13" ht="11.1" customHeight="1" x14ac:dyDescent="0.2">
      <c r="E73" s="41"/>
      <c r="F73" s="41"/>
      <c r="G73" s="41"/>
      <c r="H73" s="41"/>
      <c r="I73" s="41"/>
      <c r="J73" s="41"/>
      <c r="K73" s="41"/>
      <c r="L73" s="41"/>
      <c r="M73" s="41"/>
    </row>
    <row r="74" spans="4:13" ht="11.1" customHeight="1" x14ac:dyDescent="0.2">
      <c r="E74" s="40"/>
      <c r="F74" s="40"/>
      <c r="G74" s="40"/>
      <c r="H74" s="40"/>
      <c r="I74" s="40"/>
      <c r="J74" s="40"/>
      <c r="K74" s="40"/>
      <c r="L74" s="40"/>
      <c r="M74" s="40"/>
    </row>
    <row r="75" spans="4:13" ht="11.1" customHeight="1" x14ac:dyDescent="0.2">
      <c r="E75" s="40"/>
      <c r="F75" s="40"/>
      <c r="G75" s="40"/>
      <c r="H75" s="40"/>
      <c r="I75" s="40"/>
      <c r="J75" s="40"/>
      <c r="K75" s="40"/>
      <c r="L75" s="40"/>
      <c r="M75" s="40"/>
    </row>
    <row r="76" spans="4:13" ht="11.1" customHeight="1" x14ac:dyDescent="0.2">
      <c r="E76" s="40"/>
      <c r="F76" s="40"/>
      <c r="G76" s="40"/>
      <c r="H76" s="40"/>
      <c r="I76" s="40"/>
      <c r="J76" s="40"/>
      <c r="K76" s="40"/>
      <c r="L76" s="40"/>
      <c r="M76" s="40"/>
    </row>
    <row r="77" spans="4:13" ht="11.1" customHeight="1" x14ac:dyDescent="0.2">
      <c r="E77" s="40"/>
      <c r="F77" s="40"/>
      <c r="G77" s="40"/>
      <c r="H77" s="40"/>
      <c r="I77" s="40"/>
      <c r="J77" s="40"/>
      <c r="K77" s="40"/>
      <c r="L77" s="40"/>
      <c r="M77" s="40"/>
    </row>
    <row r="78" spans="4:13" ht="11.1" customHeight="1" x14ac:dyDescent="0.2">
      <c r="E78" s="40"/>
      <c r="F78" s="40"/>
      <c r="G78" s="40"/>
      <c r="H78" s="40"/>
      <c r="I78" s="40"/>
      <c r="J78" s="40"/>
      <c r="K78" s="40"/>
      <c r="L78" s="40"/>
      <c r="M78" s="40"/>
    </row>
    <row r="79" spans="4:13" ht="11.1" customHeight="1" x14ac:dyDescent="0.2">
      <c r="E79" s="40"/>
      <c r="F79" s="40"/>
      <c r="G79" s="40"/>
      <c r="H79" s="40"/>
      <c r="I79" s="40"/>
      <c r="J79" s="40"/>
      <c r="K79" s="40"/>
      <c r="L79" s="40"/>
      <c r="M79" s="40"/>
    </row>
    <row r="80" spans="4:13" ht="11.1" customHeight="1" x14ac:dyDescent="0.2">
      <c r="E80" s="40"/>
      <c r="F80" s="40"/>
      <c r="G80" s="40"/>
      <c r="H80" s="40"/>
      <c r="I80" s="40"/>
      <c r="J80" s="40"/>
      <c r="K80" s="40"/>
      <c r="L80" s="40"/>
      <c r="M80" s="40"/>
    </row>
    <row r="81" spans="5:13" ht="11.1" customHeight="1" x14ac:dyDescent="0.2">
      <c r="E81" s="40"/>
      <c r="F81" s="40"/>
      <c r="G81" s="40"/>
      <c r="H81" s="40"/>
      <c r="I81" s="40"/>
      <c r="J81" s="40"/>
      <c r="K81" s="40"/>
      <c r="L81" s="40"/>
      <c r="M81" s="40"/>
    </row>
    <row r="82" spans="5:13" ht="11.1" customHeight="1" x14ac:dyDescent="0.2">
      <c r="E82" s="40"/>
      <c r="F82" s="40"/>
      <c r="G82" s="40"/>
      <c r="H82" s="40"/>
      <c r="I82" s="40"/>
      <c r="J82" s="40"/>
      <c r="K82" s="40"/>
      <c r="L82" s="40"/>
      <c r="M82" s="40"/>
    </row>
    <row r="83" spans="5:13" ht="11.1" customHeight="1" x14ac:dyDescent="0.2">
      <c r="E83" s="41"/>
      <c r="F83" s="41"/>
      <c r="G83" s="41"/>
      <c r="H83" s="41"/>
      <c r="I83" s="41"/>
      <c r="J83" s="41"/>
      <c r="K83" s="41"/>
      <c r="L83" s="41"/>
      <c r="M83" s="41"/>
    </row>
    <row r="84" spans="5:13" ht="11.1" customHeight="1" x14ac:dyDescent="0.2">
      <c r="E84" s="40"/>
      <c r="F84" s="40"/>
      <c r="G84" s="40"/>
      <c r="H84" s="40"/>
      <c r="I84" s="40"/>
      <c r="J84" s="40"/>
      <c r="K84" s="40"/>
      <c r="L84" s="40"/>
      <c r="M84" s="40"/>
    </row>
    <row r="85" spans="5:13" ht="11.1" customHeight="1" x14ac:dyDescent="0.2">
      <c r="E85" s="40"/>
      <c r="F85" s="40"/>
      <c r="G85" s="40"/>
      <c r="H85" s="40"/>
      <c r="I85" s="40"/>
      <c r="J85" s="40"/>
      <c r="K85" s="40"/>
      <c r="L85" s="40"/>
      <c r="M85" s="40"/>
    </row>
    <row r="86" spans="5:13" ht="11.1" customHeight="1" x14ac:dyDescent="0.2">
      <c r="E86" s="40"/>
      <c r="F86" s="40"/>
      <c r="G86" s="40"/>
      <c r="H86" s="40"/>
      <c r="I86" s="40"/>
      <c r="J86" s="40"/>
      <c r="K86" s="40"/>
      <c r="L86" s="40"/>
      <c r="M86" s="40"/>
    </row>
    <row r="87" spans="5:13" ht="11.1" customHeight="1" x14ac:dyDescent="0.2">
      <c r="E87" s="40"/>
      <c r="F87" s="40"/>
      <c r="G87" s="40"/>
      <c r="H87" s="40"/>
      <c r="I87" s="40"/>
      <c r="J87" s="40"/>
      <c r="K87" s="40"/>
      <c r="L87" s="40"/>
      <c r="M87" s="40"/>
    </row>
    <row r="88" spans="5:13" ht="11.1" customHeight="1" x14ac:dyDescent="0.2">
      <c r="E88" s="41"/>
      <c r="F88" s="41"/>
      <c r="G88" s="41"/>
      <c r="H88" s="41"/>
      <c r="I88" s="41"/>
      <c r="J88" s="41"/>
      <c r="K88" s="41"/>
      <c r="L88" s="41"/>
      <c r="M88" s="41"/>
    </row>
    <row r="89" spans="5:13" ht="11.1" customHeight="1" x14ac:dyDescent="0.2">
      <c r="E89" s="40"/>
      <c r="F89" s="40"/>
      <c r="G89" s="40"/>
      <c r="H89" s="40"/>
      <c r="I89" s="40"/>
      <c r="J89" s="40"/>
      <c r="K89" s="40"/>
      <c r="L89" s="40"/>
      <c r="M89" s="40"/>
    </row>
    <row r="90" spans="5:13" ht="11.1" customHeight="1" x14ac:dyDescent="0.2">
      <c r="E90" s="41"/>
      <c r="F90" s="41"/>
      <c r="G90" s="41"/>
      <c r="H90" s="41"/>
      <c r="I90" s="41"/>
      <c r="J90" s="41"/>
      <c r="K90" s="41"/>
      <c r="L90" s="41"/>
      <c r="M90" s="41"/>
    </row>
  </sheetData>
  <mergeCells count="18">
    <mergeCell ref="L3:L12"/>
    <mergeCell ref="M3:M12"/>
    <mergeCell ref="F6:F12"/>
    <mergeCell ref="G6:G12"/>
    <mergeCell ref="J3:J12"/>
    <mergeCell ref="K3:K12"/>
    <mergeCell ref="A1:C1"/>
    <mergeCell ref="D1:M1"/>
    <mergeCell ref="A2:C2"/>
    <mergeCell ref="D2:M2"/>
    <mergeCell ref="A3:A12"/>
    <mergeCell ref="B3:B12"/>
    <mergeCell ref="E3:E12"/>
    <mergeCell ref="F3:G5"/>
    <mergeCell ref="H3:H12"/>
    <mergeCell ref="I3:I12"/>
    <mergeCell ref="C3:C12"/>
    <mergeCell ref="D3:D12"/>
  </mergeCells>
  <pageMargins left="0.59055118110236227" right="0.59055118110236227" top="0.59055118110236227" bottom="0.59055118110236227" header="0.39370078740157483" footer="0.39370078740157483"/>
  <pageSetup paperSize="9"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140" zoomScaleNormal="140" workbookViewId="0">
      <pane xSplit="2" ySplit="7" topLeftCell="C8" activePane="bottomRight" state="frozen"/>
      <selection sqref="A1:C1"/>
      <selection pane="topRight" sqref="A1:C1"/>
      <selection pane="bottomLeft" sqref="A1:C1"/>
      <selection pane="bottomRight" activeCell="C8" sqref="C8:H8"/>
    </sheetView>
  </sheetViews>
  <sheetFormatPr baseColWidth="10" defaultColWidth="11.28515625" defaultRowHeight="11.45" customHeight="1" x14ac:dyDescent="0.2"/>
  <cols>
    <col min="1" max="1" width="3.7109375" style="31" customWidth="1"/>
    <col min="2" max="2" width="29" style="31" customWidth="1"/>
    <col min="3" max="8" width="9.7109375" style="31" customWidth="1"/>
    <col min="9" max="14" width="8.28515625" style="31" customWidth="1"/>
    <col min="15" max="15" width="8.7109375" style="31" customWidth="1"/>
    <col min="16" max="16384" width="11.28515625" style="31"/>
  </cols>
  <sheetData>
    <row r="1" spans="1:17" s="35" customFormat="1" ht="30" customHeight="1" x14ac:dyDescent="0.2">
      <c r="A1" s="108" t="s">
        <v>22</v>
      </c>
      <c r="B1" s="109"/>
      <c r="C1" s="111" t="s">
        <v>227</v>
      </c>
      <c r="D1" s="111"/>
      <c r="E1" s="111"/>
      <c r="F1" s="111"/>
      <c r="G1" s="111"/>
      <c r="H1" s="112"/>
      <c r="I1" s="134" t="s">
        <v>227</v>
      </c>
      <c r="J1" s="111"/>
      <c r="K1" s="111"/>
      <c r="L1" s="111"/>
      <c r="M1" s="111"/>
      <c r="N1" s="111"/>
      <c r="O1" s="112"/>
    </row>
    <row r="2" spans="1:17" ht="38.1" customHeight="1" x14ac:dyDescent="0.2">
      <c r="A2" s="128" t="s">
        <v>28</v>
      </c>
      <c r="B2" s="117"/>
      <c r="C2" s="115" t="s">
        <v>267</v>
      </c>
      <c r="D2" s="115"/>
      <c r="E2" s="115"/>
      <c r="F2" s="115"/>
      <c r="G2" s="115"/>
      <c r="H2" s="116"/>
      <c r="I2" s="127" t="s">
        <v>267</v>
      </c>
      <c r="J2" s="115"/>
      <c r="K2" s="115"/>
      <c r="L2" s="115"/>
      <c r="M2" s="115"/>
      <c r="N2" s="115"/>
      <c r="O2" s="116"/>
    </row>
    <row r="3" spans="1:17" ht="11.1" customHeight="1" x14ac:dyDescent="0.2">
      <c r="A3" s="119" t="s">
        <v>207</v>
      </c>
      <c r="B3" s="113" t="s">
        <v>208</v>
      </c>
      <c r="C3" s="113" t="s">
        <v>226</v>
      </c>
      <c r="D3" s="113" t="s">
        <v>209</v>
      </c>
      <c r="E3" s="113"/>
      <c r="F3" s="113" t="s">
        <v>210</v>
      </c>
      <c r="G3" s="113"/>
      <c r="H3" s="114"/>
      <c r="I3" s="119" t="s">
        <v>210</v>
      </c>
      <c r="J3" s="113"/>
      <c r="K3" s="113"/>
      <c r="L3" s="113"/>
      <c r="M3" s="113"/>
      <c r="N3" s="113"/>
      <c r="O3" s="114"/>
    </row>
    <row r="4" spans="1:17" ht="11.1" customHeight="1" x14ac:dyDescent="0.2">
      <c r="A4" s="119"/>
      <c r="B4" s="113"/>
      <c r="C4" s="113"/>
      <c r="D4" s="113" t="s">
        <v>211</v>
      </c>
      <c r="E4" s="113" t="s">
        <v>212</v>
      </c>
      <c r="F4" s="113" t="s">
        <v>213</v>
      </c>
      <c r="G4" s="59" t="s">
        <v>214</v>
      </c>
      <c r="H4" s="114" t="s">
        <v>215</v>
      </c>
      <c r="I4" s="119" t="s">
        <v>216</v>
      </c>
      <c r="J4" s="59" t="s">
        <v>214</v>
      </c>
      <c r="K4" s="113" t="s">
        <v>217</v>
      </c>
      <c r="L4" s="59" t="s">
        <v>214</v>
      </c>
      <c r="M4" s="113" t="s">
        <v>218</v>
      </c>
      <c r="N4" s="59" t="s">
        <v>214</v>
      </c>
      <c r="O4" s="114" t="s">
        <v>228</v>
      </c>
    </row>
    <row r="5" spans="1:17" ht="11.1" customHeight="1" x14ac:dyDescent="0.2">
      <c r="A5" s="119"/>
      <c r="B5" s="113"/>
      <c r="C5" s="113"/>
      <c r="D5" s="113"/>
      <c r="E5" s="113"/>
      <c r="F5" s="113"/>
      <c r="G5" s="126" t="s">
        <v>219</v>
      </c>
      <c r="H5" s="114"/>
      <c r="I5" s="119"/>
      <c r="J5" s="126" t="s">
        <v>220</v>
      </c>
      <c r="K5" s="113"/>
      <c r="L5" s="126" t="s">
        <v>221</v>
      </c>
      <c r="M5" s="113"/>
      <c r="N5" s="126" t="s">
        <v>222</v>
      </c>
      <c r="O5" s="114"/>
    </row>
    <row r="6" spans="1:17" ht="11.1" customHeight="1" x14ac:dyDescent="0.2">
      <c r="A6" s="119"/>
      <c r="B6" s="113"/>
      <c r="C6" s="113"/>
      <c r="D6" s="113"/>
      <c r="E6" s="113"/>
      <c r="F6" s="113"/>
      <c r="G6" s="126"/>
      <c r="H6" s="114"/>
      <c r="I6" s="119"/>
      <c r="J6" s="126"/>
      <c r="K6" s="113"/>
      <c r="L6" s="126"/>
      <c r="M6" s="113"/>
      <c r="N6" s="126"/>
      <c r="O6" s="114"/>
    </row>
    <row r="7" spans="1:17" ht="11.45" customHeight="1" x14ac:dyDescent="0.2">
      <c r="A7" s="54">
        <v>1</v>
      </c>
      <c r="B7" s="27">
        <v>2</v>
      </c>
      <c r="C7" s="55">
        <v>3</v>
      </c>
      <c r="D7" s="55">
        <v>4</v>
      </c>
      <c r="E7" s="55">
        <v>5</v>
      </c>
      <c r="F7" s="55">
        <v>6</v>
      </c>
      <c r="G7" s="55">
        <v>7</v>
      </c>
      <c r="H7" s="56">
        <v>8</v>
      </c>
      <c r="I7" s="54">
        <v>9</v>
      </c>
      <c r="J7" s="55">
        <v>10</v>
      </c>
      <c r="K7" s="55">
        <v>11</v>
      </c>
      <c r="L7" s="55">
        <v>12</v>
      </c>
      <c r="M7" s="55">
        <v>13</v>
      </c>
      <c r="N7" s="55">
        <v>14</v>
      </c>
      <c r="O7" s="56">
        <v>15</v>
      </c>
    </row>
    <row r="8" spans="1:17" ht="20.100000000000001" customHeight="1" x14ac:dyDescent="0.2">
      <c r="A8" s="57"/>
      <c r="B8" s="33"/>
      <c r="C8" s="132" t="s">
        <v>234</v>
      </c>
      <c r="D8" s="133"/>
      <c r="E8" s="133"/>
      <c r="F8" s="133"/>
      <c r="G8" s="133"/>
      <c r="H8" s="133"/>
      <c r="I8" s="133" t="s">
        <v>234</v>
      </c>
      <c r="J8" s="133"/>
      <c r="K8" s="133"/>
      <c r="L8" s="133"/>
      <c r="M8" s="133"/>
      <c r="N8" s="133"/>
      <c r="O8" s="133"/>
    </row>
    <row r="9" spans="1:17" ht="11.1" customHeight="1" x14ac:dyDescent="0.2">
      <c r="A9" s="57">
        <f>IF(D9&lt;&gt;"",COUNTA($D$9:D9),"")</f>
        <v>1</v>
      </c>
      <c r="B9" s="33" t="s">
        <v>38</v>
      </c>
      <c r="C9" s="79">
        <v>660</v>
      </c>
      <c r="D9" s="79">
        <v>80</v>
      </c>
      <c r="E9" s="79">
        <v>45</v>
      </c>
      <c r="F9" s="79">
        <v>125</v>
      </c>
      <c r="G9" s="79">
        <v>30</v>
      </c>
      <c r="H9" s="79">
        <v>95</v>
      </c>
      <c r="I9" s="79">
        <v>75</v>
      </c>
      <c r="J9" s="79">
        <v>15</v>
      </c>
      <c r="K9" s="79">
        <v>70</v>
      </c>
      <c r="L9" s="79">
        <v>20</v>
      </c>
      <c r="M9" s="79">
        <v>75</v>
      </c>
      <c r="N9" s="79">
        <v>15</v>
      </c>
      <c r="O9" s="79">
        <v>100</v>
      </c>
      <c r="Q9" s="79"/>
    </row>
    <row r="10" spans="1:17" ht="11.1" customHeight="1" x14ac:dyDescent="0.2">
      <c r="A10" s="57">
        <f>IF(D10&lt;&gt;"",COUNTA($D$9:D10),"")</f>
        <v>2</v>
      </c>
      <c r="B10" s="33" t="s">
        <v>41</v>
      </c>
      <c r="C10" s="79">
        <v>3165</v>
      </c>
      <c r="D10" s="79">
        <v>445</v>
      </c>
      <c r="E10" s="79">
        <v>210</v>
      </c>
      <c r="F10" s="79">
        <v>565</v>
      </c>
      <c r="G10" s="79">
        <v>170</v>
      </c>
      <c r="H10" s="79">
        <v>445</v>
      </c>
      <c r="I10" s="79">
        <v>405</v>
      </c>
      <c r="J10" s="79">
        <v>110</v>
      </c>
      <c r="K10" s="79">
        <v>295</v>
      </c>
      <c r="L10" s="79">
        <v>75</v>
      </c>
      <c r="M10" s="79">
        <v>410</v>
      </c>
      <c r="N10" s="79">
        <v>90</v>
      </c>
      <c r="O10" s="79">
        <v>385</v>
      </c>
      <c r="Q10" s="79"/>
    </row>
    <row r="11" spans="1:17" ht="11.1" customHeight="1" x14ac:dyDescent="0.2">
      <c r="A11" s="57">
        <f>IF(D11&lt;&gt;"",COUNTA($D$9:D11),"")</f>
        <v>3</v>
      </c>
      <c r="B11" s="33" t="s">
        <v>42</v>
      </c>
      <c r="C11" s="79">
        <v>1290</v>
      </c>
      <c r="D11" s="79">
        <v>170</v>
      </c>
      <c r="E11" s="79">
        <v>85</v>
      </c>
      <c r="F11" s="79">
        <v>260</v>
      </c>
      <c r="G11" s="79">
        <v>75</v>
      </c>
      <c r="H11" s="79">
        <v>155</v>
      </c>
      <c r="I11" s="79">
        <v>150</v>
      </c>
      <c r="J11" s="79">
        <v>35</v>
      </c>
      <c r="K11" s="79">
        <v>110</v>
      </c>
      <c r="L11" s="79">
        <v>35</v>
      </c>
      <c r="M11" s="79">
        <v>190</v>
      </c>
      <c r="N11" s="79">
        <v>40</v>
      </c>
      <c r="O11" s="79">
        <v>175</v>
      </c>
      <c r="Q11" s="79"/>
    </row>
    <row r="12" spans="1:17" ht="11.1" customHeight="1" x14ac:dyDescent="0.2">
      <c r="A12" s="57">
        <f>IF(D12&lt;&gt;"",COUNTA($D$9:D12),"")</f>
        <v>4</v>
      </c>
      <c r="B12" s="33" t="s">
        <v>43</v>
      </c>
      <c r="C12" s="79">
        <v>3045</v>
      </c>
      <c r="D12" s="79">
        <v>395</v>
      </c>
      <c r="E12" s="79">
        <v>205</v>
      </c>
      <c r="F12" s="79">
        <v>590</v>
      </c>
      <c r="G12" s="79">
        <v>190</v>
      </c>
      <c r="H12" s="79">
        <v>355</v>
      </c>
      <c r="I12" s="79">
        <v>380</v>
      </c>
      <c r="J12" s="79">
        <v>105</v>
      </c>
      <c r="K12" s="79">
        <v>295</v>
      </c>
      <c r="L12" s="79">
        <v>90</v>
      </c>
      <c r="M12" s="79">
        <v>410</v>
      </c>
      <c r="N12" s="79">
        <v>90</v>
      </c>
      <c r="O12" s="79">
        <v>420</v>
      </c>
      <c r="Q12" s="79"/>
    </row>
    <row r="13" spans="1:17" ht="11.1" customHeight="1" x14ac:dyDescent="0.2">
      <c r="A13" s="57">
        <f>IF(D13&lt;&gt;"",COUNTA($D$9:D13),"")</f>
        <v>5</v>
      </c>
      <c r="B13" s="33" t="s">
        <v>44</v>
      </c>
      <c r="C13" s="79">
        <v>5510</v>
      </c>
      <c r="D13" s="79">
        <v>755</v>
      </c>
      <c r="E13" s="79">
        <v>405</v>
      </c>
      <c r="F13" s="79">
        <v>1070</v>
      </c>
      <c r="G13" s="79">
        <v>310</v>
      </c>
      <c r="H13" s="79">
        <v>590</v>
      </c>
      <c r="I13" s="79">
        <v>730</v>
      </c>
      <c r="J13" s="79">
        <v>230</v>
      </c>
      <c r="K13" s="79">
        <v>445</v>
      </c>
      <c r="L13" s="79">
        <v>140</v>
      </c>
      <c r="M13" s="79">
        <v>845</v>
      </c>
      <c r="N13" s="79">
        <v>235</v>
      </c>
      <c r="O13" s="79">
        <v>670</v>
      </c>
      <c r="Q13" s="79"/>
    </row>
    <row r="14" spans="1:17" ht="11.1" customHeight="1" x14ac:dyDescent="0.2">
      <c r="A14" s="57">
        <f>IF(D14&lt;&gt;"",COUNTA($D$9:D14),"")</f>
        <v>6</v>
      </c>
      <c r="B14" s="33" t="s">
        <v>46</v>
      </c>
      <c r="C14" s="79">
        <v>11165</v>
      </c>
      <c r="D14" s="79">
        <v>1310</v>
      </c>
      <c r="E14" s="79">
        <v>795</v>
      </c>
      <c r="F14" s="79">
        <v>2255</v>
      </c>
      <c r="G14" s="79">
        <v>670</v>
      </c>
      <c r="H14" s="79">
        <v>1225</v>
      </c>
      <c r="I14" s="79">
        <v>1485</v>
      </c>
      <c r="J14" s="79">
        <v>515</v>
      </c>
      <c r="K14" s="79">
        <v>990</v>
      </c>
      <c r="L14" s="79">
        <v>300</v>
      </c>
      <c r="M14" s="79">
        <v>1660</v>
      </c>
      <c r="N14" s="79">
        <v>425</v>
      </c>
      <c r="O14" s="79">
        <v>1450</v>
      </c>
      <c r="Q14" s="79"/>
    </row>
    <row r="15" spans="1:17" ht="11.1" customHeight="1" x14ac:dyDescent="0.2">
      <c r="A15" s="57">
        <f>IF(D15&lt;&gt;"",COUNTA($D$9:D15),"")</f>
        <v>7</v>
      </c>
      <c r="B15" s="33" t="s">
        <v>47</v>
      </c>
      <c r="C15" s="79">
        <v>14930</v>
      </c>
      <c r="D15" s="79">
        <v>1560</v>
      </c>
      <c r="E15" s="79">
        <v>925</v>
      </c>
      <c r="F15" s="79">
        <v>2955</v>
      </c>
      <c r="G15" s="79">
        <v>785</v>
      </c>
      <c r="H15" s="79">
        <v>1650</v>
      </c>
      <c r="I15" s="79">
        <v>2090</v>
      </c>
      <c r="J15" s="79">
        <v>675</v>
      </c>
      <c r="K15" s="79">
        <v>1415</v>
      </c>
      <c r="L15" s="79">
        <v>385</v>
      </c>
      <c r="M15" s="79">
        <v>2340</v>
      </c>
      <c r="N15" s="79">
        <v>470</v>
      </c>
      <c r="O15" s="79">
        <v>1990</v>
      </c>
      <c r="Q15" s="79"/>
    </row>
    <row r="16" spans="1:17" ht="11.1" customHeight="1" x14ac:dyDescent="0.2">
      <c r="A16" s="57">
        <f>IF(D16&lt;&gt;"",COUNTA($D$9:D16),"")</f>
        <v>8</v>
      </c>
      <c r="B16" s="33" t="s">
        <v>48</v>
      </c>
      <c r="C16" s="79">
        <v>16390</v>
      </c>
      <c r="D16" s="79">
        <v>1500</v>
      </c>
      <c r="E16" s="79">
        <v>860</v>
      </c>
      <c r="F16" s="79">
        <v>3445</v>
      </c>
      <c r="G16" s="79">
        <v>750</v>
      </c>
      <c r="H16" s="79">
        <v>1795</v>
      </c>
      <c r="I16" s="79">
        <v>2265</v>
      </c>
      <c r="J16" s="79">
        <v>610</v>
      </c>
      <c r="K16" s="79">
        <v>1575</v>
      </c>
      <c r="L16" s="79">
        <v>420</v>
      </c>
      <c r="M16" s="79">
        <v>2570</v>
      </c>
      <c r="N16" s="79">
        <v>455</v>
      </c>
      <c r="O16" s="79">
        <v>2380</v>
      </c>
      <c r="Q16" s="79"/>
    </row>
    <row r="17" spans="1:22" ht="11.1" customHeight="1" x14ac:dyDescent="0.2">
      <c r="A17" s="57">
        <f>IF(D17&lt;&gt;"",COUNTA($D$9:D17),"")</f>
        <v>9</v>
      </c>
      <c r="B17" s="33" t="s">
        <v>49</v>
      </c>
      <c r="C17" s="79">
        <v>9570</v>
      </c>
      <c r="D17" s="79">
        <v>790</v>
      </c>
      <c r="E17" s="79">
        <v>505</v>
      </c>
      <c r="F17" s="79">
        <v>2055</v>
      </c>
      <c r="G17" s="79">
        <v>460</v>
      </c>
      <c r="H17" s="79">
        <v>1045</v>
      </c>
      <c r="I17" s="79">
        <v>1325</v>
      </c>
      <c r="J17" s="79">
        <v>360</v>
      </c>
      <c r="K17" s="79">
        <v>940</v>
      </c>
      <c r="L17" s="79">
        <v>215</v>
      </c>
      <c r="M17" s="79">
        <v>1520</v>
      </c>
      <c r="N17" s="79">
        <v>250</v>
      </c>
      <c r="O17" s="79">
        <v>1385</v>
      </c>
      <c r="Q17" s="79"/>
    </row>
    <row r="18" spans="1:22" ht="11.1" customHeight="1" x14ac:dyDescent="0.2">
      <c r="A18" s="57">
        <f>IF(D18&lt;&gt;"",COUNTA($D$9:D18),"")</f>
        <v>10</v>
      </c>
      <c r="B18" s="33" t="s">
        <v>50</v>
      </c>
      <c r="C18" s="79">
        <v>17240</v>
      </c>
      <c r="D18" s="79">
        <v>1460</v>
      </c>
      <c r="E18" s="79">
        <v>900</v>
      </c>
      <c r="F18" s="79">
        <v>3800</v>
      </c>
      <c r="G18" s="79">
        <v>835</v>
      </c>
      <c r="H18" s="79">
        <v>1800</v>
      </c>
      <c r="I18" s="79">
        <v>2390</v>
      </c>
      <c r="J18" s="79">
        <v>595</v>
      </c>
      <c r="K18" s="79">
        <v>1660</v>
      </c>
      <c r="L18" s="79">
        <v>430</v>
      </c>
      <c r="M18" s="79">
        <v>2805</v>
      </c>
      <c r="N18" s="79">
        <v>410</v>
      </c>
      <c r="O18" s="79">
        <v>2420</v>
      </c>
      <c r="Q18" s="79"/>
    </row>
    <row r="19" spans="1:22" ht="11.1" customHeight="1" x14ac:dyDescent="0.2">
      <c r="A19" s="57">
        <f>IF(D19&lt;&gt;"",COUNTA($D$9:D19),"")</f>
        <v>11</v>
      </c>
      <c r="B19" s="33" t="s">
        <v>51</v>
      </c>
      <c r="C19" s="79">
        <v>113545</v>
      </c>
      <c r="D19" s="79">
        <v>12420</v>
      </c>
      <c r="E19" s="79">
        <v>8330</v>
      </c>
      <c r="F19" s="79">
        <v>22015</v>
      </c>
      <c r="G19" s="79">
        <v>5820</v>
      </c>
      <c r="H19" s="79">
        <v>11965</v>
      </c>
      <c r="I19" s="79">
        <v>15180</v>
      </c>
      <c r="J19" s="79">
        <v>4610</v>
      </c>
      <c r="K19" s="79">
        <v>10695</v>
      </c>
      <c r="L19" s="79">
        <v>3295</v>
      </c>
      <c r="M19" s="79">
        <v>17535</v>
      </c>
      <c r="N19" s="79">
        <v>3440</v>
      </c>
      <c r="O19" s="79">
        <v>15410</v>
      </c>
      <c r="Q19" s="79"/>
    </row>
    <row r="20" spans="1:22" s="35" customFormat="1" ht="11.1" customHeight="1" x14ac:dyDescent="0.2">
      <c r="A20" s="57">
        <f>IF(D20&lt;&gt;"",COUNTA($D$9:D20),"")</f>
        <v>12</v>
      </c>
      <c r="B20" s="34" t="s">
        <v>17</v>
      </c>
      <c r="C20" s="80">
        <v>196510</v>
      </c>
      <c r="D20" s="80">
        <v>20895</v>
      </c>
      <c r="E20" s="80">
        <v>13260</v>
      </c>
      <c r="F20" s="80">
        <v>39130</v>
      </c>
      <c r="G20" s="80">
        <v>10100</v>
      </c>
      <c r="H20" s="80">
        <v>21125</v>
      </c>
      <c r="I20" s="80">
        <v>26470</v>
      </c>
      <c r="J20" s="80">
        <v>7865</v>
      </c>
      <c r="K20" s="80">
        <v>18490</v>
      </c>
      <c r="L20" s="80">
        <v>5400</v>
      </c>
      <c r="M20" s="80">
        <v>30360</v>
      </c>
      <c r="N20" s="80">
        <v>5920</v>
      </c>
      <c r="O20" s="80">
        <v>26785</v>
      </c>
      <c r="Q20" s="64"/>
      <c r="R20" s="64"/>
      <c r="S20" s="64"/>
      <c r="T20" s="64"/>
      <c r="U20" s="64"/>
      <c r="V20" s="64"/>
    </row>
    <row r="21" spans="1:22" ht="33.950000000000003" customHeight="1" x14ac:dyDescent="0.2">
      <c r="A21" s="57" t="str">
        <f>IF(D21&lt;&gt;"",COUNTA($D$9:D21),"")</f>
        <v/>
      </c>
      <c r="B21" s="33"/>
      <c r="C21" s="129" t="s">
        <v>235</v>
      </c>
      <c r="D21" s="130"/>
      <c r="E21" s="130"/>
      <c r="F21" s="130"/>
      <c r="G21" s="130"/>
      <c r="H21" s="130"/>
      <c r="I21" s="131" t="s">
        <v>235</v>
      </c>
      <c r="J21" s="130"/>
      <c r="K21" s="130"/>
      <c r="L21" s="130"/>
      <c r="M21" s="130"/>
      <c r="N21" s="130"/>
      <c r="O21" s="130"/>
    </row>
    <row r="22" spans="1:22" ht="11.1" customHeight="1" x14ac:dyDescent="0.2">
      <c r="A22" s="57">
        <f>IF(D22&lt;&gt;"",COUNTA($D$9:D22),"")</f>
        <v>13</v>
      </c>
      <c r="B22" s="33" t="s">
        <v>236</v>
      </c>
      <c r="C22" s="79">
        <v>2390</v>
      </c>
      <c r="D22" s="79">
        <v>360</v>
      </c>
      <c r="E22" s="79">
        <v>160</v>
      </c>
      <c r="F22" s="79">
        <v>415</v>
      </c>
      <c r="G22" s="79">
        <v>115</v>
      </c>
      <c r="H22" s="79">
        <v>325</v>
      </c>
      <c r="I22" s="79">
        <v>300</v>
      </c>
      <c r="J22" s="79">
        <v>80</v>
      </c>
      <c r="K22" s="79">
        <v>215</v>
      </c>
      <c r="L22" s="79">
        <v>55</v>
      </c>
      <c r="M22" s="79">
        <v>315</v>
      </c>
      <c r="N22" s="79">
        <v>70</v>
      </c>
      <c r="O22" s="79">
        <v>295</v>
      </c>
    </row>
    <row r="23" spans="1:22" ht="11.1" customHeight="1" x14ac:dyDescent="0.2">
      <c r="A23" s="57">
        <f>IF(D23&lt;&gt;"",COUNTA($D$9:D23),"")</f>
        <v>14</v>
      </c>
      <c r="B23" s="33" t="s">
        <v>237</v>
      </c>
      <c r="C23" s="79">
        <v>2605</v>
      </c>
      <c r="D23" s="79">
        <v>320</v>
      </c>
      <c r="E23" s="79">
        <v>160</v>
      </c>
      <c r="F23" s="79">
        <v>520</v>
      </c>
      <c r="G23" s="79">
        <v>165</v>
      </c>
      <c r="H23" s="79">
        <v>305</v>
      </c>
      <c r="I23" s="79">
        <v>330</v>
      </c>
      <c r="J23" s="79">
        <v>85</v>
      </c>
      <c r="K23" s="79">
        <v>225</v>
      </c>
      <c r="L23" s="79">
        <v>70</v>
      </c>
      <c r="M23" s="79">
        <v>355</v>
      </c>
      <c r="N23" s="79">
        <v>75</v>
      </c>
      <c r="O23" s="79">
        <v>385</v>
      </c>
    </row>
    <row r="24" spans="1:22" ht="11.1" customHeight="1" x14ac:dyDescent="0.2">
      <c r="A24" s="57">
        <f>IF(D24&lt;&gt;"",COUNTA($D$9:D24),"")</f>
        <v>15</v>
      </c>
      <c r="B24" s="33" t="s">
        <v>238</v>
      </c>
      <c r="C24" s="79">
        <v>24655</v>
      </c>
      <c r="D24" s="79">
        <v>2625</v>
      </c>
      <c r="E24" s="79">
        <v>1560</v>
      </c>
      <c r="F24" s="79">
        <v>4820</v>
      </c>
      <c r="G24" s="79">
        <v>1200</v>
      </c>
      <c r="H24" s="79">
        <v>2655</v>
      </c>
      <c r="I24" s="79">
        <v>3405</v>
      </c>
      <c r="J24" s="79">
        <v>1065</v>
      </c>
      <c r="K24" s="79">
        <v>2300</v>
      </c>
      <c r="L24" s="79">
        <v>625</v>
      </c>
      <c r="M24" s="79">
        <v>3865</v>
      </c>
      <c r="N24" s="79">
        <v>775</v>
      </c>
      <c r="O24" s="79">
        <v>3425</v>
      </c>
    </row>
    <row r="25" spans="1:22" ht="11.1" customHeight="1" x14ac:dyDescent="0.2">
      <c r="A25" s="57">
        <f>IF(D25&lt;&gt;"",COUNTA($D$9:D25),"")</f>
        <v>16</v>
      </c>
      <c r="B25" s="33" t="s">
        <v>239</v>
      </c>
      <c r="C25" s="79">
        <v>13920</v>
      </c>
      <c r="D25" s="79">
        <v>1145</v>
      </c>
      <c r="E25" s="79">
        <v>675</v>
      </c>
      <c r="F25" s="79">
        <v>2930</v>
      </c>
      <c r="G25" s="79">
        <v>590</v>
      </c>
      <c r="H25" s="79">
        <v>1545</v>
      </c>
      <c r="I25" s="79">
        <v>1965</v>
      </c>
      <c r="J25" s="79">
        <v>490</v>
      </c>
      <c r="K25" s="79">
        <v>1355</v>
      </c>
      <c r="L25" s="79">
        <v>335</v>
      </c>
      <c r="M25" s="79">
        <v>2280</v>
      </c>
      <c r="N25" s="79">
        <v>350</v>
      </c>
      <c r="O25" s="79">
        <v>2025</v>
      </c>
    </row>
    <row r="26" spans="1:22" ht="11.1" customHeight="1" x14ac:dyDescent="0.2">
      <c r="A26" s="57">
        <f>IF(D26&lt;&gt;"",COUNTA($D$9:D26),"")</f>
        <v>17</v>
      </c>
      <c r="B26" s="33" t="s">
        <v>51</v>
      </c>
      <c r="C26" s="79">
        <v>53730</v>
      </c>
      <c r="D26" s="79">
        <v>5435</v>
      </c>
      <c r="E26" s="79">
        <v>3680</v>
      </c>
      <c r="F26" s="79">
        <v>10260</v>
      </c>
      <c r="G26" s="79">
        <v>2500</v>
      </c>
      <c r="H26" s="79">
        <v>5960</v>
      </c>
      <c r="I26" s="79">
        <v>7220</v>
      </c>
      <c r="J26" s="79">
        <v>2025</v>
      </c>
      <c r="K26" s="79">
        <v>5235</v>
      </c>
      <c r="L26" s="79">
        <v>1470</v>
      </c>
      <c r="M26" s="79">
        <v>8335</v>
      </c>
      <c r="N26" s="79">
        <v>1485</v>
      </c>
      <c r="O26" s="79">
        <v>7610</v>
      </c>
    </row>
    <row r="27" spans="1:22" s="35" customFormat="1" ht="11.1" customHeight="1" x14ac:dyDescent="0.2">
      <c r="A27" s="57">
        <f>IF(D27&lt;&gt;"",COUNTA($D$9:D27),"")</f>
        <v>18</v>
      </c>
      <c r="B27" s="34" t="s">
        <v>17</v>
      </c>
      <c r="C27" s="80">
        <v>97300</v>
      </c>
      <c r="D27" s="80">
        <v>9885</v>
      </c>
      <c r="E27" s="80">
        <v>6240</v>
      </c>
      <c r="F27" s="80">
        <v>18950</v>
      </c>
      <c r="G27" s="80">
        <v>4565</v>
      </c>
      <c r="H27" s="80">
        <v>10790</v>
      </c>
      <c r="I27" s="80">
        <v>13220</v>
      </c>
      <c r="J27" s="80">
        <v>3740</v>
      </c>
      <c r="K27" s="80">
        <v>9330</v>
      </c>
      <c r="L27" s="80">
        <v>2560</v>
      </c>
      <c r="M27" s="80">
        <v>15145</v>
      </c>
      <c r="N27" s="80">
        <v>2760</v>
      </c>
      <c r="O27" s="80">
        <v>13740</v>
      </c>
    </row>
    <row r="28" spans="1:22" ht="18.95" customHeight="1" x14ac:dyDescent="0.2">
      <c r="A28" s="57" t="str">
        <f>IF(D28&lt;&gt;"",COUNTA($D$9:D28),"")</f>
        <v/>
      </c>
      <c r="B28" s="33"/>
      <c r="C28" s="129" t="s">
        <v>69</v>
      </c>
      <c r="D28" s="130"/>
      <c r="E28" s="130"/>
      <c r="F28" s="130"/>
      <c r="G28" s="130"/>
      <c r="H28" s="130"/>
      <c r="I28" s="130" t="s">
        <v>69</v>
      </c>
      <c r="J28" s="130"/>
      <c r="K28" s="130"/>
      <c r="L28" s="130"/>
      <c r="M28" s="130"/>
      <c r="N28" s="130"/>
      <c r="O28" s="130"/>
    </row>
    <row r="29" spans="1:22" ht="11.1" customHeight="1" x14ac:dyDescent="0.2">
      <c r="A29" s="57">
        <f>IF(D29&lt;&gt;"",COUNTA($D$9:D29),"")</f>
        <v>19</v>
      </c>
      <c r="B29" s="33" t="s">
        <v>236</v>
      </c>
      <c r="C29" s="79">
        <v>1435</v>
      </c>
      <c r="D29" s="79">
        <v>165</v>
      </c>
      <c r="E29" s="79">
        <v>95</v>
      </c>
      <c r="F29" s="79">
        <v>270</v>
      </c>
      <c r="G29" s="79">
        <v>85</v>
      </c>
      <c r="H29" s="79">
        <v>210</v>
      </c>
      <c r="I29" s="79">
        <v>175</v>
      </c>
      <c r="J29" s="79">
        <v>45</v>
      </c>
      <c r="K29" s="79">
        <v>155</v>
      </c>
      <c r="L29" s="79">
        <v>35</v>
      </c>
      <c r="M29" s="79">
        <v>165</v>
      </c>
      <c r="N29" s="79">
        <v>35</v>
      </c>
      <c r="O29" s="79">
        <v>195</v>
      </c>
    </row>
    <row r="30" spans="1:22" ht="11.1" customHeight="1" x14ac:dyDescent="0.2">
      <c r="A30" s="57">
        <f>IF(D30&lt;&gt;"",COUNTA($D$9:D30),"")</f>
        <v>20</v>
      </c>
      <c r="B30" s="33" t="s">
        <v>237</v>
      </c>
      <c r="C30" s="79">
        <v>1735</v>
      </c>
      <c r="D30" s="79">
        <v>245</v>
      </c>
      <c r="E30" s="79">
        <v>125</v>
      </c>
      <c r="F30" s="79">
        <v>330</v>
      </c>
      <c r="G30" s="79">
        <v>100</v>
      </c>
      <c r="H30" s="79">
        <v>205</v>
      </c>
      <c r="I30" s="79">
        <v>200</v>
      </c>
      <c r="J30" s="79">
        <v>60</v>
      </c>
      <c r="K30" s="79">
        <v>180</v>
      </c>
      <c r="L30" s="79">
        <v>50</v>
      </c>
      <c r="M30" s="79">
        <v>245</v>
      </c>
      <c r="N30" s="79">
        <v>55</v>
      </c>
      <c r="O30" s="79">
        <v>210</v>
      </c>
    </row>
    <row r="31" spans="1:22" ht="11.1" customHeight="1" x14ac:dyDescent="0.2">
      <c r="A31" s="57">
        <f>IF(D31&lt;&gt;"",COUNTA($D$9:D31),"")</f>
        <v>21</v>
      </c>
      <c r="B31" s="33" t="s">
        <v>238</v>
      </c>
      <c r="C31" s="79">
        <v>23340</v>
      </c>
      <c r="D31" s="79">
        <v>2500</v>
      </c>
      <c r="E31" s="79">
        <v>1425</v>
      </c>
      <c r="F31" s="79">
        <v>4905</v>
      </c>
      <c r="G31" s="79">
        <v>1315</v>
      </c>
      <c r="H31" s="79">
        <v>2605</v>
      </c>
      <c r="I31" s="79">
        <v>3165</v>
      </c>
      <c r="J31" s="79">
        <v>975</v>
      </c>
      <c r="K31" s="79">
        <v>2120</v>
      </c>
      <c r="L31" s="79">
        <v>620</v>
      </c>
      <c r="M31" s="79">
        <v>3550</v>
      </c>
      <c r="N31" s="79">
        <v>810</v>
      </c>
      <c r="O31" s="79">
        <v>3065</v>
      </c>
    </row>
    <row r="32" spans="1:22" ht="11.1" customHeight="1" x14ac:dyDescent="0.2">
      <c r="A32" s="57">
        <f>IF(D32&lt;&gt;"",COUNTA($D$9:D32),"")</f>
        <v>22</v>
      </c>
      <c r="B32" s="33" t="s">
        <v>239</v>
      </c>
      <c r="C32" s="79">
        <v>12890</v>
      </c>
      <c r="D32" s="79">
        <v>1110</v>
      </c>
      <c r="E32" s="79">
        <v>730</v>
      </c>
      <c r="F32" s="79">
        <v>2925</v>
      </c>
      <c r="G32" s="79">
        <v>710</v>
      </c>
      <c r="H32" s="79">
        <v>1305</v>
      </c>
      <c r="I32" s="79">
        <v>1750</v>
      </c>
      <c r="J32" s="79">
        <v>465</v>
      </c>
      <c r="K32" s="79">
        <v>1245</v>
      </c>
      <c r="L32" s="79">
        <v>310</v>
      </c>
      <c r="M32" s="79">
        <v>2050</v>
      </c>
      <c r="N32" s="79">
        <v>310</v>
      </c>
      <c r="O32" s="79">
        <v>1780</v>
      </c>
    </row>
    <row r="33" spans="1:15" ht="11.1" customHeight="1" x14ac:dyDescent="0.2">
      <c r="A33" s="57">
        <f>IF(D33&lt;&gt;"",COUNTA($D$9:D33),"")</f>
        <v>23</v>
      </c>
      <c r="B33" s="33" t="s">
        <v>51</v>
      </c>
      <c r="C33" s="79">
        <v>59815</v>
      </c>
      <c r="D33" s="79">
        <v>6985</v>
      </c>
      <c r="E33" s="79">
        <v>4650</v>
      </c>
      <c r="F33" s="79">
        <v>11750</v>
      </c>
      <c r="G33" s="79">
        <v>3320</v>
      </c>
      <c r="H33" s="79">
        <v>6005</v>
      </c>
      <c r="I33" s="79">
        <v>7960</v>
      </c>
      <c r="J33" s="79">
        <v>2585</v>
      </c>
      <c r="K33" s="79">
        <v>5465</v>
      </c>
      <c r="L33" s="79">
        <v>1825</v>
      </c>
      <c r="M33" s="79">
        <v>9200</v>
      </c>
      <c r="N33" s="79">
        <v>1950</v>
      </c>
      <c r="O33" s="79">
        <v>7800</v>
      </c>
    </row>
    <row r="34" spans="1:15" s="35" customFormat="1" ht="11.1" customHeight="1" x14ac:dyDescent="0.2">
      <c r="A34" s="57">
        <f>IF(D34&lt;&gt;"",COUNTA($D$9:D34),"")</f>
        <v>24</v>
      </c>
      <c r="B34" s="34" t="s">
        <v>17</v>
      </c>
      <c r="C34" s="80">
        <v>99210</v>
      </c>
      <c r="D34" s="80">
        <v>11005</v>
      </c>
      <c r="E34" s="80">
        <v>7025</v>
      </c>
      <c r="F34" s="80">
        <v>20180</v>
      </c>
      <c r="G34" s="80">
        <v>5535</v>
      </c>
      <c r="H34" s="80">
        <v>10335</v>
      </c>
      <c r="I34" s="80">
        <v>13250</v>
      </c>
      <c r="J34" s="80">
        <v>4125</v>
      </c>
      <c r="K34" s="80">
        <v>9160</v>
      </c>
      <c r="L34" s="80">
        <v>2840</v>
      </c>
      <c r="M34" s="80">
        <v>15210</v>
      </c>
      <c r="N34" s="80">
        <v>3160</v>
      </c>
      <c r="O34" s="80">
        <v>13045</v>
      </c>
    </row>
    <row r="35" spans="1:15" ht="18.95" customHeight="1" x14ac:dyDescent="0.2">
      <c r="A35" s="57" t="str">
        <f>IF(D35&lt;&gt;"",COUNTA($D$9:D35),"")</f>
        <v/>
      </c>
      <c r="B35" s="33"/>
      <c r="C35" s="129" t="s">
        <v>223</v>
      </c>
      <c r="D35" s="130"/>
      <c r="E35" s="130"/>
      <c r="F35" s="130"/>
      <c r="G35" s="130"/>
      <c r="H35" s="130"/>
      <c r="I35" s="131" t="s">
        <v>223</v>
      </c>
      <c r="J35" s="131"/>
      <c r="K35" s="131"/>
      <c r="L35" s="131"/>
      <c r="M35" s="131"/>
      <c r="N35" s="131"/>
      <c r="O35" s="131"/>
    </row>
    <row r="36" spans="1:15" ht="11.1" customHeight="1" x14ac:dyDescent="0.2">
      <c r="A36" s="57">
        <f>IF(D36&lt;&gt;"",COUNTA($D$9:D36),"")</f>
        <v>25</v>
      </c>
      <c r="B36" s="33" t="s">
        <v>176</v>
      </c>
      <c r="C36" s="79">
        <v>1295</v>
      </c>
      <c r="D36" s="79">
        <v>150</v>
      </c>
      <c r="E36" s="79">
        <v>60</v>
      </c>
      <c r="F36" s="79">
        <v>240</v>
      </c>
      <c r="G36" s="79">
        <v>60</v>
      </c>
      <c r="H36" s="79">
        <v>185</v>
      </c>
      <c r="I36" s="79">
        <v>170</v>
      </c>
      <c r="J36" s="79">
        <v>45</v>
      </c>
      <c r="K36" s="79">
        <v>135</v>
      </c>
      <c r="L36" s="79">
        <v>35</v>
      </c>
      <c r="M36" s="79">
        <v>180</v>
      </c>
      <c r="N36" s="79">
        <v>35</v>
      </c>
      <c r="O36" s="79">
        <v>170</v>
      </c>
    </row>
    <row r="37" spans="1:15" ht="11.1" customHeight="1" x14ac:dyDescent="0.2">
      <c r="A37" s="57">
        <f>IF(D37&lt;&gt;"",COUNTA($D$9:D37),"")</f>
        <v>26</v>
      </c>
      <c r="B37" s="33" t="s">
        <v>241</v>
      </c>
      <c r="C37" s="79">
        <v>23465</v>
      </c>
      <c r="D37" s="79">
        <v>2280</v>
      </c>
      <c r="E37" s="79">
        <v>1465</v>
      </c>
      <c r="F37" s="79">
        <v>4390</v>
      </c>
      <c r="G37" s="79">
        <v>1045</v>
      </c>
      <c r="H37" s="79">
        <v>2355</v>
      </c>
      <c r="I37" s="79">
        <v>3545</v>
      </c>
      <c r="J37" s="79">
        <v>990</v>
      </c>
      <c r="K37" s="79">
        <v>2210</v>
      </c>
      <c r="L37" s="79">
        <v>640</v>
      </c>
      <c r="M37" s="79">
        <v>4235</v>
      </c>
      <c r="N37" s="79">
        <v>865</v>
      </c>
      <c r="O37" s="79">
        <v>2990</v>
      </c>
    </row>
    <row r="38" spans="1:15" ht="26.45" customHeight="1" x14ac:dyDescent="0.2">
      <c r="A38" s="57">
        <f>IF(D38&lt;&gt;"",COUNTA($D$9:D38),"")</f>
        <v>27</v>
      </c>
      <c r="B38" s="33" t="s">
        <v>242</v>
      </c>
      <c r="C38" s="79">
        <v>20170</v>
      </c>
      <c r="D38" s="79">
        <v>1570</v>
      </c>
      <c r="E38" s="79">
        <v>1560</v>
      </c>
      <c r="F38" s="79">
        <v>4545</v>
      </c>
      <c r="G38" s="79">
        <v>1135</v>
      </c>
      <c r="H38" s="79">
        <v>1455</v>
      </c>
      <c r="I38" s="79">
        <v>2665</v>
      </c>
      <c r="J38" s="79">
        <v>720</v>
      </c>
      <c r="K38" s="79">
        <v>1900</v>
      </c>
      <c r="L38" s="79">
        <v>525</v>
      </c>
      <c r="M38" s="79">
        <v>3465</v>
      </c>
      <c r="N38" s="79">
        <v>645</v>
      </c>
      <c r="O38" s="79">
        <v>3005</v>
      </c>
    </row>
    <row r="39" spans="1:15" ht="11.1" customHeight="1" x14ac:dyDescent="0.2">
      <c r="A39" s="57">
        <f>IF(D39&lt;&gt;"",COUNTA($D$9:D39),"")</f>
        <v>28</v>
      </c>
      <c r="B39" s="33" t="s">
        <v>56</v>
      </c>
      <c r="C39" s="79">
        <v>8840</v>
      </c>
      <c r="D39" s="79">
        <v>1125</v>
      </c>
      <c r="E39" s="79">
        <v>635</v>
      </c>
      <c r="F39" s="79">
        <v>1610</v>
      </c>
      <c r="G39" s="79">
        <v>390</v>
      </c>
      <c r="H39" s="79">
        <v>1055</v>
      </c>
      <c r="I39" s="79">
        <v>1155</v>
      </c>
      <c r="J39" s="79">
        <v>360</v>
      </c>
      <c r="K39" s="79">
        <v>850</v>
      </c>
      <c r="L39" s="79">
        <v>245</v>
      </c>
      <c r="M39" s="79">
        <v>1230</v>
      </c>
      <c r="N39" s="79">
        <v>270</v>
      </c>
      <c r="O39" s="79">
        <v>1185</v>
      </c>
    </row>
    <row r="40" spans="1:15" ht="21.95" customHeight="1" x14ac:dyDescent="0.2">
      <c r="A40" s="57">
        <f>IF(D40&lt;&gt;"",COUNTA($D$9:D40),"")</f>
        <v>29</v>
      </c>
      <c r="B40" s="33" t="s">
        <v>224</v>
      </c>
      <c r="C40" s="79">
        <v>8445</v>
      </c>
      <c r="D40" s="79">
        <v>1075</v>
      </c>
      <c r="E40" s="79">
        <v>655</v>
      </c>
      <c r="F40" s="79">
        <v>1665</v>
      </c>
      <c r="G40" s="79">
        <v>490</v>
      </c>
      <c r="H40" s="79">
        <v>975</v>
      </c>
      <c r="I40" s="79">
        <v>1050</v>
      </c>
      <c r="J40" s="79">
        <v>315</v>
      </c>
      <c r="K40" s="79">
        <v>810</v>
      </c>
      <c r="L40" s="79">
        <v>280</v>
      </c>
      <c r="M40" s="79">
        <v>1025</v>
      </c>
      <c r="N40" s="79">
        <v>210</v>
      </c>
      <c r="O40" s="79">
        <v>1185</v>
      </c>
    </row>
    <row r="41" spans="1:15" ht="21.95" customHeight="1" x14ac:dyDescent="0.2">
      <c r="A41" s="57">
        <f>IF(D41&lt;&gt;"",COUNTA($D$9:D41),"")</f>
        <v>30</v>
      </c>
      <c r="B41" s="33" t="s">
        <v>177</v>
      </c>
      <c r="C41" s="79">
        <v>6090</v>
      </c>
      <c r="D41" s="79">
        <v>755</v>
      </c>
      <c r="E41" s="79">
        <v>445</v>
      </c>
      <c r="F41" s="79">
        <v>1000</v>
      </c>
      <c r="G41" s="79">
        <v>285</v>
      </c>
      <c r="H41" s="79">
        <v>850</v>
      </c>
      <c r="I41" s="79">
        <v>810</v>
      </c>
      <c r="J41" s="79">
        <v>230</v>
      </c>
      <c r="K41" s="79">
        <v>625</v>
      </c>
      <c r="L41" s="79">
        <v>170</v>
      </c>
      <c r="M41" s="79">
        <v>785</v>
      </c>
      <c r="N41" s="79">
        <v>180</v>
      </c>
      <c r="O41" s="79">
        <v>805</v>
      </c>
    </row>
    <row r="42" spans="1:15" ht="21.95" customHeight="1" x14ac:dyDescent="0.2">
      <c r="A42" s="57">
        <f>IF(D42&lt;&gt;"",COUNTA($D$9:D42),"")</f>
        <v>31</v>
      </c>
      <c r="B42" s="33" t="s">
        <v>225</v>
      </c>
      <c r="C42" s="79">
        <v>49120</v>
      </c>
      <c r="D42" s="79">
        <v>5270</v>
      </c>
      <c r="E42" s="79">
        <v>3495</v>
      </c>
      <c r="F42" s="79">
        <v>9660</v>
      </c>
      <c r="G42" s="79">
        <v>2340</v>
      </c>
      <c r="H42" s="79">
        <v>5630</v>
      </c>
      <c r="I42" s="79">
        <v>6180</v>
      </c>
      <c r="J42" s="79">
        <v>1740</v>
      </c>
      <c r="K42" s="79">
        <v>4875</v>
      </c>
      <c r="L42" s="79">
        <v>1390</v>
      </c>
      <c r="M42" s="79">
        <v>7105</v>
      </c>
      <c r="N42" s="79">
        <v>1315</v>
      </c>
      <c r="O42" s="79">
        <v>6905</v>
      </c>
    </row>
    <row r="43" spans="1:15" ht="33" customHeight="1" x14ac:dyDescent="0.2">
      <c r="A43" s="57">
        <f>IF(D43&lt;&gt;"",COUNTA($D$9:D43),"")</f>
        <v>32</v>
      </c>
      <c r="B43" s="33" t="s">
        <v>273</v>
      </c>
      <c r="C43" s="79">
        <v>53985</v>
      </c>
      <c r="D43" s="79">
        <v>6005</v>
      </c>
      <c r="E43" s="79">
        <v>3455</v>
      </c>
      <c r="F43" s="79">
        <v>10645</v>
      </c>
      <c r="G43" s="79">
        <v>2925</v>
      </c>
      <c r="H43" s="79">
        <v>5905</v>
      </c>
      <c r="I43" s="79">
        <v>7435</v>
      </c>
      <c r="J43" s="79">
        <v>2500</v>
      </c>
      <c r="K43" s="79">
        <v>4835</v>
      </c>
      <c r="L43" s="79">
        <v>1505</v>
      </c>
      <c r="M43" s="79">
        <v>8255</v>
      </c>
      <c r="N43" s="79">
        <v>1625</v>
      </c>
      <c r="O43" s="79">
        <v>7450</v>
      </c>
    </row>
    <row r="44" spans="1:15" ht="21.95" customHeight="1" x14ac:dyDescent="0.2">
      <c r="A44" s="57">
        <f>IF(D44&lt;&gt;"",COUNTA($D$9:D44),"")</f>
        <v>33</v>
      </c>
      <c r="B44" s="33" t="s">
        <v>178</v>
      </c>
      <c r="C44" s="79">
        <v>25100</v>
      </c>
      <c r="D44" s="79">
        <v>2660</v>
      </c>
      <c r="E44" s="79">
        <v>1490</v>
      </c>
      <c r="F44" s="79">
        <v>5370</v>
      </c>
      <c r="G44" s="79">
        <v>1425</v>
      </c>
      <c r="H44" s="79">
        <v>2710</v>
      </c>
      <c r="I44" s="79">
        <v>3450</v>
      </c>
      <c r="J44" s="79">
        <v>965</v>
      </c>
      <c r="K44" s="79">
        <v>2250</v>
      </c>
      <c r="L44" s="79">
        <v>615</v>
      </c>
      <c r="M44" s="79">
        <v>4075</v>
      </c>
      <c r="N44" s="79">
        <v>770</v>
      </c>
      <c r="O44" s="79">
        <v>3095</v>
      </c>
    </row>
    <row r="45" spans="1:15" s="35" customFormat="1" ht="11.1" customHeight="1" x14ac:dyDescent="0.2">
      <c r="A45" s="57">
        <f>IF(D45&lt;&gt;"",COUNTA($D$9:D45),"")</f>
        <v>34</v>
      </c>
      <c r="B45" s="34" t="s">
        <v>17</v>
      </c>
      <c r="C45" s="80">
        <v>196510</v>
      </c>
      <c r="D45" s="80">
        <v>20895</v>
      </c>
      <c r="E45" s="80">
        <v>13260</v>
      </c>
      <c r="F45" s="80">
        <v>39130</v>
      </c>
      <c r="G45" s="80">
        <v>10100</v>
      </c>
      <c r="H45" s="80">
        <v>21125</v>
      </c>
      <c r="I45" s="80">
        <v>26470</v>
      </c>
      <c r="J45" s="80">
        <v>7865</v>
      </c>
      <c r="K45" s="80">
        <v>18490</v>
      </c>
      <c r="L45" s="80">
        <v>5400</v>
      </c>
      <c r="M45" s="80">
        <v>30360</v>
      </c>
      <c r="N45" s="80">
        <v>5920</v>
      </c>
      <c r="O45" s="80">
        <v>26785</v>
      </c>
    </row>
    <row r="46" spans="1:15" ht="18.95" customHeight="1" x14ac:dyDescent="0.2">
      <c r="A46" s="57" t="str">
        <f>IF(D46&lt;&gt;"",COUNTA($D$9:D46),"")</f>
        <v/>
      </c>
      <c r="B46" s="33"/>
      <c r="C46" s="129" t="s">
        <v>179</v>
      </c>
      <c r="D46" s="130"/>
      <c r="E46" s="130"/>
      <c r="F46" s="130"/>
      <c r="G46" s="130"/>
      <c r="H46" s="130"/>
      <c r="I46" s="131" t="s">
        <v>179</v>
      </c>
      <c r="J46" s="131"/>
      <c r="K46" s="131"/>
      <c r="L46" s="131"/>
      <c r="M46" s="131"/>
      <c r="N46" s="131"/>
      <c r="O46" s="131"/>
    </row>
    <row r="47" spans="1:15" ht="11.1" customHeight="1" x14ac:dyDescent="0.2">
      <c r="A47" s="57">
        <f>IF(D47&lt;&gt;"",COUNTA($D$9:D47),"")</f>
        <v>35</v>
      </c>
      <c r="B47" s="58" t="s">
        <v>229</v>
      </c>
      <c r="C47" s="79">
        <v>71060</v>
      </c>
      <c r="D47" s="79">
        <v>7285</v>
      </c>
      <c r="E47" s="79">
        <v>4575</v>
      </c>
      <c r="F47" s="79">
        <v>13745</v>
      </c>
      <c r="G47" s="79">
        <v>3530</v>
      </c>
      <c r="H47" s="79">
        <v>7605</v>
      </c>
      <c r="I47" s="79">
        <v>10030</v>
      </c>
      <c r="J47" s="79">
        <v>2870</v>
      </c>
      <c r="K47" s="79">
        <v>6895</v>
      </c>
      <c r="L47" s="79">
        <v>1875</v>
      </c>
      <c r="M47" s="79">
        <v>10850</v>
      </c>
      <c r="N47" s="79">
        <v>2190</v>
      </c>
      <c r="O47" s="79">
        <v>10085</v>
      </c>
    </row>
    <row r="48" spans="1:15" ht="11.1" customHeight="1" x14ac:dyDescent="0.2">
      <c r="A48" s="57">
        <f>IF(D48&lt;&gt;"",COUNTA($D$9:D48),"")</f>
        <v>36</v>
      </c>
      <c r="B48" s="58" t="s">
        <v>230</v>
      </c>
      <c r="C48" s="79">
        <v>30825</v>
      </c>
      <c r="D48" s="79">
        <v>3200</v>
      </c>
      <c r="E48" s="79">
        <v>2020</v>
      </c>
      <c r="F48" s="79">
        <v>6440</v>
      </c>
      <c r="G48" s="79">
        <v>1680</v>
      </c>
      <c r="H48" s="79">
        <v>3165</v>
      </c>
      <c r="I48" s="79">
        <v>4155</v>
      </c>
      <c r="J48" s="79">
        <v>1265</v>
      </c>
      <c r="K48" s="79">
        <v>2845</v>
      </c>
      <c r="L48" s="79">
        <v>825</v>
      </c>
      <c r="M48" s="79">
        <v>4910</v>
      </c>
      <c r="N48" s="79">
        <v>930</v>
      </c>
      <c r="O48" s="79">
        <v>4090</v>
      </c>
    </row>
    <row r="49" spans="1:15" ht="11.1" customHeight="1" x14ac:dyDescent="0.2">
      <c r="A49" s="57">
        <f>IF(D49&lt;&gt;"",COUNTA($D$9:D49),"")</f>
        <v>37</v>
      </c>
      <c r="B49" s="58" t="s">
        <v>231</v>
      </c>
      <c r="C49" s="79">
        <v>22250</v>
      </c>
      <c r="D49" s="79">
        <v>2510</v>
      </c>
      <c r="E49" s="79">
        <v>1535</v>
      </c>
      <c r="F49" s="79">
        <v>4685</v>
      </c>
      <c r="G49" s="79">
        <v>1240</v>
      </c>
      <c r="H49" s="79">
        <v>2325</v>
      </c>
      <c r="I49" s="79">
        <v>3025</v>
      </c>
      <c r="J49" s="79">
        <v>915</v>
      </c>
      <c r="K49" s="79">
        <v>1975</v>
      </c>
      <c r="L49" s="79">
        <v>635</v>
      </c>
      <c r="M49" s="79">
        <v>3510</v>
      </c>
      <c r="N49" s="79">
        <v>695</v>
      </c>
      <c r="O49" s="79">
        <v>2685</v>
      </c>
    </row>
    <row r="50" spans="1:15" ht="11.1" customHeight="1" x14ac:dyDescent="0.2">
      <c r="A50" s="57">
        <f>IF(D50&lt;&gt;"",COUNTA($D$9:D50),"")</f>
        <v>38</v>
      </c>
      <c r="B50" s="58" t="s">
        <v>232</v>
      </c>
      <c r="C50" s="79">
        <v>25100</v>
      </c>
      <c r="D50" s="79">
        <v>2815</v>
      </c>
      <c r="E50" s="79">
        <v>1735</v>
      </c>
      <c r="F50" s="79">
        <v>5060</v>
      </c>
      <c r="G50" s="79">
        <v>1325</v>
      </c>
      <c r="H50" s="79">
        <v>2995</v>
      </c>
      <c r="I50" s="79">
        <v>3240</v>
      </c>
      <c r="J50" s="79">
        <v>965</v>
      </c>
      <c r="K50" s="79">
        <v>2230</v>
      </c>
      <c r="L50" s="79">
        <v>710</v>
      </c>
      <c r="M50" s="79">
        <v>3790</v>
      </c>
      <c r="N50" s="79">
        <v>700</v>
      </c>
      <c r="O50" s="79">
        <v>3235</v>
      </c>
    </row>
    <row r="51" spans="1:15" ht="11.1" customHeight="1" x14ac:dyDescent="0.2">
      <c r="A51" s="57">
        <f>IF(D51&lt;&gt;"",COUNTA($D$9:D51),"")</f>
        <v>39</v>
      </c>
      <c r="B51" s="58" t="s">
        <v>233</v>
      </c>
      <c r="C51" s="79">
        <v>8925</v>
      </c>
      <c r="D51" s="79">
        <v>950</v>
      </c>
      <c r="E51" s="79">
        <v>645</v>
      </c>
      <c r="F51" s="79">
        <v>1870</v>
      </c>
      <c r="G51" s="79">
        <v>515</v>
      </c>
      <c r="H51" s="79">
        <v>925</v>
      </c>
      <c r="I51" s="79">
        <v>1190</v>
      </c>
      <c r="J51" s="79">
        <v>390</v>
      </c>
      <c r="K51" s="79">
        <v>780</v>
      </c>
      <c r="L51" s="79">
        <v>245</v>
      </c>
      <c r="M51" s="79">
        <v>1395</v>
      </c>
      <c r="N51" s="79">
        <v>270</v>
      </c>
      <c r="O51" s="79">
        <v>1175</v>
      </c>
    </row>
    <row r="52" spans="1:15" ht="11.1" customHeight="1" x14ac:dyDescent="0.2">
      <c r="A52" s="57">
        <f>IF(D52&lt;&gt;"",COUNTA($D$9:D52),"")</f>
        <v>40</v>
      </c>
      <c r="B52" s="58">
        <v>100</v>
      </c>
      <c r="C52" s="79">
        <v>38350</v>
      </c>
      <c r="D52" s="79">
        <v>4135</v>
      </c>
      <c r="E52" s="79">
        <v>2750</v>
      </c>
      <c r="F52" s="79">
        <v>7335</v>
      </c>
      <c r="G52" s="79">
        <v>1810</v>
      </c>
      <c r="H52" s="79">
        <v>4120</v>
      </c>
      <c r="I52" s="79">
        <v>4835</v>
      </c>
      <c r="J52" s="79">
        <v>1460</v>
      </c>
      <c r="K52" s="79">
        <v>3770</v>
      </c>
      <c r="L52" s="79">
        <v>1115</v>
      </c>
      <c r="M52" s="79">
        <v>5900</v>
      </c>
      <c r="N52" s="79">
        <v>1130</v>
      </c>
      <c r="O52" s="79">
        <v>5510</v>
      </c>
    </row>
    <row r="53" spans="1:15" s="35" customFormat="1" ht="11.1" customHeight="1" x14ac:dyDescent="0.2">
      <c r="A53" s="57">
        <f>IF(D53&lt;&gt;"",COUNTA($D$9:D53),"")</f>
        <v>41</v>
      </c>
      <c r="B53" s="34" t="s">
        <v>17</v>
      </c>
      <c r="C53" s="80">
        <v>196510</v>
      </c>
      <c r="D53" s="80">
        <v>20895</v>
      </c>
      <c r="E53" s="80">
        <v>13260</v>
      </c>
      <c r="F53" s="80">
        <v>39130</v>
      </c>
      <c r="G53" s="80">
        <v>10100</v>
      </c>
      <c r="H53" s="80">
        <v>21125</v>
      </c>
      <c r="I53" s="80">
        <v>26470</v>
      </c>
      <c r="J53" s="80">
        <v>7865</v>
      </c>
      <c r="K53" s="80">
        <v>18490</v>
      </c>
      <c r="L53" s="80">
        <v>5400</v>
      </c>
      <c r="M53" s="80">
        <v>30360</v>
      </c>
      <c r="N53" s="80">
        <v>5920</v>
      </c>
      <c r="O53" s="80">
        <v>26785</v>
      </c>
    </row>
    <row r="54" spans="1:15" ht="11.1" customHeight="1" x14ac:dyDescent="0.2">
      <c r="A54" s="57">
        <f>IF(D54&lt;&gt;"",COUNTA($D$9:D54),"")</f>
        <v>42</v>
      </c>
      <c r="B54" s="33" t="s">
        <v>240</v>
      </c>
      <c r="C54" s="79">
        <v>100</v>
      </c>
      <c r="D54" s="81">
        <v>10.6</v>
      </c>
      <c r="E54" s="81">
        <v>6.7</v>
      </c>
      <c r="F54" s="81">
        <v>19.899999999999999</v>
      </c>
      <c r="G54" s="81">
        <v>5.0999999999999996</v>
      </c>
      <c r="H54" s="81">
        <v>10.8</v>
      </c>
      <c r="I54" s="81">
        <v>13.5</v>
      </c>
      <c r="J54" s="81">
        <v>4</v>
      </c>
      <c r="K54" s="81">
        <v>9.4</v>
      </c>
      <c r="L54" s="81">
        <v>2.7</v>
      </c>
      <c r="M54" s="81">
        <v>15.4</v>
      </c>
      <c r="N54" s="81">
        <v>3</v>
      </c>
      <c r="O54" s="81">
        <v>13.6</v>
      </c>
    </row>
  </sheetData>
  <mergeCells count="34">
    <mergeCell ref="A1:B1"/>
    <mergeCell ref="C1:H1"/>
    <mergeCell ref="I1:O1"/>
    <mergeCell ref="C3:C6"/>
    <mergeCell ref="D3:E3"/>
    <mergeCell ref="O4:O6"/>
    <mergeCell ref="G5:G6"/>
    <mergeCell ref="J5:J6"/>
    <mergeCell ref="I4:I6"/>
    <mergeCell ref="K4:K6"/>
    <mergeCell ref="M4:M6"/>
    <mergeCell ref="D4:D6"/>
    <mergeCell ref="E4:E6"/>
    <mergeCell ref="F4:F6"/>
    <mergeCell ref="H4:H6"/>
    <mergeCell ref="L5:L6"/>
    <mergeCell ref="C46:H46"/>
    <mergeCell ref="I46:O46"/>
    <mergeCell ref="C8:H8"/>
    <mergeCell ref="I8:O8"/>
    <mergeCell ref="C28:H28"/>
    <mergeCell ref="I28:O28"/>
    <mergeCell ref="C35:H35"/>
    <mergeCell ref="I35:O35"/>
    <mergeCell ref="N5:N6"/>
    <mergeCell ref="C2:H2"/>
    <mergeCell ref="I2:O2"/>
    <mergeCell ref="A2:B2"/>
    <mergeCell ref="C21:H21"/>
    <mergeCell ref="I21:O21"/>
    <mergeCell ref="F3:H3"/>
    <mergeCell ref="I3:O3"/>
    <mergeCell ref="A3:A6"/>
    <mergeCell ref="B3:B6"/>
  </mergeCells>
  <pageMargins left="0.59055118110236227" right="0.59055118110236227" top="0.59055118110236227" bottom="0.59055118110236227" header="0.39370078740157483" footer="0.39370078740157483"/>
  <pageSetup paperSize="9"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zoomScale="140" zoomScaleNormal="140" workbookViewId="0"/>
  </sheetViews>
  <sheetFormatPr baseColWidth="10" defaultColWidth="11.28515625" defaultRowHeight="11.25" x14ac:dyDescent="0.2"/>
  <cols>
    <col min="1" max="2" width="45.7109375" style="1" customWidth="1"/>
    <col min="3" max="16384" width="11.28515625" style="1"/>
  </cols>
  <sheetData>
    <row r="1" ht="30"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ht="11.45" customHeight="1" x14ac:dyDescent="0.2"/>
    <row r="11" ht="11.45" customHeight="1" x14ac:dyDescent="0.2"/>
    <row r="12" ht="11.45" customHeight="1" x14ac:dyDescent="0.2"/>
    <row r="13" ht="11.45" customHeight="1" x14ac:dyDescent="0.2"/>
    <row r="14" ht="11.45" customHeight="1" x14ac:dyDescent="0.2"/>
    <row r="15" ht="11.45" customHeight="1" x14ac:dyDescent="0.2"/>
    <row r="16"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sheetData>
  <pageMargins left="0.59055118110236227" right="0.59055118110236227" top="0.59055118110236227" bottom="0.59055118110236227" header="0.39370078740157483" footer="0.39370078740157483"/>
  <pageSetup paperSize="9"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zoomScale="140" zoomScaleNormal="140" workbookViewId="0">
      <selection sqref="A1:C1"/>
    </sheetView>
  </sheetViews>
  <sheetFormatPr baseColWidth="10" defaultColWidth="11.42578125" defaultRowHeight="12.75" customHeight="1" x14ac:dyDescent="0.2"/>
  <cols>
    <col min="1" max="1" width="12.7109375" style="9" customWidth="1"/>
    <col min="2" max="2" width="70.7109375" style="9" customWidth="1"/>
    <col min="3" max="3" width="8.7109375" style="24" customWidth="1"/>
    <col min="4" max="16384" width="11.42578125" style="9"/>
  </cols>
  <sheetData>
    <row r="1" spans="1:3" ht="30" customHeight="1" x14ac:dyDescent="0.2">
      <c r="A1" s="105" t="s">
        <v>274</v>
      </c>
      <c r="B1" s="105"/>
      <c r="C1" s="105"/>
    </row>
    <row r="2" spans="1:3" s="11" customFormat="1" ht="23.1" customHeight="1" x14ac:dyDescent="0.2">
      <c r="A2" s="106"/>
      <c r="B2" s="106"/>
      <c r="C2" s="10" t="s">
        <v>16</v>
      </c>
    </row>
    <row r="3" spans="1:3" s="11" customFormat="1" ht="30" customHeight="1" x14ac:dyDescent="0.2">
      <c r="A3" s="107" t="s">
        <v>275</v>
      </c>
      <c r="B3" s="107"/>
      <c r="C3" s="12">
        <v>3</v>
      </c>
    </row>
    <row r="4" spans="1:3" s="11" customFormat="1" ht="12" customHeight="1" x14ac:dyDescent="0.2">
      <c r="C4" s="10"/>
    </row>
    <row r="5" spans="1:3" s="13" customFormat="1" ht="12" customHeight="1" x14ac:dyDescent="0.2">
      <c r="A5" s="13" t="s">
        <v>21</v>
      </c>
      <c r="B5" s="14" t="s">
        <v>276</v>
      </c>
      <c r="C5" s="15"/>
    </row>
    <row r="6" spans="1:3" s="11" customFormat="1" ht="12" customHeight="1" x14ac:dyDescent="0.2">
      <c r="B6" s="16"/>
      <c r="C6" s="10"/>
    </row>
    <row r="7" spans="1:3" s="11" customFormat="1" ht="12" customHeight="1" x14ac:dyDescent="0.2">
      <c r="A7" s="17" t="s">
        <v>23</v>
      </c>
      <c r="B7" s="18" t="s">
        <v>277</v>
      </c>
      <c r="C7" s="10">
        <v>4</v>
      </c>
    </row>
    <row r="8" spans="1:3" s="11" customFormat="1" ht="12" customHeight="1" x14ac:dyDescent="0.2">
      <c r="B8" s="16"/>
      <c r="C8" s="10"/>
    </row>
    <row r="9" spans="1:3" s="11" customFormat="1" ht="12" customHeight="1" x14ac:dyDescent="0.2">
      <c r="A9" s="17" t="s">
        <v>24</v>
      </c>
      <c r="B9" s="18" t="s">
        <v>278</v>
      </c>
      <c r="C9" s="10">
        <v>5</v>
      </c>
    </row>
    <row r="10" spans="1:3" s="11" customFormat="1" ht="12" customHeight="1" x14ac:dyDescent="0.2">
      <c r="B10" s="16"/>
      <c r="C10" s="10"/>
    </row>
    <row r="11" spans="1:3" s="11" customFormat="1" ht="12" customHeight="1" x14ac:dyDescent="0.2">
      <c r="A11" s="17" t="s">
        <v>31</v>
      </c>
      <c r="B11" s="18" t="s">
        <v>279</v>
      </c>
      <c r="C11" s="10">
        <v>8</v>
      </c>
    </row>
    <row r="12" spans="1:3" s="11" customFormat="1" ht="12" customHeight="1" x14ac:dyDescent="0.2">
      <c r="B12" s="16"/>
      <c r="C12" s="10"/>
    </row>
    <row r="13" spans="1:3" s="11" customFormat="1" ht="12" customHeight="1" x14ac:dyDescent="0.2">
      <c r="A13" s="17" t="s">
        <v>32</v>
      </c>
      <c r="B13" s="18" t="s">
        <v>280</v>
      </c>
      <c r="C13" s="10">
        <v>11</v>
      </c>
    </row>
    <row r="14" spans="1:3" s="11" customFormat="1" ht="12" customHeight="1" x14ac:dyDescent="0.2">
      <c r="A14" s="17"/>
      <c r="B14" s="18"/>
      <c r="C14" s="10"/>
    </row>
    <row r="15" spans="1:3" s="11" customFormat="1" ht="12" customHeight="1" x14ac:dyDescent="0.2">
      <c r="A15" s="17" t="s">
        <v>33</v>
      </c>
      <c r="B15" s="18" t="s">
        <v>281</v>
      </c>
      <c r="C15" s="10">
        <v>15</v>
      </c>
    </row>
    <row r="16" spans="1:3" s="11" customFormat="1" ht="12" customHeight="1" x14ac:dyDescent="0.2">
      <c r="A16" s="17"/>
      <c r="B16" s="18"/>
      <c r="C16" s="10"/>
    </row>
    <row r="17" spans="1:3" s="11" customFormat="1" ht="12" customHeight="1" x14ac:dyDescent="0.2">
      <c r="A17" s="17" t="s">
        <v>34</v>
      </c>
      <c r="B17" s="18" t="s">
        <v>282</v>
      </c>
      <c r="C17" s="10">
        <v>16</v>
      </c>
    </row>
    <row r="18" spans="1:3" s="11" customFormat="1" ht="12" customHeight="1" x14ac:dyDescent="0.2">
      <c r="B18" s="16"/>
      <c r="C18" s="10"/>
    </row>
    <row r="19" spans="1:3" s="11" customFormat="1" ht="12" customHeight="1" x14ac:dyDescent="0.2">
      <c r="A19" s="17" t="s">
        <v>35</v>
      </c>
      <c r="B19" s="18" t="s">
        <v>283</v>
      </c>
      <c r="C19" s="10">
        <v>19</v>
      </c>
    </row>
    <row r="20" spans="1:3" s="11" customFormat="1" ht="12" customHeight="1" x14ac:dyDescent="0.2">
      <c r="B20" s="16"/>
      <c r="C20" s="10"/>
    </row>
    <row r="21" spans="1:3" s="13" customFormat="1" ht="12" customHeight="1" x14ac:dyDescent="0.2">
      <c r="A21" s="13" t="s">
        <v>22</v>
      </c>
      <c r="B21" s="14" t="s">
        <v>284</v>
      </c>
      <c r="C21" s="15"/>
    </row>
    <row r="22" spans="1:3" s="11" customFormat="1" ht="12" customHeight="1" x14ac:dyDescent="0.2">
      <c r="B22" s="16"/>
      <c r="C22" s="10"/>
    </row>
    <row r="23" spans="1:3" s="11" customFormat="1" ht="24" customHeight="1" x14ac:dyDescent="0.2">
      <c r="A23" s="17" t="s">
        <v>25</v>
      </c>
      <c r="B23" s="19" t="s">
        <v>285</v>
      </c>
      <c r="C23" s="10">
        <v>20</v>
      </c>
    </row>
    <row r="24" spans="1:3" s="11" customFormat="1" ht="11.45" customHeight="1" x14ac:dyDescent="0.2">
      <c r="A24" s="17"/>
      <c r="B24" s="19"/>
      <c r="C24" s="10"/>
    </row>
    <row r="25" spans="1:3" s="11" customFormat="1" ht="12" customHeight="1" x14ac:dyDescent="0.2">
      <c r="A25" s="20" t="s">
        <v>160</v>
      </c>
      <c r="B25" s="21" t="s">
        <v>286</v>
      </c>
      <c r="C25" s="10">
        <v>22</v>
      </c>
    </row>
    <row r="26" spans="1:3" s="11" customFormat="1" ht="12" customHeight="1" x14ac:dyDescent="0.2">
      <c r="A26" s="20"/>
      <c r="B26" s="21" t="s">
        <v>287</v>
      </c>
      <c r="C26" s="10">
        <v>22</v>
      </c>
    </row>
    <row r="27" spans="1:3" s="11" customFormat="1" ht="12" customHeight="1" x14ac:dyDescent="0.2">
      <c r="A27" s="20"/>
      <c r="B27" s="22" t="s">
        <v>288</v>
      </c>
      <c r="C27" s="10">
        <v>22</v>
      </c>
    </row>
    <row r="28" spans="1:3" s="11" customFormat="1" ht="12" customHeight="1" x14ac:dyDescent="0.2">
      <c r="C28" s="12"/>
    </row>
    <row r="29" spans="1:3" s="11" customFormat="1" ht="12.75" customHeight="1" x14ac:dyDescent="0.2">
      <c r="C29" s="23"/>
    </row>
    <row r="30" spans="1:3" s="11" customFormat="1" ht="12.75" customHeight="1" x14ac:dyDescent="0.2">
      <c r="C30" s="23"/>
    </row>
    <row r="31" spans="1:3" s="11" customFormat="1" ht="12.75" customHeight="1" x14ac:dyDescent="0.2">
      <c r="C31" s="23"/>
    </row>
    <row r="32" spans="1:3" s="11" customFormat="1" ht="12.75" customHeight="1" x14ac:dyDescent="0.2">
      <c r="C32" s="23"/>
    </row>
    <row r="33" spans="3:3" s="11" customFormat="1" ht="12.75" customHeight="1" x14ac:dyDescent="0.2">
      <c r="C33" s="23"/>
    </row>
    <row r="34" spans="3:3" s="11" customFormat="1" ht="12.75" customHeight="1" x14ac:dyDescent="0.2">
      <c r="C34" s="23"/>
    </row>
    <row r="35" spans="3:3" s="11" customFormat="1" ht="12.75" customHeight="1" x14ac:dyDescent="0.2">
      <c r="C35" s="23"/>
    </row>
    <row r="36" spans="3:3" s="11" customFormat="1" ht="12.75" customHeight="1" x14ac:dyDescent="0.2">
      <c r="C36" s="23"/>
    </row>
    <row r="37" spans="3:3" s="11" customFormat="1" ht="12.75" customHeight="1" x14ac:dyDescent="0.2">
      <c r="C37" s="23"/>
    </row>
    <row r="38" spans="3:3" s="11" customFormat="1" ht="12.75" customHeight="1" x14ac:dyDescent="0.2">
      <c r="C38" s="23"/>
    </row>
    <row r="39" spans="3:3" s="11" customFormat="1" ht="12.75" customHeight="1" x14ac:dyDescent="0.2">
      <c r="C39" s="23"/>
    </row>
    <row r="40" spans="3:3" s="11" customFormat="1" ht="12.75" customHeight="1" x14ac:dyDescent="0.2">
      <c r="C40" s="23"/>
    </row>
    <row r="41" spans="3:3" s="11" customFormat="1" ht="12.75" customHeight="1" x14ac:dyDescent="0.2">
      <c r="C41" s="23"/>
    </row>
    <row r="42" spans="3:3" s="11" customFormat="1" ht="12.75" customHeight="1" x14ac:dyDescent="0.2">
      <c r="C42" s="23"/>
    </row>
    <row r="43" spans="3:3" s="11" customFormat="1" ht="12.75" customHeight="1" x14ac:dyDescent="0.2">
      <c r="C43" s="23"/>
    </row>
    <row r="44" spans="3:3" s="11" customFormat="1" ht="12.75" customHeight="1" x14ac:dyDescent="0.2">
      <c r="C44" s="23"/>
    </row>
    <row r="45" spans="3:3" s="11" customFormat="1" ht="12.75" customHeight="1" x14ac:dyDescent="0.2">
      <c r="C45" s="23"/>
    </row>
    <row r="46" spans="3:3" s="11" customFormat="1" ht="12.75" customHeight="1" x14ac:dyDescent="0.2">
      <c r="C46" s="23"/>
    </row>
    <row r="47" spans="3:3" s="11" customFormat="1" ht="12.75" customHeight="1" x14ac:dyDescent="0.2">
      <c r="C47" s="23"/>
    </row>
    <row r="48" spans="3:3" s="11" customFormat="1" ht="12.75" customHeight="1" x14ac:dyDescent="0.2">
      <c r="C48" s="23"/>
    </row>
    <row r="49" spans="3:3" s="11" customFormat="1" ht="12.75" customHeight="1" x14ac:dyDescent="0.2">
      <c r="C49" s="23"/>
    </row>
    <row r="50" spans="3:3" s="11" customFormat="1" ht="12.75" customHeight="1" x14ac:dyDescent="0.2">
      <c r="C50" s="23"/>
    </row>
    <row r="51" spans="3:3" s="11" customFormat="1" ht="12.75" customHeight="1" x14ac:dyDescent="0.2">
      <c r="C51" s="23"/>
    </row>
    <row r="52" spans="3:3" s="11" customFormat="1" ht="12.75" customHeight="1" x14ac:dyDescent="0.2">
      <c r="C52" s="23"/>
    </row>
    <row r="53" spans="3:3" s="11" customFormat="1" ht="12.75" customHeight="1" x14ac:dyDescent="0.2">
      <c r="C53" s="23"/>
    </row>
    <row r="54" spans="3:3" s="11" customFormat="1" ht="12.75" customHeight="1" x14ac:dyDescent="0.2">
      <c r="C54" s="23"/>
    </row>
    <row r="55" spans="3:3" s="11" customFormat="1" ht="12.75" customHeight="1" x14ac:dyDescent="0.2">
      <c r="C55" s="23"/>
    </row>
    <row r="56" spans="3:3" s="11" customFormat="1" ht="12.75" customHeight="1" x14ac:dyDescent="0.2">
      <c r="C56" s="23"/>
    </row>
    <row r="57" spans="3:3" s="11" customFormat="1" ht="12.75" customHeight="1" x14ac:dyDescent="0.2">
      <c r="C57" s="23"/>
    </row>
    <row r="58" spans="3:3" s="11" customFormat="1" ht="12.75" customHeight="1" x14ac:dyDescent="0.2">
      <c r="C58" s="23"/>
    </row>
    <row r="59" spans="3:3" s="11" customFormat="1" ht="12.75" customHeight="1" x14ac:dyDescent="0.2">
      <c r="C59" s="23"/>
    </row>
    <row r="60" spans="3:3" s="11" customFormat="1" ht="12.75" customHeight="1" x14ac:dyDescent="0.2">
      <c r="C60" s="23"/>
    </row>
    <row r="61" spans="3:3" s="11" customFormat="1" ht="12.75" customHeight="1" x14ac:dyDescent="0.2">
      <c r="C61" s="23"/>
    </row>
    <row r="62" spans="3:3" s="11" customFormat="1" ht="12.75" customHeight="1" x14ac:dyDescent="0.2">
      <c r="C62" s="23"/>
    </row>
    <row r="63" spans="3:3" s="11" customFormat="1" ht="12.75" customHeight="1" x14ac:dyDescent="0.2">
      <c r="C63" s="23"/>
    </row>
    <row r="64" spans="3:3" s="11" customFormat="1" ht="12.75" customHeight="1" x14ac:dyDescent="0.2">
      <c r="C64" s="23"/>
    </row>
    <row r="65" spans="3:3" s="11" customFormat="1" ht="12.75" customHeight="1" x14ac:dyDescent="0.2">
      <c r="C65" s="23"/>
    </row>
    <row r="66" spans="3:3" s="11" customFormat="1" ht="12.75" customHeight="1" x14ac:dyDescent="0.2">
      <c r="C66" s="23"/>
    </row>
    <row r="67" spans="3:3" s="11" customFormat="1" ht="12.75" customHeight="1" x14ac:dyDescent="0.2">
      <c r="C67" s="23"/>
    </row>
    <row r="68" spans="3:3" s="11" customFormat="1" ht="12.75" customHeight="1" x14ac:dyDescent="0.2">
      <c r="C68" s="23"/>
    </row>
    <row r="69" spans="3:3" s="11" customFormat="1" ht="12.75" customHeight="1" x14ac:dyDescent="0.2">
      <c r="C69" s="23"/>
    </row>
    <row r="70" spans="3:3" s="11" customFormat="1" ht="12.75" customHeight="1" x14ac:dyDescent="0.2">
      <c r="C70" s="23"/>
    </row>
    <row r="71" spans="3:3" s="11" customFormat="1" ht="12.75" customHeight="1" x14ac:dyDescent="0.2">
      <c r="C71" s="23"/>
    </row>
    <row r="72" spans="3:3" s="11" customFormat="1" ht="12.75" customHeight="1" x14ac:dyDescent="0.2">
      <c r="C72" s="23"/>
    </row>
    <row r="73" spans="3:3" s="11" customFormat="1" ht="12.75" customHeight="1" x14ac:dyDescent="0.2">
      <c r="C73" s="23"/>
    </row>
    <row r="74" spans="3:3" s="11" customFormat="1" ht="12.75" customHeight="1" x14ac:dyDescent="0.2">
      <c r="C74" s="23"/>
    </row>
    <row r="75" spans="3:3" s="11" customFormat="1" ht="12.75" customHeight="1" x14ac:dyDescent="0.2">
      <c r="C75" s="23"/>
    </row>
    <row r="76" spans="3:3" s="11" customFormat="1" ht="12.75" customHeight="1" x14ac:dyDescent="0.2">
      <c r="C76" s="23"/>
    </row>
    <row r="77" spans="3:3" s="11" customFormat="1" ht="12.75" customHeight="1" x14ac:dyDescent="0.2">
      <c r="C77" s="23"/>
    </row>
    <row r="78" spans="3:3" s="11" customFormat="1" ht="12.75" customHeight="1" x14ac:dyDescent="0.2">
      <c r="C78" s="23"/>
    </row>
    <row r="79" spans="3:3" s="11" customFormat="1" ht="12.75" customHeight="1" x14ac:dyDescent="0.2">
      <c r="C79" s="23"/>
    </row>
    <row r="80" spans="3:3" s="11" customFormat="1" ht="12.75" customHeight="1" x14ac:dyDescent="0.2">
      <c r="C80" s="23"/>
    </row>
    <row r="81" spans="3:3" s="11" customFormat="1" ht="12.75" customHeight="1" x14ac:dyDescent="0.2">
      <c r="C81" s="23"/>
    </row>
    <row r="82" spans="3:3" s="11" customFormat="1" ht="12.75" customHeight="1" x14ac:dyDescent="0.2">
      <c r="C82" s="23"/>
    </row>
    <row r="83" spans="3:3" s="11" customFormat="1" ht="12.75" customHeight="1" x14ac:dyDescent="0.2">
      <c r="C83" s="23"/>
    </row>
    <row r="84" spans="3:3" s="11" customFormat="1" ht="12.75" customHeight="1" x14ac:dyDescent="0.2">
      <c r="C84" s="23"/>
    </row>
    <row r="85" spans="3:3" s="11" customFormat="1" ht="12.75" customHeight="1" x14ac:dyDescent="0.2">
      <c r="C85" s="23"/>
    </row>
    <row r="86" spans="3:3" s="11" customFormat="1" ht="12.75" customHeight="1" x14ac:dyDescent="0.2">
      <c r="C86" s="23"/>
    </row>
    <row r="87" spans="3:3" s="11" customFormat="1" ht="12.75" customHeight="1" x14ac:dyDescent="0.2">
      <c r="C87" s="23"/>
    </row>
    <row r="88" spans="3:3" s="11" customFormat="1" ht="12.75" customHeight="1" x14ac:dyDescent="0.2">
      <c r="C88" s="23"/>
    </row>
    <row r="89" spans="3:3" s="11" customFormat="1" ht="12.75" customHeight="1" x14ac:dyDescent="0.2">
      <c r="C89" s="23"/>
    </row>
    <row r="90" spans="3:3" s="11" customFormat="1" ht="12.75" customHeight="1" x14ac:dyDescent="0.2">
      <c r="C90" s="23"/>
    </row>
    <row r="91" spans="3:3" s="11" customFormat="1" ht="12.75" customHeight="1" x14ac:dyDescent="0.2">
      <c r="C91" s="23"/>
    </row>
    <row r="92" spans="3:3" s="11" customFormat="1" ht="12.75" customHeight="1" x14ac:dyDescent="0.2">
      <c r="C92" s="23"/>
    </row>
    <row r="93" spans="3:3" s="11" customFormat="1" ht="12.75" customHeight="1" x14ac:dyDescent="0.2">
      <c r="C93" s="23"/>
    </row>
    <row r="94" spans="3:3" s="11" customFormat="1" ht="12.75" customHeight="1" x14ac:dyDescent="0.2">
      <c r="C94" s="23"/>
    </row>
    <row r="95" spans="3:3" s="11" customFormat="1" ht="12.75" customHeight="1" x14ac:dyDescent="0.2">
      <c r="C95" s="23"/>
    </row>
    <row r="96" spans="3:3" s="11" customFormat="1" ht="12.75" customHeight="1" x14ac:dyDescent="0.2">
      <c r="C96" s="23"/>
    </row>
    <row r="97" spans="3:3" s="11" customFormat="1" ht="12.75" customHeight="1" x14ac:dyDescent="0.2">
      <c r="C97" s="23"/>
    </row>
    <row r="98" spans="3:3" s="11" customFormat="1" ht="12.75" customHeight="1" x14ac:dyDescent="0.2">
      <c r="C98" s="23"/>
    </row>
    <row r="99" spans="3:3" s="11" customFormat="1" ht="12.75" customHeight="1" x14ac:dyDescent="0.2">
      <c r="C99" s="23"/>
    </row>
    <row r="100" spans="3:3" s="11" customFormat="1" ht="12.75" customHeight="1" x14ac:dyDescent="0.2">
      <c r="C100" s="23"/>
    </row>
    <row r="101" spans="3:3" s="11" customFormat="1" ht="12.75" customHeight="1" x14ac:dyDescent="0.2">
      <c r="C101" s="23"/>
    </row>
    <row r="102" spans="3:3" s="11" customFormat="1" ht="12.75" customHeight="1" x14ac:dyDescent="0.2">
      <c r="C102" s="23"/>
    </row>
    <row r="103" spans="3:3" s="11" customFormat="1" ht="12.75" customHeight="1" x14ac:dyDescent="0.2">
      <c r="C103" s="23"/>
    </row>
    <row r="104" spans="3:3" s="11" customFormat="1" ht="12.75" customHeight="1" x14ac:dyDescent="0.2">
      <c r="C104" s="23"/>
    </row>
    <row r="105" spans="3:3" s="11" customFormat="1" ht="12.75" customHeight="1" x14ac:dyDescent="0.2">
      <c r="C105" s="23"/>
    </row>
    <row r="106" spans="3:3" s="11" customFormat="1" ht="12.75" customHeight="1" x14ac:dyDescent="0.2">
      <c r="C106" s="23"/>
    </row>
    <row r="107" spans="3:3" s="11" customFormat="1" ht="12.75" customHeight="1" x14ac:dyDescent="0.2">
      <c r="C107" s="23"/>
    </row>
    <row r="108" spans="3:3" s="11" customFormat="1" ht="12.75" customHeight="1" x14ac:dyDescent="0.2">
      <c r="C108" s="23"/>
    </row>
    <row r="109" spans="3:3" s="11" customFormat="1" ht="12.75" customHeight="1" x14ac:dyDescent="0.2">
      <c r="C109" s="23"/>
    </row>
    <row r="110" spans="3:3" s="11" customFormat="1" ht="12.75" customHeight="1" x14ac:dyDescent="0.2">
      <c r="C110" s="23"/>
    </row>
    <row r="111" spans="3:3" s="11" customFormat="1" ht="12.75" customHeight="1" x14ac:dyDescent="0.2">
      <c r="C111" s="23"/>
    </row>
    <row r="112" spans="3:3" s="11" customFormat="1" ht="12.75" customHeight="1" x14ac:dyDescent="0.2">
      <c r="C112" s="23"/>
    </row>
    <row r="113" spans="3:3" s="11" customFormat="1" ht="12.75" customHeight="1" x14ac:dyDescent="0.2">
      <c r="C113" s="23"/>
    </row>
    <row r="114" spans="3:3" s="11" customFormat="1" ht="12.75" customHeight="1" x14ac:dyDescent="0.2">
      <c r="C114" s="23"/>
    </row>
    <row r="115" spans="3:3" s="11" customFormat="1" ht="12.75" customHeight="1" x14ac:dyDescent="0.2">
      <c r="C115" s="23"/>
    </row>
    <row r="116" spans="3:3" s="11" customFormat="1" ht="12.75" customHeight="1" x14ac:dyDescent="0.2">
      <c r="C116" s="23"/>
    </row>
    <row r="117" spans="3:3" s="11" customFormat="1" ht="12.75" customHeight="1" x14ac:dyDescent="0.2">
      <c r="C117" s="23"/>
    </row>
    <row r="118" spans="3:3" s="11" customFormat="1" ht="12.75" customHeight="1" x14ac:dyDescent="0.2">
      <c r="C118" s="23"/>
    </row>
    <row r="119" spans="3:3" s="11" customFormat="1" ht="12.75" customHeight="1" x14ac:dyDescent="0.2">
      <c r="C119" s="23"/>
    </row>
    <row r="120" spans="3:3" s="11" customFormat="1" ht="12.75" customHeight="1" x14ac:dyDescent="0.2">
      <c r="C120" s="23"/>
    </row>
    <row r="121" spans="3:3" s="11" customFormat="1" ht="12.75" customHeight="1" x14ac:dyDescent="0.2">
      <c r="C121" s="23"/>
    </row>
    <row r="122" spans="3:3" s="11" customFormat="1" ht="12.75" customHeight="1" x14ac:dyDescent="0.2">
      <c r="C122" s="23"/>
    </row>
    <row r="123" spans="3:3" s="11" customFormat="1" ht="12.75" customHeight="1" x14ac:dyDescent="0.2">
      <c r="C123" s="23"/>
    </row>
    <row r="124" spans="3:3" s="11" customFormat="1" ht="12.75" customHeight="1" x14ac:dyDescent="0.2">
      <c r="C124" s="23"/>
    </row>
    <row r="125" spans="3:3" s="11" customFormat="1" ht="12.75" customHeight="1" x14ac:dyDescent="0.2">
      <c r="C125" s="23"/>
    </row>
    <row r="126" spans="3:3" s="11" customFormat="1" ht="12.75" customHeight="1" x14ac:dyDescent="0.2">
      <c r="C126" s="23"/>
    </row>
    <row r="127" spans="3:3" s="11" customFormat="1" ht="12.75" customHeight="1" x14ac:dyDescent="0.2">
      <c r="C127" s="23"/>
    </row>
    <row r="128" spans="3:3" s="11" customFormat="1" ht="12.75" customHeight="1" x14ac:dyDescent="0.2">
      <c r="C128" s="23"/>
    </row>
    <row r="129" spans="3:3" s="11" customFormat="1" ht="12.75" customHeight="1" x14ac:dyDescent="0.2">
      <c r="C129" s="23"/>
    </row>
    <row r="130" spans="3:3" s="11" customFormat="1" ht="12.75" customHeight="1" x14ac:dyDescent="0.2">
      <c r="C130" s="23"/>
    </row>
    <row r="131" spans="3:3" s="11" customFormat="1" ht="12.75" customHeight="1" x14ac:dyDescent="0.2">
      <c r="C131" s="23"/>
    </row>
    <row r="132" spans="3:3" s="11" customFormat="1" ht="12.75" customHeight="1" x14ac:dyDescent="0.2">
      <c r="C132" s="23"/>
    </row>
    <row r="133" spans="3:3" s="11" customFormat="1" ht="12.75" customHeight="1" x14ac:dyDescent="0.2">
      <c r="C133" s="23"/>
    </row>
    <row r="134" spans="3:3" s="11" customFormat="1" ht="12.75" customHeight="1" x14ac:dyDescent="0.2">
      <c r="C134" s="23"/>
    </row>
    <row r="135" spans="3:3" s="11" customFormat="1" ht="12.75" customHeight="1" x14ac:dyDescent="0.2">
      <c r="C135" s="23"/>
    </row>
    <row r="136" spans="3:3" s="11" customFormat="1" ht="12.75" customHeight="1" x14ac:dyDescent="0.2">
      <c r="C136" s="23"/>
    </row>
    <row r="137" spans="3:3" s="11" customFormat="1" ht="12.75" customHeight="1" x14ac:dyDescent="0.2">
      <c r="C137" s="23"/>
    </row>
  </sheetData>
  <mergeCells count="3">
    <mergeCell ref="A1:C1"/>
    <mergeCell ref="A2:B2"/>
    <mergeCell ref="A3:B3"/>
  </mergeCells>
  <pageMargins left="0.59055118110236227" right="0.59055118110236227" top="0.59055118110236227" bottom="0.59055118110236227" header="0.39370078740157483" footer="0.39370078740157483"/>
  <pageSetup paperSize="9"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140" zoomScaleNormal="140" workbookViewId="0"/>
  </sheetViews>
  <sheetFormatPr baseColWidth="10" defaultColWidth="11.42578125" defaultRowHeight="12.75" x14ac:dyDescent="0.2"/>
  <cols>
    <col min="1" max="1" width="95.7109375" style="61" customWidth="1"/>
    <col min="2" max="16384" width="11.42578125" style="61"/>
  </cols>
  <sheetData>
    <row r="1" spans="1:1" ht="30" customHeight="1" x14ac:dyDescent="0.2">
      <c r="A1" s="25" t="s">
        <v>275</v>
      </c>
    </row>
    <row r="36" spans="1:1" ht="12" customHeight="1" x14ac:dyDescent="0.2"/>
    <row r="37" spans="1:1" ht="12" customHeight="1" x14ac:dyDescent="0.2"/>
    <row r="38" spans="1:1" ht="12" customHeight="1" x14ac:dyDescent="0.2">
      <c r="A38" s="60"/>
    </row>
    <row r="39" spans="1:1" ht="12" customHeight="1" x14ac:dyDescent="0.2"/>
    <row r="40" spans="1:1" ht="12" customHeight="1" x14ac:dyDescent="0.2"/>
    <row r="41" spans="1: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1" customHeight="1" x14ac:dyDescent="0.2"/>
  <cols>
    <col min="1" max="1" width="3.7109375" style="31" customWidth="1"/>
    <col min="2" max="2" width="10.7109375" style="31" customWidth="1"/>
    <col min="3" max="3" width="22.7109375" style="31" customWidth="1"/>
    <col min="4" max="4" width="8.7109375" style="31" customWidth="1"/>
    <col min="5" max="10" width="7.7109375" style="31" customWidth="1"/>
    <col min="11" max="16384" width="11.42578125" style="31"/>
  </cols>
  <sheetData>
    <row r="1" spans="1:12" s="30" customFormat="1" ht="30" customHeight="1" x14ac:dyDescent="0.2">
      <c r="A1" s="108" t="s">
        <v>21</v>
      </c>
      <c r="B1" s="109"/>
      <c r="C1" s="109"/>
      <c r="D1" s="110" t="s">
        <v>266</v>
      </c>
      <c r="E1" s="111"/>
      <c r="F1" s="111"/>
      <c r="G1" s="111"/>
      <c r="H1" s="111"/>
      <c r="I1" s="111"/>
      <c r="J1" s="112"/>
    </row>
    <row r="2" spans="1:12" ht="38.1" customHeight="1" x14ac:dyDescent="0.2">
      <c r="A2" s="117" t="s">
        <v>26</v>
      </c>
      <c r="B2" s="118"/>
      <c r="C2" s="118"/>
      <c r="D2" s="115" t="s">
        <v>253</v>
      </c>
      <c r="E2" s="115"/>
      <c r="F2" s="115"/>
      <c r="G2" s="115"/>
      <c r="H2" s="115"/>
      <c r="I2" s="115"/>
      <c r="J2" s="116"/>
    </row>
    <row r="3" spans="1:12" ht="11.45" customHeight="1" x14ac:dyDescent="0.2">
      <c r="A3" s="119" t="s">
        <v>20</v>
      </c>
      <c r="B3" s="113" t="s">
        <v>73</v>
      </c>
      <c r="C3" s="113" t="s">
        <v>36</v>
      </c>
      <c r="D3" s="113" t="s">
        <v>17</v>
      </c>
      <c r="E3" s="113" t="s">
        <v>37</v>
      </c>
      <c r="F3" s="113"/>
      <c r="G3" s="113"/>
      <c r="H3" s="113"/>
      <c r="I3" s="113"/>
      <c r="J3" s="114"/>
    </row>
    <row r="4" spans="1:12" ht="11.45" customHeight="1" x14ac:dyDescent="0.2">
      <c r="A4" s="119"/>
      <c r="B4" s="113"/>
      <c r="C4" s="113"/>
      <c r="D4" s="113"/>
      <c r="E4" s="113"/>
      <c r="F4" s="113"/>
      <c r="G4" s="113"/>
      <c r="H4" s="113"/>
      <c r="I4" s="113"/>
      <c r="J4" s="114"/>
    </row>
    <row r="5" spans="1:12" ht="11.45" customHeight="1" x14ac:dyDescent="0.2">
      <c r="A5" s="119"/>
      <c r="B5" s="113"/>
      <c r="C5" s="113"/>
      <c r="D5" s="113"/>
      <c r="E5" s="113">
        <v>50</v>
      </c>
      <c r="F5" s="113">
        <v>60</v>
      </c>
      <c r="G5" s="113">
        <v>70</v>
      </c>
      <c r="H5" s="113">
        <v>80</v>
      </c>
      <c r="I5" s="113">
        <v>90</v>
      </c>
      <c r="J5" s="114">
        <v>100</v>
      </c>
    </row>
    <row r="6" spans="1:12" ht="11.45" customHeight="1" x14ac:dyDescent="0.2">
      <c r="A6" s="119"/>
      <c r="B6" s="113"/>
      <c r="C6" s="113"/>
      <c r="D6" s="113"/>
      <c r="E6" s="113"/>
      <c r="F6" s="113"/>
      <c r="G6" s="113"/>
      <c r="H6" s="113"/>
      <c r="I6" s="113"/>
      <c r="J6" s="114"/>
    </row>
    <row r="7" spans="1:12" ht="11.45" customHeight="1" x14ac:dyDescent="0.2">
      <c r="A7" s="26">
        <v>1</v>
      </c>
      <c r="B7" s="27">
        <v>2</v>
      </c>
      <c r="C7" s="27">
        <v>3</v>
      </c>
      <c r="D7" s="27">
        <v>4</v>
      </c>
      <c r="E7" s="27">
        <v>5</v>
      </c>
      <c r="F7" s="27">
        <v>6</v>
      </c>
      <c r="G7" s="27">
        <v>7</v>
      </c>
      <c r="H7" s="27">
        <v>8</v>
      </c>
      <c r="I7" s="27">
        <v>9</v>
      </c>
      <c r="J7" s="28">
        <v>10</v>
      </c>
    </row>
    <row r="8" spans="1:12" ht="11.45" customHeight="1" x14ac:dyDescent="0.2">
      <c r="A8" s="38"/>
      <c r="B8" s="32"/>
      <c r="C8" s="32"/>
      <c r="D8" s="67"/>
      <c r="E8" s="67"/>
      <c r="F8" s="67"/>
      <c r="G8" s="67"/>
      <c r="H8" s="67"/>
      <c r="I8" s="67"/>
      <c r="J8" s="67"/>
    </row>
    <row r="9" spans="1:12" ht="11.45" customHeight="1" x14ac:dyDescent="0.2">
      <c r="A9" s="29">
        <f>IF(C9&lt;&gt;"",COUNTA($C$9:C9),"")</f>
        <v>1</v>
      </c>
      <c r="B9" s="33" t="s">
        <v>38</v>
      </c>
      <c r="C9" s="33" t="s">
        <v>45</v>
      </c>
      <c r="D9" s="67">
        <v>515</v>
      </c>
      <c r="E9" s="67">
        <v>180</v>
      </c>
      <c r="F9" s="67">
        <v>35</v>
      </c>
      <c r="G9" s="67">
        <v>50</v>
      </c>
      <c r="H9" s="67">
        <v>110</v>
      </c>
      <c r="I9" s="67" t="s">
        <v>4</v>
      </c>
      <c r="J9" s="67">
        <v>135</v>
      </c>
      <c r="L9" s="65"/>
    </row>
    <row r="10" spans="1:12" ht="11.45" customHeight="1" x14ac:dyDescent="0.2">
      <c r="A10" s="29">
        <f>IF(C10&lt;&gt;"",COUNTA($C$9:C10),"")</f>
        <v>2</v>
      </c>
      <c r="B10" s="33"/>
      <c r="C10" s="33" t="s">
        <v>39</v>
      </c>
      <c r="D10" s="67">
        <v>145</v>
      </c>
      <c r="E10" s="67">
        <v>30</v>
      </c>
      <c r="F10" s="67">
        <v>10</v>
      </c>
      <c r="G10" s="67">
        <v>20</v>
      </c>
      <c r="H10" s="67">
        <v>25</v>
      </c>
      <c r="I10" s="67">
        <v>10</v>
      </c>
      <c r="J10" s="67">
        <v>55</v>
      </c>
      <c r="L10" s="65"/>
    </row>
    <row r="11" spans="1:12" s="35" customFormat="1" ht="11.45" customHeight="1" x14ac:dyDescent="0.2">
      <c r="A11" s="29">
        <f>IF(C11&lt;&gt;"",COUNTA($C$9:C11),"")</f>
        <v>3</v>
      </c>
      <c r="B11" s="34"/>
      <c r="C11" s="34" t="s">
        <v>40</v>
      </c>
      <c r="D11" s="68">
        <v>660</v>
      </c>
      <c r="E11" s="68">
        <v>210</v>
      </c>
      <c r="F11" s="68">
        <v>40</v>
      </c>
      <c r="G11" s="68">
        <v>70</v>
      </c>
      <c r="H11" s="68">
        <v>135</v>
      </c>
      <c r="I11" s="68">
        <v>10</v>
      </c>
      <c r="J11" s="68">
        <v>190</v>
      </c>
      <c r="L11" s="65"/>
    </row>
    <row r="12" spans="1:12" ht="11.45" customHeight="1" x14ac:dyDescent="0.2">
      <c r="A12" s="29" t="str">
        <f>IF(C12&lt;&gt;"",COUNTA($C$9:C12),"")</f>
        <v/>
      </c>
      <c r="B12" s="33"/>
      <c r="C12" s="33"/>
      <c r="D12" s="67"/>
      <c r="E12" s="67"/>
      <c r="F12" s="67"/>
      <c r="G12" s="67"/>
      <c r="H12" s="67"/>
      <c r="I12" s="67"/>
      <c r="J12" s="67"/>
      <c r="L12" s="65"/>
    </row>
    <row r="13" spans="1:12" ht="11.45" customHeight="1" x14ac:dyDescent="0.2">
      <c r="A13" s="29">
        <f>IF(C13&lt;&gt;"",COUNTA($C$9:C13),"")</f>
        <v>4</v>
      </c>
      <c r="B13" s="33" t="s">
        <v>41</v>
      </c>
      <c r="C13" s="33" t="s">
        <v>45</v>
      </c>
      <c r="D13" s="67">
        <v>2420</v>
      </c>
      <c r="E13" s="67">
        <v>760</v>
      </c>
      <c r="F13" s="67">
        <v>150</v>
      </c>
      <c r="G13" s="67">
        <v>450</v>
      </c>
      <c r="H13" s="67">
        <v>650</v>
      </c>
      <c r="I13" s="67">
        <v>45</v>
      </c>
      <c r="J13" s="67">
        <v>370</v>
      </c>
      <c r="L13" s="65"/>
    </row>
    <row r="14" spans="1:12" ht="11.45" customHeight="1" x14ac:dyDescent="0.2">
      <c r="A14" s="29">
        <f>IF(C14&lt;&gt;"",COUNTA($C$9:C14),"")</f>
        <v>5</v>
      </c>
      <c r="B14" s="33"/>
      <c r="C14" s="33" t="s">
        <v>39</v>
      </c>
      <c r="D14" s="67">
        <v>745</v>
      </c>
      <c r="E14" s="67">
        <v>135</v>
      </c>
      <c r="F14" s="67">
        <v>90</v>
      </c>
      <c r="G14" s="67">
        <v>115</v>
      </c>
      <c r="H14" s="67">
        <v>175</v>
      </c>
      <c r="I14" s="67">
        <v>50</v>
      </c>
      <c r="J14" s="67">
        <v>180</v>
      </c>
      <c r="L14" s="65"/>
    </row>
    <row r="15" spans="1:12" s="35" customFormat="1" ht="11.45" customHeight="1" x14ac:dyDescent="0.2">
      <c r="A15" s="29">
        <f>IF(C15&lt;&gt;"",COUNTA($C$9:C15),"")</f>
        <v>6</v>
      </c>
      <c r="B15" s="34"/>
      <c r="C15" s="34" t="s">
        <v>40</v>
      </c>
      <c r="D15" s="68">
        <v>3165</v>
      </c>
      <c r="E15" s="68">
        <v>895</v>
      </c>
      <c r="F15" s="68">
        <v>235</v>
      </c>
      <c r="G15" s="68">
        <v>565</v>
      </c>
      <c r="H15" s="68">
        <v>825</v>
      </c>
      <c r="I15" s="68">
        <v>95</v>
      </c>
      <c r="J15" s="68">
        <v>550</v>
      </c>
      <c r="L15" s="65"/>
    </row>
    <row r="16" spans="1:12" ht="11.45" customHeight="1" x14ac:dyDescent="0.2">
      <c r="A16" s="29" t="str">
        <f>IF(C16&lt;&gt;"",COUNTA($C$9:C16),"")</f>
        <v/>
      </c>
      <c r="B16" s="33"/>
      <c r="C16" s="33"/>
      <c r="D16" s="67"/>
      <c r="E16" s="67"/>
      <c r="F16" s="67"/>
      <c r="G16" s="67"/>
      <c r="H16" s="67"/>
      <c r="I16" s="67"/>
      <c r="J16" s="67"/>
      <c r="L16" s="65"/>
    </row>
    <row r="17" spans="1:12" ht="11.45" customHeight="1" x14ac:dyDescent="0.2">
      <c r="A17" s="29">
        <f>IF(C17&lt;&gt;"",COUNTA($C$9:C17),"")</f>
        <v>7</v>
      </c>
      <c r="B17" s="33" t="s">
        <v>42</v>
      </c>
      <c r="C17" s="33" t="s">
        <v>45</v>
      </c>
      <c r="D17" s="67">
        <v>960</v>
      </c>
      <c r="E17" s="67">
        <v>320</v>
      </c>
      <c r="F17" s="67">
        <v>80</v>
      </c>
      <c r="G17" s="67">
        <v>175</v>
      </c>
      <c r="H17" s="67">
        <v>240</v>
      </c>
      <c r="I17" s="67">
        <v>10</v>
      </c>
      <c r="J17" s="67">
        <v>130</v>
      </c>
      <c r="L17" s="65"/>
    </row>
    <row r="18" spans="1:12" ht="11.45" customHeight="1" x14ac:dyDescent="0.2">
      <c r="A18" s="29">
        <f>IF(C18&lt;&gt;"",COUNTA($C$9:C18),"")</f>
        <v>8</v>
      </c>
      <c r="B18" s="33"/>
      <c r="C18" s="33" t="s">
        <v>39</v>
      </c>
      <c r="D18" s="67">
        <v>335</v>
      </c>
      <c r="E18" s="67">
        <v>70</v>
      </c>
      <c r="F18" s="67">
        <v>45</v>
      </c>
      <c r="G18" s="67">
        <v>40</v>
      </c>
      <c r="H18" s="67">
        <v>70</v>
      </c>
      <c r="I18" s="67">
        <v>20</v>
      </c>
      <c r="J18" s="67">
        <v>90</v>
      </c>
      <c r="L18" s="65"/>
    </row>
    <row r="19" spans="1:12" s="35" customFormat="1" ht="11.45" customHeight="1" x14ac:dyDescent="0.2">
      <c r="A19" s="29">
        <f>IF(C19&lt;&gt;"",COUNTA($C$9:C19),"")</f>
        <v>9</v>
      </c>
      <c r="B19" s="34"/>
      <c r="C19" s="34" t="s">
        <v>40</v>
      </c>
      <c r="D19" s="68">
        <v>1290</v>
      </c>
      <c r="E19" s="68">
        <v>390</v>
      </c>
      <c r="F19" s="68">
        <v>130</v>
      </c>
      <c r="G19" s="68">
        <v>215</v>
      </c>
      <c r="H19" s="68">
        <v>310</v>
      </c>
      <c r="I19" s="68">
        <v>30</v>
      </c>
      <c r="J19" s="68">
        <v>215</v>
      </c>
      <c r="L19" s="65"/>
    </row>
    <row r="20" spans="1:12" ht="11.45" customHeight="1" x14ac:dyDescent="0.2">
      <c r="A20" s="29" t="str">
        <f>IF(C20&lt;&gt;"",COUNTA($C$9:C20),"")</f>
        <v/>
      </c>
      <c r="B20" s="33"/>
      <c r="C20" s="33"/>
      <c r="D20" s="67"/>
      <c r="E20" s="67"/>
      <c r="F20" s="67"/>
      <c r="G20" s="67"/>
      <c r="H20" s="67"/>
      <c r="I20" s="67"/>
      <c r="J20" s="67"/>
      <c r="L20" s="65"/>
    </row>
    <row r="21" spans="1:12" ht="11.45" customHeight="1" x14ac:dyDescent="0.2">
      <c r="A21" s="29">
        <f>IF(C21&lt;&gt;"",COUNTA($C$9:C21),"")</f>
        <v>10</v>
      </c>
      <c r="B21" s="33" t="s">
        <v>43</v>
      </c>
      <c r="C21" s="33" t="s">
        <v>45</v>
      </c>
      <c r="D21" s="67">
        <v>2225</v>
      </c>
      <c r="E21" s="67">
        <v>980</v>
      </c>
      <c r="F21" s="67">
        <v>195</v>
      </c>
      <c r="G21" s="67">
        <v>240</v>
      </c>
      <c r="H21" s="67">
        <v>420</v>
      </c>
      <c r="I21" s="67">
        <v>25</v>
      </c>
      <c r="J21" s="67">
        <v>365</v>
      </c>
      <c r="L21" s="65"/>
    </row>
    <row r="22" spans="1:12" ht="11.45" customHeight="1" x14ac:dyDescent="0.2">
      <c r="A22" s="29">
        <f>IF(C22&lt;&gt;"",COUNTA($C$9:C22),"")</f>
        <v>11</v>
      </c>
      <c r="B22" s="33"/>
      <c r="C22" s="33" t="s">
        <v>39</v>
      </c>
      <c r="D22" s="67">
        <v>820</v>
      </c>
      <c r="E22" s="67">
        <v>215</v>
      </c>
      <c r="F22" s="67">
        <v>125</v>
      </c>
      <c r="G22" s="67">
        <v>80</v>
      </c>
      <c r="H22" s="67">
        <v>125</v>
      </c>
      <c r="I22" s="67">
        <v>45</v>
      </c>
      <c r="J22" s="67">
        <v>230</v>
      </c>
      <c r="L22" s="65"/>
    </row>
    <row r="23" spans="1:12" s="35" customFormat="1" ht="11.45" customHeight="1" x14ac:dyDescent="0.2">
      <c r="A23" s="29">
        <f>IF(C23&lt;&gt;"",COUNTA($C$9:C23),"")</f>
        <v>12</v>
      </c>
      <c r="B23" s="34"/>
      <c r="C23" s="34" t="s">
        <v>40</v>
      </c>
      <c r="D23" s="68">
        <v>3045</v>
      </c>
      <c r="E23" s="68">
        <v>1195</v>
      </c>
      <c r="F23" s="68">
        <v>320</v>
      </c>
      <c r="G23" s="68">
        <v>320</v>
      </c>
      <c r="H23" s="68">
        <v>545</v>
      </c>
      <c r="I23" s="68">
        <v>70</v>
      </c>
      <c r="J23" s="68">
        <v>600</v>
      </c>
      <c r="L23" s="65"/>
    </row>
    <row r="24" spans="1:12" ht="11.45" customHeight="1" x14ac:dyDescent="0.2">
      <c r="A24" s="29" t="str">
        <f>IF(C24&lt;&gt;"",COUNTA($C$9:C24),"")</f>
        <v/>
      </c>
      <c r="B24" s="33"/>
      <c r="C24" s="33"/>
      <c r="D24" s="67"/>
      <c r="E24" s="67"/>
      <c r="F24" s="67"/>
      <c r="G24" s="67"/>
      <c r="H24" s="67"/>
      <c r="I24" s="67"/>
      <c r="J24" s="67"/>
      <c r="L24" s="65"/>
    </row>
    <row r="25" spans="1:12" ht="11.45" customHeight="1" x14ac:dyDescent="0.2">
      <c r="A25" s="29">
        <f>IF(C25&lt;&gt;"",COUNTA($C$9:C25),"")</f>
        <v>13</v>
      </c>
      <c r="B25" s="33" t="s">
        <v>44</v>
      </c>
      <c r="C25" s="33" t="s">
        <v>45</v>
      </c>
      <c r="D25" s="67">
        <v>3865</v>
      </c>
      <c r="E25" s="67">
        <v>1640</v>
      </c>
      <c r="F25" s="67">
        <v>340</v>
      </c>
      <c r="G25" s="67">
        <v>385</v>
      </c>
      <c r="H25" s="67">
        <v>720</v>
      </c>
      <c r="I25" s="67">
        <v>65</v>
      </c>
      <c r="J25" s="67">
        <v>715</v>
      </c>
      <c r="L25" s="65"/>
    </row>
    <row r="26" spans="1:12" ht="11.45" customHeight="1" x14ac:dyDescent="0.2">
      <c r="A26" s="29">
        <f>IF(C26&lt;&gt;"",COUNTA($C$9:C26),"")</f>
        <v>14</v>
      </c>
      <c r="B26" s="33"/>
      <c r="C26" s="33" t="s">
        <v>39</v>
      </c>
      <c r="D26" s="67">
        <v>1640</v>
      </c>
      <c r="E26" s="67">
        <v>525</v>
      </c>
      <c r="F26" s="67">
        <v>265</v>
      </c>
      <c r="G26" s="67">
        <v>185</v>
      </c>
      <c r="H26" s="67">
        <v>190</v>
      </c>
      <c r="I26" s="67">
        <v>75</v>
      </c>
      <c r="J26" s="67">
        <v>395</v>
      </c>
      <c r="L26" s="65"/>
    </row>
    <row r="27" spans="1:12" s="35" customFormat="1" ht="11.45" customHeight="1" x14ac:dyDescent="0.2">
      <c r="A27" s="29">
        <f>IF(C27&lt;&gt;"",COUNTA($C$9:C27),"")</f>
        <v>15</v>
      </c>
      <c r="B27" s="34"/>
      <c r="C27" s="34" t="s">
        <v>40</v>
      </c>
      <c r="D27" s="68">
        <v>5510</v>
      </c>
      <c r="E27" s="68">
        <v>2165</v>
      </c>
      <c r="F27" s="68">
        <v>605</v>
      </c>
      <c r="G27" s="68">
        <v>565</v>
      </c>
      <c r="H27" s="68">
        <v>915</v>
      </c>
      <c r="I27" s="68">
        <v>145</v>
      </c>
      <c r="J27" s="68">
        <v>1115</v>
      </c>
      <c r="L27" s="65"/>
    </row>
    <row r="28" spans="1:12" ht="11.45" customHeight="1" x14ac:dyDescent="0.2">
      <c r="A28" s="29" t="str">
        <f>IF(C28&lt;&gt;"",COUNTA($C$9:C28),"")</f>
        <v/>
      </c>
      <c r="B28" s="33"/>
      <c r="C28" s="33"/>
      <c r="D28" s="67"/>
      <c r="E28" s="67"/>
      <c r="F28" s="67"/>
      <c r="G28" s="67"/>
      <c r="H28" s="67"/>
      <c r="I28" s="67"/>
      <c r="J28" s="67"/>
      <c r="L28" s="65"/>
    </row>
    <row r="29" spans="1:12" ht="11.45" customHeight="1" x14ac:dyDescent="0.2">
      <c r="A29" s="29">
        <f>IF(C29&lt;&gt;"",COUNTA($C$9:C29),"")</f>
        <v>16</v>
      </c>
      <c r="B29" s="33" t="s">
        <v>46</v>
      </c>
      <c r="C29" s="33" t="s">
        <v>45</v>
      </c>
      <c r="D29" s="67">
        <v>7055</v>
      </c>
      <c r="E29" s="67">
        <v>2920</v>
      </c>
      <c r="F29" s="67">
        <v>705</v>
      </c>
      <c r="G29" s="67">
        <v>555</v>
      </c>
      <c r="H29" s="67">
        <v>965</v>
      </c>
      <c r="I29" s="67">
        <v>140</v>
      </c>
      <c r="J29" s="67">
        <v>1770</v>
      </c>
      <c r="L29" s="65"/>
    </row>
    <row r="30" spans="1:12" ht="11.45" customHeight="1" x14ac:dyDescent="0.2">
      <c r="A30" s="29">
        <f>IF(C30&lt;&gt;"",COUNTA($C$9:C30),"")</f>
        <v>17</v>
      </c>
      <c r="B30" s="33"/>
      <c r="C30" s="33" t="s">
        <v>39</v>
      </c>
      <c r="D30" s="67">
        <v>4110</v>
      </c>
      <c r="E30" s="67">
        <v>1485</v>
      </c>
      <c r="F30" s="67">
        <v>760</v>
      </c>
      <c r="G30" s="67">
        <v>445</v>
      </c>
      <c r="H30" s="67">
        <v>390</v>
      </c>
      <c r="I30" s="67">
        <v>185</v>
      </c>
      <c r="J30" s="67">
        <v>845</v>
      </c>
      <c r="L30" s="65"/>
    </row>
    <row r="31" spans="1:12" s="35" customFormat="1" ht="11.45" customHeight="1" x14ac:dyDescent="0.2">
      <c r="A31" s="29">
        <f>IF(C31&lt;&gt;"",COUNTA($C$9:C31),"")</f>
        <v>18</v>
      </c>
      <c r="B31" s="34"/>
      <c r="C31" s="34" t="s">
        <v>40</v>
      </c>
      <c r="D31" s="68">
        <v>11165</v>
      </c>
      <c r="E31" s="68">
        <v>4405</v>
      </c>
      <c r="F31" s="68">
        <v>1465</v>
      </c>
      <c r="G31" s="68">
        <v>1000</v>
      </c>
      <c r="H31" s="68">
        <v>1355</v>
      </c>
      <c r="I31" s="68">
        <v>325</v>
      </c>
      <c r="J31" s="68">
        <v>2615</v>
      </c>
      <c r="L31" s="65"/>
    </row>
    <row r="32" spans="1:12" ht="11.45" customHeight="1" x14ac:dyDescent="0.2">
      <c r="A32" s="29" t="str">
        <f>IF(C32&lt;&gt;"",COUNTA($C$9:C32),"")</f>
        <v/>
      </c>
      <c r="B32" s="33"/>
      <c r="C32" s="33"/>
      <c r="D32" s="67"/>
      <c r="E32" s="67"/>
      <c r="F32" s="67"/>
      <c r="G32" s="67"/>
      <c r="H32" s="67"/>
      <c r="I32" s="67"/>
      <c r="J32" s="67"/>
      <c r="L32" s="65"/>
    </row>
    <row r="33" spans="1:12" ht="11.45" customHeight="1" x14ac:dyDescent="0.2">
      <c r="A33" s="29">
        <f>IF(C33&lt;&gt;"",COUNTA($C$9:C33),"")</f>
        <v>19</v>
      </c>
      <c r="B33" s="33" t="s">
        <v>47</v>
      </c>
      <c r="C33" s="33" t="s">
        <v>45</v>
      </c>
      <c r="D33" s="67">
        <v>7740</v>
      </c>
      <c r="E33" s="67">
        <v>3185</v>
      </c>
      <c r="F33" s="67">
        <v>820</v>
      </c>
      <c r="G33" s="67">
        <v>540</v>
      </c>
      <c r="H33" s="67">
        <v>1020</v>
      </c>
      <c r="I33" s="67">
        <v>210</v>
      </c>
      <c r="J33" s="67">
        <v>1965</v>
      </c>
      <c r="L33" s="65"/>
    </row>
    <row r="34" spans="1:12" ht="11.45" customHeight="1" x14ac:dyDescent="0.2">
      <c r="A34" s="29">
        <f>IF(C34&lt;&gt;"",COUNTA($C$9:C34),"")</f>
        <v>20</v>
      </c>
      <c r="B34" s="33"/>
      <c r="C34" s="33" t="s">
        <v>39</v>
      </c>
      <c r="D34" s="67">
        <v>7190</v>
      </c>
      <c r="E34" s="67">
        <v>2940</v>
      </c>
      <c r="F34" s="67">
        <v>1425</v>
      </c>
      <c r="G34" s="67">
        <v>800</v>
      </c>
      <c r="H34" s="67">
        <v>675</v>
      </c>
      <c r="I34" s="67">
        <v>295</v>
      </c>
      <c r="J34" s="67">
        <v>1060</v>
      </c>
      <c r="L34" s="65"/>
    </row>
    <row r="35" spans="1:12" s="35" customFormat="1" ht="11.45" customHeight="1" x14ac:dyDescent="0.2">
      <c r="A35" s="29">
        <f>IF(C35&lt;&gt;"",COUNTA($C$9:C35),"")</f>
        <v>21</v>
      </c>
      <c r="B35" s="34"/>
      <c r="C35" s="34" t="s">
        <v>40</v>
      </c>
      <c r="D35" s="68">
        <v>14930</v>
      </c>
      <c r="E35" s="68">
        <v>6120</v>
      </c>
      <c r="F35" s="68">
        <v>2245</v>
      </c>
      <c r="G35" s="68">
        <v>1345</v>
      </c>
      <c r="H35" s="68">
        <v>1695</v>
      </c>
      <c r="I35" s="68">
        <v>505</v>
      </c>
      <c r="J35" s="68">
        <v>3025</v>
      </c>
      <c r="L35" s="65"/>
    </row>
    <row r="36" spans="1:12" ht="11.45" customHeight="1" x14ac:dyDescent="0.2">
      <c r="A36" s="29" t="str">
        <f>IF(C36&lt;&gt;"",COUNTA($C$9:C36),"")</f>
        <v/>
      </c>
      <c r="B36" s="33"/>
      <c r="C36" s="33"/>
      <c r="D36" s="67"/>
      <c r="E36" s="67"/>
      <c r="F36" s="67"/>
      <c r="G36" s="67"/>
      <c r="H36" s="67"/>
      <c r="I36" s="67"/>
      <c r="J36" s="67"/>
      <c r="L36" s="65"/>
    </row>
    <row r="37" spans="1:12" ht="11.45" customHeight="1" x14ac:dyDescent="0.2">
      <c r="A37" s="29">
        <f>IF(C37&lt;&gt;"",COUNTA($C$9:C37),"")</f>
        <v>22</v>
      </c>
      <c r="B37" s="33" t="s">
        <v>48</v>
      </c>
      <c r="C37" s="33" t="s">
        <v>45</v>
      </c>
      <c r="D37" s="67">
        <v>6455</v>
      </c>
      <c r="E37" s="67">
        <v>2785</v>
      </c>
      <c r="F37" s="67">
        <v>755</v>
      </c>
      <c r="G37" s="67">
        <v>470</v>
      </c>
      <c r="H37" s="67">
        <v>890</v>
      </c>
      <c r="I37" s="67">
        <v>140</v>
      </c>
      <c r="J37" s="67">
        <v>1415</v>
      </c>
      <c r="L37" s="65"/>
    </row>
    <row r="38" spans="1:12" ht="11.45" customHeight="1" x14ac:dyDescent="0.2">
      <c r="A38" s="29">
        <f>IF(C38&lt;&gt;"",COUNTA($C$9:C38),"")</f>
        <v>23</v>
      </c>
      <c r="B38" s="33"/>
      <c r="C38" s="33" t="s">
        <v>39</v>
      </c>
      <c r="D38" s="67">
        <v>9935</v>
      </c>
      <c r="E38" s="67">
        <v>4335</v>
      </c>
      <c r="F38" s="67">
        <v>1935</v>
      </c>
      <c r="G38" s="67">
        <v>1155</v>
      </c>
      <c r="H38" s="67">
        <v>890</v>
      </c>
      <c r="I38" s="67">
        <v>390</v>
      </c>
      <c r="J38" s="67">
        <v>1230</v>
      </c>
      <c r="L38" s="65"/>
    </row>
    <row r="39" spans="1:12" s="35" customFormat="1" ht="11.45" customHeight="1" x14ac:dyDescent="0.2">
      <c r="A39" s="29">
        <f>IF(C39&lt;&gt;"",COUNTA($C$9:C39),"")</f>
        <v>24</v>
      </c>
      <c r="B39" s="34"/>
      <c r="C39" s="34" t="s">
        <v>40</v>
      </c>
      <c r="D39" s="68">
        <v>16390</v>
      </c>
      <c r="E39" s="68">
        <v>7120</v>
      </c>
      <c r="F39" s="68">
        <v>2690</v>
      </c>
      <c r="G39" s="68">
        <v>1625</v>
      </c>
      <c r="H39" s="68">
        <v>1775</v>
      </c>
      <c r="I39" s="68">
        <v>530</v>
      </c>
      <c r="J39" s="68">
        <v>2645</v>
      </c>
      <c r="L39" s="65"/>
    </row>
    <row r="40" spans="1:12" ht="11.45" customHeight="1" x14ac:dyDescent="0.2">
      <c r="A40" s="29" t="str">
        <f>IF(C40&lt;&gt;"",COUNTA($C$9:C40),"")</f>
        <v/>
      </c>
      <c r="B40" s="33"/>
      <c r="C40" s="33"/>
      <c r="D40" s="67"/>
      <c r="E40" s="67"/>
      <c r="F40" s="67"/>
      <c r="G40" s="67"/>
      <c r="H40" s="67"/>
      <c r="I40" s="67"/>
      <c r="J40" s="67"/>
      <c r="L40" s="65"/>
    </row>
    <row r="41" spans="1:12" ht="11.45" customHeight="1" x14ac:dyDescent="0.2">
      <c r="A41" s="29">
        <f>IF(C41&lt;&gt;"",COUNTA($C$9:C41),"")</f>
        <v>25</v>
      </c>
      <c r="B41" s="33" t="s">
        <v>49</v>
      </c>
      <c r="C41" s="33" t="s">
        <v>45</v>
      </c>
      <c r="D41" s="67">
        <v>3485</v>
      </c>
      <c r="E41" s="67">
        <v>1480</v>
      </c>
      <c r="F41" s="67">
        <v>400</v>
      </c>
      <c r="G41" s="67">
        <v>265</v>
      </c>
      <c r="H41" s="67">
        <v>515</v>
      </c>
      <c r="I41" s="67">
        <v>90</v>
      </c>
      <c r="J41" s="67">
        <v>735</v>
      </c>
      <c r="L41" s="65"/>
    </row>
    <row r="42" spans="1:12" ht="11.45" customHeight="1" x14ac:dyDescent="0.2">
      <c r="A42" s="29">
        <f>IF(C42&lt;&gt;"",COUNTA($C$9:C42),"")</f>
        <v>26</v>
      </c>
      <c r="B42" s="33"/>
      <c r="C42" s="33" t="s">
        <v>39</v>
      </c>
      <c r="D42" s="67">
        <v>6085</v>
      </c>
      <c r="E42" s="67">
        <v>2575</v>
      </c>
      <c r="F42" s="67">
        <v>1260</v>
      </c>
      <c r="G42" s="67">
        <v>695</v>
      </c>
      <c r="H42" s="67">
        <v>545</v>
      </c>
      <c r="I42" s="67">
        <v>255</v>
      </c>
      <c r="J42" s="67">
        <v>755</v>
      </c>
      <c r="L42" s="65"/>
    </row>
    <row r="43" spans="1:12" s="35" customFormat="1" ht="11.45" customHeight="1" x14ac:dyDescent="0.2">
      <c r="A43" s="29">
        <f>IF(C43&lt;&gt;"",COUNTA($C$9:C43),"")</f>
        <v>27</v>
      </c>
      <c r="B43" s="34"/>
      <c r="C43" s="34" t="s">
        <v>40</v>
      </c>
      <c r="D43" s="68">
        <v>9570</v>
      </c>
      <c r="E43" s="68">
        <v>4055</v>
      </c>
      <c r="F43" s="68">
        <v>1660</v>
      </c>
      <c r="G43" s="68">
        <v>960</v>
      </c>
      <c r="H43" s="68">
        <v>1055</v>
      </c>
      <c r="I43" s="68">
        <v>350</v>
      </c>
      <c r="J43" s="68">
        <v>1490</v>
      </c>
      <c r="L43" s="65"/>
    </row>
    <row r="44" spans="1:12" ht="11.45" customHeight="1" x14ac:dyDescent="0.2">
      <c r="A44" s="29" t="str">
        <f>IF(C44&lt;&gt;"",COUNTA($C$9:C44),"")</f>
        <v/>
      </c>
      <c r="B44" s="33"/>
      <c r="C44" s="33"/>
      <c r="D44" s="67"/>
      <c r="E44" s="67"/>
      <c r="F44" s="67"/>
      <c r="G44" s="67"/>
      <c r="H44" s="67"/>
      <c r="I44" s="67"/>
      <c r="J44" s="67"/>
      <c r="L44" s="65"/>
    </row>
    <row r="45" spans="1:12" ht="11.45" customHeight="1" x14ac:dyDescent="0.2">
      <c r="A45" s="29">
        <f>IF(C45&lt;&gt;"",COUNTA($C$9:C45),"")</f>
        <v>28</v>
      </c>
      <c r="B45" s="33" t="s">
        <v>50</v>
      </c>
      <c r="C45" s="33" t="s">
        <v>45</v>
      </c>
      <c r="D45" s="67">
        <v>5670</v>
      </c>
      <c r="E45" s="67">
        <v>2445</v>
      </c>
      <c r="F45" s="67">
        <v>675</v>
      </c>
      <c r="G45" s="67">
        <v>425</v>
      </c>
      <c r="H45" s="67">
        <v>810</v>
      </c>
      <c r="I45" s="67">
        <v>165</v>
      </c>
      <c r="J45" s="67">
        <v>1155</v>
      </c>
      <c r="L45" s="65"/>
    </row>
    <row r="46" spans="1:12" ht="11.45" customHeight="1" x14ac:dyDescent="0.2">
      <c r="A46" s="29">
        <f>IF(C46&lt;&gt;"",COUNTA($C$9:C46),"")</f>
        <v>29</v>
      </c>
      <c r="B46" s="33"/>
      <c r="C46" s="33" t="s">
        <v>39</v>
      </c>
      <c r="D46" s="67">
        <v>11565</v>
      </c>
      <c r="E46" s="67">
        <v>5080</v>
      </c>
      <c r="F46" s="67">
        <v>2200</v>
      </c>
      <c r="G46" s="67">
        <v>1285</v>
      </c>
      <c r="H46" s="67">
        <v>1035</v>
      </c>
      <c r="I46" s="67">
        <v>470</v>
      </c>
      <c r="J46" s="67">
        <v>1500</v>
      </c>
      <c r="L46" s="65"/>
    </row>
    <row r="47" spans="1:12" s="35" customFormat="1" ht="11.45" customHeight="1" x14ac:dyDescent="0.2">
      <c r="A47" s="29">
        <f>IF(C47&lt;&gt;"",COUNTA($C$9:C47),"")</f>
        <v>30</v>
      </c>
      <c r="B47" s="34"/>
      <c r="C47" s="34" t="s">
        <v>40</v>
      </c>
      <c r="D47" s="68">
        <v>17240</v>
      </c>
      <c r="E47" s="68">
        <v>7525</v>
      </c>
      <c r="F47" s="68">
        <v>2875</v>
      </c>
      <c r="G47" s="68">
        <v>1705</v>
      </c>
      <c r="H47" s="68">
        <v>1845</v>
      </c>
      <c r="I47" s="68">
        <v>635</v>
      </c>
      <c r="J47" s="68">
        <v>2655</v>
      </c>
      <c r="L47" s="65"/>
    </row>
    <row r="48" spans="1:12" ht="11.45" customHeight="1" x14ac:dyDescent="0.2">
      <c r="A48" s="29" t="str">
        <f>IF(C48&lt;&gt;"",COUNTA($C$9:C48),"")</f>
        <v/>
      </c>
      <c r="B48" s="33"/>
      <c r="C48" s="33"/>
      <c r="D48" s="67"/>
      <c r="E48" s="67"/>
      <c r="F48" s="67"/>
      <c r="G48" s="67"/>
      <c r="H48" s="67"/>
      <c r="I48" s="67"/>
      <c r="J48" s="67"/>
      <c r="L48" s="65"/>
    </row>
    <row r="49" spans="1:12" ht="11.45" customHeight="1" x14ac:dyDescent="0.2">
      <c r="A49" s="29">
        <f>IF(C49&lt;&gt;"",COUNTA($C$9:C49),"")</f>
        <v>31</v>
      </c>
      <c r="B49" s="33" t="s">
        <v>51</v>
      </c>
      <c r="C49" s="33" t="s">
        <v>45</v>
      </c>
      <c r="D49" s="67">
        <v>30335</v>
      </c>
      <c r="E49" s="67">
        <v>12040</v>
      </c>
      <c r="F49" s="67">
        <v>4095</v>
      </c>
      <c r="G49" s="67">
        <v>2830</v>
      </c>
      <c r="H49" s="67">
        <v>4455</v>
      </c>
      <c r="I49" s="67">
        <v>945</v>
      </c>
      <c r="J49" s="67">
        <v>5970</v>
      </c>
      <c r="L49" s="65"/>
    </row>
    <row r="50" spans="1:12" ht="11.45" customHeight="1" x14ac:dyDescent="0.2">
      <c r="A50" s="29">
        <f>IF(C50&lt;&gt;"",COUNTA($C$9:C50),"")</f>
        <v>32</v>
      </c>
      <c r="B50" s="33"/>
      <c r="C50" s="33" t="s">
        <v>39</v>
      </c>
      <c r="D50" s="67">
        <v>83210</v>
      </c>
      <c r="E50" s="67">
        <v>24935</v>
      </c>
      <c r="F50" s="67">
        <v>14465</v>
      </c>
      <c r="G50" s="67">
        <v>11050</v>
      </c>
      <c r="H50" s="67">
        <v>10190</v>
      </c>
      <c r="I50" s="67">
        <v>5290</v>
      </c>
      <c r="J50" s="67">
        <v>17280</v>
      </c>
      <c r="L50" s="65"/>
    </row>
    <row r="51" spans="1:12" s="35" customFormat="1" ht="11.45" customHeight="1" x14ac:dyDescent="0.2">
      <c r="A51" s="29">
        <f>IF(C51&lt;&gt;"",COUNTA($C$9:C51),"")</f>
        <v>33</v>
      </c>
      <c r="B51" s="34"/>
      <c r="C51" s="34" t="s">
        <v>40</v>
      </c>
      <c r="D51" s="68">
        <v>113545</v>
      </c>
      <c r="E51" s="68">
        <v>36975</v>
      </c>
      <c r="F51" s="68">
        <v>18560</v>
      </c>
      <c r="G51" s="68">
        <v>13875</v>
      </c>
      <c r="H51" s="68">
        <v>14645</v>
      </c>
      <c r="I51" s="68">
        <v>6235</v>
      </c>
      <c r="J51" s="68">
        <v>23250</v>
      </c>
      <c r="L51" s="65"/>
    </row>
    <row r="52" spans="1:12" ht="11.45" customHeight="1" x14ac:dyDescent="0.2">
      <c r="A52" s="29" t="str">
        <f>IF(C52&lt;&gt;"",COUNTA($C$9:C52),"")</f>
        <v/>
      </c>
      <c r="B52" s="33"/>
      <c r="C52" s="33"/>
      <c r="D52" s="68"/>
      <c r="E52" s="68"/>
      <c r="F52" s="68"/>
      <c r="G52" s="68"/>
      <c r="H52" s="68"/>
      <c r="I52" s="68"/>
      <c r="J52" s="68"/>
      <c r="L52" s="65"/>
    </row>
    <row r="53" spans="1:12" s="35" customFormat="1" ht="11.45" customHeight="1" x14ac:dyDescent="0.2">
      <c r="A53" s="29">
        <f>IF(C53&lt;&gt;"",COUNTA($C$9:C53),"")</f>
        <v>34</v>
      </c>
      <c r="B53" s="34" t="s">
        <v>17</v>
      </c>
      <c r="C53" s="34" t="s">
        <v>45</v>
      </c>
      <c r="D53" s="68">
        <v>70725</v>
      </c>
      <c r="E53" s="68">
        <v>28740</v>
      </c>
      <c r="F53" s="68">
        <v>8250</v>
      </c>
      <c r="G53" s="68">
        <v>6380</v>
      </c>
      <c r="H53" s="68">
        <v>10785</v>
      </c>
      <c r="I53" s="68">
        <v>1840</v>
      </c>
      <c r="J53" s="68">
        <v>14730</v>
      </c>
      <c r="L53" s="65"/>
    </row>
    <row r="54" spans="1:12" s="35" customFormat="1" ht="11.45" customHeight="1" x14ac:dyDescent="0.2">
      <c r="A54" s="29">
        <f>IF(C54&lt;&gt;"",COUNTA($C$9:C54),"")</f>
        <v>35</v>
      </c>
      <c r="B54" s="34"/>
      <c r="C54" s="34" t="s">
        <v>39</v>
      </c>
      <c r="D54" s="68">
        <v>125785</v>
      </c>
      <c r="E54" s="68">
        <v>42325</v>
      </c>
      <c r="F54" s="68">
        <v>22575</v>
      </c>
      <c r="G54" s="68">
        <v>15870</v>
      </c>
      <c r="H54" s="68">
        <v>14310</v>
      </c>
      <c r="I54" s="68">
        <v>7085</v>
      </c>
      <c r="J54" s="68">
        <v>23620</v>
      </c>
      <c r="L54" s="65"/>
    </row>
    <row r="55" spans="1:12" s="35" customFormat="1" ht="11.45" customHeight="1" x14ac:dyDescent="0.2">
      <c r="A55" s="29">
        <f>IF(C55&lt;&gt;"",COUNTA($C$9:C55),"")</f>
        <v>36</v>
      </c>
      <c r="B55" s="34"/>
      <c r="C55" s="34" t="s">
        <v>17</v>
      </c>
      <c r="D55" s="68">
        <v>196510</v>
      </c>
      <c r="E55" s="68">
        <v>71060</v>
      </c>
      <c r="F55" s="68">
        <v>30825</v>
      </c>
      <c r="G55" s="68">
        <v>22250</v>
      </c>
      <c r="H55" s="68">
        <v>25100</v>
      </c>
      <c r="I55" s="68">
        <v>8925</v>
      </c>
      <c r="J55" s="68">
        <v>38350</v>
      </c>
      <c r="L55" s="65"/>
    </row>
    <row r="56" spans="1:12" ht="11.45" customHeight="1" x14ac:dyDescent="0.2">
      <c r="B56" s="36"/>
      <c r="D56" s="37"/>
      <c r="E56" s="37"/>
      <c r="F56" s="37"/>
      <c r="G56" s="37"/>
      <c r="H56" s="37"/>
      <c r="I56" s="37"/>
      <c r="J56" s="37"/>
    </row>
    <row r="57" spans="1:12" ht="11.45" customHeight="1" x14ac:dyDescent="0.2">
      <c r="D57" s="65"/>
      <c r="E57" s="65"/>
      <c r="F57" s="65"/>
      <c r="G57" s="65"/>
      <c r="H57" s="65"/>
      <c r="I57" s="65"/>
      <c r="J57" s="65"/>
    </row>
    <row r="58" spans="1:12" ht="11.45" customHeight="1" x14ac:dyDescent="0.2">
      <c r="D58" s="65"/>
      <c r="E58" s="65"/>
      <c r="F58" s="65"/>
      <c r="G58" s="65"/>
      <c r="H58" s="65"/>
      <c r="I58" s="65"/>
      <c r="J58" s="65"/>
    </row>
    <row r="59" spans="1:12" ht="11.45" customHeight="1" x14ac:dyDescent="0.2">
      <c r="D59" s="65"/>
      <c r="E59" s="65"/>
      <c r="F59" s="65"/>
      <c r="G59" s="65"/>
      <c r="H59" s="65"/>
      <c r="I59" s="65"/>
      <c r="J59" s="65"/>
    </row>
    <row r="60" spans="1:12" ht="11.45" customHeight="1" x14ac:dyDescent="0.2"/>
    <row r="61" spans="1:12" ht="11.45" customHeight="1" x14ac:dyDescent="0.2"/>
    <row r="62" spans="1:12" ht="11.45" customHeight="1" x14ac:dyDescent="0.2"/>
    <row r="63" spans="1:12" ht="11.45" customHeight="1" x14ac:dyDescent="0.2"/>
    <row r="64" spans="1:12"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sheetData>
  <mergeCells count="15">
    <mergeCell ref="A1:C1"/>
    <mergeCell ref="D1:J1"/>
    <mergeCell ref="F5:F6"/>
    <mergeCell ref="G5:G6"/>
    <mergeCell ref="E3:J4"/>
    <mergeCell ref="H5:H6"/>
    <mergeCell ref="I5:I6"/>
    <mergeCell ref="J5:J6"/>
    <mergeCell ref="D2:J2"/>
    <mergeCell ref="A2:C2"/>
    <mergeCell ref="A3:A6"/>
    <mergeCell ref="C3:C6"/>
    <mergeCell ref="E5:E6"/>
    <mergeCell ref="D3:D6"/>
    <mergeCell ref="B3:B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zoomScale="140" zoomScaleNormal="140" workbookViewId="0">
      <pane xSplit="2" ySplit="7" topLeftCell="C8" activePane="bottomRight" state="frozen"/>
      <selection sqref="A1:C1"/>
      <selection pane="topRight" sqref="A1:C1"/>
      <selection pane="bottomLeft" sqref="A1:C1"/>
      <selection pane="bottomRight" activeCell="C8" sqref="C8"/>
    </sheetView>
  </sheetViews>
  <sheetFormatPr baseColWidth="10" defaultColWidth="11.28515625" defaultRowHeight="11.25" x14ac:dyDescent="0.2"/>
  <cols>
    <col min="1" max="1" width="3" style="31" customWidth="1"/>
    <col min="2" max="2" width="21.28515625" style="31" customWidth="1"/>
    <col min="3" max="3" width="6" style="31" customWidth="1"/>
    <col min="4" max="4" width="4" style="63" customWidth="1"/>
    <col min="5" max="6" width="4.42578125" style="31" customWidth="1"/>
    <col min="7" max="8" width="4.5703125" style="31" customWidth="1"/>
    <col min="9" max="9" width="5.140625" style="31" customWidth="1"/>
    <col min="10" max="11" width="5" style="31" customWidth="1"/>
    <col min="12" max="12" width="4.42578125" style="31" customWidth="1"/>
    <col min="13" max="16" width="5" style="31" customWidth="1"/>
    <col min="17" max="16384" width="11.28515625" style="31"/>
  </cols>
  <sheetData>
    <row r="1" spans="1:18" s="30" customFormat="1" ht="30" customHeight="1" x14ac:dyDescent="0.2">
      <c r="A1" s="108" t="s">
        <v>21</v>
      </c>
      <c r="B1" s="109"/>
      <c r="C1" s="110" t="s">
        <v>266</v>
      </c>
      <c r="D1" s="111"/>
      <c r="E1" s="111"/>
      <c r="F1" s="111"/>
      <c r="G1" s="111"/>
      <c r="H1" s="111"/>
      <c r="I1" s="111"/>
      <c r="J1" s="111"/>
      <c r="K1" s="111"/>
      <c r="L1" s="111"/>
      <c r="M1" s="111"/>
      <c r="N1" s="111"/>
      <c r="O1" s="111"/>
      <c r="P1" s="112"/>
    </row>
    <row r="2" spans="1:18" ht="38.1" customHeight="1" x14ac:dyDescent="0.2">
      <c r="A2" s="117" t="s">
        <v>27</v>
      </c>
      <c r="B2" s="118"/>
      <c r="C2" s="115" t="s">
        <v>251</v>
      </c>
      <c r="D2" s="115"/>
      <c r="E2" s="115"/>
      <c r="F2" s="115"/>
      <c r="G2" s="115"/>
      <c r="H2" s="115"/>
      <c r="I2" s="115"/>
      <c r="J2" s="115"/>
      <c r="K2" s="115"/>
      <c r="L2" s="115"/>
      <c r="M2" s="115"/>
      <c r="N2" s="115"/>
      <c r="O2" s="115"/>
      <c r="P2" s="116"/>
    </row>
    <row r="3" spans="1:18" ht="11.45" customHeight="1" x14ac:dyDescent="0.2">
      <c r="A3" s="119" t="s">
        <v>20</v>
      </c>
      <c r="B3" s="113" t="s">
        <v>289</v>
      </c>
      <c r="C3" s="113" t="s">
        <v>101</v>
      </c>
      <c r="D3" s="113" t="s">
        <v>55</v>
      </c>
      <c r="E3" s="113"/>
      <c r="F3" s="113"/>
      <c r="G3" s="113"/>
      <c r="H3" s="113"/>
      <c r="I3" s="113"/>
      <c r="J3" s="113"/>
      <c r="K3" s="113"/>
      <c r="L3" s="113"/>
      <c r="M3" s="113"/>
      <c r="N3" s="113"/>
      <c r="O3" s="113"/>
      <c r="P3" s="114"/>
    </row>
    <row r="4" spans="1:18" ht="11.45" customHeight="1" x14ac:dyDescent="0.2">
      <c r="A4" s="119"/>
      <c r="B4" s="113"/>
      <c r="C4" s="113"/>
      <c r="D4" s="120" t="s">
        <v>172</v>
      </c>
      <c r="E4" s="121" t="s">
        <v>161</v>
      </c>
      <c r="F4" s="113" t="s">
        <v>162</v>
      </c>
      <c r="G4" s="113" t="s">
        <v>163</v>
      </c>
      <c r="H4" s="113" t="s">
        <v>164</v>
      </c>
      <c r="I4" s="113" t="s">
        <v>165</v>
      </c>
      <c r="J4" s="113" t="s">
        <v>166</v>
      </c>
      <c r="K4" s="113" t="s">
        <v>167</v>
      </c>
      <c r="L4" s="113" t="s">
        <v>168</v>
      </c>
      <c r="M4" s="113" t="s">
        <v>169</v>
      </c>
      <c r="N4" s="113" t="s">
        <v>170</v>
      </c>
      <c r="O4" s="113" t="s">
        <v>171</v>
      </c>
      <c r="P4" s="114" t="s">
        <v>100</v>
      </c>
    </row>
    <row r="5" spans="1:18" ht="11.45" customHeight="1" x14ac:dyDescent="0.2">
      <c r="A5" s="119"/>
      <c r="B5" s="113"/>
      <c r="C5" s="113"/>
      <c r="D5" s="120"/>
      <c r="E5" s="121"/>
      <c r="F5" s="113"/>
      <c r="G5" s="113"/>
      <c r="H5" s="113"/>
      <c r="I5" s="113"/>
      <c r="J5" s="113"/>
      <c r="K5" s="113"/>
      <c r="L5" s="113"/>
      <c r="M5" s="113"/>
      <c r="N5" s="113"/>
      <c r="O5" s="113"/>
      <c r="P5" s="114"/>
    </row>
    <row r="6" spans="1:18" ht="11.45" customHeight="1" x14ac:dyDescent="0.2">
      <c r="A6" s="119"/>
      <c r="B6" s="113"/>
      <c r="C6" s="113"/>
      <c r="D6" s="120"/>
      <c r="E6" s="121"/>
      <c r="F6" s="113"/>
      <c r="G6" s="113"/>
      <c r="H6" s="113"/>
      <c r="I6" s="113"/>
      <c r="J6" s="113"/>
      <c r="K6" s="113"/>
      <c r="L6" s="113"/>
      <c r="M6" s="113"/>
      <c r="N6" s="113"/>
      <c r="O6" s="113"/>
      <c r="P6" s="114"/>
    </row>
    <row r="7" spans="1:18" ht="11.45" customHeight="1" x14ac:dyDescent="0.2">
      <c r="A7" s="26">
        <v>1</v>
      </c>
      <c r="B7" s="27">
        <v>2</v>
      </c>
      <c r="C7" s="27">
        <v>3</v>
      </c>
      <c r="D7" s="62">
        <v>4</v>
      </c>
      <c r="E7" s="27">
        <v>5</v>
      </c>
      <c r="F7" s="27">
        <v>6</v>
      </c>
      <c r="G7" s="27">
        <v>7</v>
      </c>
      <c r="H7" s="27">
        <v>8</v>
      </c>
      <c r="I7" s="27">
        <v>9</v>
      </c>
      <c r="J7" s="27">
        <v>10</v>
      </c>
      <c r="K7" s="27">
        <v>11</v>
      </c>
      <c r="L7" s="27">
        <v>12</v>
      </c>
      <c r="M7" s="27">
        <v>13</v>
      </c>
      <c r="N7" s="27">
        <v>14</v>
      </c>
      <c r="O7" s="27">
        <v>15</v>
      </c>
      <c r="P7" s="28">
        <v>16</v>
      </c>
    </row>
    <row r="8" spans="1:18" ht="11.45" customHeight="1" x14ac:dyDescent="0.2">
      <c r="A8" s="39"/>
      <c r="B8" s="32"/>
      <c r="C8" s="69"/>
      <c r="D8" s="70"/>
      <c r="E8" s="69"/>
      <c r="F8" s="69"/>
      <c r="G8" s="69"/>
      <c r="H8" s="69"/>
      <c r="I8" s="69"/>
      <c r="J8" s="69"/>
      <c r="K8" s="69"/>
      <c r="L8" s="69"/>
      <c r="M8" s="69"/>
      <c r="N8" s="69"/>
      <c r="O8" s="69"/>
      <c r="P8" s="69"/>
    </row>
    <row r="9" spans="1:18" ht="11.1" customHeight="1" x14ac:dyDescent="0.2">
      <c r="A9" s="29" t="str">
        <f>IF(D9&lt;&gt;"",COUNTA($D$9:D9),"")</f>
        <v/>
      </c>
      <c r="B9" s="34" t="s">
        <v>52</v>
      </c>
      <c r="C9" s="69"/>
      <c r="D9" s="70"/>
      <c r="E9" s="69"/>
      <c r="F9" s="69"/>
      <c r="G9" s="69"/>
      <c r="H9" s="69"/>
      <c r="I9" s="69"/>
      <c r="J9" s="69"/>
      <c r="K9" s="69"/>
      <c r="L9" s="69"/>
      <c r="M9" s="69"/>
      <c r="N9" s="69"/>
      <c r="O9" s="69"/>
      <c r="P9" s="69"/>
    </row>
    <row r="10" spans="1:18" ht="11.1" customHeight="1" x14ac:dyDescent="0.2">
      <c r="A10" s="29">
        <f>IF(D10&lt;&gt;"",COUNTA($D$9:D10),"")</f>
        <v>1</v>
      </c>
      <c r="B10" s="33" t="s">
        <v>74</v>
      </c>
      <c r="C10" s="69">
        <v>180</v>
      </c>
      <c r="D10" s="70" t="s">
        <v>4</v>
      </c>
      <c r="E10" s="69" t="s">
        <v>4</v>
      </c>
      <c r="F10" s="69" t="s">
        <v>4</v>
      </c>
      <c r="G10" s="69">
        <v>5</v>
      </c>
      <c r="H10" s="69">
        <v>10</v>
      </c>
      <c r="I10" s="69">
        <v>15</v>
      </c>
      <c r="J10" s="69">
        <v>20</v>
      </c>
      <c r="K10" s="69">
        <v>20</v>
      </c>
      <c r="L10" s="69">
        <v>10</v>
      </c>
      <c r="M10" s="69">
        <v>15</v>
      </c>
      <c r="N10" s="69">
        <v>20</v>
      </c>
      <c r="O10" s="69">
        <v>15</v>
      </c>
      <c r="P10" s="69">
        <v>50</v>
      </c>
      <c r="R10" s="49"/>
    </row>
    <row r="11" spans="1:18" ht="11.1" customHeight="1" x14ac:dyDescent="0.2">
      <c r="A11" s="29">
        <f>IF(D11&lt;&gt;"",COUNTA($D$9:D11),"")</f>
        <v>2</v>
      </c>
      <c r="B11" s="33" t="s">
        <v>75</v>
      </c>
      <c r="C11" s="69">
        <v>855</v>
      </c>
      <c r="D11" s="70" t="s">
        <v>4</v>
      </c>
      <c r="E11" s="69" t="s">
        <v>4</v>
      </c>
      <c r="F11" s="69" t="s">
        <v>4</v>
      </c>
      <c r="G11" s="69" t="s">
        <v>4</v>
      </c>
      <c r="H11" s="69">
        <v>15</v>
      </c>
      <c r="I11" s="69">
        <v>35</v>
      </c>
      <c r="J11" s="69">
        <v>70</v>
      </c>
      <c r="K11" s="69">
        <v>85</v>
      </c>
      <c r="L11" s="69">
        <v>40</v>
      </c>
      <c r="M11" s="69">
        <v>85</v>
      </c>
      <c r="N11" s="69">
        <v>155</v>
      </c>
      <c r="O11" s="69">
        <v>145</v>
      </c>
      <c r="P11" s="69">
        <v>220</v>
      </c>
      <c r="R11" s="49"/>
    </row>
    <row r="12" spans="1:18" ht="11.1" customHeight="1" x14ac:dyDescent="0.2">
      <c r="A12" s="29">
        <f>IF(D12&lt;&gt;"",COUNTA($D$9:D12),"")</f>
        <v>3</v>
      </c>
      <c r="B12" s="33" t="s">
        <v>76</v>
      </c>
      <c r="C12" s="69">
        <v>15</v>
      </c>
      <c r="D12" s="70" t="s">
        <v>4</v>
      </c>
      <c r="E12" s="69" t="s">
        <v>4</v>
      </c>
      <c r="F12" s="69" t="s">
        <v>4</v>
      </c>
      <c r="G12" s="69" t="s">
        <v>4</v>
      </c>
      <c r="H12" s="69" t="s">
        <v>4</v>
      </c>
      <c r="I12" s="69" t="s">
        <v>4</v>
      </c>
      <c r="J12" s="69" t="s">
        <v>4</v>
      </c>
      <c r="K12" s="69">
        <v>5</v>
      </c>
      <c r="L12" s="69" t="s">
        <v>4</v>
      </c>
      <c r="M12" s="69">
        <v>5</v>
      </c>
      <c r="N12" s="69" t="s">
        <v>4</v>
      </c>
      <c r="O12" s="69" t="s">
        <v>4</v>
      </c>
      <c r="P12" s="69" t="s">
        <v>4</v>
      </c>
      <c r="R12" s="49"/>
    </row>
    <row r="13" spans="1:18" ht="11.1" customHeight="1" x14ac:dyDescent="0.2">
      <c r="A13" s="29">
        <f>IF(D13&lt;&gt;"",COUNTA($D$9:D13),"")</f>
        <v>4</v>
      </c>
      <c r="B13" s="33" t="s">
        <v>77</v>
      </c>
      <c r="C13" s="69">
        <v>130</v>
      </c>
      <c r="D13" s="70" t="s">
        <v>4</v>
      </c>
      <c r="E13" s="69" t="s">
        <v>4</v>
      </c>
      <c r="F13" s="69" t="s">
        <v>4</v>
      </c>
      <c r="G13" s="69" t="s">
        <v>4</v>
      </c>
      <c r="H13" s="69" t="s">
        <v>4</v>
      </c>
      <c r="I13" s="69">
        <v>5</v>
      </c>
      <c r="J13" s="69">
        <v>10</v>
      </c>
      <c r="K13" s="69">
        <v>10</v>
      </c>
      <c r="L13" s="69">
        <v>5</v>
      </c>
      <c r="M13" s="69">
        <v>15</v>
      </c>
      <c r="N13" s="69">
        <v>25</v>
      </c>
      <c r="O13" s="69">
        <v>15</v>
      </c>
      <c r="P13" s="69">
        <v>40</v>
      </c>
      <c r="R13" s="49"/>
    </row>
    <row r="14" spans="1:18" ht="21.95" customHeight="1" x14ac:dyDescent="0.2">
      <c r="A14" s="29">
        <f>IF(D14&lt;&gt;"",COUNTA($D$9:D14),"")</f>
        <v>5</v>
      </c>
      <c r="B14" s="33" t="s">
        <v>180</v>
      </c>
      <c r="C14" s="69">
        <v>55</v>
      </c>
      <c r="D14" s="70">
        <v>5</v>
      </c>
      <c r="E14" s="69">
        <v>5</v>
      </c>
      <c r="F14" s="69" t="s">
        <v>4</v>
      </c>
      <c r="G14" s="69" t="s">
        <v>4</v>
      </c>
      <c r="H14" s="69">
        <v>5</v>
      </c>
      <c r="I14" s="69">
        <v>5</v>
      </c>
      <c r="J14" s="69">
        <v>5</v>
      </c>
      <c r="K14" s="69">
        <v>10</v>
      </c>
      <c r="L14" s="69" t="s">
        <v>4</v>
      </c>
      <c r="M14" s="69">
        <v>5</v>
      </c>
      <c r="N14" s="69">
        <v>5</v>
      </c>
      <c r="O14" s="69">
        <v>5</v>
      </c>
      <c r="P14" s="69">
        <v>10</v>
      </c>
      <c r="R14" s="49"/>
    </row>
    <row r="15" spans="1:18" ht="21.95" customHeight="1" x14ac:dyDescent="0.2">
      <c r="A15" s="29">
        <f>IF(D15&lt;&gt;"",COUNTA($D$9:D15),"")</f>
        <v>6</v>
      </c>
      <c r="B15" s="33" t="s">
        <v>181</v>
      </c>
      <c r="C15" s="69">
        <v>60</v>
      </c>
      <c r="D15" s="70" t="s">
        <v>4</v>
      </c>
      <c r="E15" s="69" t="s">
        <v>4</v>
      </c>
      <c r="F15" s="69" t="s">
        <v>4</v>
      </c>
      <c r="G15" s="69" t="s">
        <v>4</v>
      </c>
      <c r="H15" s="69">
        <v>5</v>
      </c>
      <c r="I15" s="69">
        <v>5</v>
      </c>
      <c r="J15" s="69">
        <v>10</v>
      </c>
      <c r="K15" s="69">
        <v>10</v>
      </c>
      <c r="L15" s="69" t="s">
        <v>4</v>
      </c>
      <c r="M15" s="69">
        <v>5</v>
      </c>
      <c r="N15" s="69">
        <v>10</v>
      </c>
      <c r="O15" s="69">
        <v>5</v>
      </c>
      <c r="P15" s="69">
        <v>15</v>
      </c>
      <c r="R15" s="49"/>
    </row>
    <row r="16" spans="1:18" s="35" customFormat="1" ht="11.1" customHeight="1" x14ac:dyDescent="0.2">
      <c r="A16" s="29">
        <f>IF(D16&lt;&gt;"",COUNTA($D$9:D16),"")</f>
        <v>7</v>
      </c>
      <c r="B16" s="34" t="s">
        <v>53</v>
      </c>
      <c r="C16" s="71">
        <v>1295</v>
      </c>
      <c r="D16" s="72">
        <v>10</v>
      </c>
      <c r="E16" s="71">
        <v>5</v>
      </c>
      <c r="F16" s="71" t="s">
        <v>4</v>
      </c>
      <c r="G16" s="71">
        <v>5</v>
      </c>
      <c r="H16" s="71">
        <v>30</v>
      </c>
      <c r="I16" s="71">
        <v>65</v>
      </c>
      <c r="J16" s="71">
        <v>115</v>
      </c>
      <c r="K16" s="71">
        <v>135</v>
      </c>
      <c r="L16" s="71">
        <v>60</v>
      </c>
      <c r="M16" s="71">
        <v>125</v>
      </c>
      <c r="N16" s="71">
        <v>220</v>
      </c>
      <c r="O16" s="71">
        <v>190</v>
      </c>
      <c r="P16" s="71">
        <v>330</v>
      </c>
      <c r="R16" s="49"/>
    </row>
    <row r="17" spans="1:18" ht="6.95" customHeight="1" x14ac:dyDescent="0.2">
      <c r="A17" s="29" t="str">
        <f>IF(D17&lt;&gt;"",COUNTA($D$9:D17),"")</f>
        <v/>
      </c>
      <c r="B17" s="33"/>
      <c r="C17" s="69"/>
      <c r="D17" s="70"/>
      <c r="E17" s="69"/>
      <c r="F17" s="69"/>
      <c r="G17" s="69"/>
      <c r="H17" s="69"/>
      <c r="I17" s="69"/>
      <c r="J17" s="69"/>
      <c r="K17" s="69"/>
      <c r="L17" s="69"/>
      <c r="M17" s="69"/>
      <c r="N17" s="69"/>
      <c r="O17" s="69"/>
      <c r="P17" s="69"/>
      <c r="R17" s="49"/>
    </row>
    <row r="18" spans="1:18" ht="11.1" customHeight="1" x14ac:dyDescent="0.2">
      <c r="A18" s="29" t="str">
        <f>IF(D18&lt;&gt;"",COUNTA($D$9:D18),"")</f>
        <v/>
      </c>
      <c r="B18" s="34" t="s">
        <v>54</v>
      </c>
      <c r="C18" s="69"/>
      <c r="D18" s="70"/>
      <c r="E18" s="69"/>
      <c r="F18" s="69"/>
      <c r="G18" s="69"/>
      <c r="H18" s="69"/>
      <c r="I18" s="69"/>
      <c r="J18" s="69"/>
      <c r="K18" s="69"/>
      <c r="L18" s="69"/>
      <c r="M18" s="69"/>
      <c r="N18" s="69"/>
      <c r="O18" s="69"/>
      <c r="P18" s="69"/>
      <c r="R18" s="49"/>
    </row>
    <row r="19" spans="1:18" ht="11.1" customHeight="1" x14ac:dyDescent="0.2">
      <c r="A19" s="29">
        <f>IF(D19&lt;&gt;"",COUNTA($D$9:D19),"")</f>
        <v>8</v>
      </c>
      <c r="B19" s="33" t="s">
        <v>74</v>
      </c>
      <c r="C19" s="69">
        <v>1200</v>
      </c>
      <c r="D19" s="70">
        <v>10</v>
      </c>
      <c r="E19" s="69">
        <v>10</v>
      </c>
      <c r="F19" s="69">
        <v>5</v>
      </c>
      <c r="G19" s="69">
        <v>10</v>
      </c>
      <c r="H19" s="69">
        <v>30</v>
      </c>
      <c r="I19" s="69">
        <v>85</v>
      </c>
      <c r="J19" s="69">
        <v>110</v>
      </c>
      <c r="K19" s="69">
        <v>110</v>
      </c>
      <c r="L19" s="69">
        <v>80</v>
      </c>
      <c r="M19" s="69">
        <v>110</v>
      </c>
      <c r="N19" s="69">
        <v>185</v>
      </c>
      <c r="O19" s="69">
        <v>180</v>
      </c>
      <c r="P19" s="69">
        <v>275</v>
      </c>
      <c r="R19" s="49"/>
    </row>
    <row r="20" spans="1:18" ht="11.1" customHeight="1" x14ac:dyDescent="0.2">
      <c r="A20" s="29">
        <f>IF(D20&lt;&gt;"",COUNTA($D$9:D20),"")</f>
        <v>9</v>
      </c>
      <c r="B20" s="33" t="s">
        <v>75</v>
      </c>
      <c r="C20" s="69">
        <v>3985</v>
      </c>
      <c r="D20" s="70">
        <v>5</v>
      </c>
      <c r="E20" s="69">
        <v>10</v>
      </c>
      <c r="F20" s="69">
        <v>5</v>
      </c>
      <c r="G20" s="69">
        <v>10</v>
      </c>
      <c r="H20" s="69">
        <v>30</v>
      </c>
      <c r="I20" s="69">
        <v>100</v>
      </c>
      <c r="J20" s="69">
        <v>235</v>
      </c>
      <c r="K20" s="69">
        <v>295</v>
      </c>
      <c r="L20" s="69">
        <v>175</v>
      </c>
      <c r="M20" s="69">
        <v>325</v>
      </c>
      <c r="N20" s="69">
        <v>620</v>
      </c>
      <c r="O20" s="69">
        <v>620</v>
      </c>
      <c r="P20" s="69">
        <v>1555</v>
      </c>
      <c r="R20" s="49"/>
    </row>
    <row r="21" spans="1:18" ht="11.1" customHeight="1" x14ac:dyDescent="0.2">
      <c r="A21" s="29">
        <f>IF(D21&lt;&gt;"",COUNTA($D$9:D21),"")</f>
        <v>10</v>
      </c>
      <c r="B21" s="33" t="s">
        <v>76</v>
      </c>
      <c r="C21" s="69">
        <v>540</v>
      </c>
      <c r="D21" s="70" t="s">
        <v>4</v>
      </c>
      <c r="E21" s="69">
        <v>5</v>
      </c>
      <c r="F21" s="69" t="s">
        <v>4</v>
      </c>
      <c r="G21" s="69" t="s">
        <v>4</v>
      </c>
      <c r="H21" s="69">
        <v>10</v>
      </c>
      <c r="I21" s="69">
        <v>10</v>
      </c>
      <c r="J21" s="69">
        <v>35</v>
      </c>
      <c r="K21" s="69">
        <v>25</v>
      </c>
      <c r="L21" s="69">
        <v>30</v>
      </c>
      <c r="M21" s="69">
        <v>50</v>
      </c>
      <c r="N21" s="69">
        <v>95</v>
      </c>
      <c r="O21" s="69">
        <v>125</v>
      </c>
      <c r="P21" s="69">
        <v>150</v>
      </c>
      <c r="R21" s="49"/>
    </row>
    <row r="22" spans="1:18" ht="11.1" customHeight="1" x14ac:dyDescent="0.2">
      <c r="A22" s="29">
        <f>IF(D22&lt;&gt;"",COUNTA($D$9:D22),"")</f>
        <v>11</v>
      </c>
      <c r="B22" s="33" t="s">
        <v>77</v>
      </c>
      <c r="C22" s="69">
        <v>13905</v>
      </c>
      <c r="D22" s="70">
        <v>5</v>
      </c>
      <c r="E22" s="69">
        <v>15</v>
      </c>
      <c r="F22" s="69">
        <v>5</v>
      </c>
      <c r="G22" s="69">
        <v>25</v>
      </c>
      <c r="H22" s="69">
        <v>70</v>
      </c>
      <c r="I22" s="69">
        <v>205</v>
      </c>
      <c r="J22" s="69">
        <v>450</v>
      </c>
      <c r="K22" s="69">
        <v>710</v>
      </c>
      <c r="L22" s="69">
        <v>460</v>
      </c>
      <c r="M22" s="69">
        <v>1010</v>
      </c>
      <c r="N22" s="69">
        <v>2070</v>
      </c>
      <c r="O22" s="69">
        <v>2215</v>
      </c>
      <c r="P22" s="69">
        <v>6665</v>
      </c>
      <c r="R22" s="49"/>
    </row>
    <row r="23" spans="1:18" ht="11.45" customHeight="1" x14ac:dyDescent="0.2">
      <c r="A23" s="29">
        <f>IF(D23&lt;&gt;"",COUNTA($D$9:D23),"")</f>
        <v>12</v>
      </c>
      <c r="B23" s="33" t="s">
        <v>80</v>
      </c>
      <c r="C23" s="69">
        <v>1120</v>
      </c>
      <c r="D23" s="70" t="s">
        <v>4</v>
      </c>
      <c r="E23" s="69">
        <v>15</v>
      </c>
      <c r="F23" s="69">
        <v>5</v>
      </c>
      <c r="G23" s="69">
        <v>5</v>
      </c>
      <c r="H23" s="69">
        <v>20</v>
      </c>
      <c r="I23" s="69">
        <v>55</v>
      </c>
      <c r="J23" s="69">
        <v>110</v>
      </c>
      <c r="K23" s="69">
        <v>90</v>
      </c>
      <c r="L23" s="69">
        <v>55</v>
      </c>
      <c r="M23" s="69">
        <v>90</v>
      </c>
      <c r="N23" s="69">
        <v>140</v>
      </c>
      <c r="O23" s="69">
        <v>165</v>
      </c>
      <c r="P23" s="69">
        <v>370</v>
      </c>
      <c r="R23" s="49"/>
    </row>
    <row r="24" spans="1:18" ht="11.1" customHeight="1" x14ac:dyDescent="0.2">
      <c r="A24" s="29">
        <f>IF(D24&lt;&gt;"",COUNTA($D$9:D24),"")</f>
        <v>13</v>
      </c>
      <c r="B24" s="33" t="s">
        <v>81</v>
      </c>
      <c r="C24" s="69">
        <v>735</v>
      </c>
      <c r="D24" s="70" t="s">
        <v>4</v>
      </c>
      <c r="E24" s="69" t="s">
        <v>4</v>
      </c>
      <c r="F24" s="69" t="s">
        <v>4</v>
      </c>
      <c r="G24" s="69" t="s">
        <v>4</v>
      </c>
      <c r="H24" s="69">
        <v>5</v>
      </c>
      <c r="I24" s="69">
        <v>25</v>
      </c>
      <c r="J24" s="69">
        <v>35</v>
      </c>
      <c r="K24" s="69">
        <v>50</v>
      </c>
      <c r="L24" s="69">
        <v>25</v>
      </c>
      <c r="M24" s="69">
        <v>65</v>
      </c>
      <c r="N24" s="69">
        <v>110</v>
      </c>
      <c r="O24" s="69">
        <v>125</v>
      </c>
      <c r="P24" s="69">
        <v>300</v>
      </c>
      <c r="R24" s="49"/>
    </row>
    <row r="25" spans="1:18" ht="21.95" customHeight="1" x14ac:dyDescent="0.2">
      <c r="A25" s="29">
        <f>IF(D25&lt;&gt;"",COUNTA($D$9:D25),"")</f>
        <v>14</v>
      </c>
      <c r="B25" s="33" t="s">
        <v>182</v>
      </c>
      <c r="C25" s="69">
        <v>1980</v>
      </c>
      <c r="D25" s="70" t="s">
        <v>4</v>
      </c>
      <c r="E25" s="69">
        <v>5</v>
      </c>
      <c r="F25" s="69">
        <v>5</v>
      </c>
      <c r="G25" s="69">
        <v>5</v>
      </c>
      <c r="H25" s="69">
        <v>25</v>
      </c>
      <c r="I25" s="69">
        <v>75</v>
      </c>
      <c r="J25" s="69">
        <v>145</v>
      </c>
      <c r="K25" s="69">
        <v>155</v>
      </c>
      <c r="L25" s="69">
        <v>100</v>
      </c>
      <c r="M25" s="69">
        <v>170</v>
      </c>
      <c r="N25" s="69">
        <v>330</v>
      </c>
      <c r="O25" s="69">
        <v>295</v>
      </c>
      <c r="P25" s="69">
        <v>665</v>
      </c>
      <c r="R25" s="49"/>
    </row>
    <row r="26" spans="1:18" s="35" customFormat="1" ht="11.1" customHeight="1" x14ac:dyDescent="0.2">
      <c r="A26" s="29">
        <f>IF(D26&lt;&gt;"",COUNTA($D$9:D26),"")</f>
        <v>15</v>
      </c>
      <c r="B26" s="34" t="s">
        <v>53</v>
      </c>
      <c r="C26" s="71">
        <v>23465</v>
      </c>
      <c r="D26" s="72">
        <v>20</v>
      </c>
      <c r="E26" s="71">
        <v>60</v>
      </c>
      <c r="F26" s="71">
        <v>30</v>
      </c>
      <c r="G26" s="71">
        <v>55</v>
      </c>
      <c r="H26" s="71">
        <v>190</v>
      </c>
      <c r="I26" s="71">
        <v>555</v>
      </c>
      <c r="J26" s="71">
        <v>1115</v>
      </c>
      <c r="K26" s="71">
        <v>1435</v>
      </c>
      <c r="L26" s="71">
        <v>925</v>
      </c>
      <c r="M26" s="71">
        <v>1825</v>
      </c>
      <c r="N26" s="71">
        <v>3550</v>
      </c>
      <c r="O26" s="71">
        <v>3725</v>
      </c>
      <c r="P26" s="71">
        <v>9985</v>
      </c>
      <c r="R26" s="49"/>
    </row>
    <row r="27" spans="1:18" ht="6.95" customHeight="1" x14ac:dyDescent="0.2">
      <c r="A27" s="29" t="str">
        <f>IF(D27&lt;&gt;"",COUNTA($D$9:D27),"")</f>
        <v/>
      </c>
      <c r="B27" s="33"/>
      <c r="C27" s="69"/>
      <c r="D27" s="70"/>
      <c r="E27" s="69"/>
      <c r="F27" s="69"/>
      <c r="G27" s="69"/>
      <c r="H27" s="69"/>
      <c r="I27" s="69"/>
      <c r="J27" s="69"/>
      <c r="K27" s="69"/>
      <c r="L27" s="69"/>
      <c r="M27" s="69"/>
      <c r="N27" s="69"/>
      <c r="O27" s="69"/>
      <c r="P27" s="69"/>
      <c r="R27" s="49"/>
    </row>
    <row r="28" spans="1:18" ht="44.1" customHeight="1" x14ac:dyDescent="0.2">
      <c r="A28" s="29" t="str">
        <f>IF(D28&lt;&gt;"",COUNTA($D$9:D28),"")</f>
        <v/>
      </c>
      <c r="B28" s="34" t="s">
        <v>183</v>
      </c>
      <c r="C28" s="69"/>
      <c r="D28" s="70"/>
      <c r="E28" s="69"/>
      <c r="F28" s="69"/>
      <c r="G28" s="69"/>
      <c r="H28" s="69"/>
      <c r="I28" s="69"/>
      <c r="J28" s="69"/>
      <c r="K28" s="69"/>
      <c r="L28" s="69"/>
      <c r="M28" s="69"/>
      <c r="N28" s="69"/>
      <c r="O28" s="69"/>
      <c r="P28" s="69"/>
      <c r="R28" s="49"/>
    </row>
    <row r="29" spans="1:18" ht="33" customHeight="1" x14ac:dyDescent="0.2">
      <c r="A29" s="29">
        <f>IF(D29&lt;&gt;"",COUNTA($D$9:D29),"")</f>
        <v>16</v>
      </c>
      <c r="B29" s="33" t="s">
        <v>184</v>
      </c>
      <c r="C29" s="69">
        <v>65</v>
      </c>
      <c r="D29" s="70" t="s">
        <v>4</v>
      </c>
      <c r="E29" s="69" t="s">
        <v>4</v>
      </c>
      <c r="F29" s="69" t="s">
        <v>4</v>
      </c>
      <c r="G29" s="69" t="s">
        <v>4</v>
      </c>
      <c r="H29" s="69" t="s">
        <v>4</v>
      </c>
      <c r="I29" s="69" t="s">
        <v>4</v>
      </c>
      <c r="J29" s="69" t="s">
        <v>4</v>
      </c>
      <c r="K29" s="69">
        <v>5</v>
      </c>
      <c r="L29" s="69" t="s">
        <v>4</v>
      </c>
      <c r="M29" s="69">
        <v>5</v>
      </c>
      <c r="N29" s="69">
        <v>10</v>
      </c>
      <c r="O29" s="69">
        <v>5</v>
      </c>
      <c r="P29" s="69">
        <v>30</v>
      </c>
      <c r="R29" s="49"/>
    </row>
    <row r="30" spans="1:18" ht="21.95" customHeight="1" x14ac:dyDescent="0.2">
      <c r="A30" s="29">
        <f>IF(D30&lt;&gt;"",COUNTA($D$9:D30),"")</f>
        <v>17</v>
      </c>
      <c r="B30" s="33" t="s">
        <v>83</v>
      </c>
      <c r="C30" s="69">
        <v>15225</v>
      </c>
      <c r="D30" s="70">
        <v>5</v>
      </c>
      <c r="E30" s="69">
        <v>10</v>
      </c>
      <c r="F30" s="69">
        <v>5</v>
      </c>
      <c r="G30" s="69">
        <v>20</v>
      </c>
      <c r="H30" s="69">
        <v>55</v>
      </c>
      <c r="I30" s="69">
        <v>205</v>
      </c>
      <c r="J30" s="69">
        <v>595</v>
      </c>
      <c r="K30" s="69">
        <v>1150</v>
      </c>
      <c r="L30" s="69">
        <v>715</v>
      </c>
      <c r="M30" s="69">
        <v>1495</v>
      </c>
      <c r="N30" s="69">
        <v>2655</v>
      </c>
      <c r="O30" s="69">
        <v>2495</v>
      </c>
      <c r="P30" s="69">
        <v>5820</v>
      </c>
      <c r="R30" s="49"/>
    </row>
    <row r="31" spans="1:18" ht="33" customHeight="1" x14ac:dyDescent="0.2">
      <c r="A31" s="29">
        <f>IF(D31&lt;&gt;"",COUNTA($D$9:D31),"")</f>
        <v>18</v>
      </c>
      <c r="B31" s="33" t="s">
        <v>185</v>
      </c>
      <c r="C31" s="69">
        <v>4405</v>
      </c>
      <c r="D31" s="70" t="s">
        <v>4</v>
      </c>
      <c r="E31" s="69" t="s">
        <v>4</v>
      </c>
      <c r="F31" s="69">
        <v>5</v>
      </c>
      <c r="G31" s="69">
        <v>5</v>
      </c>
      <c r="H31" s="69">
        <v>15</v>
      </c>
      <c r="I31" s="69">
        <v>85</v>
      </c>
      <c r="J31" s="69">
        <v>185</v>
      </c>
      <c r="K31" s="69">
        <v>335</v>
      </c>
      <c r="L31" s="69">
        <v>195</v>
      </c>
      <c r="M31" s="69">
        <v>405</v>
      </c>
      <c r="N31" s="69">
        <v>775</v>
      </c>
      <c r="O31" s="69">
        <v>700</v>
      </c>
      <c r="P31" s="69">
        <v>1710</v>
      </c>
      <c r="R31" s="49"/>
    </row>
    <row r="32" spans="1:18" ht="21.95" customHeight="1" x14ac:dyDescent="0.2">
      <c r="A32" s="29">
        <f>IF(D32&lt;&gt;"",COUNTA($D$9:D32),"")</f>
        <v>19</v>
      </c>
      <c r="B32" s="33" t="s">
        <v>84</v>
      </c>
      <c r="C32" s="69">
        <v>470</v>
      </c>
      <c r="D32" s="70" t="s">
        <v>4</v>
      </c>
      <c r="E32" s="69" t="s">
        <v>4</v>
      </c>
      <c r="F32" s="69">
        <v>5</v>
      </c>
      <c r="G32" s="69">
        <v>5</v>
      </c>
      <c r="H32" s="69">
        <v>5</v>
      </c>
      <c r="I32" s="69">
        <v>15</v>
      </c>
      <c r="J32" s="69">
        <v>20</v>
      </c>
      <c r="K32" s="69">
        <v>25</v>
      </c>
      <c r="L32" s="69">
        <v>20</v>
      </c>
      <c r="M32" s="69">
        <v>25</v>
      </c>
      <c r="N32" s="69">
        <v>40</v>
      </c>
      <c r="O32" s="69">
        <v>65</v>
      </c>
      <c r="P32" s="69">
        <v>250</v>
      </c>
      <c r="R32" s="49"/>
    </row>
    <row r="33" spans="1:18" s="35" customFormat="1" ht="11.1" customHeight="1" x14ac:dyDescent="0.2">
      <c r="A33" s="29">
        <f>IF(D33&lt;&gt;"",COUNTA($D$9:D33),"")</f>
        <v>20</v>
      </c>
      <c r="B33" s="34" t="s">
        <v>53</v>
      </c>
      <c r="C33" s="69">
        <v>20170</v>
      </c>
      <c r="D33" s="70">
        <v>5</v>
      </c>
      <c r="E33" s="69">
        <v>10</v>
      </c>
      <c r="F33" s="69">
        <v>10</v>
      </c>
      <c r="G33" s="69">
        <v>30</v>
      </c>
      <c r="H33" s="69">
        <v>75</v>
      </c>
      <c r="I33" s="69">
        <v>300</v>
      </c>
      <c r="J33" s="69">
        <v>800</v>
      </c>
      <c r="K33" s="69">
        <v>1515</v>
      </c>
      <c r="L33" s="69">
        <v>935</v>
      </c>
      <c r="M33" s="69">
        <v>1930</v>
      </c>
      <c r="N33" s="69">
        <v>3480</v>
      </c>
      <c r="O33" s="69">
        <v>3270</v>
      </c>
      <c r="P33" s="69">
        <v>7805</v>
      </c>
      <c r="R33" s="49"/>
    </row>
    <row r="34" spans="1:18" ht="8.1" customHeight="1" x14ac:dyDescent="0.2">
      <c r="A34" s="29" t="str">
        <f>IF(D34&lt;&gt;"",COUNTA($D$9:D34),"")</f>
        <v/>
      </c>
      <c r="B34" s="33"/>
      <c r="C34" s="69"/>
      <c r="D34" s="70"/>
      <c r="E34" s="69"/>
      <c r="F34" s="69"/>
      <c r="G34" s="69"/>
      <c r="H34" s="69"/>
      <c r="I34" s="69"/>
      <c r="J34" s="69"/>
      <c r="K34" s="69"/>
      <c r="L34" s="69"/>
      <c r="M34" s="69"/>
      <c r="N34" s="69"/>
      <c r="O34" s="69"/>
      <c r="P34" s="69"/>
      <c r="R34" s="49"/>
    </row>
    <row r="35" spans="1:18" ht="21.95" customHeight="1" x14ac:dyDescent="0.2">
      <c r="A35" s="29" t="str">
        <f>IF(D35&lt;&gt;"",COUNTA($D$9:D35),"")</f>
        <v/>
      </c>
      <c r="B35" s="34" t="s">
        <v>258</v>
      </c>
      <c r="C35" s="69"/>
      <c r="D35" s="70"/>
      <c r="E35" s="69"/>
      <c r="F35" s="69"/>
      <c r="G35" s="69"/>
      <c r="H35" s="69"/>
      <c r="I35" s="69"/>
      <c r="J35" s="69"/>
      <c r="K35" s="69"/>
      <c r="L35" s="69"/>
      <c r="M35" s="69"/>
      <c r="N35" s="69"/>
      <c r="O35" s="69"/>
      <c r="P35" s="69"/>
      <c r="R35" s="49"/>
    </row>
    <row r="36" spans="1:18" ht="21.95" customHeight="1" x14ac:dyDescent="0.2">
      <c r="A36" s="29">
        <f>IF(D36&lt;&gt;"",COUNTA($D$9:D36),"")</f>
        <v>21</v>
      </c>
      <c r="B36" s="33" t="s">
        <v>85</v>
      </c>
      <c r="C36" s="69">
        <v>1945</v>
      </c>
      <c r="D36" s="70">
        <v>5</v>
      </c>
      <c r="E36" s="69">
        <v>10</v>
      </c>
      <c r="F36" s="69">
        <v>10</v>
      </c>
      <c r="G36" s="69">
        <v>30</v>
      </c>
      <c r="H36" s="69">
        <v>50</v>
      </c>
      <c r="I36" s="69">
        <v>115</v>
      </c>
      <c r="J36" s="69">
        <v>145</v>
      </c>
      <c r="K36" s="69">
        <v>125</v>
      </c>
      <c r="L36" s="69">
        <v>65</v>
      </c>
      <c r="M36" s="69">
        <v>100</v>
      </c>
      <c r="N36" s="69">
        <v>170</v>
      </c>
      <c r="O36" s="69">
        <v>165</v>
      </c>
      <c r="P36" s="69">
        <v>940</v>
      </c>
      <c r="R36" s="49"/>
    </row>
    <row r="37" spans="1:18" s="42" customFormat="1" ht="11.1" customHeight="1" x14ac:dyDescent="0.2">
      <c r="A37" s="29">
        <f>IF(D37&lt;&gt;"",COUNTA($D$9:D37),"")</f>
        <v>22</v>
      </c>
      <c r="B37" s="33" t="s">
        <v>86</v>
      </c>
      <c r="C37" s="69">
        <v>1525</v>
      </c>
      <c r="D37" s="70">
        <v>5</v>
      </c>
      <c r="E37" s="69">
        <v>10</v>
      </c>
      <c r="F37" s="69">
        <v>5</v>
      </c>
      <c r="G37" s="69">
        <v>10</v>
      </c>
      <c r="H37" s="69">
        <v>20</v>
      </c>
      <c r="I37" s="69">
        <v>55</v>
      </c>
      <c r="J37" s="69">
        <v>80</v>
      </c>
      <c r="K37" s="69">
        <v>60</v>
      </c>
      <c r="L37" s="69">
        <v>35</v>
      </c>
      <c r="M37" s="69">
        <v>60</v>
      </c>
      <c r="N37" s="69">
        <v>105</v>
      </c>
      <c r="O37" s="69">
        <v>140</v>
      </c>
      <c r="P37" s="69">
        <v>935</v>
      </c>
      <c r="R37" s="49"/>
    </row>
    <row r="38" spans="1:18" ht="11.1" customHeight="1" x14ac:dyDescent="0.2">
      <c r="A38" s="29">
        <f>IF(D38&lt;&gt;"",COUNTA($D$9:D38),"")</f>
        <v>23</v>
      </c>
      <c r="B38" s="33" t="s">
        <v>87</v>
      </c>
      <c r="C38" s="69">
        <v>5365</v>
      </c>
      <c r="D38" s="70">
        <v>10</v>
      </c>
      <c r="E38" s="69">
        <v>25</v>
      </c>
      <c r="F38" s="69">
        <v>15</v>
      </c>
      <c r="G38" s="69">
        <v>40</v>
      </c>
      <c r="H38" s="69">
        <v>80</v>
      </c>
      <c r="I38" s="69">
        <v>185</v>
      </c>
      <c r="J38" s="69">
        <v>245</v>
      </c>
      <c r="K38" s="69">
        <v>300</v>
      </c>
      <c r="L38" s="69">
        <v>205</v>
      </c>
      <c r="M38" s="69">
        <v>335</v>
      </c>
      <c r="N38" s="69">
        <v>565</v>
      </c>
      <c r="O38" s="69">
        <v>590</v>
      </c>
      <c r="P38" s="69">
        <v>2765</v>
      </c>
      <c r="R38" s="49"/>
    </row>
    <row r="39" spans="1:18" s="35" customFormat="1" ht="11.1" customHeight="1" x14ac:dyDescent="0.2">
      <c r="A39" s="29">
        <f>IF(D39&lt;&gt;"",COUNTA($D$9:D39),"")</f>
        <v>24</v>
      </c>
      <c r="B39" s="34" t="s">
        <v>53</v>
      </c>
      <c r="C39" s="71">
        <v>8840</v>
      </c>
      <c r="D39" s="72">
        <v>20</v>
      </c>
      <c r="E39" s="71">
        <v>50</v>
      </c>
      <c r="F39" s="71">
        <v>35</v>
      </c>
      <c r="G39" s="71">
        <v>80</v>
      </c>
      <c r="H39" s="71">
        <v>155</v>
      </c>
      <c r="I39" s="71">
        <v>360</v>
      </c>
      <c r="J39" s="71">
        <v>475</v>
      </c>
      <c r="K39" s="71">
        <v>485</v>
      </c>
      <c r="L39" s="71">
        <v>310</v>
      </c>
      <c r="M39" s="71">
        <v>495</v>
      </c>
      <c r="N39" s="71">
        <v>840</v>
      </c>
      <c r="O39" s="71">
        <v>895</v>
      </c>
      <c r="P39" s="71">
        <v>4640</v>
      </c>
      <c r="R39" s="49"/>
    </row>
    <row r="40" spans="1:18" ht="6.95" customHeight="1" x14ac:dyDescent="0.2">
      <c r="A40" s="29" t="str">
        <f>IF(D40&lt;&gt;"",COUNTA($D$9:D40),"")</f>
        <v/>
      </c>
      <c r="B40" s="33"/>
      <c r="C40" s="69"/>
      <c r="D40" s="70"/>
      <c r="E40" s="69"/>
      <c r="F40" s="69"/>
      <c r="G40" s="69"/>
      <c r="H40" s="69"/>
      <c r="I40" s="69"/>
      <c r="J40" s="69"/>
      <c r="K40" s="69"/>
      <c r="L40" s="69"/>
      <c r="M40" s="69"/>
      <c r="N40" s="69"/>
      <c r="O40" s="69"/>
      <c r="P40" s="69"/>
      <c r="R40" s="49"/>
    </row>
    <row r="41" spans="1:18" ht="44.1" customHeight="1" x14ac:dyDescent="0.2">
      <c r="A41" s="29" t="str">
        <f>IF(D41&lt;&gt;"",COUNTA($D$9:D41),"")</f>
        <v/>
      </c>
      <c r="B41" s="34" t="s">
        <v>186</v>
      </c>
      <c r="C41" s="69"/>
      <c r="D41" s="70"/>
      <c r="E41" s="69"/>
      <c r="F41" s="69"/>
      <c r="G41" s="69"/>
      <c r="H41" s="69"/>
      <c r="I41" s="69"/>
      <c r="J41" s="69"/>
      <c r="K41" s="69"/>
      <c r="L41" s="69"/>
      <c r="M41" s="69"/>
      <c r="N41" s="69"/>
      <c r="O41" s="69"/>
      <c r="P41" s="69"/>
      <c r="R41" s="49"/>
    </row>
    <row r="42" spans="1:18" ht="11.45" customHeight="1" x14ac:dyDescent="0.2">
      <c r="A42" s="29">
        <f>IF(D42&lt;&gt;"",COUNTA($D$9:D42),"")</f>
        <v>25</v>
      </c>
      <c r="B42" s="33" t="s">
        <v>262</v>
      </c>
      <c r="C42" s="69">
        <v>145</v>
      </c>
      <c r="D42" s="70" t="s">
        <v>4</v>
      </c>
      <c r="E42" s="69">
        <v>5</v>
      </c>
      <c r="F42" s="69" t="s">
        <v>4</v>
      </c>
      <c r="G42" s="69">
        <v>5</v>
      </c>
      <c r="H42" s="69" t="s">
        <v>4</v>
      </c>
      <c r="I42" s="69">
        <v>10</v>
      </c>
      <c r="J42" s="69">
        <v>10</v>
      </c>
      <c r="K42" s="69">
        <v>15</v>
      </c>
      <c r="L42" s="69">
        <v>10</v>
      </c>
      <c r="M42" s="69">
        <v>20</v>
      </c>
      <c r="N42" s="69">
        <v>20</v>
      </c>
      <c r="O42" s="69">
        <v>15</v>
      </c>
      <c r="P42" s="69">
        <v>40</v>
      </c>
      <c r="R42" s="49"/>
    </row>
    <row r="43" spans="1:18" ht="11.1" customHeight="1" x14ac:dyDescent="0.2">
      <c r="A43" s="29">
        <f>IF(D43&lt;&gt;"",COUNTA($D$9:D43),"")</f>
        <v>26</v>
      </c>
      <c r="B43" s="33" t="s">
        <v>88</v>
      </c>
      <c r="C43" s="69">
        <v>600</v>
      </c>
      <c r="D43" s="70">
        <v>5</v>
      </c>
      <c r="E43" s="69">
        <v>25</v>
      </c>
      <c r="F43" s="69">
        <v>5</v>
      </c>
      <c r="G43" s="69">
        <v>15</v>
      </c>
      <c r="H43" s="69">
        <v>20</v>
      </c>
      <c r="I43" s="69">
        <v>50</v>
      </c>
      <c r="J43" s="69">
        <v>60</v>
      </c>
      <c r="K43" s="69">
        <v>45</v>
      </c>
      <c r="L43" s="69">
        <v>25</v>
      </c>
      <c r="M43" s="69">
        <v>35</v>
      </c>
      <c r="N43" s="69">
        <v>55</v>
      </c>
      <c r="O43" s="69">
        <v>60</v>
      </c>
      <c r="P43" s="69">
        <v>195</v>
      </c>
      <c r="R43" s="49"/>
    </row>
    <row r="44" spans="1:18" ht="57" customHeight="1" x14ac:dyDescent="0.2">
      <c r="A44" s="29">
        <f>IF(D44&lt;&gt;"",COUNTA($D$9:D44),"")</f>
        <v>27</v>
      </c>
      <c r="B44" s="33" t="s">
        <v>187</v>
      </c>
      <c r="C44" s="69">
        <v>400</v>
      </c>
      <c r="D44" s="70" t="s">
        <v>4</v>
      </c>
      <c r="E44" s="69">
        <v>25</v>
      </c>
      <c r="F44" s="69">
        <v>5</v>
      </c>
      <c r="G44" s="69">
        <v>15</v>
      </c>
      <c r="H44" s="69">
        <v>30</v>
      </c>
      <c r="I44" s="69">
        <v>70</v>
      </c>
      <c r="J44" s="69">
        <v>60</v>
      </c>
      <c r="K44" s="69">
        <v>25</v>
      </c>
      <c r="L44" s="69">
        <v>20</v>
      </c>
      <c r="M44" s="69">
        <v>30</v>
      </c>
      <c r="N44" s="69">
        <v>40</v>
      </c>
      <c r="O44" s="69">
        <v>30</v>
      </c>
      <c r="P44" s="69">
        <v>50</v>
      </c>
      <c r="R44" s="49"/>
    </row>
    <row r="45" spans="1:18" ht="33" customHeight="1" x14ac:dyDescent="0.2">
      <c r="A45" s="29">
        <f>IF(D45&lt;&gt;"",COUNTA($D$9:D45),"")</f>
        <v>28</v>
      </c>
      <c r="B45" s="33" t="s">
        <v>188</v>
      </c>
      <c r="C45" s="69">
        <v>7190</v>
      </c>
      <c r="D45" s="70">
        <v>15</v>
      </c>
      <c r="E45" s="69">
        <v>30</v>
      </c>
      <c r="F45" s="69">
        <v>20</v>
      </c>
      <c r="G45" s="69">
        <v>40</v>
      </c>
      <c r="H45" s="69">
        <v>70</v>
      </c>
      <c r="I45" s="69">
        <v>185</v>
      </c>
      <c r="J45" s="69">
        <v>300</v>
      </c>
      <c r="K45" s="69">
        <v>370</v>
      </c>
      <c r="L45" s="69">
        <v>250</v>
      </c>
      <c r="M45" s="69">
        <v>525</v>
      </c>
      <c r="N45" s="69">
        <v>1005</v>
      </c>
      <c r="O45" s="69">
        <v>1080</v>
      </c>
      <c r="P45" s="69">
        <v>3300</v>
      </c>
      <c r="R45" s="49"/>
    </row>
    <row r="46" spans="1:18" ht="11.1" customHeight="1" x14ac:dyDescent="0.2">
      <c r="A46" s="29">
        <f>IF(D46&lt;&gt;"",COUNTA($D$9:D46),"")</f>
        <v>29</v>
      </c>
      <c r="B46" s="33" t="s">
        <v>89</v>
      </c>
      <c r="C46" s="69">
        <v>110</v>
      </c>
      <c r="D46" s="70" t="s">
        <v>4</v>
      </c>
      <c r="E46" s="69" t="s">
        <v>4</v>
      </c>
      <c r="F46" s="69" t="s">
        <v>4</v>
      </c>
      <c r="G46" s="69" t="s">
        <v>4</v>
      </c>
      <c r="H46" s="69" t="s">
        <v>4</v>
      </c>
      <c r="I46" s="69" t="s">
        <v>4</v>
      </c>
      <c r="J46" s="69" t="s">
        <v>4</v>
      </c>
      <c r="K46" s="69" t="s">
        <v>4</v>
      </c>
      <c r="L46" s="69">
        <v>5</v>
      </c>
      <c r="M46" s="69">
        <v>5</v>
      </c>
      <c r="N46" s="69">
        <v>15</v>
      </c>
      <c r="O46" s="69">
        <v>15</v>
      </c>
      <c r="P46" s="69">
        <v>65</v>
      </c>
      <c r="R46" s="49"/>
    </row>
    <row r="47" spans="1:18" ht="11.1" customHeight="1" x14ac:dyDescent="0.2">
      <c r="A47" s="29">
        <f>IF(D47&lt;&gt;"",COUNTA($D$9:D47),"")</f>
        <v>30</v>
      </c>
      <c r="B47" s="34" t="s">
        <v>53</v>
      </c>
      <c r="C47" s="71">
        <v>8445</v>
      </c>
      <c r="D47" s="72">
        <v>25</v>
      </c>
      <c r="E47" s="71">
        <v>80</v>
      </c>
      <c r="F47" s="71">
        <v>30</v>
      </c>
      <c r="G47" s="71">
        <v>75</v>
      </c>
      <c r="H47" s="71">
        <v>125</v>
      </c>
      <c r="I47" s="71">
        <v>320</v>
      </c>
      <c r="J47" s="71">
        <v>430</v>
      </c>
      <c r="K47" s="71">
        <v>460</v>
      </c>
      <c r="L47" s="71">
        <v>310</v>
      </c>
      <c r="M47" s="71">
        <v>610</v>
      </c>
      <c r="N47" s="71">
        <v>1130</v>
      </c>
      <c r="O47" s="71">
        <v>1205</v>
      </c>
      <c r="P47" s="71">
        <v>3650</v>
      </c>
      <c r="R47" s="49"/>
    </row>
    <row r="48" spans="1:18" ht="6.95" customHeight="1" x14ac:dyDescent="0.2">
      <c r="A48" s="29" t="str">
        <f>IF(D48&lt;&gt;"",COUNTA($D$9:D48),"")</f>
        <v/>
      </c>
      <c r="B48" s="33"/>
      <c r="C48" s="69"/>
      <c r="D48" s="70"/>
      <c r="E48" s="69"/>
      <c r="F48" s="69"/>
      <c r="G48" s="69"/>
      <c r="H48" s="69"/>
      <c r="I48" s="69"/>
      <c r="J48" s="69"/>
      <c r="K48" s="69"/>
      <c r="L48" s="69"/>
      <c r="M48" s="69"/>
      <c r="N48" s="69"/>
      <c r="O48" s="69"/>
      <c r="P48" s="69"/>
      <c r="R48" s="49"/>
    </row>
    <row r="49" spans="1:18" ht="33" customHeight="1" x14ac:dyDescent="0.2">
      <c r="A49" s="29" t="str">
        <f>IF(D49&lt;&gt;"",COUNTA($D$9:D49),"")</f>
        <v/>
      </c>
      <c r="B49" s="34" t="s">
        <v>189</v>
      </c>
      <c r="C49" s="69"/>
      <c r="D49" s="70"/>
      <c r="E49" s="69"/>
      <c r="F49" s="69"/>
      <c r="G49" s="69"/>
      <c r="H49" s="69"/>
      <c r="I49" s="69"/>
      <c r="J49" s="69"/>
      <c r="K49" s="69"/>
      <c r="L49" s="69"/>
      <c r="M49" s="69"/>
      <c r="N49" s="69"/>
      <c r="O49" s="69"/>
      <c r="P49" s="69"/>
      <c r="R49" s="49"/>
    </row>
    <row r="50" spans="1:18" ht="11.1" customHeight="1" x14ac:dyDescent="0.2">
      <c r="A50" s="29">
        <f>IF(D50&lt;&gt;"",COUNTA($D$9:D50),"")</f>
        <v>31</v>
      </c>
      <c r="B50" s="33" t="s">
        <v>90</v>
      </c>
      <c r="C50" s="69">
        <v>30</v>
      </c>
      <c r="D50" s="70" t="s">
        <v>4</v>
      </c>
      <c r="E50" s="69" t="s">
        <v>4</v>
      </c>
      <c r="F50" s="69" t="s">
        <v>4</v>
      </c>
      <c r="G50" s="69">
        <v>5</v>
      </c>
      <c r="H50" s="69">
        <v>5</v>
      </c>
      <c r="I50" s="69">
        <v>5</v>
      </c>
      <c r="J50" s="69">
        <v>5</v>
      </c>
      <c r="K50" s="69" t="s">
        <v>4</v>
      </c>
      <c r="L50" s="69" t="s">
        <v>4</v>
      </c>
      <c r="M50" s="69" t="s">
        <v>4</v>
      </c>
      <c r="N50" s="69">
        <v>10</v>
      </c>
      <c r="O50" s="69" t="s">
        <v>4</v>
      </c>
      <c r="P50" s="69" t="s">
        <v>4</v>
      </c>
      <c r="R50" s="49"/>
    </row>
    <row r="51" spans="1:18" ht="33" customHeight="1" x14ac:dyDescent="0.2">
      <c r="A51" s="29">
        <f>IF(D51&lt;&gt;"",COUNTA($D$9:D51),"")</f>
        <v>32</v>
      </c>
      <c r="B51" s="33" t="s">
        <v>190</v>
      </c>
      <c r="C51" s="69">
        <v>90</v>
      </c>
      <c r="D51" s="70">
        <v>15</v>
      </c>
      <c r="E51" s="69">
        <v>15</v>
      </c>
      <c r="F51" s="69" t="s">
        <v>4</v>
      </c>
      <c r="G51" s="69" t="s">
        <v>4</v>
      </c>
      <c r="H51" s="69" t="s">
        <v>4</v>
      </c>
      <c r="I51" s="69">
        <v>5</v>
      </c>
      <c r="J51" s="69">
        <v>5</v>
      </c>
      <c r="K51" s="69">
        <v>5</v>
      </c>
      <c r="L51" s="69">
        <v>5</v>
      </c>
      <c r="M51" s="69">
        <v>5</v>
      </c>
      <c r="N51" s="69">
        <v>10</v>
      </c>
      <c r="O51" s="69">
        <v>5</v>
      </c>
      <c r="P51" s="69">
        <v>15</v>
      </c>
      <c r="R51" s="49"/>
    </row>
    <row r="52" spans="1:18" ht="21.95" customHeight="1" x14ac:dyDescent="0.2">
      <c r="A52" s="29">
        <f>IF(D52&lt;&gt;"",COUNTA($D$9:D52),"")</f>
        <v>33</v>
      </c>
      <c r="B52" s="33" t="s">
        <v>191</v>
      </c>
      <c r="C52" s="69">
        <v>5965</v>
      </c>
      <c r="D52" s="70" t="s">
        <v>4</v>
      </c>
      <c r="E52" s="69" t="s">
        <v>4</v>
      </c>
      <c r="F52" s="69" t="s">
        <v>4</v>
      </c>
      <c r="G52" s="69" t="s">
        <v>4</v>
      </c>
      <c r="H52" s="69">
        <v>30</v>
      </c>
      <c r="I52" s="69">
        <v>295</v>
      </c>
      <c r="J52" s="69">
        <v>800</v>
      </c>
      <c r="K52" s="69">
        <v>740</v>
      </c>
      <c r="L52" s="69">
        <v>330</v>
      </c>
      <c r="M52" s="69">
        <v>555</v>
      </c>
      <c r="N52" s="69">
        <v>805</v>
      </c>
      <c r="O52" s="69">
        <v>750</v>
      </c>
      <c r="P52" s="69">
        <v>1660</v>
      </c>
      <c r="R52" s="49"/>
    </row>
    <row r="53" spans="1:18" s="35" customFormat="1" ht="11.1" customHeight="1" x14ac:dyDescent="0.2">
      <c r="A53" s="29">
        <f>IF(D53&lt;&gt;"",COUNTA($D$9:D53),"")</f>
        <v>34</v>
      </c>
      <c r="B53" s="34" t="s">
        <v>53</v>
      </c>
      <c r="C53" s="71">
        <v>6090</v>
      </c>
      <c r="D53" s="72">
        <v>15</v>
      </c>
      <c r="E53" s="71">
        <v>15</v>
      </c>
      <c r="F53" s="71" t="s">
        <v>4</v>
      </c>
      <c r="G53" s="71">
        <v>5</v>
      </c>
      <c r="H53" s="71">
        <v>35</v>
      </c>
      <c r="I53" s="71">
        <v>305</v>
      </c>
      <c r="J53" s="71">
        <v>810</v>
      </c>
      <c r="K53" s="71">
        <v>745</v>
      </c>
      <c r="L53" s="71">
        <v>340</v>
      </c>
      <c r="M53" s="71">
        <v>560</v>
      </c>
      <c r="N53" s="71">
        <v>825</v>
      </c>
      <c r="O53" s="71">
        <v>755</v>
      </c>
      <c r="P53" s="71">
        <v>1675</v>
      </c>
      <c r="R53" s="49"/>
    </row>
    <row r="54" spans="1:18" ht="6.95" customHeight="1" x14ac:dyDescent="0.2">
      <c r="A54" s="29" t="str">
        <f>IF(D54&lt;&gt;"",COUNTA($D$9:D54),"")</f>
        <v/>
      </c>
      <c r="B54" s="33"/>
      <c r="C54" s="69"/>
      <c r="D54" s="70"/>
      <c r="E54" s="69"/>
      <c r="F54" s="69"/>
      <c r="G54" s="69"/>
      <c r="H54" s="69"/>
      <c r="I54" s="69"/>
      <c r="J54" s="69"/>
      <c r="K54" s="69"/>
      <c r="L54" s="69"/>
      <c r="M54" s="69"/>
      <c r="N54" s="69"/>
      <c r="O54" s="69"/>
      <c r="P54" s="69"/>
      <c r="R54" s="49"/>
    </row>
    <row r="55" spans="1:18" ht="33" customHeight="1" x14ac:dyDescent="0.2">
      <c r="A55" s="29" t="str">
        <f>IF(D55&lt;&gt;"",COUNTA($D$9:D55),"")</f>
        <v/>
      </c>
      <c r="B55" s="34" t="s">
        <v>192</v>
      </c>
      <c r="C55" s="69"/>
      <c r="D55" s="70"/>
      <c r="E55" s="69"/>
      <c r="F55" s="69"/>
      <c r="G55" s="69"/>
      <c r="H55" s="69"/>
      <c r="I55" s="69"/>
      <c r="J55" s="69"/>
      <c r="K55" s="69"/>
      <c r="L55" s="69"/>
      <c r="M55" s="69"/>
      <c r="N55" s="69"/>
      <c r="O55" s="69"/>
      <c r="P55" s="69"/>
      <c r="R55" s="49"/>
    </row>
    <row r="56" spans="1:18" ht="11.1" customHeight="1" x14ac:dyDescent="0.2">
      <c r="A56" s="29">
        <f>IF(D56&lt;&gt;"",COUNTA($D$9:D56),"")</f>
        <v>35</v>
      </c>
      <c r="B56" s="33" t="s">
        <v>92</v>
      </c>
      <c r="C56" s="69">
        <v>7570</v>
      </c>
      <c r="D56" s="70">
        <v>20</v>
      </c>
      <c r="E56" s="69">
        <v>15</v>
      </c>
      <c r="F56" s="69">
        <v>5</v>
      </c>
      <c r="G56" s="69">
        <v>15</v>
      </c>
      <c r="H56" s="69">
        <v>50</v>
      </c>
      <c r="I56" s="69">
        <v>150</v>
      </c>
      <c r="J56" s="69">
        <v>325</v>
      </c>
      <c r="K56" s="69">
        <v>465</v>
      </c>
      <c r="L56" s="69">
        <v>290</v>
      </c>
      <c r="M56" s="69">
        <v>650</v>
      </c>
      <c r="N56" s="69">
        <v>1125</v>
      </c>
      <c r="O56" s="69">
        <v>1060</v>
      </c>
      <c r="P56" s="69">
        <v>3400</v>
      </c>
      <c r="R56" s="49"/>
    </row>
    <row r="57" spans="1:18" ht="33" customHeight="1" x14ac:dyDescent="0.2">
      <c r="A57" s="29">
        <f>IF(D57&lt;&gt;"",COUNTA($D$9:D57),"")</f>
        <v>36</v>
      </c>
      <c r="B57" s="33" t="s">
        <v>193</v>
      </c>
      <c r="C57" s="69">
        <v>10295</v>
      </c>
      <c r="D57" s="70">
        <v>5</v>
      </c>
      <c r="E57" s="69">
        <v>5</v>
      </c>
      <c r="F57" s="69">
        <v>5</v>
      </c>
      <c r="G57" s="69">
        <v>5</v>
      </c>
      <c r="H57" s="69">
        <v>30</v>
      </c>
      <c r="I57" s="69">
        <v>130</v>
      </c>
      <c r="J57" s="69">
        <v>330</v>
      </c>
      <c r="K57" s="69">
        <v>585</v>
      </c>
      <c r="L57" s="69">
        <v>435</v>
      </c>
      <c r="M57" s="69">
        <v>875</v>
      </c>
      <c r="N57" s="69">
        <v>1650</v>
      </c>
      <c r="O57" s="69">
        <v>1780</v>
      </c>
      <c r="P57" s="69">
        <v>4455</v>
      </c>
      <c r="R57" s="49"/>
    </row>
    <row r="58" spans="1:18" ht="11.1" customHeight="1" x14ac:dyDescent="0.2">
      <c r="A58" s="29">
        <f>IF(D58&lt;&gt;"",COUNTA($D$9:D58),"")</f>
        <v>37</v>
      </c>
      <c r="B58" s="33" t="s">
        <v>93</v>
      </c>
      <c r="C58" s="69">
        <v>495</v>
      </c>
      <c r="D58" s="70" t="s">
        <v>4</v>
      </c>
      <c r="E58" s="69">
        <v>5</v>
      </c>
      <c r="F58" s="69" t="s">
        <v>4</v>
      </c>
      <c r="G58" s="69" t="s">
        <v>4</v>
      </c>
      <c r="H58" s="69" t="s">
        <v>4</v>
      </c>
      <c r="I58" s="69">
        <v>10</v>
      </c>
      <c r="J58" s="69">
        <v>30</v>
      </c>
      <c r="K58" s="69">
        <v>70</v>
      </c>
      <c r="L58" s="69">
        <v>40</v>
      </c>
      <c r="M58" s="69">
        <v>65</v>
      </c>
      <c r="N58" s="69">
        <v>105</v>
      </c>
      <c r="O58" s="69">
        <v>75</v>
      </c>
      <c r="P58" s="69">
        <v>95</v>
      </c>
      <c r="R58" s="49"/>
    </row>
    <row r="59" spans="1:18" ht="33" customHeight="1" x14ac:dyDescent="0.2">
      <c r="A59" s="29">
        <f>IF(D59&lt;&gt;"",COUNTA($D$9:D59),"")</f>
        <v>38</v>
      </c>
      <c r="B59" s="33" t="s">
        <v>194</v>
      </c>
      <c r="C59" s="69">
        <v>315</v>
      </c>
      <c r="D59" s="70" t="s">
        <v>4</v>
      </c>
      <c r="E59" s="69" t="s">
        <v>4</v>
      </c>
      <c r="F59" s="69" t="s">
        <v>4</v>
      </c>
      <c r="G59" s="69" t="s">
        <v>4</v>
      </c>
      <c r="H59" s="69">
        <v>5</v>
      </c>
      <c r="I59" s="69">
        <v>5</v>
      </c>
      <c r="J59" s="69">
        <v>20</v>
      </c>
      <c r="K59" s="69">
        <v>35</v>
      </c>
      <c r="L59" s="69">
        <v>35</v>
      </c>
      <c r="M59" s="69">
        <v>35</v>
      </c>
      <c r="N59" s="69">
        <v>60</v>
      </c>
      <c r="O59" s="69">
        <v>55</v>
      </c>
      <c r="P59" s="69">
        <v>65</v>
      </c>
      <c r="R59" s="49"/>
    </row>
    <row r="60" spans="1:18" ht="21.95" customHeight="1" x14ac:dyDescent="0.2">
      <c r="A60" s="29">
        <f>IF(D60&lt;&gt;"",COUNTA($D$9:D60),"")</f>
        <v>39</v>
      </c>
      <c r="B60" s="33" t="s">
        <v>94</v>
      </c>
      <c r="C60" s="69">
        <v>4135</v>
      </c>
      <c r="D60" s="70" t="s">
        <v>4</v>
      </c>
      <c r="E60" s="69">
        <v>5</v>
      </c>
      <c r="F60" s="69">
        <v>5</v>
      </c>
      <c r="G60" s="69">
        <v>10</v>
      </c>
      <c r="H60" s="69">
        <v>20</v>
      </c>
      <c r="I60" s="69">
        <v>85</v>
      </c>
      <c r="J60" s="69">
        <v>240</v>
      </c>
      <c r="K60" s="69">
        <v>425</v>
      </c>
      <c r="L60" s="69">
        <v>280</v>
      </c>
      <c r="M60" s="69">
        <v>575</v>
      </c>
      <c r="N60" s="69">
        <v>820</v>
      </c>
      <c r="O60" s="69">
        <v>640</v>
      </c>
      <c r="P60" s="69">
        <v>1025</v>
      </c>
      <c r="R60" s="49"/>
    </row>
    <row r="61" spans="1:18" ht="44.1" customHeight="1" x14ac:dyDescent="0.2">
      <c r="A61" s="29">
        <f>IF(D61&lt;&gt;"",COUNTA($D$9:D61),"")</f>
        <v>40</v>
      </c>
      <c r="B61" s="33" t="s">
        <v>195</v>
      </c>
      <c r="C61" s="69">
        <v>2205</v>
      </c>
      <c r="D61" s="70" t="s">
        <v>4</v>
      </c>
      <c r="E61" s="69">
        <v>10</v>
      </c>
      <c r="F61" s="69">
        <v>10</v>
      </c>
      <c r="G61" s="69">
        <v>10</v>
      </c>
      <c r="H61" s="69">
        <v>20</v>
      </c>
      <c r="I61" s="69">
        <v>60</v>
      </c>
      <c r="J61" s="69">
        <v>95</v>
      </c>
      <c r="K61" s="69">
        <v>160</v>
      </c>
      <c r="L61" s="69">
        <v>125</v>
      </c>
      <c r="M61" s="69">
        <v>250</v>
      </c>
      <c r="N61" s="69">
        <v>415</v>
      </c>
      <c r="O61" s="69">
        <v>355</v>
      </c>
      <c r="P61" s="69">
        <v>700</v>
      </c>
      <c r="R61" s="49"/>
    </row>
    <row r="62" spans="1:18" ht="11.1" customHeight="1" x14ac:dyDescent="0.2">
      <c r="A62" s="29">
        <f>IF(D62&lt;&gt;"",COUNTA($D$9:D62),"")</f>
        <v>41</v>
      </c>
      <c r="B62" s="33" t="s">
        <v>95</v>
      </c>
      <c r="C62" s="69">
        <v>4935</v>
      </c>
      <c r="D62" s="70">
        <v>10</v>
      </c>
      <c r="E62" s="69">
        <v>20</v>
      </c>
      <c r="F62" s="69">
        <v>10</v>
      </c>
      <c r="G62" s="69">
        <v>20</v>
      </c>
      <c r="H62" s="69">
        <v>70</v>
      </c>
      <c r="I62" s="69">
        <v>200</v>
      </c>
      <c r="J62" s="69">
        <v>435</v>
      </c>
      <c r="K62" s="69">
        <v>570</v>
      </c>
      <c r="L62" s="69">
        <v>345</v>
      </c>
      <c r="M62" s="69">
        <v>525</v>
      </c>
      <c r="N62" s="69">
        <v>805</v>
      </c>
      <c r="O62" s="69">
        <v>725</v>
      </c>
      <c r="P62" s="69">
        <v>1205</v>
      </c>
      <c r="R62" s="49"/>
    </row>
    <row r="63" spans="1:18" ht="33" customHeight="1" x14ac:dyDescent="0.2">
      <c r="A63" s="29">
        <f>IF(D63&lt;&gt;"",COUNTA($D$9:D63),"")</f>
        <v>42</v>
      </c>
      <c r="B63" s="33" t="s">
        <v>269</v>
      </c>
      <c r="C63" s="69">
        <v>2150</v>
      </c>
      <c r="D63" s="70">
        <v>5</v>
      </c>
      <c r="E63" s="69">
        <v>15</v>
      </c>
      <c r="F63" s="69">
        <v>10</v>
      </c>
      <c r="G63" s="69">
        <v>15</v>
      </c>
      <c r="H63" s="69">
        <v>20</v>
      </c>
      <c r="I63" s="69">
        <v>65</v>
      </c>
      <c r="J63" s="69">
        <v>155</v>
      </c>
      <c r="K63" s="69">
        <v>190</v>
      </c>
      <c r="L63" s="69">
        <v>140</v>
      </c>
      <c r="M63" s="69">
        <v>235</v>
      </c>
      <c r="N63" s="69">
        <v>390</v>
      </c>
      <c r="O63" s="69">
        <v>320</v>
      </c>
      <c r="P63" s="69">
        <v>600</v>
      </c>
      <c r="R63" s="49"/>
    </row>
    <row r="64" spans="1:18" ht="11.1" customHeight="1" x14ac:dyDescent="0.2">
      <c r="A64" s="29">
        <f>IF(D64&lt;&gt;"",COUNTA($D$9:D64),"")</f>
        <v>43</v>
      </c>
      <c r="B64" s="33" t="s">
        <v>96</v>
      </c>
      <c r="C64" s="69">
        <v>3055</v>
      </c>
      <c r="D64" s="70">
        <v>15</v>
      </c>
      <c r="E64" s="69">
        <v>20</v>
      </c>
      <c r="F64" s="69">
        <v>5</v>
      </c>
      <c r="G64" s="69">
        <v>10</v>
      </c>
      <c r="H64" s="69">
        <v>35</v>
      </c>
      <c r="I64" s="69">
        <v>110</v>
      </c>
      <c r="J64" s="69">
        <v>235</v>
      </c>
      <c r="K64" s="69">
        <v>290</v>
      </c>
      <c r="L64" s="69">
        <v>170</v>
      </c>
      <c r="M64" s="69">
        <v>285</v>
      </c>
      <c r="N64" s="69">
        <v>480</v>
      </c>
      <c r="O64" s="69">
        <v>445</v>
      </c>
      <c r="P64" s="69">
        <v>965</v>
      </c>
      <c r="R64" s="49"/>
    </row>
    <row r="65" spans="1:18" ht="33" customHeight="1" x14ac:dyDescent="0.2">
      <c r="A65" s="29">
        <f>IF(D65&lt;&gt;"",COUNTA($D$9:D65),"")</f>
        <v>44</v>
      </c>
      <c r="B65" s="33" t="s">
        <v>196</v>
      </c>
      <c r="C65" s="69">
        <v>1460</v>
      </c>
      <c r="D65" s="70" t="s">
        <v>4</v>
      </c>
      <c r="E65" s="69" t="s">
        <v>4</v>
      </c>
      <c r="F65" s="69">
        <v>5</v>
      </c>
      <c r="G65" s="69">
        <v>5</v>
      </c>
      <c r="H65" s="69">
        <v>15</v>
      </c>
      <c r="I65" s="69">
        <v>40</v>
      </c>
      <c r="J65" s="69">
        <v>75</v>
      </c>
      <c r="K65" s="69">
        <v>100</v>
      </c>
      <c r="L65" s="69">
        <v>55</v>
      </c>
      <c r="M65" s="69">
        <v>125</v>
      </c>
      <c r="N65" s="69">
        <v>240</v>
      </c>
      <c r="O65" s="69">
        <v>240</v>
      </c>
      <c r="P65" s="69">
        <v>555</v>
      </c>
      <c r="R65" s="49"/>
    </row>
    <row r="66" spans="1:18" ht="11.1" customHeight="1" x14ac:dyDescent="0.2">
      <c r="A66" s="29">
        <f>IF(D66&lt;&gt;"",COUNTA($D$9:D66),"")</f>
        <v>45</v>
      </c>
      <c r="B66" s="33" t="s">
        <v>97</v>
      </c>
      <c r="C66" s="69">
        <v>4670</v>
      </c>
      <c r="D66" s="70" t="s">
        <v>4</v>
      </c>
      <c r="E66" s="69" t="s">
        <v>4</v>
      </c>
      <c r="F66" s="69" t="s">
        <v>4</v>
      </c>
      <c r="G66" s="69">
        <v>10</v>
      </c>
      <c r="H66" s="69">
        <v>45</v>
      </c>
      <c r="I66" s="69">
        <v>150</v>
      </c>
      <c r="J66" s="69">
        <v>250</v>
      </c>
      <c r="K66" s="69">
        <v>385</v>
      </c>
      <c r="L66" s="69">
        <v>255</v>
      </c>
      <c r="M66" s="69">
        <v>455</v>
      </c>
      <c r="N66" s="69">
        <v>830</v>
      </c>
      <c r="O66" s="69">
        <v>870</v>
      </c>
      <c r="P66" s="69">
        <v>1420</v>
      </c>
      <c r="R66" s="49"/>
    </row>
    <row r="67" spans="1:18" ht="33" customHeight="1" x14ac:dyDescent="0.2">
      <c r="A67" s="29">
        <f>IF(D67&lt;&gt;"",COUNTA($D$9:D67),"")</f>
        <v>46</v>
      </c>
      <c r="B67" s="33" t="s">
        <v>270</v>
      </c>
      <c r="C67" s="69">
        <v>605</v>
      </c>
      <c r="D67" s="70" t="s">
        <v>4</v>
      </c>
      <c r="E67" s="69" t="s">
        <v>4</v>
      </c>
      <c r="F67" s="69" t="s">
        <v>4</v>
      </c>
      <c r="G67" s="69">
        <v>5</v>
      </c>
      <c r="H67" s="69" t="s">
        <v>4</v>
      </c>
      <c r="I67" s="69">
        <v>20</v>
      </c>
      <c r="J67" s="69">
        <v>30</v>
      </c>
      <c r="K67" s="69">
        <v>40</v>
      </c>
      <c r="L67" s="69">
        <v>30</v>
      </c>
      <c r="M67" s="69">
        <v>60</v>
      </c>
      <c r="N67" s="69">
        <v>90</v>
      </c>
      <c r="O67" s="69">
        <v>110</v>
      </c>
      <c r="P67" s="69">
        <v>225</v>
      </c>
      <c r="R67" s="49"/>
    </row>
    <row r="68" spans="1:18" ht="21.95" customHeight="1" x14ac:dyDescent="0.2">
      <c r="A68" s="29">
        <f>IF(D68&lt;&gt;"",COUNTA($D$9:D68),"")</f>
        <v>47</v>
      </c>
      <c r="B68" s="33" t="s">
        <v>197</v>
      </c>
      <c r="C68" s="69">
        <v>4805</v>
      </c>
      <c r="D68" s="70">
        <v>20</v>
      </c>
      <c r="E68" s="69">
        <v>150</v>
      </c>
      <c r="F68" s="69">
        <v>75</v>
      </c>
      <c r="G68" s="69">
        <v>190</v>
      </c>
      <c r="H68" s="69">
        <v>270</v>
      </c>
      <c r="I68" s="69">
        <v>465</v>
      </c>
      <c r="J68" s="69">
        <v>495</v>
      </c>
      <c r="K68" s="69">
        <v>435</v>
      </c>
      <c r="L68" s="69">
        <v>245</v>
      </c>
      <c r="M68" s="69">
        <v>450</v>
      </c>
      <c r="N68" s="69">
        <v>765</v>
      </c>
      <c r="O68" s="69">
        <v>675</v>
      </c>
      <c r="P68" s="69">
        <v>580</v>
      </c>
      <c r="R68" s="49"/>
    </row>
    <row r="69" spans="1:18" ht="44.1" customHeight="1" x14ac:dyDescent="0.2">
      <c r="A69" s="29">
        <f>IF(D69&lt;&gt;"",COUNTA($D$9:D69),"")</f>
        <v>48</v>
      </c>
      <c r="B69" s="33" t="s">
        <v>271</v>
      </c>
      <c r="C69" s="69">
        <v>635</v>
      </c>
      <c r="D69" s="70" t="s">
        <v>4</v>
      </c>
      <c r="E69" s="69">
        <v>5</v>
      </c>
      <c r="F69" s="69" t="s">
        <v>4</v>
      </c>
      <c r="G69" s="69">
        <v>5</v>
      </c>
      <c r="H69" s="69">
        <v>10</v>
      </c>
      <c r="I69" s="69">
        <v>30</v>
      </c>
      <c r="J69" s="69">
        <v>40</v>
      </c>
      <c r="K69" s="69">
        <v>70</v>
      </c>
      <c r="L69" s="69">
        <v>30</v>
      </c>
      <c r="M69" s="69">
        <v>60</v>
      </c>
      <c r="N69" s="69">
        <v>110</v>
      </c>
      <c r="O69" s="69">
        <v>115</v>
      </c>
      <c r="P69" s="69">
        <v>160</v>
      </c>
      <c r="R69" s="49"/>
    </row>
    <row r="70" spans="1:18" ht="21.95" customHeight="1" x14ac:dyDescent="0.2">
      <c r="A70" s="29">
        <f>IF(D70&lt;&gt;"",COUNTA($D$9:D70),"")</f>
        <v>49</v>
      </c>
      <c r="B70" s="33" t="s">
        <v>173</v>
      </c>
      <c r="C70" s="69">
        <v>1680</v>
      </c>
      <c r="D70" s="70">
        <v>15</v>
      </c>
      <c r="E70" s="69">
        <v>30</v>
      </c>
      <c r="F70" s="69">
        <v>10</v>
      </c>
      <c r="G70" s="69">
        <v>25</v>
      </c>
      <c r="H70" s="69">
        <v>40</v>
      </c>
      <c r="I70" s="69">
        <v>85</v>
      </c>
      <c r="J70" s="69">
        <v>135</v>
      </c>
      <c r="K70" s="69">
        <v>160</v>
      </c>
      <c r="L70" s="69">
        <v>95</v>
      </c>
      <c r="M70" s="69">
        <v>170</v>
      </c>
      <c r="N70" s="69">
        <v>270</v>
      </c>
      <c r="O70" s="69">
        <v>280</v>
      </c>
      <c r="P70" s="69">
        <v>360</v>
      </c>
      <c r="R70" s="49"/>
    </row>
    <row r="71" spans="1:18" ht="44.1" customHeight="1" x14ac:dyDescent="0.2">
      <c r="A71" s="29">
        <f>IF(D71&lt;&gt;"",COUNTA($D$9:D71),"")</f>
        <v>50</v>
      </c>
      <c r="B71" s="33" t="s">
        <v>272</v>
      </c>
      <c r="C71" s="69">
        <v>100</v>
      </c>
      <c r="D71" s="70" t="s">
        <v>4</v>
      </c>
      <c r="E71" s="69" t="s">
        <v>4</v>
      </c>
      <c r="F71" s="69" t="s">
        <v>4</v>
      </c>
      <c r="G71" s="69" t="s">
        <v>4</v>
      </c>
      <c r="H71" s="69" t="s">
        <v>4</v>
      </c>
      <c r="I71" s="69">
        <v>5</v>
      </c>
      <c r="J71" s="69">
        <v>10</v>
      </c>
      <c r="K71" s="69">
        <v>15</v>
      </c>
      <c r="L71" s="69" t="s">
        <v>4</v>
      </c>
      <c r="M71" s="69">
        <v>5</v>
      </c>
      <c r="N71" s="69">
        <v>15</v>
      </c>
      <c r="O71" s="69">
        <v>20</v>
      </c>
      <c r="P71" s="69">
        <v>25</v>
      </c>
      <c r="R71" s="49"/>
    </row>
    <row r="72" spans="1:18" s="35" customFormat="1" ht="11.1" customHeight="1" x14ac:dyDescent="0.2">
      <c r="A72" s="29">
        <f>IF(D72&lt;&gt;"",COUNTA($D$9:D72),"")</f>
        <v>51</v>
      </c>
      <c r="B72" s="34" t="s">
        <v>53</v>
      </c>
      <c r="C72" s="71">
        <v>49120</v>
      </c>
      <c r="D72" s="72">
        <v>100</v>
      </c>
      <c r="E72" s="71">
        <v>290</v>
      </c>
      <c r="F72" s="71">
        <v>140</v>
      </c>
      <c r="G72" s="71">
        <v>325</v>
      </c>
      <c r="H72" s="71">
        <v>630</v>
      </c>
      <c r="I72" s="71">
        <v>1605</v>
      </c>
      <c r="J72" s="71">
        <v>2900</v>
      </c>
      <c r="K72" s="71">
        <v>3995</v>
      </c>
      <c r="L72" s="71">
        <v>2560</v>
      </c>
      <c r="M72" s="71">
        <v>4820</v>
      </c>
      <c r="N72" s="71">
        <v>8165</v>
      </c>
      <c r="O72" s="71">
        <v>7760</v>
      </c>
      <c r="P72" s="71">
        <v>15835</v>
      </c>
      <c r="R72" s="49"/>
    </row>
    <row r="73" spans="1:18" s="35" customFormat="1" ht="45" customHeight="1" x14ac:dyDescent="0.2">
      <c r="A73" s="29" t="str">
        <f>IF(D73&lt;&gt;"",COUNTA($D$9:D73),"")</f>
        <v/>
      </c>
      <c r="B73" s="34" t="s">
        <v>198</v>
      </c>
      <c r="C73" s="69"/>
      <c r="D73" s="70"/>
      <c r="E73" s="69"/>
      <c r="F73" s="69"/>
      <c r="G73" s="69"/>
      <c r="H73" s="69"/>
      <c r="I73" s="69"/>
      <c r="J73" s="69"/>
      <c r="K73" s="69"/>
      <c r="L73" s="69"/>
      <c r="M73" s="69"/>
      <c r="N73" s="69"/>
      <c r="O73" s="69"/>
      <c r="P73" s="69"/>
      <c r="R73" s="49"/>
    </row>
    <row r="74" spans="1:18" ht="11.1" customHeight="1" x14ac:dyDescent="0.2">
      <c r="A74" s="29">
        <f>IF(D74&lt;&gt;"",COUNTA($D$9:D74),"")</f>
        <v>52</v>
      </c>
      <c r="B74" s="33" t="s">
        <v>98</v>
      </c>
      <c r="C74" s="69">
        <v>585</v>
      </c>
      <c r="D74" s="70" t="s">
        <v>4</v>
      </c>
      <c r="E74" s="69" t="s">
        <v>4</v>
      </c>
      <c r="F74" s="69" t="s">
        <v>4</v>
      </c>
      <c r="G74" s="69">
        <v>10</v>
      </c>
      <c r="H74" s="69">
        <v>30</v>
      </c>
      <c r="I74" s="69">
        <v>85</v>
      </c>
      <c r="J74" s="69">
        <v>95</v>
      </c>
      <c r="K74" s="69">
        <v>65</v>
      </c>
      <c r="L74" s="69">
        <v>35</v>
      </c>
      <c r="M74" s="69">
        <v>35</v>
      </c>
      <c r="N74" s="69">
        <v>65</v>
      </c>
      <c r="O74" s="69">
        <v>55</v>
      </c>
      <c r="P74" s="69">
        <v>110</v>
      </c>
      <c r="R74" s="49"/>
    </row>
    <row r="75" spans="1:18" ht="57" customHeight="1" x14ac:dyDescent="0.2">
      <c r="A75" s="29">
        <f>IF(D75&lt;&gt;"",COUNTA($D$9:D75),"")</f>
        <v>53</v>
      </c>
      <c r="B75" s="33" t="s">
        <v>199</v>
      </c>
      <c r="C75" s="69">
        <v>2355</v>
      </c>
      <c r="D75" s="70">
        <v>25</v>
      </c>
      <c r="E75" s="69">
        <v>85</v>
      </c>
      <c r="F75" s="69">
        <v>30</v>
      </c>
      <c r="G75" s="69">
        <v>75</v>
      </c>
      <c r="H75" s="69">
        <v>120</v>
      </c>
      <c r="I75" s="69">
        <v>235</v>
      </c>
      <c r="J75" s="69">
        <v>285</v>
      </c>
      <c r="K75" s="69">
        <v>275</v>
      </c>
      <c r="L75" s="69">
        <v>140</v>
      </c>
      <c r="M75" s="69">
        <v>225</v>
      </c>
      <c r="N75" s="69">
        <v>290</v>
      </c>
      <c r="O75" s="69">
        <v>230</v>
      </c>
      <c r="P75" s="69">
        <v>340</v>
      </c>
      <c r="R75" s="49"/>
    </row>
    <row r="76" spans="1:18" ht="57" customHeight="1" x14ac:dyDescent="0.2">
      <c r="A76" s="29">
        <f>IF(D76&lt;&gt;"",COUNTA($D$9:D76),"")</f>
        <v>54</v>
      </c>
      <c r="B76" s="33" t="s">
        <v>200</v>
      </c>
      <c r="C76" s="69">
        <v>2355</v>
      </c>
      <c r="D76" s="70">
        <v>20</v>
      </c>
      <c r="E76" s="69">
        <v>135</v>
      </c>
      <c r="F76" s="69">
        <v>55</v>
      </c>
      <c r="G76" s="69">
        <v>105</v>
      </c>
      <c r="H76" s="69">
        <v>185</v>
      </c>
      <c r="I76" s="69">
        <v>385</v>
      </c>
      <c r="J76" s="69">
        <v>295</v>
      </c>
      <c r="K76" s="69">
        <v>200</v>
      </c>
      <c r="L76" s="69">
        <v>130</v>
      </c>
      <c r="M76" s="69">
        <v>170</v>
      </c>
      <c r="N76" s="69">
        <v>225</v>
      </c>
      <c r="O76" s="69">
        <v>175</v>
      </c>
      <c r="P76" s="69">
        <v>275</v>
      </c>
      <c r="R76" s="49"/>
    </row>
    <row r="77" spans="1:18" ht="78.95" customHeight="1" x14ac:dyDescent="0.2">
      <c r="A77" s="29">
        <f>IF(D77&lt;&gt;"",COUNTA($D$9:D77),"")</f>
        <v>55</v>
      </c>
      <c r="B77" s="33" t="s">
        <v>263</v>
      </c>
      <c r="C77" s="69">
        <v>6605</v>
      </c>
      <c r="D77" s="70">
        <v>40</v>
      </c>
      <c r="E77" s="69">
        <v>115</v>
      </c>
      <c r="F77" s="69">
        <v>35</v>
      </c>
      <c r="G77" s="69">
        <v>105</v>
      </c>
      <c r="H77" s="69">
        <v>185</v>
      </c>
      <c r="I77" s="69">
        <v>335</v>
      </c>
      <c r="J77" s="69">
        <v>410</v>
      </c>
      <c r="K77" s="69">
        <v>440</v>
      </c>
      <c r="L77" s="69">
        <v>275</v>
      </c>
      <c r="M77" s="69">
        <v>405</v>
      </c>
      <c r="N77" s="69">
        <v>760</v>
      </c>
      <c r="O77" s="69">
        <v>835</v>
      </c>
      <c r="P77" s="69">
        <v>2660</v>
      </c>
      <c r="R77" s="49"/>
    </row>
    <row r="78" spans="1:18" ht="69" customHeight="1" x14ac:dyDescent="0.2">
      <c r="A78" s="29">
        <f>IF(D78&lt;&gt;"",COUNTA($D$9:D78),"")</f>
        <v>56</v>
      </c>
      <c r="B78" s="33" t="s">
        <v>201</v>
      </c>
      <c r="C78" s="69">
        <v>8490</v>
      </c>
      <c r="D78" s="70">
        <v>15</v>
      </c>
      <c r="E78" s="69">
        <v>65</v>
      </c>
      <c r="F78" s="69">
        <v>45</v>
      </c>
      <c r="G78" s="69">
        <v>130</v>
      </c>
      <c r="H78" s="69">
        <v>220</v>
      </c>
      <c r="I78" s="69">
        <v>330</v>
      </c>
      <c r="J78" s="69">
        <v>470</v>
      </c>
      <c r="K78" s="69">
        <v>565</v>
      </c>
      <c r="L78" s="69">
        <v>320</v>
      </c>
      <c r="M78" s="69">
        <v>595</v>
      </c>
      <c r="N78" s="69">
        <v>1095</v>
      </c>
      <c r="O78" s="69">
        <v>1115</v>
      </c>
      <c r="P78" s="69">
        <v>3520</v>
      </c>
      <c r="R78" s="49"/>
    </row>
    <row r="79" spans="1:18" ht="44.45" customHeight="1" x14ac:dyDescent="0.2">
      <c r="A79" s="29">
        <f>IF(D79&lt;&gt;"",COUNTA($D$9:D79),"")</f>
        <v>57</v>
      </c>
      <c r="B79" s="33" t="s">
        <v>202</v>
      </c>
      <c r="C79" s="69">
        <v>13815</v>
      </c>
      <c r="D79" s="70">
        <v>230</v>
      </c>
      <c r="E79" s="69">
        <v>1695</v>
      </c>
      <c r="F79" s="69">
        <v>605</v>
      </c>
      <c r="G79" s="69">
        <v>1275</v>
      </c>
      <c r="H79" s="69">
        <v>2080</v>
      </c>
      <c r="I79" s="69">
        <v>2730</v>
      </c>
      <c r="J79" s="69">
        <v>1780</v>
      </c>
      <c r="K79" s="69">
        <v>985</v>
      </c>
      <c r="L79" s="69">
        <v>445</v>
      </c>
      <c r="M79" s="69">
        <v>635</v>
      </c>
      <c r="N79" s="69">
        <v>705</v>
      </c>
      <c r="O79" s="69">
        <v>360</v>
      </c>
      <c r="P79" s="69">
        <v>295</v>
      </c>
      <c r="R79" s="49"/>
    </row>
    <row r="80" spans="1:18" ht="44.45" customHeight="1" x14ac:dyDescent="0.2">
      <c r="A80" s="29">
        <f>IF(D80&lt;&gt;"",COUNTA($D$9:D80),"")</f>
        <v>58</v>
      </c>
      <c r="B80" s="33" t="s">
        <v>203</v>
      </c>
      <c r="C80" s="69">
        <v>4480</v>
      </c>
      <c r="D80" s="70" t="s">
        <v>4</v>
      </c>
      <c r="E80" s="69">
        <v>5</v>
      </c>
      <c r="F80" s="69">
        <v>5</v>
      </c>
      <c r="G80" s="69">
        <v>70</v>
      </c>
      <c r="H80" s="69">
        <v>205</v>
      </c>
      <c r="I80" s="69">
        <v>700</v>
      </c>
      <c r="J80" s="69">
        <v>700</v>
      </c>
      <c r="K80" s="69">
        <v>545</v>
      </c>
      <c r="L80" s="69">
        <v>280</v>
      </c>
      <c r="M80" s="69">
        <v>445</v>
      </c>
      <c r="N80" s="69">
        <v>595</v>
      </c>
      <c r="O80" s="69">
        <v>455</v>
      </c>
      <c r="P80" s="69">
        <v>470</v>
      </c>
      <c r="R80" s="49"/>
    </row>
    <row r="81" spans="1:18" ht="21.95" customHeight="1" x14ac:dyDescent="0.2">
      <c r="A81" s="29">
        <f>IF(D81&lt;&gt;"",COUNTA($D$9:D81),"")</f>
        <v>59</v>
      </c>
      <c r="B81" s="33" t="s">
        <v>204</v>
      </c>
      <c r="C81" s="69">
        <v>12750</v>
      </c>
      <c r="D81" s="70">
        <v>10</v>
      </c>
      <c r="E81" s="69">
        <v>135</v>
      </c>
      <c r="F81" s="69">
        <v>95</v>
      </c>
      <c r="G81" s="69">
        <v>295</v>
      </c>
      <c r="H81" s="69">
        <v>470</v>
      </c>
      <c r="I81" s="69">
        <v>970</v>
      </c>
      <c r="J81" s="69">
        <v>1490</v>
      </c>
      <c r="K81" s="69">
        <v>1710</v>
      </c>
      <c r="L81" s="69">
        <v>925</v>
      </c>
      <c r="M81" s="69">
        <v>1595</v>
      </c>
      <c r="N81" s="69">
        <v>2275</v>
      </c>
      <c r="O81" s="69">
        <v>1615</v>
      </c>
      <c r="P81" s="69">
        <v>1165</v>
      </c>
      <c r="R81" s="49"/>
    </row>
    <row r="82" spans="1:18" ht="11.1" customHeight="1" x14ac:dyDescent="0.2">
      <c r="A82" s="29">
        <f>IF(D82&lt;&gt;"",COUNTA($D$9:D82),"")</f>
        <v>60</v>
      </c>
      <c r="B82" s="33" t="s">
        <v>99</v>
      </c>
      <c r="C82" s="69">
        <v>2550</v>
      </c>
      <c r="D82" s="70" t="s">
        <v>4</v>
      </c>
      <c r="E82" s="69" t="s">
        <v>4</v>
      </c>
      <c r="F82" s="69" t="s">
        <v>4</v>
      </c>
      <c r="G82" s="69">
        <v>10</v>
      </c>
      <c r="H82" s="69">
        <v>45</v>
      </c>
      <c r="I82" s="69">
        <v>230</v>
      </c>
      <c r="J82" s="69">
        <v>355</v>
      </c>
      <c r="K82" s="69">
        <v>435</v>
      </c>
      <c r="L82" s="69">
        <v>240</v>
      </c>
      <c r="M82" s="69">
        <v>390</v>
      </c>
      <c r="N82" s="69">
        <v>460</v>
      </c>
      <c r="O82" s="69">
        <v>260</v>
      </c>
      <c r="P82" s="69">
        <v>120</v>
      </c>
      <c r="R82" s="49"/>
    </row>
    <row r="83" spans="1:18" s="35" customFormat="1" ht="11.1" customHeight="1" x14ac:dyDescent="0.2">
      <c r="A83" s="29">
        <f>IF(D83&lt;&gt;"",COUNTA($D$9:D83),"")</f>
        <v>61</v>
      </c>
      <c r="B83" s="34" t="s">
        <v>53</v>
      </c>
      <c r="C83" s="71">
        <v>53985</v>
      </c>
      <c r="D83" s="72">
        <v>340</v>
      </c>
      <c r="E83" s="71">
        <v>2235</v>
      </c>
      <c r="F83" s="71">
        <v>875</v>
      </c>
      <c r="G83" s="71">
        <v>2075</v>
      </c>
      <c r="H83" s="71">
        <v>3545</v>
      </c>
      <c r="I83" s="71">
        <v>6000</v>
      </c>
      <c r="J83" s="71">
        <v>5885</v>
      </c>
      <c r="K83" s="71">
        <v>5215</v>
      </c>
      <c r="L83" s="71">
        <v>2790</v>
      </c>
      <c r="M83" s="71">
        <v>4495</v>
      </c>
      <c r="N83" s="71">
        <v>6470</v>
      </c>
      <c r="O83" s="71">
        <v>5100</v>
      </c>
      <c r="P83" s="71">
        <v>8960</v>
      </c>
      <c r="R83" s="49"/>
    </row>
    <row r="84" spans="1:18" ht="6.95" customHeight="1" x14ac:dyDescent="0.2">
      <c r="A84" s="29" t="str">
        <f>IF(D84&lt;&gt;"",COUNTA($D$9:D84),"")</f>
        <v/>
      </c>
      <c r="B84" s="33"/>
      <c r="C84" s="69"/>
      <c r="D84" s="70"/>
      <c r="E84" s="69"/>
      <c r="F84" s="69"/>
      <c r="G84" s="69"/>
      <c r="H84" s="69"/>
      <c r="I84" s="69"/>
      <c r="J84" s="69"/>
      <c r="K84" s="69"/>
      <c r="L84" s="69"/>
      <c r="M84" s="69"/>
      <c r="N84" s="69"/>
      <c r="O84" s="69"/>
      <c r="P84" s="69"/>
      <c r="R84" s="49"/>
    </row>
    <row r="85" spans="1:18" ht="33" customHeight="1" x14ac:dyDescent="0.2">
      <c r="A85" s="29" t="str">
        <f>IF(D85&lt;&gt;"",COUNTA($D$9:D85),"")</f>
        <v/>
      </c>
      <c r="B85" s="34" t="s">
        <v>290</v>
      </c>
      <c r="C85" s="69"/>
      <c r="D85" s="70"/>
      <c r="E85" s="69"/>
      <c r="F85" s="69"/>
      <c r="G85" s="69"/>
      <c r="H85" s="69"/>
      <c r="I85" s="69"/>
      <c r="J85" s="69"/>
      <c r="K85" s="69"/>
      <c r="L85" s="69"/>
      <c r="M85" s="69"/>
      <c r="N85" s="69"/>
      <c r="O85" s="69"/>
      <c r="P85" s="69"/>
      <c r="R85" s="49"/>
    </row>
    <row r="86" spans="1:18" ht="33" customHeight="1" x14ac:dyDescent="0.2">
      <c r="A86" s="29">
        <f>IF(D86&lt;&gt;"",COUNTA($D$9:D86),"")</f>
        <v>62</v>
      </c>
      <c r="B86" s="33" t="s">
        <v>205</v>
      </c>
      <c r="C86" s="69">
        <v>680</v>
      </c>
      <c r="D86" s="70">
        <v>5</v>
      </c>
      <c r="E86" s="69" t="s">
        <v>4</v>
      </c>
      <c r="F86" s="69" t="s">
        <v>4</v>
      </c>
      <c r="G86" s="69">
        <v>5</v>
      </c>
      <c r="H86" s="69" t="s">
        <v>4</v>
      </c>
      <c r="I86" s="69">
        <v>20</v>
      </c>
      <c r="J86" s="69">
        <v>60</v>
      </c>
      <c r="K86" s="69">
        <v>60</v>
      </c>
      <c r="L86" s="69">
        <v>30</v>
      </c>
      <c r="M86" s="69">
        <v>80</v>
      </c>
      <c r="N86" s="69">
        <v>125</v>
      </c>
      <c r="O86" s="69">
        <v>105</v>
      </c>
      <c r="P86" s="69">
        <v>180</v>
      </c>
      <c r="R86" s="49"/>
    </row>
    <row r="87" spans="1:18" ht="33" customHeight="1" x14ac:dyDescent="0.2">
      <c r="A87" s="29">
        <f>IF(D87&lt;&gt;"",COUNTA($D$9:D87),"")</f>
        <v>63</v>
      </c>
      <c r="B87" s="33" t="s">
        <v>206</v>
      </c>
      <c r="C87" s="69">
        <v>24420</v>
      </c>
      <c r="D87" s="70">
        <v>125</v>
      </c>
      <c r="E87" s="69">
        <v>415</v>
      </c>
      <c r="F87" s="69">
        <v>175</v>
      </c>
      <c r="G87" s="69">
        <v>390</v>
      </c>
      <c r="H87" s="69">
        <v>725</v>
      </c>
      <c r="I87" s="69">
        <v>1635</v>
      </c>
      <c r="J87" s="69">
        <v>2345</v>
      </c>
      <c r="K87" s="69">
        <v>2345</v>
      </c>
      <c r="L87" s="69">
        <v>1310</v>
      </c>
      <c r="M87" s="69">
        <v>2280</v>
      </c>
      <c r="N87" s="69">
        <v>3550</v>
      </c>
      <c r="O87" s="69">
        <v>3160</v>
      </c>
      <c r="P87" s="69">
        <v>5960</v>
      </c>
      <c r="R87" s="49"/>
    </row>
    <row r="88" spans="1:18" s="35" customFormat="1" ht="11.1" customHeight="1" x14ac:dyDescent="0.2">
      <c r="A88" s="29">
        <f>IF(D88&lt;&gt;"",COUNTA($D$9:D88),"")</f>
        <v>64</v>
      </c>
      <c r="B88" s="34" t="s">
        <v>53</v>
      </c>
      <c r="C88" s="69">
        <v>25100</v>
      </c>
      <c r="D88" s="70">
        <v>130</v>
      </c>
      <c r="E88" s="69">
        <v>420</v>
      </c>
      <c r="F88" s="69">
        <v>175</v>
      </c>
      <c r="G88" s="69">
        <v>395</v>
      </c>
      <c r="H88" s="69">
        <v>725</v>
      </c>
      <c r="I88" s="69">
        <v>1655</v>
      </c>
      <c r="J88" s="69">
        <v>2405</v>
      </c>
      <c r="K88" s="69">
        <v>2410</v>
      </c>
      <c r="L88" s="69">
        <v>1345</v>
      </c>
      <c r="M88" s="69">
        <v>2365</v>
      </c>
      <c r="N88" s="69">
        <v>3675</v>
      </c>
      <c r="O88" s="69">
        <v>3270</v>
      </c>
      <c r="P88" s="69">
        <v>6140</v>
      </c>
      <c r="R88" s="49"/>
    </row>
    <row r="89" spans="1:18" ht="11.45" customHeight="1" x14ac:dyDescent="0.2">
      <c r="A89" s="29" t="str">
        <f>IF(D89&lt;&gt;"",COUNTA($D$9:D89),"")</f>
        <v/>
      </c>
      <c r="B89" s="33"/>
      <c r="C89" s="69"/>
      <c r="D89" s="70"/>
      <c r="E89" s="69"/>
      <c r="F89" s="69"/>
      <c r="G89" s="69"/>
      <c r="H89" s="69"/>
      <c r="I89" s="69"/>
      <c r="J89" s="69"/>
      <c r="K89" s="69"/>
      <c r="L89" s="69"/>
      <c r="M89" s="69"/>
      <c r="N89" s="69"/>
      <c r="O89" s="69"/>
      <c r="P89" s="69"/>
      <c r="R89" s="49"/>
    </row>
    <row r="90" spans="1:18" s="35" customFormat="1" ht="11.1" customHeight="1" x14ac:dyDescent="0.2">
      <c r="A90" s="29">
        <f>IF(D90&lt;&gt;"",COUNTA($D$9:D90),"")</f>
        <v>65</v>
      </c>
      <c r="B90" s="34" t="s">
        <v>17</v>
      </c>
      <c r="C90" s="71">
        <v>196510</v>
      </c>
      <c r="D90" s="72">
        <v>660</v>
      </c>
      <c r="E90" s="71">
        <v>3165</v>
      </c>
      <c r="F90" s="71">
        <v>1290</v>
      </c>
      <c r="G90" s="71">
        <v>3045</v>
      </c>
      <c r="H90" s="71">
        <v>5510</v>
      </c>
      <c r="I90" s="71">
        <v>11165</v>
      </c>
      <c r="J90" s="71">
        <v>14930</v>
      </c>
      <c r="K90" s="71">
        <v>16390</v>
      </c>
      <c r="L90" s="71">
        <v>9570</v>
      </c>
      <c r="M90" s="71">
        <v>17240</v>
      </c>
      <c r="N90" s="71">
        <v>28360</v>
      </c>
      <c r="O90" s="71">
        <v>26165</v>
      </c>
      <c r="P90" s="71">
        <v>59025</v>
      </c>
      <c r="R90" s="49"/>
    </row>
  </sheetData>
  <mergeCells count="21">
    <mergeCell ref="A1:B1"/>
    <mergeCell ref="C1:P1"/>
    <mergeCell ref="A3:A6"/>
    <mergeCell ref="M4:M6"/>
    <mergeCell ref="B3:B6"/>
    <mergeCell ref="D4:D6"/>
    <mergeCell ref="C3:C6"/>
    <mergeCell ref="F4:F6"/>
    <mergeCell ref="C2:P2"/>
    <mergeCell ref="H4:H6"/>
    <mergeCell ref="E4:E6"/>
    <mergeCell ref="G4:G6"/>
    <mergeCell ref="L4:L6"/>
    <mergeCell ref="D3:P3"/>
    <mergeCell ref="J4:J6"/>
    <mergeCell ref="N4:N6"/>
    <mergeCell ref="P4:P6"/>
    <mergeCell ref="K4:K6"/>
    <mergeCell ref="O4:O6"/>
    <mergeCell ref="A2:B2"/>
    <mergeCell ref="I4: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rowBreaks count="2" manualBreakCount="2">
    <brk id="44" max="16383" man="1"/>
    <brk id="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zoomScale="140" zoomScaleNormal="140" workbookViewId="0">
      <pane xSplit="2" ySplit="7" topLeftCell="C8" activePane="bottomRight" state="frozen"/>
      <selection sqref="A1:C1"/>
      <selection pane="topRight" sqref="A1:C1"/>
      <selection pane="bottomLeft" sqref="A1:C1"/>
      <selection pane="bottomRight" activeCell="C8" sqref="C8"/>
    </sheetView>
  </sheetViews>
  <sheetFormatPr baseColWidth="10" defaultColWidth="11.42578125" defaultRowHeight="11.25" x14ac:dyDescent="0.2"/>
  <cols>
    <col min="1" max="1" width="3.7109375" style="31" customWidth="1"/>
    <col min="2" max="2" width="24.7109375" style="31" customWidth="1"/>
    <col min="3" max="4" width="8.7109375" style="31" customWidth="1"/>
    <col min="5" max="10" width="7.7109375" style="31" customWidth="1"/>
    <col min="11" max="16384" width="11.42578125" style="31"/>
  </cols>
  <sheetData>
    <row r="1" spans="1:10" s="30" customFormat="1" ht="30" customHeight="1" x14ac:dyDescent="0.2">
      <c r="A1" s="108" t="s">
        <v>21</v>
      </c>
      <c r="B1" s="109"/>
      <c r="C1" s="110" t="s">
        <v>266</v>
      </c>
      <c r="D1" s="111"/>
      <c r="E1" s="111"/>
      <c r="F1" s="111"/>
      <c r="G1" s="111"/>
      <c r="H1" s="111"/>
      <c r="I1" s="111"/>
      <c r="J1" s="112"/>
    </row>
    <row r="2" spans="1:10" ht="38.1" customHeight="1" x14ac:dyDescent="0.2">
      <c r="A2" s="117" t="s">
        <v>57</v>
      </c>
      <c r="B2" s="118"/>
      <c r="C2" s="115" t="s">
        <v>252</v>
      </c>
      <c r="D2" s="115"/>
      <c r="E2" s="115"/>
      <c r="F2" s="115"/>
      <c r="G2" s="115"/>
      <c r="H2" s="115"/>
      <c r="I2" s="115"/>
      <c r="J2" s="116"/>
    </row>
    <row r="3" spans="1:10" ht="11.45" customHeight="1" x14ac:dyDescent="0.2">
      <c r="A3" s="119" t="s">
        <v>20</v>
      </c>
      <c r="B3" s="113" t="s">
        <v>289</v>
      </c>
      <c r="C3" s="113" t="s">
        <v>17</v>
      </c>
      <c r="D3" s="113"/>
      <c r="E3" s="113" t="s">
        <v>37</v>
      </c>
      <c r="F3" s="113"/>
      <c r="G3" s="113"/>
      <c r="H3" s="113"/>
      <c r="I3" s="113"/>
      <c r="J3" s="114"/>
    </row>
    <row r="4" spans="1:10" ht="11.45" customHeight="1" x14ac:dyDescent="0.2">
      <c r="A4" s="119"/>
      <c r="B4" s="113"/>
      <c r="C4" s="113"/>
      <c r="D4" s="113"/>
      <c r="E4" s="122">
        <v>50</v>
      </c>
      <c r="F4" s="113">
        <v>60</v>
      </c>
      <c r="G4" s="113">
        <v>70</v>
      </c>
      <c r="H4" s="113">
        <v>80</v>
      </c>
      <c r="I4" s="113">
        <v>90</v>
      </c>
      <c r="J4" s="114">
        <v>100</v>
      </c>
    </row>
    <row r="5" spans="1:10" ht="11.45" customHeight="1" x14ac:dyDescent="0.2">
      <c r="A5" s="119"/>
      <c r="B5" s="113"/>
      <c r="C5" s="113"/>
      <c r="D5" s="113"/>
      <c r="E5" s="121"/>
      <c r="F5" s="113"/>
      <c r="G5" s="113"/>
      <c r="H5" s="113"/>
      <c r="I5" s="113"/>
      <c r="J5" s="114"/>
    </row>
    <row r="6" spans="1:10" ht="11.45" customHeight="1" x14ac:dyDescent="0.2">
      <c r="A6" s="119"/>
      <c r="B6" s="113"/>
      <c r="C6" s="66" t="s">
        <v>18</v>
      </c>
      <c r="D6" s="66" t="s">
        <v>58</v>
      </c>
      <c r="E6" s="121" t="s">
        <v>18</v>
      </c>
      <c r="F6" s="121"/>
      <c r="G6" s="121"/>
      <c r="H6" s="121"/>
      <c r="I6" s="121"/>
      <c r="J6" s="123"/>
    </row>
    <row r="7" spans="1:10" ht="11.45" customHeight="1" x14ac:dyDescent="0.2">
      <c r="A7" s="26">
        <v>1</v>
      </c>
      <c r="B7" s="27">
        <v>2</v>
      </c>
      <c r="C7" s="27">
        <v>3</v>
      </c>
      <c r="D7" s="27">
        <v>4</v>
      </c>
      <c r="E7" s="27">
        <v>5</v>
      </c>
      <c r="F7" s="27">
        <v>6</v>
      </c>
      <c r="G7" s="27">
        <v>7</v>
      </c>
      <c r="H7" s="27">
        <v>8</v>
      </c>
      <c r="I7" s="27">
        <v>9</v>
      </c>
      <c r="J7" s="28">
        <v>10</v>
      </c>
    </row>
    <row r="8" spans="1:10" ht="11.45" customHeight="1" x14ac:dyDescent="0.2">
      <c r="A8" s="39"/>
      <c r="B8" s="32"/>
      <c r="C8" s="73"/>
      <c r="D8" s="74"/>
      <c r="E8" s="73"/>
      <c r="F8" s="73"/>
      <c r="G8" s="73"/>
      <c r="H8" s="73"/>
      <c r="I8" s="73"/>
      <c r="J8" s="73"/>
    </row>
    <row r="9" spans="1:10" ht="11.45" customHeight="1" x14ac:dyDescent="0.2">
      <c r="A9" s="29" t="str">
        <f>IF(D9&lt;&gt;"",COUNTA($D$9:D9),"")</f>
        <v/>
      </c>
      <c r="B9" s="34" t="s">
        <v>52</v>
      </c>
      <c r="C9" s="73"/>
      <c r="D9" s="74"/>
      <c r="E9" s="73"/>
      <c r="F9" s="73"/>
      <c r="G9" s="73"/>
      <c r="H9" s="73"/>
      <c r="I9" s="73"/>
      <c r="J9" s="73"/>
    </row>
    <row r="10" spans="1:10" ht="11.45" customHeight="1" x14ac:dyDescent="0.2">
      <c r="A10" s="29">
        <f>IF(D10&lt;&gt;"",COUNTA($D$9:D10),"")</f>
        <v>1</v>
      </c>
      <c r="B10" s="33" t="s">
        <v>74</v>
      </c>
      <c r="C10" s="73">
        <v>180</v>
      </c>
      <c r="D10" s="74">
        <v>0.1</v>
      </c>
      <c r="E10" s="73">
        <v>60</v>
      </c>
      <c r="F10" s="73">
        <v>35</v>
      </c>
      <c r="G10" s="73">
        <v>30</v>
      </c>
      <c r="H10" s="73">
        <v>25</v>
      </c>
      <c r="I10" s="73">
        <v>10</v>
      </c>
      <c r="J10" s="73">
        <v>25</v>
      </c>
    </row>
    <row r="11" spans="1:10" ht="11.45" customHeight="1" x14ac:dyDescent="0.2">
      <c r="A11" s="29">
        <f>IF(D11&lt;&gt;"",COUNTA($D$9:D11),"")</f>
        <v>2</v>
      </c>
      <c r="B11" s="33" t="s">
        <v>75</v>
      </c>
      <c r="C11" s="73">
        <v>855</v>
      </c>
      <c r="D11" s="74">
        <v>0.4</v>
      </c>
      <c r="E11" s="73">
        <v>125</v>
      </c>
      <c r="F11" s="73">
        <v>105</v>
      </c>
      <c r="G11" s="73">
        <v>130</v>
      </c>
      <c r="H11" s="73">
        <v>165</v>
      </c>
      <c r="I11" s="73">
        <v>100</v>
      </c>
      <c r="J11" s="73">
        <v>230</v>
      </c>
    </row>
    <row r="12" spans="1:10" ht="11.45" customHeight="1" x14ac:dyDescent="0.2">
      <c r="A12" s="29">
        <f>IF(D12&lt;&gt;"",COUNTA($D$9:D12),"")</f>
        <v>3</v>
      </c>
      <c r="B12" s="33" t="s">
        <v>76</v>
      </c>
      <c r="C12" s="73">
        <v>15</v>
      </c>
      <c r="D12" s="74">
        <v>0</v>
      </c>
      <c r="E12" s="73">
        <v>5</v>
      </c>
      <c r="F12" s="73" t="s">
        <v>4</v>
      </c>
      <c r="G12" s="73" t="s">
        <v>4</v>
      </c>
      <c r="H12" s="73" t="s">
        <v>4</v>
      </c>
      <c r="I12" s="73" t="s">
        <v>4</v>
      </c>
      <c r="J12" s="73">
        <v>5</v>
      </c>
    </row>
    <row r="13" spans="1:10" ht="11.45" customHeight="1" x14ac:dyDescent="0.2">
      <c r="A13" s="29">
        <f>IF(D13&lt;&gt;"",COUNTA($D$9:D13),"")</f>
        <v>4</v>
      </c>
      <c r="B13" s="33" t="s">
        <v>77</v>
      </c>
      <c r="C13" s="73">
        <v>130</v>
      </c>
      <c r="D13" s="74">
        <v>0.1</v>
      </c>
      <c r="E13" s="73">
        <v>10</v>
      </c>
      <c r="F13" s="73">
        <v>5</v>
      </c>
      <c r="G13" s="73">
        <v>5</v>
      </c>
      <c r="H13" s="73">
        <v>10</v>
      </c>
      <c r="I13" s="73">
        <v>10</v>
      </c>
      <c r="J13" s="73">
        <v>95</v>
      </c>
    </row>
    <row r="14" spans="1:10" ht="11.45" customHeight="1" x14ac:dyDescent="0.2">
      <c r="A14" s="29">
        <f>IF(D14&lt;&gt;"",COUNTA($D$9:D14),"")</f>
        <v>5</v>
      </c>
      <c r="B14" s="33" t="s">
        <v>80</v>
      </c>
      <c r="C14" s="73">
        <v>55</v>
      </c>
      <c r="D14" s="74">
        <v>0</v>
      </c>
      <c r="E14" s="73">
        <v>20</v>
      </c>
      <c r="F14" s="73">
        <v>5</v>
      </c>
      <c r="G14" s="73">
        <v>10</v>
      </c>
      <c r="H14" s="73">
        <v>5</v>
      </c>
      <c r="I14" s="73" t="s">
        <v>4</v>
      </c>
      <c r="J14" s="73">
        <v>10</v>
      </c>
    </row>
    <row r="15" spans="1:10" ht="11.45" customHeight="1" x14ac:dyDescent="0.2">
      <c r="A15" s="29">
        <f>IF(D15&lt;&gt;"",COUNTA($D$9:D15),"")</f>
        <v>6</v>
      </c>
      <c r="B15" s="33" t="s">
        <v>78</v>
      </c>
      <c r="C15" s="73">
        <v>60</v>
      </c>
      <c r="D15" s="74">
        <v>0</v>
      </c>
      <c r="E15" s="73">
        <v>10</v>
      </c>
      <c r="F15" s="73">
        <v>5</v>
      </c>
      <c r="G15" s="73">
        <v>10</v>
      </c>
      <c r="H15" s="73">
        <v>10</v>
      </c>
      <c r="I15" s="73">
        <v>5</v>
      </c>
      <c r="J15" s="73">
        <v>20</v>
      </c>
    </row>
    <row r="16" spans="1:10" s="35" customFormat="1" ht="11.45" customHeight="1" x14ac:dyDescent="0.2">
      <c r="A16" s="29">
        <f>IF(D16&lt;&gt;"",COUNTA($D$9:D16),"")</f>
        <v>7</v>
      </c>
      <c r="B16" s="34" t="s">
        <v>53</v>
      </c>
      <c r="C16" s="75">
        <v>1295</v>
      </c>
      <c r="D16" s="76">
        <v>0.7</v>
      </c>
      <c r="E16" s="75">
        <v>225</v>
      </c>
      <c r="F16" s="75">
        <v>160</v>
      </c>
      <c r="G16" s="75">
        <v>185</v>
      </c>
      <c r="H16" s="75">
        <v>215</v>
      </c>
      <c r="I16" s="75">
        <v>130</v>
      </c>
      <c r="J16" s="75">
        <v>385</v>
      </c>
    </row>
    <row r="17" spans="1:10" ht="11.45" customHeight="1" x14ac:dyDescent="0.2">
      <c r="A17" s="29" t="str">
        <f>IF(D17&lt;&gt;"",COUNTA($D$9:D17),"")</f>
        <v/>
      </c>
      <c r="B17" s="33"/>
      <c r="C17" s="73"/>
      <c r="D17" s="74"/>
      <c r="E17" s="73"/>
      <c r="F17" s="73"/>
      <c r="G17" s="73"/>
      <c r="H17" s="73"/>
      <c r="I17" s="73"/>
      <c r="J17" s="73"/>
    </row>
    <row r="18" spans="1:10" ht="11.45" customHeight="1" x14ac:dyDescent="0.2">
      <c r="A18" s="29" t="str">
        <f>IF(D18&lt;&gt;"",COUNTA($D$9:D18),"")</f>
        <v/>
      </c>
      <c r="B18" s="34" t="s">
        <v>54</v>
      </c>
      <c r="C18" s="73"/>
      <c r="D18" s="74"/>
      <c r="E18" s="73"/>
      <c r="F18" s="73"/>
      <c r="G18" s="73"/>
      <c r="H18" s="73"/>
      <c r="I18" s="73"/>
      <c r="J18" s="73"/>
    </row>
    <row r="19" spans="1:10" ht="11.45" customHeight="1" x14ac:dyDescent="0.2">
      <c r="A19" s="29">
        <f>IF(D19&lt;&gt;"",COUNTA($D$9:D19),"")</f>
        <v>8</v>
      </c>
      <c r="B19" s="33" t="s">
        <v>74</v>
      </c>
      <c r="C19" s="73">
        <v>1200</v>
      </c>
      <c r="D19" s="74">
        <v>0.6</v>
      </c>
      <c r="E19" s="73">
        <v>675</v>
      </c>
      <c r="F19" s="73">
        <v>225</v>
      </c>
      <c r="G19" s="73">
        <v>125</v>
      </c>
      <c r="H19" s="73">
        <v>100</v>
      </c>
      <c r="I19" s="73">
        <v>30</v>
      </c>
      <c r="J19" s="73">
        <v>45</v>
      </c>
    </row>
    <row r="20" spans="1:10" ht="11.45" customHeight="1" x14ac:dyDescent="0.2">
      <c r="A20" s="29">
        <f>IF(D20&lt;&gt;"",COUNTA($D$9:D20),"")</f>
        <v>9</v>
      </c>
      <c r="B20" s="33" t="s">
        <v>75</v>
      </c>
      <c r="C20" s="73">
        <v>3985</v>
      </c>
      <c r="D20" s="74">
        <v>2</v>
      </c>
      <c r="E20" s="73">
        <v>2025</v>
      </c>
      <c r="F20" s="73">
        <v>815</v>
      </c>
      <c r="G20" s="73">
        <v>445</v>
      </c>
      <c r="H20" s="73">
        <v>315</v>
      </c>
      <c r="I20" s="73">
        <v>115</v>
      </c>
      <c r="J20" s="73">
        <v>265</v>
      </c>
    </row>
    <row r="21" spans="1:10" ht="11.45" customHeight="1" x14ac:dyDescent="0.2">
      <c r="A21" s="29">
        <f>IF(D21&lt;&gt;"",COUNTA($D$9:D21),"")</f>
        <v>10</v>
      </c>
      <c r="B21" s="33" t="s">
        <v>76</v>
      </c>
      <c r="C21" s="73">
        <v>540</v>
      </c>
      <c r="D21" s="74">
        <v>0.3</v>
      </c>
      <c r="E21" s="73">
        <v>305</v>
      </c>
      <c r="F21" s="73">
        <v>100</v>
      </c>
      <c r="G21" s="73">
        <v>50</v>
      </c>
      <c r="H21" s="73">
        <v>45</v>
      </c>
      <c r="I21" s="73">
        <v>10</v>
      </c>
      <c r="J21" s="73">
        <v>30</v>
      </c>
    </row>
    <row r="22" spans="1:10" ht="11.45" customHeight="1" x14ac:dyDescent="0.2">
      <c r="A22" s="29">
        <f>IF(D22&lt;&gt;"",COUNTA($D$9:D22),"")</f>
        <v>11</v>
      </c>
      <c r="B22" s="33" t="s">
        <v>77</v>
      </c>
      <c r="C22" s="73">
        <v>13905</v>
      </c>
      <c r="D22" s="74">
        <v>7.1</v>
      </c>
      <c r="E22" s="73">
        <v>5160</v>
      </c>
      <c r="F22" s="73">
        <v>2910</v>
      </c>
      <c r="G22" s="73">
        <v>1920</v>
      </c>
      <c r="H22" s="73">
        <v>1485</v>
      </c>
      <c r="I22" s="73">
        <v>750</v>
      </c>
      <c r="J22" s="73">
        <v>1680</v>
      </c>
    </row>
    <row r="23" spans="1:10" ht="11.45" customHeight="1" x14ac:dyDescent="0.2">
      <c r="A23" s="29">
        <f>IF(D23&lt;&gt;"",COUNTA($D$9:D23),"")</f>
        <v>12</v>
      </c>
      <c r="B23" s="33" t="s">
        <v>80</v>
      </c>
      <c r="C23" s="73">
        <v>1120</v>
      </c>
      <c r="D23" s="74">
        <v>0.6</v>
      </c>
      <c r="E23" s="73">
        <v>285</v>
      </c>
      <c r="F23" s="73">
        <v>165</v>
      </c>
      <c r="G23" s="73">
        <v>165</v>
      </c>
      <c r="H23" s="73">
        <v>175</v>
      </c>
      <c r="I23" s="73">
        <v>75</v>
      </c>
      <c r="J23" s="73">
        <v>255</v>
      </c>
    </row>
    <row r="24" spans="1:10" ht="11.45" customHeight="1" x14ac:dyDescent="0.2">
      <c r="A24" s="29">
        <f>IF(D24&lt;&gt;"",COUNTA($D$9:D24),"")</f>
        <v>13</v>
      </c>
      <c r="B24" s="33" t="s">
        <v>81</v>
      </c>
      <c r="C24" s="73">
        <v>735</v>
      </c>
      <c r="D24" s="74">
        <v>0.4</v>
      </c>
      <c r="E24" s="73">
        <v>305</v>
      </c>
      <c r="F24" s="73">
        <v>150</v>
      </c>
      <c r="G24" s="73">
        <v>95</v>
      </c>
      <c r="H24" s="73">
        <v>70</v>
      </c>
      <c r="I24" s="73">
        <v>35</v>
      </c>
      <c r="J24" s="73">
        <v>80</v>
      </c>
    </row>
    <row r="25" spans="1:10" ht="11.45" customHeight="1" x14ac:dyDescent="0.2">
      <c r="A25" s="29">
        <f>IF(D25&lt;&gt;"",COUNTA($D$9:D25),"")</f>
        <v>14</v>
      </c>
      <c r="B25" s="33" t="s">
        <v>82</v>
      </c>
      <c r="C25" s="73">
        <v>1980</v>
      </c>
      <c r="D25" s="74">
        <v>1</v>
      </c>
      <c r="E25" s="73">
        <v>675</v>
      </c>
      <c r="F25" s="73">
        <v>360</v>
      </c>
      <c r="G25" s="73">
        <v>260</v>
      </c>
      <c r="H25" s="73">
        <v>220</v>
      </c>
      <c r="I25" s="73">
        <v>90</v>
      </c>
      <c r="J25" s="73">
        <v>375</v>
      </c>
    </row>
    <row r="26" spans="1:10" s="35" customFormat="1" ht="11.45" customHeight="1" x14ac:dyDescent="0.2">
      <c r="A26" s="29">
        <f>IF(D26&lt;&gt;"",COUNTA($D$9:D26),"")</f>
        <v>15</v>
      </c>
      <c r="B26" s="34" t="s">
        <v>53</v>
      </c>
      <c r="C26" s="75">
        <v>23465</v>
      </c>
      <c r="D26" s="76">
        <v>11.9</v>
      </c>
      <c r="E26" s="75">
        <v>9435</v>
      </c>
      <c r="F26" s="75">
        <v>4725</v>
      </c>
      <c r="G26" s="75">
        <v>3060</v>
      </c>
      <c r="H26" s="75">
        <v>2415</v>
      </c>
      <c r="I26" s="75">
        <v>1110</v>
      </c>
      <c r="J26" s="75">
        <v>2725</v>
      </c>
    </row>
    <row r="27" spans="1:10" ht="11.45" customHeight="1" x14ac:dyDescent="0.2">
      <c r="A27" s="29" t="str">
        <f>IF(D27&lt;&gt;"",COUNTA($D$9:D27),"")</f>
        <v/>
      </c>
      <c r="B27" s="33"/>
      <c r="C27" s="73"/>
      <c r="D27" s="74"/>
      <c r="E27" s="73"/>
      <c r="F27" s="73"/>
      <c r="G27" s="73"/>
      <c r="H27" s="73"/>
      <c r="I27" s="73"/>
      <c r="J27" s="73"/>
    </row>
    <row r="28" spans="1:10" ht="33.6" customHeight="1" x14ac:dyDescent="0.2">
      <c r="A28" s="29" t="str">
        <f>IF(D28&lt;&gt;"",COUNTA($D$9:D28),"")</f>
        <v/>
      </c>
      <c r="B28" s="34" t="s">
        <v>102</v>
      </c>
      <c r="C28" s="73"/>
      <c r="D28" s="74"/>
      <c r="E28" s="73"/>
      <c r="F28" s="73"/>
      <c r="G28" s="73"/>
      <c r="H28" s="73"/>
      <c r="I28" s="73"/>
      <c r="J28" s="73"/>
    </row>
    <row r="29" spans="1:10" ht="33.6" customHeight="1" x14ac:dyDescent="0.2">
      <c r="A29" s="29">
        <f>IF(D29&lt;&gt;"",COUNTA($D$9:D29),"")</f>
        <v>16</v>
      </c>
      <c r="B29" s="33" t="s">
        <v>103</v>
      </c>
      <c r="C29" s="73">
        <v>65</v>
      </c>
      <c r="D29" s="74">
        <v>0</v>
      </c>
      <c r="E29" s="73">
        <v>25</v>
      </c>
      <c r="F29" s="73">
        <v>15</v>
      </c>
      <c r="G29" s="73">
        <v>10</v>
      </c>
      <c r="H29" s="73">
        <v>5</v>
      </c>
      <c r="I29" s="73" t="s">
        <v>4</v>
      </c>
      <c r="J29" s="73">
        <v>5</v>
      </c>
    </row>
    <row r="30" spans="1:10" ht="22.5" customHeight="1" x14ac:dyDescent="0.2">
      <c r="A30" s="29">
        <f>IF(D30&lt;&gt;"",COUNTA($D$9:D30),"")</f>
        <v>17</v>
      </c>
      <c r="B30" s="33" t="s">
        <v>83</v>
      </c>
      <c r="C30" s="73">
        <v>15225</v>
      </c>
      <c r="D30" s="74">
        <v>7.7</v>
      </c>
      <c r="E30" s="73">
        <v>8895</v>
      </c>
      <c r="F30" s="73">
        <v>2860</v>
      </c>
      <c r="G30" s="73">
        <v>1525</v>
      </c>
      <c r="H30" s="73">
        <v>895</v>
      </c>
      <c r="I30" s="73">
        <v>355</v>
      </c>
      <c r="J30" s="73">
        <v>695</v>
      </c>
    </row>
    <row r="31" spans="1:10" ht="22.5" customHeight="1" x14ac:dyDescent="0.2">
      <c r="A31" s="29">
        <f>IF(D31&lt;&gt;"",COUNTA($D$9:D31),"")</f>
        <v>18</v>
      </c>
      <c r="B31" s="33" t="s">
        <v>104</v>
      </c>
      <c r="C31" s="73">
        <v>4405</v>
      </c>
      <c r="D31" s="74">
        <v>2.2000000000000002</v>
      </c>
      <c r="E31" s="73">
        <v>1920</v>
      </c>
      <c r="F31" s="73">
        <v>895</v>
      </c>
      <c r="G31" s="73">
        <v>580</v>
      </c>
      <c r="H31" s="73">
        <v>435</v>
      </c>
      <c r="I31" s="73">
        <v>190</v>
      </c>
      <c r="J31" s="73">
        <v>390</v>
      </c>
    </row>
    <row r="32" spans="1:10" ht="22.5" customHeight="1" x14ac:dyDescent="0.2">
      <c r="A32" s="29">
        <f>IF(D32&lt;&gt;"",COUNTA($D$9:D32),"")</f>
        <v>19</v>
      </c>
      <c r="B32" s="33" t="s">
        <v>84</v>
      </c>
      <c r="C32" s="73">
        <v>470</v>
      </c>
      <c r="D32" s="74">
        <v>0.2</v>
      </c>
      <c r="E32" s="73">
        <v>140</v>
      </c>
      <c r="F32" s="73">
        <v>75</v>
      </c>
      <c r="G32" s="73">
        <v>75</v>
      </c>
      <c r="H32" s="73">
        <v>65</v>
      </c>
      <c r="I32" s="73">
        <v>40</v>
      </c>
      <c r="J32" s="73">
        <v>80</v>
      </c>
    </row>
    <row r="33" spans="1:10" s="35" customFormat="1" ht="11.45" customHeight="1" x14ac:dyDescent="0.2">
      <c r="A33" s="29">
        <f>IF(D33&lt;&gt;"",COUNTA($D$9:D33),"")</f>
        <v>20</v>
      </c>
      <c r="B33" s="34" t="s">
        <v>53</v>
      </c>
      <c r="C33" s="75">
        <v>20170</v>
      </c>
      <c r="D33" s="76">
        <v>10.3</v>
      </c>
      <c r="E33" s="75">
        <v>10980</v>
      </c>
      <c r="F33" s="75">
        <v>3845</v>
      </c>
      <c r="G33" s="75">
        <v>2185</v>
      </c>
      <c r="H33" s="75">
        <v>1400</v>
      </c>
      <c r="I33" s="75">
        <v>585</v>
      </c>
      <c r="J33" s="75">
        <v>1170</v>
      </c>
    </row>
    <row r="34" spans="1:10" ht="11.45" customHeight="1" x14ac:dyDescent="0.2">
      <c r="A34" s="29" t="str">
        <f>IF(D34&lt;&gt;"",COUNTA($D$9:D34),"")</f>
        <v/>
      </c>
      <c r="B34" s="33"/>
      <c r="C34" s="73"/>
      <c r="D34" s="74"/>
      <c r="E34" s="73"/>
      <c r="F34" s="73"/>
      <c r="G34" s="73"/>
      <c r="H34" s="73"/>
      <c r="I34" s="73"/>
      <c r="J34" s="73"/>
    </row>
    <row r="35" spans="1:10" ht="11.45" customHeight="1" x14ac:dyDescent="0.2">
      <c r="A35" s="29" t="str">
        <f>IF(D35&lt;&gt;"",COUNTA($D$9:D35),"")</f>
        <v/>
      </c>
      <c r="B35" s="34" t="s">
        <v>56</v>
      </c>
      <c r="C35" s="73"/>
      <c r="D35" s="74"/>
      <c r="E35" s="73"/>
      <c r="F35" s="73"/>
      <c r="G35" s="73"/>
      <c r="H35" s="73"/>
      <c r="I35" s="73"/>
      <c r="J35" s="73"/>
    </row>
    <row r="36" spans="1:10" ht="22.5" customHeight="1" x14ac:dyDescent="0.2">
      <c r="A36" s="29">
        <f>IF(D36&lt;&gt;"",COUNTA($D$9:D36),"")</f>
        <v>21</v>
      </c>
      <c r="B36" s="33" t="s">
        <v>85</v>
      </c>
      <c r="C36" s="73">
        <v>1945</v>
      </c>
      <c r="D36" s="74">
        <v>1</v>
      </c>
      <c r="E36" s="73" t="s">
        <v>4</v>
      </c>
      <c r="F36" s="73" t="s">
        <v>4</v>
      </c>
      <c r="G36" s="73" t="s">
        <v>4</v>
      </c>
      <c r="H36" s="73" t="s">
        <v>4</v>
      </c>
      <c r="I36" s="73" t="s">
        <v>4</v>
      </c>
      <c r="J36" s="73">
        <v>1945</v>
      </c>
    </row>
    <row r="37" spans="1:10" s="42" customFormat="1" ht="11.45" customHeight="1" x14ac:dyDescent="0.2">
      <c r="A37" s="29">
        <f>IF(D37&lt;&gt;"",COUNTA($D$9:D37),"")</f>
        <v>22</v>
      </c>
      <c r="B37" s="33" t="s">
        <v>86</v>
      </c>
      <c r="C37" s="73">
        <v>1525</v>
      </c>
      <c r="D37" s="74">
        <v>0.8</v>
      </c>
      <c r="E37" s="73" t="s">
        <v>4</v>
      </c>
      <c r="F37" s="73" t="s">
        <v>4</v>
      </c>
      <c r="G37" s="73" t="s">
        <v>4</v>
      </c>
      <c r="H37" s="73" t="s">
        <v>4</v>
      </c>
      <c r="I37" s="73" t="s">
        <v>4</v>
      </c>
      <c r="J37" s="73">
        <v>1525</v>
      </c>
    </row>
    <row r="38" spans="1:10" ht="11.45" customHeight="1" x14ac:dyDescent="0.2">
      <c r="A38" s="29">
        <f>IF(D38&lt;&gt;"",COUNTA($D$9:D38),"")</f>
        <v>23</v>
      </c>
      <c r="B38" s="33" t="s">
        <v>87</v>
      </c>
      <c r="C38" s="73">
        <v>5365</v>
      </c>
      <c r="D38" s="74">
        <v>2.7</v>
      </c>
      <c r="E38" s="73">
        <v>1460</v>
      </c>
      <c r="F38" s="73">
        <v>775</v>
      </c>
      <c r="G38" s="73">
        <v>720</v>
      </c>
      <c r="H38" s="73">
        <v>730</v>
      </c>
      <c r="I38" s="73">
        <v>570</v>
      </c>
      <c r="J38" s="73">
        <v>1115</v>
      </c>
    </row>
    <row r="39" spans="1:10" s="35" customFormat="1" ht="11.45" customHeight="1" x14ac:dyDescent="0.2">
      <c r="A39" s="29">
        <f>IF(D39&lt;&gt;"",COUNTA($D$9:D39),"")</f>
        <v>24</v>
      </c>
      <c r="B39" s="34" t="s">
        <v>53</v>
      </c>
      <c r="C39" s="75">
        <v>8840</v>
      </c>
      <c r="D39" s="76">
        <v>4.5</v>
      </c>
      <c r="E39" s="75">
        <v>1460</v>
      </c>
      <c r="F39" s="75">
        <v>775</v>
      </c>
      <c r="G39" s="75">
        <v>720</v>
      </c>
      <c r="H39" s="75">
        <v>730</v>
      </c>
      <c r="I39" s="75">
        <v>570</v>
      </c>
      <c r="J39" s="75">
        <v>4585</v>
      </c>
    </row>
    <row r="40" spans="1:10" ht="11.45" customHeight="1" x14ac:dyDescent="0.2">
      <c r="A40" s="29" t="str">
        <f>IF(D40&lt;&gt;"",COUNTA($D$9:D40),"")</f>
        <v/>
      </c>
      <c r="B40" s="33"/>
      <c r="C40" s="73"/>
      <c r="D40" s="74"/>
      <c r="E40" s="73"/>
      <c r="F40" s="73"/>
      <c r="G40" s="73"/>
      <c r="H40" s="73"/>
      <c r="I40" s="73"/>
      <c r="J40" s="73"/>
    </row>
    <row r="41" spans="1:10" ht="33.6" customHeight="1" x14ac:dyDescent="0.2">
      <c r="A41" s="29" t="str">
        <f>IF(D41&lt;&gt;"",COUNTA($D$9:D41),"")</f>
        <v/>
      </c>
      <c r="B41" s="34" t="s">
        <v>105</v>
      </c>
      <c r="C41" s="73"/>
      <c r="D41" s="74"/>
      <c r="E41" s="73"/>
      <c r="F41" s="73"/>
      <c r="G41" s="73"/>
      <c r="H41" s="73"/>
      <c r="I41" s="73"/>
      <c r="J41" s="73"/>
    </row>
    <row r="42" spans="1:10" ht="11.45" customHeight="1" x14ac:dyDescent="0.2">
      <c r="A42" s="29">
        <f>IF(D42&lt;&gt;"",COUNTA($D$9:D42),"")</f>
        <v>25</v>
      </c>
      <c r="B42" s="33" t="s">
        <v>262</v>
      </c>
      <c r="C42" s="73">
        <v>145</v>
      </c>
      <c r="D42" s="74">
        <v>0.1</v>
      </c>
      <c r="E42" s="73">
        <v>75</v>
      </c>
      <c r="F42" s="73">
        <v>20</v>
      </c>
      <c r="G42" s="73">
        <v>10</v>
      </c>
      <c r="H42" s="73">
        <v>10</v>
      </c>
      <c r="I42" s="73">
        <v>5</v>
      </c>
      <c r="J42" s="73">
        <v>25</v>
      </c>
    </row>
    <row r="43" spans="1:10" ht="11.45" customHeight="1" x14ac:dyDescent="0.2">
      <c r="A43" s="29">
        <f>IF(D43&lt;&gt;"",COUNTA($D$9:D43),"")</f>
        <v>26</v>
      </c>
      <c r="B43" s="33" t="s">
        <v>88</v>
      </c>
      <c r="C43" s="73">
        <v>600</v>
      </c>
      <c r="D43" s="74">
        <v>0.3</v>
      </c>
      <c r="E43" s="73">
        <v>5</v>
      </c>
      <c r="F43" s="73">
        <v>5</v>
      </c>
      <c r="G43" s="73">
        <v>20</v>
      </c>
      <c r="H43" s="73">
        <v>150</v>
      </c>
      <c r="I43" s="73">
        <v>50</v>
      </c>
      <c r="J43" s="73">
        <v>370</v>
      </c>
    </row>
    <row r="44" spans="1:10" ht="45" customHeight="1" x14ac:dyDescent="0.2">
      <c r="A44" s="29">
        <f>IF(D44&lt;&gt;"",COUNTA($D$9:D44),"")</f>
        <v>27</v>
      </c>
      <c r="B44" s="33" t="s">
        <v>106</v>
      </c>
      <c r="C44" s="73">
        <v>400</v>
      </c>
      <c r="D44" s="74">
        <v>0.2</v>
      </c>
      <c r="E44" s="73" t="s">
        <v>4</v>
      </c>
      <c r="F44" s="73" t="s">
        <v>4</v>
      </c>
      <c r="G44" s="73" t="s">
        <v>4</v>
      </c>
      <c r="H44" s="73" t="s">
        <v>4</v>
      </c>
      <c r="I44" s="73" t="s">
        <v>4</v>
      </c>
      <c r="J44" s="73">
        <v>400</v>
      </c>
    </row>
    <row r="45" spans="1:10" ht="22.5" customHeight="1" x14ac:dyDescent="0.2">
      <c r="A45" s="29">
        <f>IF(D45&lt;&gt;"",COUNTA($D$9:D45),"")</f>
        <v>28</v>
      </c>
      <c r="B45" s="33" t="s">
        <v>107</v>
      </c>
      <c r="C45" s="73">
        <v>7190</v>
      </c>
      <c r="D45" s="74">
        <v>3.7</v>
      </c>
      <c r="E45" s="73">
        <v>2415</v>
      </c>
      <c r="F45" s="73">
        <v>1305</v>
      </c>
      <c r="G45" s="73">
        <v>1245</v>
      </c>
      <c r="H45" s="73">
        <v>955</v>
      </c>
      <c r="I45" s="73">
        <v>435</v>
      </c>
      <c r="J45" s="73">
        <v>835</v>
      </c>
    </row>
    <row r="46" spans="1:10" ht="11.45" customHeight="1" x14ac:dyDescent="0.2">
      <c r="A46" s="29">
        <f>IF(D46&lt;&gt;"",COUNTA($D$9:D46),"")</f>
        <v>29</v>
      </c>
      <c r="B46" s="33" t="s">
        <v>89</v>
      </c>
      <c r="C46" s="73">
        <v>110</v>
      </c>
      <c r="D46" s="74">
        <v>0.1</v>
      </c>
      <c r="E46" s="73">
        <v>45</v>
      </c>
      <c r="F46" s="73">
        <v>15</v>
      </c>
      <c r="G46" s="73">
        <v>10</v>
      </c>
      <c r="H46" s="73">
        <v>20</v>
      </c>
      <c r="I46" s="73">
        <v>5</v>
      </c>
      <c r="J46" s="73">
        <v>10</v>
      </c>
    </row>
    <row r="47" spans="1:10" ht="11.45" customHeight="1" x14ac:dyDescent="0.2">
      <c r="A47" s="29">
        <f>IF(D47&lt;&gt;"",COUNTA($D$9:D47),"")</f>
        <v>30</v>
      </c>
      <c r="B47" s="34" t="s">
        <v>53</v>
      </c>
      <c r="C47" s="75">
        <v>8445</v>
      </c>
      <c r="D47" s="76">
        <v>4.3</v>
      </c>
      <c r="E47" s="75">
        <v>2535</v>
      </c>
      <c r="F47" s="75">
        <v>1350</v>
      </c>
      <c r="G47" s="75">
        <v>1285</v>
      </c>
      <c r="H47" s="75">
        <v>1135</v>
      </c>
      <c r="I47" s="75">
        <v>490</v>
      </c>
      <c r="J47" s="75">
        <v>1640</v>
      </c>
    </row>
    <row r="48" spans="1:10" ht="11.45" customHeight="1" x14ac:dyDescent="0.2">
      <c r="A48" s="29" t="str">
        <f>IF(D48&lt;&gt;"",COUNTA($D$9:D48),"")</f>
        <v/>
      </c>
      <c r="B48" s="33"/>
      <c r="C48" s="73"/>
      <c r="D48" s="74"/>
      <c r="E48" s="73"/>
      <c r="F48" s="73"/>
      <c r="G48" s="73"/>
      <c r="H48" s="73"/>
      <c r="I48" s="73"/>
      <c r="J48" s="73"/>
    </row>
    <row r="49" spans="1:10" ht="22.5" customHeight="1" x14ac:dyDescent="0.2">
      <c r="A49" s="29" t="str">
        <f>IF(D49&lt;&gt;"",COUNTA($D$9:D49),"")</f>
        <v/>
      </c>
      <c r="B49" s="34" t="s">
        <v>108</v>
      </c>
      <c r="C49" s="73"/>
      <c r="D49" s="74"/>
      <c r="E49" s="73"/>
      <c r="F49" s="73"/>
      <c r="G49" s="73"/>
      <c r="H49" s="73"/>
      <c r="I49" s="73"/>
      <c r="J49" s="73"/>
    </row>
    <row r="50" spans="1:10" ht="11.45" customHeight="1" x14ac:dyDescent="0.2">
      <c r="A50" s="29">
        <f>IF(D50&lt;&gt;"",COUNTA($D$9:D50),"")</f>
        <v>31</v>
      </c>
      <c r="B50" s="33" t="s">
        <v>90</v>
      </c>
      <c r="C50" s="73">
        <v>30</v>
      </c>
      <c r="D50" s="74">
        <v>0</v>
      </c>
      <c r="E50" s="73">
        <v>5</v>
      </c>
      <c r="F50" s="73">
        <v>10</v>
      </c>
      <c r="G50" s="73">
        <v>5</v>
      </c>
      <c r="H50" s="73">
        <v>5</v>
      </c>
      <c r="I50" s="73" t="s">
        <v>4</v>
      </c>
      <c r="J50" s="73">
        <v>5</v>
      </c>
    </row>
    <row r="51" spans="1:10" ht="33.6" customHeight="1" x14ac:dyDescent="0.2">
      <c r="A51" s="29">
        <f>IF(D51&lt;&gt;"",COUNTA($D$9:D51),"")</f>
        <v>32</v>
      </c>
      <c r="B51" s="33" t="s">
        <v>91</v>
      </c>
      <c r="C51" s="73">
        <v>90</v>
      </c>
      <c r="D51" s="74">
        <v>0</v>
      </c>
      <c r="E51" s="73">
        <v>35</v>
      </c>
      <c r="F51" s="73">
        <v>10</v>
      </c>
      <c r="G51" s="73">
        <v>10</v>
      </c>
      <c r="H51" s="73">
        <v>10</v>
      </c>
      <c r="I51" s="73" t="s">
        <v>4</v>
      </c>
      <c r="J51" s="73">
        <v>25</v>
      </c>
    </row>
    <row r="52" spans="1:10" ht="22.5" customHeight="1" x14ac:dyDescent="0.2">
      <c r="A52" s="29">
        <f>IF(D52&lt;&gt;"",COUNTA($D$9:D52),"")</f>
        <v>33</v>
      </c>
      <c r="B52" s="33" t="s">
        <v>109</v>
      </c>
      <c r="C52" s="73">
        <v>5965</v>
      </c>
      <c r="D52" s="74">
        <v>3</v>
      </c>
      <c r="E52" s="73">
        <v>2740</v>
      </c>
      <c r="F52" s="73">
        <v>1305</v>
      </c>
      <c r="G52" s="73">
        <v>475</v>
      </c>
      <c r="H52" s="73">
        <v>650</v>
      </c>
      <c r="I52" s="73">
        <v>135</v>
      </c>
      <c r="J52" s="73">
        <v>665</v>
      </c>
    </row>
    <row r="53" spans="1:10" s="35" customFormat="1" ht="11.45" customHeight="1" x14ac:dyDescent="0.2">
      <c r="A53" s="29">
        <f>IF(D53&lt;&gt;"",COUNTA($D$9:D53),"")</f>
        <v>34</v>
      </c>
      <c r="B53" s="34" t="s">
        <v>53</v>
      </c>
      <c r="C53" s="75">
        <v>6090</v>
      </c>
      <c r="D53" s="76">
        <v>3.1</v>
      </c>
      <c r="E53" s="75">
        <v>2780</v>
      </c>
      <c r="F53" s="75">
        <v>1325</v>
      </c>
      <c r="G53" s="75">
        <v>495</v>
      </c>
      <c r="H53" s="75">
        <v>665</v>
      </c>
      <c r="I53" s="75">
        <v>135</v>
      </c>
      <c r="J53" s="75">
        <v>690</v>
      </c>
    </row>
    <row r="54" spans="1:10" ht="11.45" customHeight="1" x14ac:dyDescent="0.2">
      <c r="A54" s="29" t="str">
        <f>IF(D54&lt;&gt;"",COUNTA($D$9:D54),"")</f>
        <v/>
      </c>
      <c r="B54" s="33"/>
      <c r="C54" s="73"/>
      <c r="D54" s="74"/>
      <c r="E54" s="73"/>
      <c r="F54" s="73"/>
      <c r="G54" s="73"/>
      <c r="H54" s="73"/>
      <c r="I54" s="73"/>
      <c r="J54" s="73"/>
    </row>
    <row r="55" spans="1:10" ht="33.6" customHeight="1" x14ac:dyDescent="0.2">
      <c r="A55" s="29" t="str">
        <f>IF(D55&lt;&gt;"",COUNTA($D$9:D55),"")</f>
        <v/>
      </c>
      <c r="B55" s="34" t="s">
        <v>110</v>
      </c>
      <c r="C55" s="73"/>
      <c r="D55" s="74"/>
      <c r="E55" s="73"/>
      <c r="F55" s="73"/>
      <c r="G55" s="73"/>
      <c r="H55" s="73"/>
      <c r="I55" s="73"/>
      <c r="J55" s="73"/>
    </row>
    <row r="56" spans="1:10" ht="11.45" customHeight="1" x14ac:dyDescent="0.2">
      <c r="A56" s="29">
        <f>IF(D56&lt;&gt;"",COUNTA($D$9:D56),"")</f>
        <v>35</v>
      </c>
      <c r="B56" s="33" t="s">
        <v>92</v>
      </c>
      <c r="C56" s="73">
        <v>7570</v>
      </c>
      <c r="D56" s="74">
        <v>3.9</v>
      </c>
      <c r="E56" s="73">
        <v>3270</v>
      </c>
      <c r="F56" s="73">
        <v>1625</v>
      </c>
      <c r="G56" s="73">
        <v>1210</v>
      </c>
      <c r="H56" s="73">
        <v>735</v>
      </c>
      <c r="I56" s="73">
        <v>260</v>
      </c>
      <c r="J56" s="73">
        <v>465</v>
      </c>
    </row>
    <row r="57" spans="1:10" ht="33.6" customHeight="1" x14ac:dyDescent="0.2">
      <c r="A57" s="29">
        <f>IF(D57&lt;&gt;"",COUNTA($D$9:D57),"")</f>
        <v>36</v>
      </c>
      <c r="B57" s="33" t="s">
        <v>111</v>
      </c>
      <c r="C57" s="73">
        <v>10295</v>
      </c>
      <c r="D57" s="74">
        <v>5.2</v>
      </c>
      <c r="E57" s="73">
        <v>3005</v>
      </c>
      <c r="F57" s="73">
        <v>1800</v>
      </c>
      <c r="G57" s="73">
        <v>1355</v>
      </c>
      <c r="H57" s="73">
        <v>1445</v>
      </c>
      <c r="I57" s="73">
        <v>575</v>
      </c>
      <c r="J57" s="73">
        <v>2115</v>
      </c>
    </row>
    <row r="58" spans="1:10" ht="11.45" customHeight="1" x14ac:dyDescent="0.2">
      <c r="A58" s="29">
        <f>IF(D58&lt;&gt;"",COUNTA($D$9:D58),"")</f>
        <v>37</v>
      </c>
      <c r="B58" s="33" t="s">
        <v>93</v>
      </c>
      <c r="C58" s="73">
        <v>495</v>
      </c>
      <c r="D58" s="74">
        <v>0.3</v>
      </c>
      <c r="E58" s="73">
        <v>110</v>
      </c>
      <c r="F58" s="73">
        <v>50</v>
      </c>
      <c r="G58" s="73">
        <v>50</v>
      </c>
      <c r="H58" s="73">
        <v>85</v>
      </c>
      <c r="I58" s="73">
        <v>25</v>
      </c>
      <c r="J58" s="73">
        <v>175</v>
      </c>
    </row>
    <row r="59" spans="1:10" ht="33.6" customHeight="1" x14ac:dyDescent="0.2">
      <c r="A59" s="29">
        <f>IF(D59&lt;&gt;"",COUNTA($D$9:D59),"")</f>
        <v>38</v>
      </c>
      <c r="B59" s="33" t="s">
        <v>112</v>
      </c>
      <c r="C59" s="73">
        <v>315</v>
      </c>
      <c r="D59" s="74">
        <v>0.2</v>
      </c>
      <c r="E59" s="73">
        <v>75</v>
      </c>
      <c r="F59" s="73">
        <v>45</v>
      </c>
      <c r="G59" s="73">
        <v>25</v>
      </c>
      <c r="H59" s="73">
        <v>35</v>
      </c>
      <c r="I59" s="73">
        <v>15</v>
      </c>
      <c r="J59" s="73">
        <v>125</v>
      </c>
    </row>
    <row r="60" spans="1:10" ht="22.5" customHeight="1" x14ac:dyDescent="0.2">
      <c r="A60" s="29">
        <f>IF(D60&lt;&gt;"",COUNTA($D$9:D60),"")</f>
        <v>39</v>
      </c>
      <c r="B60" s="33" t="s">
        <v>94</v>
      </c>
      <c r="C60" s="73">
        <v>4135</v>
      </c>
      <c r="D60" s="74">
        <v>2.1</v>
      </c>
      <c r="E60" s="73">
        <v>1370</v>
      </c>
      <c r="F60" s="73">
        <v>635</v>
      </c>
      <c r="G60" s="73">
        <v>460</v>
      </c>
      <c r="H60" s="73">
        <v>620</v>
      </c>
      <c r="I60" s="73">
        <v>215</v>
      </c>
      <c r="J60" s="73">
        <v>840</v>
      </c>
    </row>
    <row r="61" spans="1:10" ht="33.6" customHeight="1" x14ac:dyDescent="0.2">
      <c r="A61" s="29">
        <f>IF(D61&lt;&gt;"",COUNTA($D$9:D61),"")</f>
        <v>40</v>
      </c>
      <c r="B61" s="33" t="s">
        <v>113</v>
      </c>
      <c r="C61" s="73">
        <v>2205</v>
      </c>
      <c r="D61" s="74">
        <v>1.1000000000000001</v>
      </c>
      <c r="E61" s="73">
        <v>505</v>
      </c>
      <c r="F61" s="73">
        <v>310</v>
      </c>
      <c r="G61" s="73">
        <v>255</v>
      </c>
      <c r="H61" s="73">
        <v>300</v>
      </c>
      <c r="I61" s="73">
        <v>140</v>
      </c>
      <c r="J61" s="73">
        <v>700</v>
      </c>
    </row>
    <row r="62" spans="1:10" ht="11.45" customHeight="1" x14ac:dyDescent="0.2">
      <c r="A62" s="29">
        <f>IF(D62&lt;&gt;"",COUNTA($D$9:D62),"")</f>
        <v>41</v>
      </c>
      <c r="B62" s="33" t="s">
        <v>95</v>
      </c>
      <c r="C62" s="73">
        <v>4935</v>
      </c>
      <c r="D62" s="74">
        <v>2.5</v>
      </c>
      <c r="E62" s="73">
        <v>1225</v>
      </c>
      <c r="F62" s="73">
        <v>540</v>
      </c>
      <c r="G62" s="73">
        <v>300</v>
      </c>
      <c r="H62" s="73">
        <v>1075</v>
      </c>
      <c r="I62" s="73">
        <v>260</v>
      </c>
      <c r="J62" s="73">
        <v>1540</v>
      </c>
    </row>
    <row r="63" spans="1:10" ht="33.6" customHeight="1" x14ac:dyDescent="0.2">
      <c r="A63" s="29">
        <f>IF(D63&lt;&gt;"",COUNTA($D$9:D63),"")</f>
        <v>42</v>
      </c>
      <c r="B63" s="33" t="s">
        <v>114</v>
      </c>
      <c r="C63" s="73">
        <v>2150</v>
      </c>
      <c r="D63" s="74">
        <v>1.1000000000000001</v>
      </c>
      <c r="E63" s="73">
        <v>440</v>
      </c>
      <c r="F63" s="73">
        <v>275</v>
      </c>
      <c r="G63" s="73">
        <v>230</v>
      </c>
      <c r="H63" s="73">
        <v>280</v>
      </c>
      <c r="I63" s="73">
        <v>140</v>
      </c>
      <c r="J63" s="73">
        <v>785</v>
      </c>
    </row>
    <row r="64" spans="1:10" ht="11.45" customHeight="1" x14ac:dyDescent="0.2">
      <c r="A64" s="29">
        <f>IF(D64&lt;&gt;"",COUNTA($D$9:D64),"")</f>
        <v>43</v>
      </c>
      <c r="B64" s="33" t="s">
        <v>96</v>
      </c>
      <c r="C64" s="73">
        <v>3055</v>
      </c>
      <c r="D64" s="74">
        <v>1.6</v>
      </c>
      <c r="E64" s="73">
        <v>860</v>
      </c>
      <c r="F64" s="73">
        <v>505</v>
      </c>
      <c r="G64" s="73">
        <v>245</v>
      </c>
      <c r="H64" s="73">
        <v>425</v>
      </c>
      <c r="I64" s="73">
        <v>90</v>
      </c>
      <c r="J64" s="73">
        <v>935</v>
      </c>
    </row>
    <row r="65" spans="1:10" ht="33.6" customHeight="1" x14ac:dyDescent="0.2">
      <c r="A65" s="29">
        <f>IF(D65&lt;&gt;"",COUNTA($D$9:D65),"")</f>
        <v>44</v>
      </c>
      <c r="B65" s="33" t="s">
        <v>115</v>
      </c>
      <c r="C65" s="73">
        <v>1460</v>
      </c>
      <c r="D65" s="74">
        <v>0.7</v>
      </c>
      <c r="E65" s="73">
        <v>245</v>
      </c>
      <c r="F65" s="73">
        <v>175</v>
      </c>
      <c r="G65" s="73">
        <v>155</v>
      </c>
      <c r="H65" s="73">
        <v>190</v>
      </c>
      <c r="I65" s="73">
        <v>75</v>
      </c>
      <c r="J65" s="73">
        <v>615</v>
      </c>
    </row>
    <row r="66" spans="1:10" ht="11.45" customHeight="1" x14ac:dyDescent="0.2">
      <c r="A66" s="29">
        <f>IF(D66&lt;&gt;"",COUNTA($D$9:D66),"")</f>
        <v>45</v>
      </c>
      <c r="B66" s="33" t="s">
        <v>97</v>
      </c>
      <c r="C66" s="73">
        <v>4670</v>
      </c>
      <c r="D66" s="74">
        <v>2.4</v>
      </c>
      <c r="E66" s="73">
        <v>1655</v>
      </c>
      <c r="F66" s="73">
        <v>635</v>
      </c>
      <c r="G66" s="73">
        <v>280</v>
      </c>
      <c r="H66" s="73">
        <v>1235</v>
      </c>
      <c r="I66" s="73">
        <v>185</v>
      </c>
      <c r="J66" s="73">
        <v>685</v>
      </c>
    </row>
    <row r="67" spans="1:10" ht="33.6" customHeight="1" x14ac:dyDescent="0.2">
      <c r="A67" s="29">
        <f>IF(D67&lt;&gt;"",COUNTA($D$9:D67),"")</f>
        <v>46</v>
      </c>
      <c r="B67" s="33" t="s">
        <v>116</v>
      </c>
      <c r="C67" s="73">
        <v>605</v>
      </c>
      <c r="D67" s="74">
        <v>0.3</v>
      </c>
      <c r="E67" s="73">
        <v>100</v>
      </c>
      <c r="F67" s="73">
        <v>90</v>
      </c>
      <c r="G67" s="73">
        <v>65</v>
      </c>
      <c r="H67" s="73">
        <v>95</v>
      </c>
      <c r="I67" s="73">
        <v>45</v>
      </c>
      <c r="J67" s="73">
        <v>210</v>
      </c>
    </row>
    <row r="68" spans="1:10" ht="22.5" customHeight="1" x14ac:dyDescent="0.2">
      <c r="A68" s="29">
        <f>IF(D68&lt;&gt;"",COUNTA($D$9:D68),"")</f>
        <v>47</v>
      </c>
      <c r="B68" s="33" t="s">
        <v>117</v>
      </c>
      <c r="C68" s="73">
        <v>4805</v>
      </c>
      <c r="D68" s="74">
        <v>2.4</v>
      </c>
      <c r="E68" s="73">
        <v>3290</v>
      </c>
      <c r="F68" s="73">
        <v>815</v>
      </c>
      <c r="G68" s="73">
        <v>360</v>
      </c>
      <c r="H68" s="73">
        <v>225</v>
      </c>
      <c r="I68" s="73">
        <v>45</v>
      </c>
      <c r="J68" s="73">
        <v>75</v>
      </c>
    </row>
    <row r="69" spans="1:10" ht="44.45" customHeight="1" x14ac:dyDescent="0.2">
      <c r="A69" s="29">
        <f>IF(D69&lt;&gt;"",COUNTA($D$9:D69),"")</f>
        <v>48</v>
      </c>
      <c r="B69" s="33" t="s">
        <v>118</v>
      </c>
      <c r="C69" s="73">
        <v>635</v>
      </c>
      <c r="D69" s="74">
        <v>0.3</v>
      </c>
      <c r="E69" s="73">
        <v>250</v>
      </c>
      <c r="F69" s="73">
        <v>115</v>
      </c>
      <c r="G69" s="73">
        <v>85</v>
      </c>
      <c r="H69" s="73">
        <v>75</v>
      </c>
      <c r="I69" s="73">
        <v>30</v>
      </c>
      <c r="J69" s="73">
        <v>75</v>
      </c>
    </row>
    <row r="70" spans="1:10" ht="22.5" customHeight="1" x14ac:dyDescent="0.2">
      <c r="A70" s="29">
        <f>IF(D70&lt;&gt;"",COUNTA($D$9:D70),"")</f>
        <v>49</v>
      </c>
      <c r="B70" s="33" t="s">
        <v>173</v>
      </c>
      <c r="C70" s="73">
        <v>1680</v>
      </c>
      <c r="D70" s="74">
        <v>0.9</v>
      </c>
      <c r="E70" s="73">
        <v>515</v>
      </c>
      <c r="F70" s="73">
        <v>240</v>
      </c>
      <c r="G70" s="73">
        <v>160</v>
      </c>
      <c r="H70" s="73">
        <v>275</v>
      </c>
      <c r="I70" s="73">
        <v>40</v>
      </c>
      <c r="J70" s="73">
        <v>450</v>
      </c>
    </row>
    <row r="71" spans="1:10" ht="45" customHeight="1" x14ac:dyDescent="0.2">
      <c r="A71" s="29">
        <f>IF(D71&lt;&gt;"",COUNTA($D$9:D71),"")</f>
        <v>50</v>
      </c>
      <c r="B71" s="33" t="s">
        <v>174</v>
      </c>
      <c r="C71" s="73">
        <v>100</v>
      </c>
      <c r="D71" s="74">
        <v>0.1</v>
      </c>
      <c r="E71" s="73">
        <v>15</v>
      </c>
      <c r="F71" s="73">
        <v>10</v>
      </c>
      <c r="G71" s="73">
        <v>10</v>
      </c>
      <c r="H71" s="73">
        <v>20</v>
      </c>
      <c r="I71" s="73">
        <v>5</v>
      </c>
      <c r="J71" s="73">
        <v>35</v>
      </c>
    </row>
    <row r="72" spans="1:10" s="35" customFormat="1" ht="11.45" customHeight="1" x14ac:dyDescent="0.2">
      <c r="A72" s="29">
        <f>IF(D72&lt;&gt;"",COUNTA($D$9:D72),"")</f>
        <v>51</v>
      </c>
      <c r="B72" s="34" t="s">
        <v>53</v>
      </c>
      <c r="C72" s="75">
        <v>49120</v>
      </c>
      <c r="D72" s="76">
        <v>25</v>
      </c>
      <c r="E72" s="75">
        <v>16930</v>
      </c>
      <c r="F72" s="75">
        <v>7875</v>
      </c>
      <c r="G72" s="75">
        <v>5250</v>
      </c>
      <c r="H72" s="75">
        <v>7105</v>
      </c>
      <c r="I72" s="75">
        <v>2140</v>
      </c>
      <c r="J72" s="75">
        <v>9825</v>
      </c>
    </row>
    <row r="73" spans="1:10" ht="11.45" customHeight="1" x14ac:dyDescent="0.2">
      <c r="A73" s="29" t="str">
        <f>IF(D73&lt;&gt;"",COUNTA($D$9:D73),"")</f>
        <v/>
      </c>
      <c r="B73" s="33"/>
      <c r="C73" s="73"/>
      <c r="D73" s="74"/>
      <c r="E73" s="73"/>
      <c r="F73" s="73"/>
      <c r="G73" s="73"/>
      <c r="H73" s="73"/>
      <c r="I73" s="73"/>
      <c r="J73" s="73"/>
    </row>
    <row r="74" spans="1:10" s="35" customFormat="1" ht="44.45" customHeight="1" x14ac:dyDescent="0.2">
      <c r="A74" s="29" t="str">
        <f>IF(D74&lt;&gt;"",COUNTA($D$9:D74),"")</f>
        <v/>
      </c>
      <c r="B74" s="34" t="s">
        <v>119</v>
      </c>
      <c r="C74" s="73"/>
      <c r="D74" s="74"/>
      <c r="E74" s="73"/>
      <c r="F74" s="73"/>
      <c r="G74" s="73"/>
      <c r="H74" s="73"/>
      <c r="I74" s="73"/>
      <c r="J74" s="73"/>
    </row>
    <row r="75" spans="1:10" ht="11.45" customHeight="1" x14ac:dyDescent="0.2">
      <c r="A75" s="29">
        <f>IF(D75&lt;&gt;"",COUNTA($D$9:D75),"")</f>
        <v>52</v>
      </c>
      <c r="B75" s="33" t="s">
        <v>98</v>
      </c>
      <c r="C75" s="73">
        <v>585</v>
      </c>
      <c r="D75" s="74">
        <v>0.3</v>
      </c>
      <c r="E75" s="73">
        <v>15</v>
      </c>
      <c r="F75" s="73">
        <v>20</v>
      </c>
      <c r="G75" s="73">
        <v>20</v>
      </c>
      <c r="H75" s="73">
        <v>55</v>
      </c>
      <c r="I75" s="73">
        <v>20</v>
      </c>
      <c r="J75" s="73">
        <v>460</v>
      </c>
    </row>
    <row r="76" spans="1:10" ht="57" customHeight="1" x14ac:dyDescent="0.2">
      <c r="A76" s="29">
        <f>IF(D76&lt;&gt;"",COUNTA($D$9:D76),"")</f>
        <v>53</v>
      </c>
      <c r="B76" s="33" t="s">
        <v>120</v>
      </c>
      <c r="C76" s="73">
        <v>2355</v>
      </c>
      <c r="D76" s="74">
        <v>1.2</v>
      </c>
      <c r="E76" s="73">
        <v>815</v>
      </c>
      <c r="F76" s="73">
        <v>385</v>
      </c>
      <c r="G76" s="73">
        <v>285</v>
      </c>
      <c r="H76" s="73">
        <v>330</v>
      </c>
      <c r="I76" s="73">
        <v>135</v>
      </c>
      <c r="J76" s="73">
        <v>405</v>
      </c>
    </row>
    <row r="77" spans="1:10" ht="57" customHeight="1" x14ac:dyDescent="0.2">
      <c r="A77" s="29">
        <f>IF(D77&lt;&gt;"",COUNTA($D$9:D77),"")</f>
        <v>54</v>
      </c>
      <c r="B77" s="33" t="s">
        <v>121</v>
      </c>
      <c r="C77" s="73">
        <v>2355</v>
      </c>
      <c r="D77" s="74">
        <v>1.2</v>
      </c>
      <c r="E77" s="73">
        <v>420</v>
      </c>
      <c r="F77" s="73">
        <v>345</v>
      </c>
      <c r="G77" s="73">
        <v>285</v>
      </c>
      <c r="H77" s="73">
        <v>330</v>
      </c>
      <c r="I77" s="73">
        <v>165</v>
      </c>
      <c r="J77" s="73">
        <v>810</v>
      </c>
    </row>
    <row r="78" spans="1:10" ht="68.099999999999994" customHeight="1" x14ac:dyDescent="0.2">
      <c r="A78" s="29">
        <f>IF(D78&lt;&gt;"",COUNTA($D$9:D78),"")</f>
        <v>55</v>
      </c>
      <c r="B78" s="33" t="s">
        <v>122</v>
      </c>
      <c r="C78" s="73">
        <v>6605</v>
      </c>
      <c r="D78" s="74">
        <v>3.4</v>
      </c>
      <c r="E78" s="73">
        <v>1440</v>
      </c>
      <c r="F78" s="73">
        <v>750</v>
      </c>
      <c r="G78" s="73">
        <v>815</v>
      </c>
      <c r="H78" s="73">
        <v>1085</v>
      </c>
      <c r="I78" s="73">
        <v>435</v>
      </c>
      <c r="J78" s="73">
        <v>2070</v>
      </c>
    </row>
    <row r="79" spans="1:10" ht="57" customHeight="1" x14ac:dyDescent="0.2">
      <c r="A79" s="29">
        <f>IF(D79&lt;&gt;"",COUNTA($D$9:D79),"")</f>
        <v>56</v>
      </c>
      <c r="B79" s="33" t="s">
        <v>123</v>
      </c>
      <c r="C79" s="73">
        <v>8490</v>
      </c>
      <c r="D79" s="74">
        <v>4.3</v>
      </c>
      <c r="E79" s="73">
        <v>1250</v>
      </c>
      <c r="F79" s="73">
        <v>815</v>
      </c>
      <c r="G79" s="73">
        <v>1040</v>
      </c>
      <c r="H79" s="73">
        <v>1480</v>
      </c>
      <c r="I79" s="73">
        <v>695</v>
      </c>
      <c r="J79" s="73">
        <v>3215</v>
      </c>
    </row>
    <row r="80" spans="1:10" ht="33.6" customHeight="1" x14ac:dyDescent="0.2">
      <c r="A80" s="29">
        <f>IF(D80&lt;&gt;"",COUNTA($D$9:D80),"")</f>
        <v>57</v>
      </c>
      <c r="B80" s="33" t="s">
        <v>124</v>
      </c>
      <c r="C80" s="73">
        <v>13815</v>
      </c>
      <c r="D80" s="74">
        <v>7</v>
      </c>
      <c r="E80" s="73">
        <v>2840</v>
      </c>
      <c r="F80" s="73">
        <v>1115</v>
      </c>
      <c r="G80" s="73">
        <v>1580</v>
      </c>
      <c r="H80" s="73">
        <v>3070</v>
      </c>
      <c r="I80" s="73">
        <v>595</v>
      </c>
      <c r="J80" s="73">
        <v>4620</v>
      </c>
    </row>
    <row r="81" spans="1:10" ht="33.6" customHeight="1" x14ac:dyDescent="0.2">
      <c r="A81" s="29">
        <f>IF(D81&lt;&gt;"",COUNTA($D$9:D81),"")</f>
        <v>58</v>
      </c>
      <c r="B81" s="33" t="s">
        <v>125</v>
      </c>
      <c r="C81" s="73">
        <v>4480</v>
      </c>
      <c r="D81" s="74">
        <v>2.2999999999999998</v>
      </c>
      <c r="E81" s="73">
        <v>2010</v>
      </c>
      <c r="F81" s="73">
        <v>735</v>
      </c>
      <c r="G81" s="73">
        <v>580</v>
      </c>
      <c r="H81" s="73">
        <v>615</v>
      </c>
      <c r="I81" s="73">
        <v>150</v>
      </c>
      <c r="J81" s="73">
        <v>390</v>
      </c>
    </row>
    <row r="82" spans="1:10" ht="22.5" customHeight="1" x14ac:dyDescent="0.2">
      <c r="A82" s="29">
        <f>IF(D82&lt;&gt;"",COUNTA($D$9:D82),"")</f>
        <v>59</v>
      </c>
      <c r="B82" s="33" t="s">
        <v>126</v>
      </c>
      <c r="C82" s="73">
        <v>12750</v>
      </c>
      <c r="D82" s="74">
        <v>6.5</v>
      </c>
      <c r="E82" s="73">
        <v>8025</v>
      </c>
      <c r="F82" s="73">
        <v>2215</v>
      </c>
      <c r="G82" s="73">
        <v>1120</v>
      </c>
      <c r="H82" s="73">
        <v>780</v>
      </c>
      <c r="I82" s="73">
        <v>185</v>
      </c>
      <c r="J82" s="73">
        <v>425</v>
      </c>
    </row>
    <row r="83" spans="1:10" ht="11.45" customHeight="1" x14ac:dyDescent="0.2">
      <c r="A83" s="29">
        <f>IF(D83&lt;&gt;"",COUNTA($D$9:D83),"")</f>
        <v>60</v>
      </c>
      <c r="B83" s="33" t="s">
        <v>99</v>
      </c>
      <c r="C83" s="73">
        <v>2550</v>
      </c>
      <c r="D83" s="74">
        <v>1.3</v>
      </c>
      <c r="E83" s="73">
        <v>725</v>
      </c>
      <c r="F83" s="73">
        <v>495</v>
      </c>
      <c r="G83" s="73">
        <v>435</v>
      </c>
      <c r="H83" s="73">
        <v>410</v>
      </c>
      <c r="I83" s="73">
        <v>140</v>
      </c>
      <c r="J83" s="73">
        <v>340</v>
      </c>
    </row>
    <row r="84" spans="1:10" s="35" customFormat="1" ht="11.45" customHeight="1" x14ac:dyDescent="0.2">
      <c r="A84" s="29">
        <f>IF(D84&lt;&gt;"",COUNTA($D$9:D84),"")</f>
        <v>61</v>
      </c>
      <c r="B84" s="34" t="s">
        <v>53</v>
      </c>
      <c r="C84" s="75">
        <v>53985</v>
      </c>
      <c r="D84" s="76">
        <v>27.5</v>
      </c>
      <c r="E84" s="75">
        <v>17535</v>
      </c>
      <c r="F84" s="75">
        <v>6870</v>
      </c>
      <c r="G84" s="75">
        <v>6170</v>
      </c>
      <c r="H84" s="75">
        <v>8155</v>
      </c>
      <c r="I84" s="75">
        <v>2515</v>
      </c>
      <c r="J84" s="75">
        <v>12740</v>
      </c>
    </row>
    <row r="85" spans="1:10" ht="11.45" customHeight="1" x14ac:dyDescent="0.2">
      <c r="A85" s="29" t="str">
        <f>IF(D85&lt;&gt;"",COUNTA($D$9:D85),"")</f>
        <v/>
      </c>
      <c r="B85" s="33"/>
      <c r="C85" s="73"/>
      <c r="D85" s="74"/>
      <c r="E85" s="73"/>
      <c r="F85" s="73"/>
      <c r="G85" s="73"/>
      <c r="H85" s="73"/>
      <c r="I85" s="73"/>
      <c r="J85" s="73"/>
    </row>
    <row r="86" spans="1:10" ht="22.5" customHeight="1" x14ac:dyDescent="0.2">
      <c r="A86" s="29" t="str">
        <f>IF(D86&lt;&gt;"",COUNTA($D$9:D86),"")</f>
        <v/>
      </c>
      <c r="B86" s="34" t="s">
        <v>127</v>
      </c>
      <c r="C86" s="73"/>
      <c r="D86" s="74"/>
      <c r="E86" s="73"/>
      <c r="F86" s="73"/>
      <c r="G86" s="73"/>
      <c r="H86" s="73"/>
      <c r="I86" s="73"/>
      <c r="J86" s="73"/>
    </row>
    <row r="87" spans="1:10" ht="22.5" customHeight="1" x14ac:dyDescent="0.2">
      <c r="A87" s="29">
        <f>IF(D87&lt;&gt;"",COUNTA($D$9:D87),"")</f>
        <v>62</v>
      </c>
      <c r="B87" s="33" t="s">
        <v>128</v>
      </c>
      <c r="C87" s="73">
        <v>680</v>
      </c>
      <c r="D87" s="74">
        <v>0.3</v>
      </c>
      <c r="E87" s="73">
        <v>430</v>
      </c>
      <c r="F87" s="73">
        <v>140</v>
      </c>
      <c r="G87" s="73">
        <v>50</v>
      </c>
      <c r="H87" s="73">
        <v>25</v>
      </c>
      <c r="I87" s="73">
        <v>5</v>
      </c>
      <c r="J87" s="73">
        <v>25</v>
      </c>
    </row>
    <row r="88" spans="1:10" ht="33.6" customHeight="1" x14ac:dyDescent="0.2">
      <c r="A88" s="29">
        <f>IF(D88&lt;&gt;"",COUNTA($D$9:D88),"")</f>
        <v>63</v>
      </c>
      <c r="B88" s="33" t="s">
        <v>129</v>
      </c>
      <c r="C88" s="73">
        <v>24420</v>
      </c>
      <c r="D88" s="74">
        <v>12.4</v>
      </c>
      <c r="E88" s="73">
        <v>8745</v>
      </c>
      <c r="F88" s="73">
        <v>3765</v>
      </c>
      <c r="G88" s="73">
        <v>2855</v>
      </c>
      <c r="H88" s="73">
        <v>3245</v>
      </c>
      <c r="I88" s="73">
        <v>1250</v>
      </c>
      <c r="J88" s="73">
        <v>4560</v>
      </c>
    </row>
    <row r="89" spans="1:10" s="35" customFormat="1" ht="11.45" customHeight="1" x14ac:dyDescent="0.2">
      <c r="A89" s="29">
        <f>IF(D89&lt;&gt;"",COUNTA($D$9:D89),"")</f>
        <v>64</v>
      </c>
      <c r="B89" s="34" t="s">
        <v>53</v>
      </c>
      <c r="C89" s="75">
        <v>25100</v>
      </c>
      <c r="D89" s="76">
        <v>12.8</v>
      </c>
      <c r="E89" s="75">
        <v>9175</v>
      </c>
      <c r="F89" s="75">
        <v>3905</v>
      </c>
      <c r="G89" s="75">
        <v>2905</v>
      </c>
      <c r="H89" s="75">
        <v>3270</v>
      </c>
      <c r="I89" s="75">
        <v>1255</v>
      </c>
      <c r="J89" s="75">
        <v>4590</v>
      </c>
    </row>
    <row r="90" spans="1:10" ht="11.45" customHeight="1" x14ac:dyDescent="0.2">
      <c r="A90" s="29" t="str">
        <f>IF(D90&lt;&gt;"",COUNTA($D$9:D90),"")</f>
        <v/>
      </c>
      <c r="B90" s="33"/>
      <c r="C90" s="73"/>
      <c r="D90" s="74"/>
      <c r="E90" s="73"/>
      <c r="F90" s="73"/>
      <c r="G90" s="73"/>
      <c r="H90" s="73"/>
      <c r="I90" s="73"/>
      <c r="J90" s="73"/>
    </row>
    <row r="91" spans="1:10" s="35" customFormat="1" ht="11.45" customHeight="1" x14ac:dyDescent="0.2">
      <c r="A91" s="29">
        <f>IF(D91&lt;&gt;"",COUNTA($D$9:D91),"")</f>
        <v>65</v>
      </c>
      <c r="B91" s="34" t="s">
        <v>17</v>
      </c>
      <c r="C91" s="75">
        <v>196510</v>
      </c>
      <c r="D91" s="76">
        <v>100</v>
      </c>
      <c r="E91" s="75">
        <v>71060</v>
      </c>
      <c r="F91" s="75">
        <v>30825</v>
      </c>
      <c r="G91" s="75">
        <v>22250</v>
      </c>
      <c r="H91" s="75">
        <v>25100</v>
      </c>
      <c r="I91" s="75">
        <v>8925</v>
      </c>
      <c r="J91" s="75">
        <v>38350</v>
      </c>
    </row>
  </sheetData>
  <mergeCells count="15">
    <mergeCell ref="A1:B1"/>
    <mergeCell ref="C1:J1"/>
    <mergeCell ref="A2:B2"/>
    <mergeCell ref="C2:J2"/>
    <mergeCell ref="A3:A6"/>
    <mergeCell ref="B3:B6"/>
    <mergeCell ref="C3:D5"/>
    <mergeCell ref="E3:J3"/>
    <mergeCell ref="E4:E5"/>
    <mergeCell ref="F4:F5"/>
    <mergeCell ref="G4:G5"/>
    <mergeCell ref="E6:J6"/>
    <mergeCell ref="H4:H5"/>
    <mergeCell ref="I4:I5"/>
    <mergeCell ref="J4:J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rowBreaks count="2" manualBreakCount="2">
    <brk id="47" max="16383" man="1"/>
    <brk id="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zoomScale="140" zoomScaleNormal="140" workbookViewId="0">
      <pane xSplit="2" ySplit="20" topLeftCell="C21" activePane="bottomRight" state="frozen"/>
      <selection sqref="A1:C1"/>
      <selection pane="topRight" sqref="A1:C1"/>
      <selection pane="bottomLeft" sqref="A1:C1"/>
      <selection pane="bottomRight" activeCell="C21" sqref="C21"/>
    </sheetView>
  </sheetViews>
  <sheetFormatPr baseColWidth="10" defaultColWidth="11.42578125" defaultRowHeight="11.25" x14ac:dyDescent="0.2"/>
  <cols>
    <col min="1" max="1" width="3.7109375" style="31" customWidth="1"/>
    <col min="2" max="2" width="24.28515625" style="31" customWidth="1"/>
    <col min="3" max="3" width="6" style="31" customWidth="1"/>
    <col min="4" max="5" width="5.7109375" style="31" customWidth="1"/>
    <col min="6" max="6" width="4.5703125" style="31" customWidth="1"/>
    <col min="7" max="8" width="5.28515625" style="31" customWidth="1"/>
    <col min="9" max="9" width="4.7109375" style="31" customWidth="1"/>
    <col min="10" max="10" width="5.7109375" style="31" customWidth="1"/>
    <col min="11" max="14" width="5.28515625" style="31" customWidth="1"/>
    <col min="15" max="16384" width="11.42578125" style="31"/>
  </cols>
  <sheetData>
    <row r="1" spans="1:14" s="30" customFormat="1" ht="30" customHeight="1" x14ac:dyDescent="0.2">
      <c r="A1" s="108" t="s">
        <v>21</v>
      </c>
      <c r="B1" s="109"/>
      <c r="C1" s="110" t="s">
        <v>266</v>
      </c>
      <c r="D1" s="111"/>
      <c r="E1" s="111"/>
      <c r="F1" s="111"/>
      <c r="G1" s="111"/>
      <c r="H1" s="111"/>
      <c r="I1" s="111"/>
      <c r="J1" s="111"/>
      <c r="K1" s="111"/>
      <c r="L1" s="111"/>
      <c r="M1" s="111"/>
      <c r="N1" s="112"/>
    </row>
    <row r="2" spans="1:14" ht="38.1" customHeight="1" x14ac:dyDescent="0.2">
      <c r="A2" s="117" t="s">
        <v>59</v>
      </c>
      <c r="B2" s="118"/>
      <c r="C2" s="115" t="s">
        <v>254</v>
      </c>
      <c r="D2" s="115"/>
      <c r="E2" s="115"/>
      <c r="F2" s="115"/>
      <c r="G2" s="115"/>
      <c r="H2" s="115"/>
      <c r="I2" s="115"/>
      <c r="J2" s="115"/>
      <c r="K2" s="115"/>
      <c r="L2" s="115"/>
      <c r="M2" s="115"/>
      <c r="N2" s="116"/>
    </row>
    <row r="3" spans="1:14" ht="11.45" customHeight="1" x14ac:dyDescent="0.2">
      <c r="A3" s="119" t="s">
        <v>20</v>
      </c>
      <c r="B3" s="113" t="s">
        <v>289</v>
      </c>
      <c r="C3" s="113" t="s">
        <v>101</v>
      </c>
      <c r="D3" s="113" t="s">
        <v>60</v>
      </c>
      <c r="E3" s="113"/>
      <c r="F3" s="113" t="s">
        <v>62</v>
      </c>
      <c r="G3" s="113"/>
      <c r="H3" s="113"/>
      <c r="I3" s="113"/>
      <c r="J3" s="113"/>
      <c r="K3" s="113"/>
      <c r="L3" s="113"/>
      <c r="M3" s="113"/>
      <c r="N3" s="114"/>
    </row>
    <row r="4" spans="1:14" ht="11.45" customHeight="1" x14ac:dyDescent="0.2">
      <c r="A4" s="119"/>
      <c r="B4" s="113"/>
      <c r="C4" s="113"/>
      <c r="D4" s="113" t="s">
        <v>61</v>
      </c>
      <c r="E4" s="121" t="s">
        <v>130</v>
      </c>
      <c r="F4" s="113" t="s">
        <v>137</v>
      </c>
      <c r="G4" s="113" t="s">
        <v>132</v>
      </c>
      <c r="H4" s="113"/>
      <c r="I4" s="113" t="s">
        <v>138</v>
      </c>
      <c r="J4" s="113" t="s">
        <v>134</v>
      </c>
      <c r="K4" s="113" t="s">
        <v>135</v>
      </c>
      <c r="L4" s="113" t="s">
        <v>141</v>
      </c>
      <c r="M4" s="113" t="s">
        <v>139</v>
      </c>
      <c r="N4" s="114" t="s">
        <v>140</v>
      </c>
    </row>
    <row r="5" spans="1:14" ht="11.45" customHeight="1" x14ac:dyDescent="0.2">
      <c r="A5" s="119"/>
      <c r="B5" s="113"/>
      <c r="C5" s="113"/>
      <c r="D5" s="113"/>
      <c r="E5" s="121"/>
      <c r="F5" s="113"/>
      <c r="G5" s="113"/>
      <c r="H5" s="113"/>
      <c r="I5" s="113"/>
      <c r="J5" s="113"/>
      <c r="K5" s="113"/>
      <c r="L5" s="113"/>
      <c r="M5" s="113"/>
      <c r="N5" s="114"/>
    </row>
    <row r="6" spans="1:14" ht="11.45" customHeight="1" x14ac:dyDescent="0.2">
      <c r="A6" s="119"/>
      <c r="B6" s="113"/>
      <c r="C6" s="113"/>
      <c r="D6" s="113"/>
      <c r="E6" s="121"/>
      <c r="F6" s="113"/>
      <c r="G6" s="113"/>
      <c r="H6" s="113"/>
      <c r="I6" s="113"/>
      <c r="J6" s="113"/>
      <c r="K6" s="113"/>
      <c r="L6" s="113"/>
      <c r="M6" s="113"/>
      <c r="N6" s="114"/>
    </row>
    <row r="7" spans="1:14" ht="11.45" customHeight="1" x14ac:dyDescent="0.2">
      <c r="A7" s="119"/>
      <c r="B7" s="113"/>
      <c r="C7" s="113"/>
      <c r="D7" s="113"/>
      <c r="E7" s="121"/>
      <c r="F7" s="113"/>
      <c r="G7" s="113" t="s">
        <v>133</v>
      </c>
      <c r="H7" s="113" t="s">
        <v>136</v>
      </c>
      <c r="I7" s="113"/>
      <c r="J7" s="113"/>
      <c r="K7" s="113"/>
      <c r="L7" s="113"/>
      <c r="M7" s="113"/>
      <c r="N7" s="114"/>
    </row>
    <row r="8" spans="1:14" ht="11.45" customHeight="1" x14ac:dyDescent="0.2">
      <c r="A8" s="119"/>
      <c r="B8" s="113"/>
      <c r="C8" s="113"/>
      <c r="D8" s="113"/>
      <c r="E8" s="121"/>
      <c r="F8" s="113"/>
      <c r="G8" s="113"/>
      <c r="H8" s="113"/>
      <c r="I8" s="113"/>
      <c r="J8" s="113"/>
      <c r="K8" s="113"/>
      <c r="L8" s="113"/>
      <c r="M8" s="113"/>
      <c r="N8" s="114"/>
    </row>
    <row r="9" spans="1:14" ht="11.45" customHeight="1" x14ac:dyDescent="0.2">
      <c r="A9" s="119"/>
      <c r="B9" s="113"/>
      <c r="C9" s="113"/>
      <c r="D9" s="113"/>
      <c r="E9" s="121"/>
      <c r="F9" s="113"/>
      <c r="G9" s="113"/>
      <c r="H9" s="113"/>
      <c r="I9" s="113"/>
      <c r="J9" s="113"/>
      <c r="K9" s="113"/>
      <c r="L9" s="113"/>
      <c r="M9" s="113"/>
      <c r="N9" s="114"/>
    </row>
    <row r="10" spans="1:14" ht="11.45" customHeight="1" x14ac:dyDescent="0.2">
      <c r="A10" s="119"/>
      <c r="B10" s="113"/>
      <c r="C10" s="113"/>
      <c r="D10" s="113" t="s">
        <v>131</v>
      </c>
      <c r="E10" s="113"/>
      <c r="F10" s="113"/>
      <c r="G10" s="113"/>
      <c r="H10" s="113"/>
      <c r="I10" s="113"/>
      <c r="J10" s="113"/>
      <c r="K10" s="113"/>
      <c r="L10" s="113"/>
      <c r="M10" s="113"/>
      <c r="N10" s="114"/>
    </row>
    <row r="11" spans="1:14" ht="11.45" customHeight="1" x14ac:dyDescent="0.2">
      <c r="A11" s="119"/>
      <c r="B11" s="113"/>
      <c r="C11" s="113"/>
      <c r="D11" s="113"/>
      <c r="E11" s="113"/>
      <c r="F11" s="113"/>
      <c r="G11" s="113"/>
      <c r="H11" s="113"/>
      <c r="I11" s="113"/>
      <c r="J11" s="113"/>
      <c r="K11" s="113"/>
      <c r="L11" s="113"/>
      <c r="M11" s="113"/>
      <c r="N11" s="114"/>
    </row>
    <row r="12" spans="1:14" ht="11.45" customHeight="1" x14ac:dyDescent="0.2">
      <c r="A12" s="119"/>
      <c r="B12" s="113"/>
      <c r="C12" s="113"/>
      <c r="D12" s="113"/>
      <c r="E12" s="113"/>
      <c r="F12" s="113"/>
      <c r="G12" s="113"/>
      <c r="H12" s="113"/>
      <c r="I12" s="113"/>
      <c r="J12" s="113"/>
      <c r="K12" s="113"/>
      <c r="L12" s="113"/>
      <c r="M12" s="113"/>
      <c r="N12" s="114"/>
    </row>
    <row r="13" spans="1:14" ht="11.45" customHeight="1" x14ac:dyDescent="0.2">
      <c r="A13" s="119"/>
      <c r="B13" s="113"/>
      <c r="C13" s="113"/>
      <c r="D13" s="113"/>
      <c r="E13" s="113"/>
      <c r="F13" s="113"/>
      <c r="G13" s="113"/>
      <c r="H13" s="113"/>
      <c r="I13" s="113"/>
      <c r="J13" s="113"/>
      <c r="K13" s="113"/>
      <c r="L13" s="113"/>
      <c r="M13" s="113"/>
      <c r="N13" s="114"/>
    </row>
    <row r="14" spans="1:14" ht="11.45" customHeight="1" x14ac:dyDescent="0.2">
      <c r="A14" s="119"/>
      <c r="B14" s="113"/>
      <c r="C14" s="113"/>
      <c r="D14" s="113"/>
      <c r="E14" s="113"/>
      <c r="F14" s="113"/>
      <c r="G14" s="113"/>
      <c r="H14" s="113"/>
      <c r="I14" s="113"/>
      <c r="J14" s="113"/>
      <c r="K14" s="113"/>
      <c r="L14" s="113"/>
      <c r="M14" s="113"/>
      <c r="N14" s="114"/>
    </row>
    <row r="15" spans="1:14" ht="11.45" customHeight="1" x14ac:dyDescent="0.2">
      <c r="A15" s="119"/>
      <c r="B15" s="113"/>
      <c r="C15" s="113"/>
      <c r="D15" s="113"/>
      <c r="E15" s="113"/>
      <c r="F15" s="113"/>
      <c r="G15" s="113"/>
      <c r="H15" s="113"/>
      <c r="I15" s="113"/>
      <c r="J15" s="113"/>
      <c r="K15" s="113"/>
      <c r="L15" s="113"/>
      <c r="M15" s="113"/>
      <c r="N15" s="114"/>
    </row>
    <row r="16" spans="1:14" ht="11.45" customHeight="1" x14ac:dyDescent="0.2">
      <c r="A16" s="119"/>
      <c r="B16" s="113"/>
      <c r="C16" s="113"/>
      <c r="D16" s="113"/>
      <c r="E16" s="113"/>
      <c r="F16" s="113"/>
      <c r="G16" s="113"/>
      <c r="H16" s="113"/>
      <c r="I16" s="113"/>
      <c r="J16" s="113"/>
      <c r="K16" s="113"/>
      <c r="L16" s="113"/>
      <c r="M16" s="113"/>
      <c r="N16" s="114"/>
    </row>
    <row r="17" spans="1:17" ht="11.45" customHeight="1" x14ac:dyDescent="0.2">
      <c r="A17" s="119"/>
      <c r="B17" s="113"/>
      <c r="C17" s="113"/>
      <c r="D17" s="113"/>
      <c r="E17" s="113"/>
      <c r="F17" s="113"/>
      <c r="G17" s="113"/>
      <c r="H17" s="113"/>
      <c r="I17" s="113"/>
      <c r="J17" s="113"/>
      <c r="K17" s="113"/>
      <c r="L17" s="113"/>
      <c r="M17" s="113"/>
      <c r="N17" s="114"/>
    </row>
    <row r="18" spans="1:17" ht="11.45" customHeight="1" x14ac:dyDescent="0.2">
      <c r="A18" s="119"/>
      <c r="B18" s="113"/>
      <c r="C18" s="113"/>
      <c r="D18" s="113"/>
      <c r="E18" s="113"/>
      <c r="F18" s="113"/>
      <c r="G18" s="113"/>
      <c r="H18" s="113"/>
      <c r="I18" s="113"/>
      <c r="J18" s="113"/>
      <c r="K18" s="113"/>
      <c r="L18" s="113"/>
      <c r="M18" s="113"/>
      <c r="N18" s="114"/>
    </row>
    <row r="19" spans="1:17" ht="11.45" customHeight="1" x14ac:dyDescent="0.2">
      <c r="A19" s="119"/>
      <c r="B19" s="113"/>
      <c r="C19" s="113"/>
      <c r="D19" s="113"/>
      <c r="E19" s="113"/>
      <c r="F19" s="113"/>
      <c r="G19" s="113"/>
      <c r="H19" s="113"/>
      <c r="I19" s="113"/>
      <c r="J19" s="113"/>
      <c r="K19" s="113"/>
      <c r="L19" s="113"/>
      <c r="M19" s="113"/>
      <c r="N19" s="114"/>
    </row>
    <row r="20" spans="1:17" ht="11.45" customHeight="1" x14ac:dyDescent="0.2">
      <c r="A20" s="26">
        <v>1</v>
      </c>
      <c r="B20" s="27">
        <v>2</v>
      </c>
      <c r="C20" s="27">
        <v>3</v>
      </c>
      <c r="D20" s="27">
        <v>4</v>
      </c>
      <c r="E20" s="27">
        <v>5</v>
      </c>
      <c r="F20" s="27">
        <v>6</v>
      </c>
      <c r="G20" s="27">
        <v>7</v>
      </c>
      <c r="H20" s="27">
        <v>8</v>
      </c>
      <c r="I20" s="27">
        <v>9</v>
      </c>
      <c r="J20" s="27">
        <v>10</v>
      </c>
      <c r="K20" s="27">
        <v>11</v>
      </c>
      <c r="L20" s="27">
        <v>12</v>
      </c>
      <c r="M20" s="27">
        <v>13</v>
      </c>
      <c r="N20" s="28">
        <v>14</v>
      </c>
    </row>
    <row r="21" spans="1:17" ht="11.45" customHeight="1" x14ac:dyDescent="0.2">
      <c r="A21" s="39"/>
      <c r="B21" s="43"/>
      <c r="C21" s="69"/>
      <c r="D21" s="69"/>
      <c r="E21" s="69"/>
      <c r="F21" s="69"/>
      <c r="G21" s="69"/>
      <c r="H21" s="69"/>
      <c r="I21" s="69"/>
      <c r="J21" s="69"/>
      <c r="K21" s="69"/>
      <c r="L21" s="69"/>
      <c r="M21" s="69"/>
      <c r="N21" s="69"/>
    </row>
    <row r="22" spans="1:17" ht="11.1" customHeight="1" x14ac:dyDescent="0.2">
      <c r="A22" s="29" t="str">
        <f>IF(D22&lt;&gt;"",COUNTA($D$22:D22),"")</f>
        <v/>
      </c>
      <c r="B22" s="44" t="s">
        <v>52</v>
      </c>
      <c r="C22" s="69"/>
      <c r="D22" s="69"/>
      <c r="E22" s="69"/>
      <c r="F22" s="69"/>
      <c r="G22" s="69"/>
      <c r="H22" s="69"/>
      <c r="I22" s="69"/>
      <c r="J22" s="69"/>
      <c r="K22" s="69"/>
      <c r="L22" s="69"/>
      <c r="M22" s="69"/>
      <c r="N22" s="69"/>
    </row>
    <row r="23" spans="1:17" ht="11.1" customHeight="1" x14ac:dyDescent="0.2">
      <c r="A23" s="29">
        <f>IF(D23&lt;&gt;"",COUNTA($D$22:D23),"")</f>
        <v>1</v>
      </c>
      <c r="B23" s="33" t="s">
        <v>74</v>
      </c>
      <c r="C23" s="69">
        <v>180</v>
      </c>
      <c r="D23" s="69">
        <v>40</v>
      </c>
      <c r="E23" s="69">
        <v>50</v>
      </c>
      <c r="F23" s="69" t="s">
        <v>4</v>
      </c>
      <c r="G23" s="69">
        <v>15</v>
      </c>
      <c r="H23" s="69">
        <v>35</v>
      </c>
      <c r="I23" s="69">
        <v>10</v>
      </c>
      <c r="J23" s="69">
        <v>10</v>
      </c>
      <c r="K23" s="69" t="s">
        <v>4</v>
      </c>
      <c r="L23" s="69">
        <v>45</v>
      </c>
      <c r="M23" s="69">
        <v>10</v>
      </c>
      <c r="N23" s="69">
        <v>15</v>
      </c>
    </row>
    <row r="24" spans="1:17" ht="11.1" customHeight="1" x14ac:dyDescent="0.2">
      <c r="A24" s="29">
        <f>IF(D24&lt;&gt;"",COUNTA($D$22:D24),"")</f>
        <v>2</v>
      </c>
      <c r="B24" s="33" t="s">
        <v>75</v>
      </c>
      <c r="C24" s="69">
        <v>855</v>
      </c>
      <c r="D24" s="69">
        <v>300</v>
      </c>
      <c r="E24" s="69">
        <v>280</v>
      </c>
      <c r="F24" s="69" t="s">
        <v>4</v>
      </c>
      <c r="G24" s="69">
        <v>100</v>
      </c>
      <c r="H24" s="69">
        <v>130</v>
      </c>
      <c r="I24" s="69">
        <v>40</v>
      </c>
      <c r="J24" s="69">
        <v>30</v>
      </c>
      <c r="K24" s="69">
        <v>5</v>
      </c>
      <c r="L24" s="69">
        <v>380</v>
      </c>
      <c r="M24" s="69">
        <v>105</v>
      </c>
      <c r="N24" s="69">
        <v>75</v>
      </c>
    </row>
    <row r="25" spans="1:17" ht="11.1" customHeight="1" x14ac:dyDescent="0.2">
      <c r="A25" s="29">
        <f>IF(D25&lt;&gt;"",COUNTA($D$22:D25),"")</f>
        <v>3</v>
      </c>
      <c r="B25" s="45" t="s">
        <v>76</v>
      </c>
      <c r="C25" s="69">
        <v>15</v>
      </c>
      <c r="D25" s="69" t="s">
        <v>4</v>
      </c>
      <c r="E25" s="69">
        <v>5</v>
      </c>
      <c r="F25" s="69" t="s">
        <v>4</v>
      </c>
      <c r="G25" s="69" t="s">
        <v>4</v>
      </c>
      <c r="H25" s="69" t="s">
        <v>4</v>
      </c>
      <c r="I25" s="69" t="s">
        <v>4</v>
      </c>
      <c r="J25" s="69" t="s">
        <v>4</v>
      </c>
      <c r="K25" s="69" t="s">
        <v>4</v>
      </c>
      <c r="L25" s="69">
        <v>5</v>
      </c>
      <c r="M25" s="69" t="s">
        <v>4</v>
      </c>
      <c r="N25" s="69" t="s">
        <v>4</v>
      </c>
    </row>
    <row r="26" spans="1:17" ht="11.1" customHeight="1" x14ac:dyDescent="0.2">
      <c r="A26" s="29">
        <f>IF(D26&lt;&gt;"",COUNTA($D$22:D26),"")</f>
        <v>4</v>
      </c>
      <c r="B26" s="45" t="s">
        <v>77</v>
      </c>
      <c r="C26" s="69">
        <v>130</v>
      </c>
      <c r="D26" s="69">
        <v>60</v>
      </c>
      <c r="E26" s="69">
        <v>40</v>
      </c>
      <c r="F26" s="69" t="s">
        <v>4</v>
      </c>
      <c r="G26" s="69">
        <v>5</v>
      </c>
      <c r="H26" s="69">
        <v>15</v>
      </c>
      <c r="I26" s="69">
        <v>5</v>
      </c>
      <c r="J26" s="69">
        <v>5</v>
      </c>
      <c r="K26" s="69" t="s">
        <v>4</v>
      </c>
      <c r="L26" s="69">
        <v>75</v>
      </c>
      <c r="M26" s="69">
        <v>30</v>
      </c>
      <c r="N26" s="69">
        <v>5</v>
      </c>
    </row>
    <row r="27" spans="1:17" ht="11.1" customHeight="1" x14ac:dyDescent="0.2">
      <c r="A27" s="29">
        <f>IF(D27&lt;&gt;"",COUNTA($D$22:D27),"")</f>
        <v>5</v>
      </c>
      <c r="B27" s="33" t="s">
        <v>80</v>
      </c>
      <c r="C27" s="69">
        <v>55</v>
      </c>
      <c r="D27" s="69">
        <v>10</v>
      </c>
      <c r="E27" s="69">
        <v>15</v>
      </c>
      <c r="F27" s="69" t="s">
        <v>4</v>
      </c>
      <c r="G27" s="69">
        <v>5</v>
      </c>
      <c r="H27" s="69">
        <v>5</v>
      </c>
      <c r="I27" s="69">
        <v>5</v>
      </c>
      <c r="J27" s="69" t="s">
        <v>4</v>
      </c>
      <c r="K27" s="69" t="s">
        <v>4</v>
      </c>
      <c r="L27" s="69">
        <v>10</v>
      </c>
      <c r="M27" s="69">
        <v>5</v>
      </c>
      <c r="N27" s="69">
        <v>5</v>
      </c>
    </row>
    <row r="28" spans="1:17" ht="11.1" customHeight="1" x14ac:dyDescent="0.2">
      <c r="A28" s="29">
        <f>IF(D28&lt;&gt;"",COUNTA($D$22:D28),"")</f>
        <v>6</v>
      </c>
      <c r="B28" s="33" t="s">
        <v>78</v>
      </c>
      <c r="C28" s="69">
        <v>60</v>
      </c>
      <c r="D28" s="69">
        <v>30</v>
      </c>
      <c r="E28" s="69">
        <v>5</v>
      </c>
      <c r="F28" s="69" t="s">
        <v>4</v>
      </c>
      <c r="G28" s="69">
        <v>10</v>
      </c>
      <c r="H28" s="69">
        <v>10</v>
      </c>
      <c r="I28" s="69" t="s">
        <v>4</v>
      </c>
      <c r="J28" s="69">
        <v>5</v>
      </c>
      <c r="K28" s="69" t="s">
        <v>4</v>
      </c>
      <c r="L28" s="69">
        <v>10</v>
      </c>
      <c r="M28" s="69">
        <v>5</v>
      </c>
      <c r="N28" s="69">
        <v>5</v>
      </c>
    </row>
    <row r="29" spans="1:17" s="35" customFormat="1" ht="11.1" customHeight="1" x14ac:dyDescent="0.2">
      <c r="A29" s="29">
        <f>IF(D29&lt;&gt;"",COUNTA($D$22:D29),"")</f>
        <v>7</v>
      </c>
      <c r="B29" s="46" t="s">
        <v>53</v>
      </c>
      <c r="C29" s="71">
        <v>1295</v>
      </c>
      <c r="D29" s="71">
        <v>445</v>
      </c>
      <c r="E29" s="71">
        <v>400</v>
      </c>
      <c r="F29" s="71" t="s">
        <v>4</v>
      </c>
      <c r="G29" s="71">
        <v>145</v>
      </c>
      <c r="H29" s="71">
        <v>195</v>
      </c>
      <c r="I29" s="71">
        <v>60</v>
      </c>
      <c r="J29" s="71">
        <v>45</v>
      </c>
      <c r="K29" s="71">
        <v>10</v>
      </c>
      <c r="L29" s="71">
        <v>525</v>
      </c>
      <c r="M29" s="71">
        <v>165</v>
      </c>
      <c r="N29" s="71">
        <v>100</v>
      </c>
      <c r="O29" s="47"/>
      <c r="P29" s="47"/>
    </row>
    <row r="30" spans="1:17" ht="11.1" customHeight="1" x14ac:dyDescent="0.2">
      <c r="A30" s="29" t="str">
        <f>IF(D30&lt;&gt;"",COUNTA($D$22:D30),"")</f>
        <v/>
      </c>
      <c r="B30" s="45"/>
      <c r="C30" s="69"/>
      <c r="D30" s="69"/>
      <c r="E30" s="69"/>
      <c r="F30" s="69"/>
      <c r="G30" s="69"/>
      <c r="H30" s="69"/>
      <c r="I30" s="69"/>
      <c r="J30" s="69"/>
      <c r="K30" s="69"/>
      <c r="L30" s="69"/>
      <c r="M30" s="69"/>
      <c r="N30" s="69"/>
    </row>
    <row r="31" spans="1:17" ht="11.1" customHeight="1" x14ac:dyDescent="0.2">
      <c r="A31" s="29" t="str">
        <f>IF(D31&lt;&gt;"",COUNTA($D$22:D31),"")</f>
        <v/>
      </c>
      <c r="B31" s="34" t="s">
        <v>54</v>
      </c>
      <c r="C31" s="69"/>
      <c r="D31" s="69"/>
      <c r="E31" s="69"/>
      <c r="F31" s="69"/>
      <c r="G31" s="69"/>
      <c r="H31" s="69"/>
      <c r="I31" s="69"/>
      <c r="J31" s="69"/>
      <c r="K31" s="69"/>
      <c r="L31" s="69"/>
      <c r="M31" s="69"/>
      <c r="N31" s="69"/>
    </row>
    <row r="32" spans="1:17" ht="11.1" customHeight="1" x14ac:dyDescent="0.2">
      <c r="A32" s="29">
        <f>IF(D32&lt;&gt;"",COUNTA($D$22:D32),"")</f>
        <v>8</v>
      </c>
      <c r="B32" s="33" t="s">
        <v>74</v>
      </c>
      <c r="C32" s="69">
        <v>1200</v>
      </c>
      <c r="D32" s="69">
        <v>430</v>
      </c>
      <c r="E32" s="69">
        <v>355</v>
      </c>
      <c r="F32" s="69" t="s">
        <v>4</v>
      </c>
      <c r="G32" s="69" t="s">
        <v>4</v>
      </c>
      <c r="H32" s="69">
        <v>330</v>
      </c>
      <c r="I32" s="69">
        <v>40</v>
      </c>
      <c r="J32" s="69">
        <v>60</v>
      </c>
      <c r="K32" s="69">
        <v>45</v>
      </c>
      <c r="L32" s="69">
        <v>380</v>
      </c>
      <c r="M32" s="69">
        <v>180</v>
      </c>
      <c r="N32" s="69">
        <v>105</v>
      </c>
      <c r="P32" s="48"/>
      <c r="Q32" s="49"/>
    </row>
    <row r="33" spans="1:17" ht="11.1" customHeight="1" x14ac:dyDescent="0.2">
      <c r="A33" s="29">
        <f>IF(D33&lt;&gt;"",COUNTA($D$22:D33),"")</f>
        <v>9</v>
      </c>
      <c r="B33" s="33" t="s">
        <v>75</v>
      </c>
      <c r="C33" s="69">
        <v>3985</v>
      </c>
      <c r="D33" s="69">
        <v>1565</v>
      </c>
      <c r="E33" s="69">
        <v>1360</v>
      </c>
      <c r="F33" s="69">
        <v>10</v>
      </c>
      <c r="G33" s="69" t="s">
        <v>4</v>
      </c>
      <c r="H33" s="69">
        <v>1375</v>
      </c>
      <c r="I33" s="69">
        <v>175</v>
      </c>
      <c r="J33" s="69">
        <v>210</v>
      </c>
      <c r="K33" s="69">
        <v>40</v>
      </c>
      <c r="L33" s="69">
        <v>1580</v>
      </c>
      <c r="M33" s="69">
        <v>540</v>
      </c>
      <c r="N33" s="69">
        <v>355</v>
      </c>
      <c r="P33" s="48"/>
      <c r="Q33" s="49"/>
    </row>
    <row r="34" spans="1:17" ht="11.1" customHeight="1" x14ac:dyDescent="0.2">
      <c r="A34" s="29">
        <f>IF(D34&lt;&gt;"",COUNTA($D$22:D34),"")</f>
        <v>10</v>
      </c>
      <c r="B34" s="45" t="s">
        <v>76</v>
      </c>
      <c r="C34" s="69">
        <v>540</v>
      </c>
      <c r="D34" s="69">
        <v>205</v>
      </c>
      <c r="E34" s="69">
        <v>230</v>
      </c>
      <c r="F34" s="69" t="s">
        <v>4</v>
      </c>
      <c r="G34" s="69" t="s">
        <v>4</v>
      </c>
      <c r="H34" s="69">
        <v>235</v>
      </c>
      <c r="I34" s="69">
        <v>20</v>
      </c>
      <c r="J34" s="69">
        <v>45</v>
      </c>
      <c r="K34" s="69">
        <v>5</v>
      </c>
      <c r="L34" s="69">
        <v>175</v>
      </c>
      <c r="M34" s="69">
        <v>115</v>
      </c>
      <c r="N34" s="69">
        <v>70</v>
      </c>
      <c r="P34" s="48"/>
      <c r="Q34" s="49"/>
    </row>
    <row r="35" spans="1:17" ht="11.1" customHeight="1" x14ac:dyDescent="0.2">
      <c r="A35" s="29">
        <f>IF(D35&lt;&gt;"",COUNTA($D$22:D35),"")</f>
        <v>11</v>
      </c>
      <c r="B35" s="45" t="s">
        <v>77</v>
      </c>
      <c r="C35" s="69">
        <v>13905</v>
      </c>
      <c r="D35" s="69">
        <v>5665</v>
      </c>
      <c r="E35" s="69">
        <v>6055</v>
      </c>
      <c r="F35" s="69">
        <v>25</v>
      </c>
      <c r="G35" s="69" t="s">
        <v>4</v>
      </c>
      <c r="H35" s="69">
        <v>5775</v>
      </c>
      <c r="I35" s="69">
        <v>720</v>
      </c>
      <c r="J35" s="69">
        <v>875</v>
      </c>
      <c r="K35" s="69">
        <v>180</v>
      </c>
      <c r="L35" s="69">
        <v>6735</v>
      </c>
      <c r="M35" s="69">
        <v>2000</v>
      </c>
      <c r="N35" s="69">
        <v>1465</v>
      </c>
      <c r="P35" s="48"/>
      <c r="Q35" s="49"/>
    </row>
    <row r="36" spans="1:17" ht="11.1" customHeight="1" x14ac:dyDescent="0.2">
      <c r="A36" s="29">
        <f>IF(D36&lt;&gt;"",COUNTA($D$22:D36),"")</f>
        <v>12</v>
      </c>
      <c r="B36" s="33" t="s">
        <v>80</v>
      </c>
      <c r="C36" s="69">
        <v>1120</v>
      </c>
      <c r="D36" s="69">
        <v>490</v>
      </c>
      <c r="E36" s="69">
        <v>185</v>
      </c>
      <c r="F36" s="69">
        <v>5</v>
      </c>
      <c r="G36" s="69" t="s">
        <v>4</v>
      </c>
      <c r="H36" s="69">
        <v>190</v>
      </c>
      <c r="I36" s="69">
        <v>65</v>
      </c>
      <c r="J36" s="69">
        <v>40</v>
      </c>
      <c r="K36" s="69">
        <v>5</v>
      </c>
      <c r="L36" s="69">
        <v>365</v>
      </c>
      <c r="M36" s="69">
        <v>130</v>
      </c>
      <c r="N36" s="69">
        <v>60</v>
      </c>
      <c r="P36" s="48"/>
      <c r="Q36" s="49"/>
    </row>
    <row r="37" spans="1:17" ht="11.1" customHeight="1" x14ac:dyDescent="0.2">
      <c r="A37" s="29">
        <f>IF(D37&lt;&gt;"",COUNTA($D$22:D37),"")</f>
        <v>13</v>
      </c>
      <c r="B37" s="33" t="s">
        <v>81</v>
      </c>
      <c r="C37" s="69">
        <v>735</v>
      </c>
      <c r="D37" s="69">
        <v>490</v>
      </c>
      <c r="E37" s="69">
        <v>25</v>
      </c>
      <c r="F37" s="69" t="s">
        <v>4</v>
      </c>
      <c r="G37" s="69" t="s">
        <v>4</v>
      </c>
      <c r="H37" s="69">
        <v>240</v>
      </c>
      <c r="I37" s="69">
        <v>20</v>
      </c>
      <c r="J37" s="69">
        <v>20</v>
      </c>
      <c r="K37" s="69">
        <v>5</v>
      </c>
      <c r="L37" s="69">
        <v>160</v>
      </c>
      <c r="M37" s="69">
        <v>60</v>
      </c>
      <c r="N37" s="69">
        <v>30</v>
      </c>
      <c r="P37" s="48"/>
      <c r="Q37" s="49"/>
    </row>
    <row r="38" spans="1:17" ht="11.1" customHeight="1" x14ac:dyDescent="0.2">
      <c r="A38" s="29">
        <f>IF(D38&lt;&gt;"",COUNTA($D$22:D38),"")</f>
        <v>14</v>
      </c>
      <c r="B38" s="50" t="s">
        <v>82</v>
      </c>
      <c r="C38" s="69">
        <v>1980</v>
      </c>
      <c r="D38" s="69">
        <v>1155</v>
      </c>
      <c r="E38" s="69">
        <v>310</v>
      </c>
      <c r="F38" s="69" t="s">
        <v>4</v>
      </c>
      <c r="G38" s="69" t="s">
        <v>4</v>
      </c>
      <c r="H38" s="69">
        <v>715</v>
      </c>
      <c r="I38" s="69">
        <v>70</v>
      </c>
      <c r="J38" s="69">
        <v>80</v>
      </c>
      <c r="K38" s="69">
        <v>15</v>
      </c>
      <c r="L38" s="69">
        <v>490</v>
      </c>
      <c r="M38" s="69">
        <v>250</v>
      </c>
      <c r="N38" s="69">
        <v>150</v>
      </c>
      <c r="P38" s="48"/>
      <c r="Q38" s="49"/>
    </row>
    <row r="39" spans="1:17" s="35" customFormat="1" ht="11.1" customHeight="1" x14ac:dyDescent="0.2">
      <c r="A39" s="29">
        <f>IF(D39&lt;&gt;"",COUNTA($D$22:D39),"")</f>
        <v>15</v>
      </c>
      <c r="B39" s="46" t="s">
        <v>53</v>
      </c>
      <c r="C39" s="71">
        <v>23465</v>
      </c>
      <c r="D39" s="71">
        <v>10000</v>
      </c>
      <c r="E39" s="71">
        <v>8520</v>
      </c>
      <c r="F39" s="71">
        <v>45</v>
      </c>
      <c r="G39" s="71" t="s">
        <v>4</v>
      </c>
      <c r="H39" s="71">
        <v>8865</v>
      </c>
      <c r="I39" s="71">
        <v>1115</v>
      </c>
      <c r="J39" s="71">
        <v>1325</v>
      </c>
      <c r="K39" s="71">
        <v>295</v>
      </c>
      <c r="L39" s="71">
        <v>9885</v>
      </c>
      <c r="M39" s="71">
        <v>3275</v>
      </c>
      <c r="N39" s="71">
        <v>2235</v>
      </c>
      <c r="P39" s="51"/>
      <c r="Q39" s="49"/>
    </row>
    <row r="40" spans="1:17" ht="11.1" customHeight="1" x14ac:dyDescent="0.2">
      <c r="A40" s="29" t="str">
        <f>IF(D40&lt;&gt;"",COUNTA($D$22:D40),"")</f>
        <v/>
      </c>
      <c r="B40" s="33"/>
      <c r="C40" s="69"/>
      <c r="D40" s="69"/>
      <c r="E40" s="69"/>
      <c r="F40" s="69"/>
      <c r="G40" s="69"/>
      <c r="H40" s="69"/>
      <c r="I40" s="69"/>
      <c r="J40" s="69"/>
      <c r="K40" s="69"/>
      <c r="L40" s="69"/>
      <c r="M40" s="69"/>
      <c r="N40" s="69"/>
      <c r="P40" s="51"/>
      <c r="Q40" s="49"/>
    </row>
    <row r="41" spans="1:17" ht="33" customHeight="1" x14ac:dyDescent="0.2">
      <c r="A41" s="29" t="str">
        <f>IF(D41&lt;&gt;"",COUNTA($D$22:D41),"")</f>
        <v/>
      </c>
      <c r="B41" s="34" t="s">
        <v>102</v>
      </c>
      <c r="C41" s="69"/>
      <c r="D41" s="69"/>
      <c r="E41" s="69"/>
      <c r="F41" s="69"/>
      <c r="G41" s="69"/>
      <c r="H41" s="69"/>
      <c r="I41" s="69"/>
      <c r="J41" s="69"/>
      <c r="K41" s="69"/>
      <c r="L41" s="69"/>
      <c r="M41" s="69"/>
      <c r="N41" s="69"/>
      <c r="P41" s="51"/>
      <c r="Q41" s="49"/>
    </row>
    <row r="42" spans="1:17" ht="33" customHeight="1" x14ac:dyDescent="0.2">
      <c r="A42" s="29">
        <f>IF(D42&lt;&gt;"",COUNTA($D$22:D42),"")</f>
        <v>16</v>
      </c>
      <c r="B42" s="33" t="s">
        <v>103</v>
      </c>
      <c r="C42" s="69">
        <v>65</v>
      </c>
      <c r="D42" s="69">
        <v>25</v>
      </c>
      <c r="E42" s="69">
        <v>15</v>
      </c>
      <c r="F42" s="69" t="s">
        <v>4</v>
      </c>
      <c r="G42" s="69">
        <v>10</v>
      </c>
      <c r="H42" s="69" t="s">
        <v>4</v>
      </c>
      <c r="I42" s="69" t="s">
        <v>4</v>
      </c>
      <c r="J42" s="69">
        <v>5</v>
      </c>
      <c r="K42" s="69" t="s">
        <v>4</v>
      </c>
      <c r="L42" s="69">
        <v>25</v>
      </c>
      <c r="M42" s="69">
        <v>10</v>
      </c>
      <c r="N42" s="69">
        <v>5</v>
      </c>
      <c r="P42" s="51"/>
      <c r="Q42" s="49"/>
    </row>
    <row r="43" spans="1:17" ht="21.95" customHeight="1" x14ac:dyDescent="0.2">
      <c r="A43" s="29">
        <f>IF(D43&lt;&gt;"",COUNTA($D$22:D43),"")</f>
        <v>17</v>
      </c>
      <c r="B43" s="33" t="s">
        <v>83</v>
      </c>
      <c r="C43" s="69">
        <v>15225</v>
      </c>
      <c r="D43" s="69">
        <v>6340</v>
      </c>
      <c r="E43" s="69">
        <v>7200</v>
      </c>
      <c r="F43" s="69">
        <v>20</v>
      </c>
      <c r="G43" s="69">
        <v>5940</v>
      </c>
      <c r="H43" s="69">
        <v>15</v>
      </c>
      <c r="I43" s="69">
        <v>675</v>
      </c>
      <c r="J43" s="69">
        <v>1185</v>
      </c>
      <c r="K43" s="69">
        <v>200</v>
      </c>
      <c r="L43" s="69">
        <v>6640</v>
      </c>
      <c r="M43" s="69">
        <v>3750</v>
      </c>
      <c r="N43" s="69">
        <v>2325</v>
      </c>
      <c r="P43" s="51"/>
      <c r="Q43" s="49"/>
    </row>
    <row r="44" spans="1:17" ht="21.95" customHeight="1" x14ac:dyDescent="0.2">
      <c r="A44" s="29">
        <f>IF(D44&lt;&gt;"",COUNTA($D$22:D44),"")</f>
        <v>18</v>
      </c>
      <c r="B44" s="33" t="s">
        <v>104</v>
      </c>
      <c r="C44" s="69">
        <v>4405</v>
      </c>
      <c r="D44" s="69">
        <v>1720</v>
      </c>
      <c r="E44" s="69">
        <v>1995</v>
      </c>
      <c r="F44" s="69">
        <v>5</v>
      </c>
      <c r="G44" s="69">
        <v>1355</v>
      </c>
      <c r="H44" s="69">
        <v>5</v>
      </c>
      <c r="I44" s="69">
        <v>215</v>
      </c>
      <c r="J44" s="69">
        <v>345</v>
      </c>
      <c r="K44" s="69">
        <v>60</v>
      </c>
      <c r="L44" s="69">
        <v>2015</v>
      </c>
      <c r="M44" s="69">
        <v>1050</v>
      </c>
      <c r="N44" s="69">
        <v>665</v>
      </c>
      <c r="P44" s="51"/>
      <c r="Q44" s="49"/>
    </row>
    <row r="45" spans="1:17" ht="21.95" customHeight="1" x14ac:dyDescent="0.2">
      <c r="A45" s="29">
        <f>IF(D45&lt;&gt;"",COUNTA($D$22:D45),"")</f>
        <v>19</v>
      </c>
      <c r="B45" s="33" t="s">
        <v>84</v>
      </c>
      <c r="C45" s="69">
        <v>470</v>
      </c>
      <c r="D45" s="69">
        <v>180</v>
      </c>
      <c r="E45" s="69">
        <v>205</v>
      </c>
      <c r="F45" s="69" t="s">
        <v>4</v>
      </c>
      <c r="G45" s="69">
        <v>105</v>
      </c>
      <c r="H45" s="69">
        <v>40</v>
      </c>
      <c r="I45" s="69">
        <v>20</v>
      </c>
      <c r="J45" s="69">
        <v>35</v>
      </c>
      <c r="K45" s="69">
        <v>10</v>
      </c>
      <c r="L45" s="69">
        <v>215</v>
      </c>
      <c r="M45" s="69">
        <v>100</v>
      </c>
      <c r="N45" s="69">
        <v>55</v>
      </c>
      <c r="P45" s="51"/>
      <c r="Q45" s="49"/>
    </row>
    <row r="46" spans="1:17" s="35" customFormat="1" ht="11.1" customHeight="1" x14ac:dyDescent="0.2">
      <c r="A46" s="29">
        <f>IF(D46&lt;&gt;"",COUNTA($D$22:D46),"")</f>
        <v>20</v>
      </c>
      <c r="B46" s="46" t="s">
        <v>53</v>
      </c>
      <c r="C46" s="71">
        <v>20170</v>
      </c>
      <c r="D46" s="71">
        <v>8265</v>
      </c>
      <c r="E46" s="71">
        <v>9415</v>
      </c>
      <c r="F46" s="71">
        <v>30</v>
      </c>
      <c r="G46" s="71">
        <v>7415</v>
      </c>
      <c r="H46" s="71">
        <v>60</v>
      </c>
      <c r="I46" s="71">
        <v>910</v>
      </c>
      <c r="J46" s="71">
        <v>1565</v>
      </c>
      <c r="K46" s="71">
        <v>270</v>
      </c>
      <c r="L46" s="71">
        <v>8895</v>
      </c>
      <c r="M46" s="71">
        <v>4905</v>
      </c>
      <c r="N46" s="71">
        <v>3050</v>
      </c>
      <c r="P46" s="51"/>
      <c r="Q46" s="49"/>
    </row>
    <row r="47" spans="1:17" ht="11.1" customHeight="1" x14ac:dyDescent="0.2">
      <c r="A47" s="29" t="str">
        <f>IF(D47&lt;&gt;"",COUNTA($D$22:D47),"")</f>
        <v/>
      </c>
      <c r="B47" s="45"/>
      <c r="C47" s="69"/>
      <c r="D47" s="69"/>
      <c r="E47" s="69"/>
      <c r="F47" s="69"/>
      <c r="G47" s="69"/>
      <c r="H47" s="69"/>
      <c r="I47" s="69"/>
      <c r="J47" s="69"/>
      <c r="K47" s="69"/>
      <c r="L47" s="69"/>
      <c r="M47" s="69"/>
      <c r="N47" s="69"/>
      <c r="P47" s="51"/>
      <c r="Q47" s="49"/>
    </row>
    <row r="48" spans="1:17" ht="11.1" customHeight="1" x14ac:dyDescent="0.2">
      <c r="A48" s="29" t="str">
        <f>IF(D48&lt;&gt;"",COUNTA($D$22:D48),"")</f>
        <v/>
      </c>
      <c r="B48" s="34" t="s">
        <v>56</v>
      </c>
      <c r="C48" s="69"/>
      <c r="D48" s="69"/>
      <c r="E48" s="69"/>
      <c r="F48" s="69"/>
      <c r="G48" s="69"/>
      <c r="H48" s="69"/>
      <c r="I48" s="69"/>
      <c r="J48" s="69"/>
      <c r="K48" s="69"/>
      <c r="L48" s="69"/>
      <c r="M48" s="69"/>
      <c r="N48" s="69"/>
      <c r="P48" s="51"/>
      <c r="Q48" s="49"/>
    </row>
    <row r="49" spans="1:17" ht="21.95" customHeight="1" x14ac:dyDescent="0.2">
      <c r="A49" s="29">
        <f>IF(D49&lt;&gt;"",COUNTA($D$22:D49),"")</f>
        <v>21</v>
      </c>
      <c r="B49" s="33" t="s">
        <v>85</v>
      </c>
      <c r="C49" s="69">
        <v>1945</v>
      </c>
      <c r="D49" s="69">
        <v>550</v>
      </c>
      <c r="E49" s="69">
        <v>535</v>
      </c>
      <c r="F49" s="69">
        <v>5</v>
      </c>
      <c r="G49" s="69">
        <v>235</v>
      </c>
      <c r="H49" s="69">
        <v>240</v>
      </c>
      <c r="I49" s="69" t="s">
        <v>4</v>
      </c>
      <c r="J49" s="69">
        <v>165</v>
      </c>
      <c r="K49" s="69">
        <v>5</v>
      </c>
      <c r="L49" s="69">
        <v>485</v>
      </c>
      <c r="M49" s="69">
        <v>310</v>
      </c>
      <c r="N49" s="69">
        <v>165</v>
      </c>
      <c r="P49" s="51"/>
      <c r="Q49" s="49"/>
    </row>
    <row r="50" spans="1:17" s="42" customFormat="1" ht="11.1" customHeight="1" x14ac:dyDescent="0.2">
      <c r="A50" s="29">
        <f>IF(D50&lt;&gt;"",COUNTA($D$22:D50),"")</f>
        <v>22</v>
      </c>
      <c r="B50" s="33" t="s">
        <v>86</v>
      </c>
      <c r="C50" s="69">
        <v>1525</v>
      </c>
      <c r="D50" s="69">
        <v>460</v>
      </c>
      <c r="E50" s="69">
        <v>580</v>
      </c>
      <c r="F50" s="69">
        <v>5</v>
      </c>
      <c r="G50" s="69">
        <v>250</v>
      </c>
      <c r="H50" s="69">
        <v>250</v>
      </c>
      <c r="I50" s="69" t="s">
        <v>4</v>
      </c>
      <c r="J50" s="69">
        <v>160</v>
      </c>
      <c r="K50" s="69">
        <v>20</v>
      </c>
      <c r="L50" s="69">
        <v>500</v>
      </c>
      <c r="M50" s="69">
        <v>260</v>
      </c>
      <c r="N50" s="69">
        <v>175</v>
      </c>
      <c r="P50" s="51"/>
      <c r="Q50" s="49"/>
    </row>
    <row r="51" spans="1:17" ht="11.1" customHeight="1" x14ac:dyDescent="0.2">
      <c r="A51" s="29">
        <f>IF(D51&lt;&gt;"",COUNTA($D$22:D51),"")</f>
        <v>23</v>
      </c>
      <c r="B51" s="45" t="s">
        <v>87</v>
      </c>
      <c r="C51" s="69">
        <v>5365</v>
      </c>
      <c r="D51" s="69">
        <v>1790</v>
      </c>
      <c r="E51" s="69">
        <v>2560</v>
      </c>
      <c r="F51" s="69">
        <v>10</v>
      </c>
      <c r="G51" s="69">
        <v>1040</v>
      </c>
      <c r="H51" s="69">
        <v>1350</v>
      </c>
      <c r="I51" s="69" t="s">
        <v>4</v>
      </c>
      <c r="J51" s="69">
        <v>590</v>
      </c>
      <c r="K51" s="69">
        <v>80</v>
      </c>
      <c r="L51" s="69">
        <v>2095</v>
      </c>
      <c r="M51" s="69">
        <v>1020</v>
      </c>
      <c r="N51" s="69">
        <v>720</v>
      </c>
      <c r="P51" s="51"/>
      <c r="Q51" s="49"/>
    </row>
    <row r="52" spans="1:17" s="35" customFormat="1" ht="11.1" customHeight="1" x14ac:dyDescent="0.2">
      <c r="A52" s="29">
        <f>IF(D52&lt;&gt;"",COUNTA($D$22:D52),"")</f>
        <v>24</v>
      </c>
      <c r="B52" s="46" t="s">
        <v>53</v>
      </c>
      <c r="C52" s="71">
        <v>8840</v>
      </c>
      <c r="D52" s="71">
        <v>2795</v>
      </c>
      <c r="E52" s="71">
        <v>3670</v>
      </c>
      <c r="F52" s="71">
        <v>25</v>
      </c>
      <c r="G52" s="71">
        <v>1525</v>
      </c>
      <c r="H52" s="71">
        <v>1840</v>
      </c>
      <c r="I52" s="71" t="s">
        <v>4</v>
      </c>
      <c r="J52" s="71">
        <v>920</v>
      </c>
      <c r="K52" s="71">
        <v>105</v>
      </c>
      <c r="L52" s="71">
        <v>3080</v>
      </c>
      <c r="M52" s="71">
        <v>1585</v>
      </c>
      <c r="N52" s="71">
        <v>1060</v>
      </c>
      <c r="P52" s="51"/>
      <c r="Q52" s="49"/>
    </row>
    <row r="53" spans="1:17" ht="11.1" customHeight="1" x14ac:dyDescent="0.2">
      <c r="A53" s="29" t="str">
        <f>IF(D53&lt;&gt;"",COUNTA($D$22:D53),"")</f>
        <v/>
      </c>
      <c r="B53" s="50"/>
      <c r="C53" s="69"/>
      <c r="D53" s="69"/>
      <c r="E53" s="69"/>
      <c r="F53" s="69"/>
      <c r="G53" s="69"/>
      <c r="H53" s="69"/>
      <c r="I53" s="69"/>
      <c r="J53" s="69"/>
      <c r="K53" s="69"/>
      <c r="L53" s="69"/>
      <c r="M53" s="69"/>
      <c r="N53" s="69"/>
      <c r="P53" s="51"/>
      <c r="Q53" s="49"/>
    </row>
    <row r="54" spans="1:17" ht="33" customHeight="1" x14ac:dyDescent="0.2">
      <c r="A54" s="29" t="str">
        <f>IF(D54&lt;&gt;"",COUNTA($D$22:D54),"")</f>
        <v/>
      </c>
      <c r="B54" s="52" t="s">
        <v>105</v>
      </c>
      <c r="C54" s="69"/>
      <c r="D54" s="69"/>
      <c r="E54" s="69"/>
      <c r="F54" s="69"/>
      <c r="G54" s="69"/>
      <c r="H54" s="69"/>
      <c r="I54" s="69"/>
      <c r="J54" s="69"/>
      <c r="K54" s="69"/>
      <c r="L54" s="69"/>
      <c r="M54" s="69"/>
      <c r="N54" s="69"/>
      <c r="P54" s="51"/>
      <c r="Q54" s="49"/>
    </row>
    <row r="55" spans="1:17" ht="11.1" customHeight="1" x14ac:dyDescent="0.2">
      <c r="A55" s="29">
        <f>IF(D55&lt;&gt;"",COUNTA($D$22:D55),"")</f>
        <v>25</v>
      </c>
      <c r="B55" s="50" t="s">
        <v>262</v>
      </c>
      <c r="C55" s="69">
        <v>145</v>
      </c>
      <c r="D55" s="69">
        <v>55</v>
      </c>
      <c r="E55" s="69">
        <v>55</v>
      </c>
      <c r="F55" s="69" t="s">
        <v>4</v>
      </c>
      <c r="G55" s="69">
        <v>20</v>
      </c>
      <c r="H55" s="69">
        <v>40</v>
      </c>
      <c r="I55" s="69">
        <v>5</v>
      </c>
      <c r="J55" s="69">
        <v>10</v>
      </c>
      <c r="K55" s="69" t="s">
        <v>4</v>
      </c>
      <c r="L55" s="69">
        <v>40</v>
      </c>
      <c r="M55" s="69">
        <v>30</v>
      </c>
      <c r="N55" s="69">
        <v>15</v>
      </c>
      <c r="P55" s="51"/>
      <c r="Q55" s="49"/>
    </row>
    <row r="56" spans="1:17" ht="11.1" customHeight="1" x14ac:dyDescent="0.2">
      <c r="A56" s="29">
        <f>IF(D56&lt;&gt;"",COUNTA($D$22:D56),"")</f>
        <v>26</v>
      </c>
      <c r="B56" s="50" t="s">
        <v>88</v>
      </c>
      <c r="C56" s="69">
        <v>600</v>
      </c>
      <c r="D56" s="69">
        <v>130</v>
      </c>
      <c r="E56" s="69">
        <v>130</v>
      </c>
      <c r="F56" s="69" t="s">
        <v>4</v>
      </c>
      <c r="G56" s="69">
        <v>60</v>
      </c>
      <c r="H56" s="69">
        <v>65</v>
      </c>
      <c r="I56" s="69">
        <v>35</v>
      </c>
      <c r="J56" s="69">
        <v>5</v>
      </c>
      <c r="K56" s="69">
        <v>5</v>
      </c>
      <c r="L56" s="69">
        <v>110</v>
      </c>
      <c r="M56" s="69">
        <v>70</v>
      </c>
      <c r="N56" s="69">
        <v>40</v>
      </c>
      <c r="P56" s="51"/>
      <c r="Q56" s="49"/>
    </row>
    <row r="57" spans="1:17" ht="45.95" customHeight="1" x14ac:dyDescent="0.2">
      <c r="A57" s="29">
        <f>IF(D57&lt;&gt;"",COUNTA($D$22:D57),"")</f>
        <v>27</v>
      </c>
      <c r="B57" s="50" t="s">
        <v>106</v>
      </c>
      <c r="C57" s="69">
        <v>400</v>
      </c>
      <c r="D57" s="69">
        <v>80</v>
      </c>
      <c r="E57" s="69">
        <v>35</v>
      </c>
      <c r="F57" s="69" t="s">
        <v>4</v>
      </c>
      <c r="G57" s="69">
        <v>25</v>
      </c>
      <c r="H57" s="69">
        <v>15</v>
      </c>
      <c r="I57" s="69">
        <v>25</v>
      </c>
      <c r="J57" s="69" t="s">
        <v>4</v>
      </c>
      <c r="K57" s="69">
        <v>5</v>
      </c>
      <c r="L57" s="69">
        <v>25</v>
      </c>
      <c r="M57" s="69">
        <v>40</v>
      </c>
      <c r="N57" s="69">
        <v>20</v>
      </c>
      <c r="P57" s="51"/>
      <c r="Q57" s="49"/>
    </row>
    <row r="58" spans="1:17" ht="21.95" customHeight="1" x14ac:dyDescent="0.2">
      <c r="A58" s="29">
        <f>IF(D58&lt;&gt;"",COUNTA($D$22:D58),"")</f>
        <v>28</v>
      </c>
      <c r="B58" s="50" t="s">
        <v>107</v>
      </c>
      <c r="C58" s="69">
        <v>7190</v>
      </c>
      <c r="D58" s="69">
        <v>2275</v>
      </c>
      <c r="E58" s="69">
        <v>3390</v>
      </c>
      <c r="F58" s="69">
        <v>20</v>
      </c>
      <c r="G58" s="69">
        <v>1585</v>
      </c>
      <c r="H58" s="69">
        <v>2155</v>
      </c>
      <c r="I58" s="69">
        <v>530</v>
      </c>
      <c r="J58" s="69">
        <v>15</v>
      </c>
      <c r="K58" s="69">
        <v>95</v>
      </c>
      <c r="L58" s="69">
        <v>2515</v>
      </c>
      <c r="M58" s="69">
        <v>1285</v>
      </c>
      <c r="N58" s="69">
        <v>860</v>
      </c>
      <c r="P58" s="51"/>
      <c r="Q58" s="49"/>
    </row>
    <row r="59" spans="1:17" ht="11.1" customHeight="1" x14ac:dyDescent="0.2">
      <c r="A59" s="29">
        <f>IF(D59&lt;&gt;"",COUNTA($D$22:D59),"")</f>
        <v>29</v>
      </c>
      <c r="B59" s="50" t="s">
        <v>89</v>
      </c>
      <c r="C59" s="69">
        <v>110</v>
      </c>
      <c r="D59" s="69">
        <v>35</v>
      </c>
      <c r="E59" s="69">
        <v>60</v>
      </c>
      <c r="F59" s="69" t="s">
        <v>4</v>
      </c>
      <c r="G59" s="69">
        <v>20</v>
      </c>
      <c r="H59" s="69">
        <v>45</v>
      </c>
      <c r="I59" s="69">
        <v>15</v>
      </c>
      <c r="J59" s="69" t="s">
        <v>4</v>
      </c>
      <c r="K59" s="69" t="s">
        <v>4</v>
      </c>
      <c r="L59" s="69">
        <v>40</v>
      </c>
      <c r="M59" s="69">
        <v>25</v>
      </c>
      <c r="N59" s="69">
        <v>10</v>
      </c>
      <c r="P59" s="51"/>
      <c r="Q59" s="49"/>
    </row>
    <row r="60" spans="1:17" ht="11.1" customHeight="1" x14ac:dyDescent="0.2">
      <c r="A60" s="29">
        <f>IF(D60&lt;&gt;"",COUNTA($D$22:D60),"")</f>
        <v>30</v>
      </c>
      <c r="B60" s="52" t="s">
        <v>53</v>
      </c>
      <c r="C60" s="71">
        <v>8445</v>
      </c>
      <c r="D60" s="71">
        <v>2580</v>
      </c>
      <c r="E60" s="71">
        <v>3665</v>
      </c>
      <c r="F60" s="71">
        <v>25</v>
      </c>
      <c r="G60" s="71">
        <v>1710</v>
      </c>
      <c r="H60" s="71">
        <v>2315</v>
      </c>
      <c r="I60" s="71">
        <v>610</v>
      </c>
      <c r="J60" s="71">
        <v>35</v>
      </c>
      <c r="K60" s="71">
        <v>100</v>
      </c>
      <c r="L60" s="71">
        <v>2730</v>
      </c>
      <c r="M60" s="71">
        <v>1445</v>
      </c>
      <c r="N60" s="71">
        <v>950</v>
      </c>
      <c r="P60" s="51"/>
      <c r="Q60" s="49"/>
    </row>
    <row r="61" spans="1:17" ht="11.1" customHeight="1" x14ac:dyDescent="0.2">
      <c r="A61" s="29" t="str">
        <f>IF(D61&lt;&gt;"",COUNTA($D$22:D61),"")</f>
        <v/>
      </c>
      <c r="B61" s="50"/>
      <c r="C61" s="69"/>
      <c r="D61" s="69"/>
      <c r="E61" s="69"/>
      <c r="F61" s="69"/>
      <c r="G61" s="69"/>
      <c r="H61" s="69"/>
      <c r="I61" s="69"/>
      <c r="J61" s="69"/>
      <c r="K61" s="69"/>
      <c r="L61" s="69"/>
      <c r="M61" s="69"/>
      <c r="N61" s="69"/>
      <c r="P61" s="51"/>
      <c r="Q61" s="49"/>
    </row>
    <row r="62" spans="1:17" ht="21.95" customHeight="1" x14ac:dyDescent="0.2">
      <c r="A62" s="29" t="str">
        <f>IF(D62&lt;&gt;"",COUNTA($D$22:D62),"")</f>
        <v/>
      </c>
      <c r="B62" s="52" t="s">
        <v>108</v>
      </c>
      <c r="C62" s="69"/>
      <c r="D62" s="69"/>
      <c r="E62" s="69"/>
      <c r="F62" s="69"/>
      <c r="G62" s="69"/>
      <c r="H62" s="69"/>
      <c r="I62" s="69"/>
      <c r="J62" s="69"/>
      <c r="K62" s="69"/>
      <c r="L62" s="69"/>
      <c r="M62" s="69"/>
      <c r="N62" s="69"/>
      <c r="P62" s="51"/>
      <c r="Q62" s="49"/>
    </row>
    <row r="63" spans="1:17" ht="11.1" customHeight="1" x14ac:dyDescent="0.2">
      <c r="A63" s="29">
        <f>IF(D63&lt;&gt;"",COUNTA($D$22:D63),"")</f>
        <v>31</v>
      </c>
      <c r="B63" s="50" t="s">
        <v>90</v>
      </c>
      <c r="C63" s="69">
        <v>30</v>
      </c>
      <c r="D63" s="69">
        <v>10</v>
      </c>
      <c r="E63" s="69">
        <v>10</v>
      </c>
      <c r="F63" s="69" t="s">
        <v>4</v>
      </c>
      <c r="G63" s="69">
        <v>5</v>
      </c>
      <c r="H63" s="69">
        <v>10</v>
      </c>
      <c r="I63" s="69">
        <v>5</v>
      </c>
      <c r="J63" s="69" t="s">
        <v>4</v>
      </c>
      <c r="K63" s="69" t="s">
        <v>4</v>
      </c>
      <c r="L63" s="69">
        <v>5</v>
      </c>
      <c r="M63" s="69">
        <v>10</v>
      </c>
      <c r="N63" s="69" t="s">
        <v>4</v>
      </c>
      <c r="P63" s="51"/>
      <c r="Q63" s="49"/>
    </row>
    <row r="64" spans="1:17" ht="33" customHeight="1" x14ac:dyDescent="0.2">
      <c r="A64" s="29">
        <f>IF(D64&lt;&gt;"",COUNTA($D$22:D64),"")</f>
        <v>32</v>
      </c>
      <c r="B64" s="50" t="s">
        <v>91</v>
      </c>
      <c r="C64" s="69">
        <v>90</v>
      </c>
      <c r="D64" s="69">
        <v>35</v>
      </c>
      <c r="E64" s="69">
        <v>25</v>
      </c>
      <c r="F64" s="69" t="s">
        <v>4</v>
      </c>
      <c r="G64" s="69">
        <v>5</v>
      </c>
      <c r="H64" s="69">
        <v>10</v>
      </c>
      <c r="I64" s="69">
        <v>10</v>
      </c>
      <c r="J64" s="69">
        <v>5</v>
      </c>
      <c r="K64" s="69" t="s">
        <v>4</v>
      </c>
      <c r="L64" s="69">
        <v>20</v>
      </c>
      <c r="M64" s="69">
        <v>20</v>
      </c>
      <c r="N64" s="69">
        <v>15</v>
      </c>
      <c r="P64" s="51"/>
      <c r="Q64" s="49"/>
    </row>
    <row r="65" spans="1:17" ht="21.95" customHeight="1" x14ac:dyDescent="0.2">
      <c r="A65" s="29">
        <f>IF(D65&lt;&gt;"",COUNTA($D$22:D65),"")</f>
        <v>33</v>
      </c>
      <c r="B65" s="50" t="s">
        <v>109</v>
      </c>
      <c r="C65" s="69">
        <v>5965</v>
      </c>
      <c r="D65" s="69">
        <v>1505</v>
      </c>
      <c r="E65" s="69">
        <v>1760</v>
      </c>
      <c r="F65" s="69">
        <v>5</v>
      </c>
      <c r="G65" s="69">
        <v>890</v>
      </c>
      <c r="H65" s="69">
        <v>1045</v>
      </c>
      <c r="I65" s="69">
        <v>180</v>
      </c>
      <c r="J65" s="69">
        <v>220</v>
      </c>
      <c r="K65" s="69" t="s">
        <v>4</v>
      </c>
      <c r="L65" s="69">
        <v>1295</v>
      </c>
      <c r="M65" s="69">
        <v>835</v>
      </c>
      <c r="N65" s="69">
        <v>560</v>
      </c>
      <c r="P65" s="51"/>
      <c r="Q65" s="49"/>
    </row>
    <row r="66" spans="1:17" s="35" customFormat="1" ht="11.1" customHeight="1" x14ac:dyDescent="0.2">
      <c r="A66" s="29">
        <f>IF(D66&lt;&gt;"",COUNTA($D$22:D66),"")</f>
        <v>34</v>
      </c>
      <c r="B66" s="52" t="s">
        <v>53</v>
      </c>
      <c r="C66" s="71">
        <v>6090</v>
      </c>
      <c r="D66" s="71">
        <v>1550</v>
      </c>
      <c r="E66" s="71">
        <v>1795</v>
      </c>
      <c r="F66" s="71">
        <v>5</v>
      </c>
      <c r="G66" s="71">
        <v>900</v>
      </c>
      <c r="H66" s="71">
        <v>1060</v>
      </c>
      <c r="I66" s="71">
        <v>190</v>
      </c>
      <c r="J66" s="71">
        <v>225</v>
      </c>
      <c r="K66" s="71" t="s">
        <v>4</v>
      </c>
      <c r="L66" s="71">
        <v>1325</v>
      </c>
      <c r="M66" s="71">
        <v>865</v>
      </c>
      <c r="N66" s="71">
        <v>570</v>
      </c>
      <c r="P66" s="51"/>
      <c r="Q66" s="49"/>
    </row>
    <row r="67" spans="1:17" ht="11.1" customHeight="1" x14ac:dyDescent="0.2">
      <c r="A67" s="29" t="str">
        <f>IF(D67&lt;&gt;"",COUNTA($D$22:D67),"")</f>
        <v/>
      </c>
      <c r="B67" s="50"/>
      <c r="C67" s="69"/>
      <c r="D67" s="69"/>
      <c r="E67" s="69"/>
      <c r="F67" s="69"/>
      <c r="G67" s="69"/>
      <c r="H67" s="69"/>
      <c r="I67" s="69"/>
      <c r="J67" s="69"/>
      <c r="K67" s="69"/>
      <c r="L67" s="69"/>
      <c r="M67" s="69"/>
      <c r="N67" s="69"/>
      <c r="P67" s="51"/>
      <c r="Q67" s="49"/>
    </row>
    <row r="68" spans="1:17" ht="33" customHeight="1" x14ac:dyDescent="0.2">
      <c r="A68" s="29" t="str">
        <f>IF(D68&lt;&gt;"",COUNTA($D$22:D68),"")</f>
        <v/>
      </c>
      <c r="B68" s="52" t="s">
        <v>110</v>
      </c>
      <c r="C68" s="69"/>
      <c r="D68" s="69"/>
      <c r="E68" s="69"/>
      <c r="F68" s="69"/>
      <c r="G68" s="69"/>
      <c r="H68" s="69"/>
      <c r="I68" s="69"/>
      <c r="J68" s="69"/>
      <c r="K68" s="69"/>
      <c r="L68" s="69"/>
      <c r="M68" s="69"/>
      <c r="N68" s="69"/>
      <c r="P68" s="51"/>
      <c r="Q68" s="49"/>
    </row>
    <row r="69" spans="1:17" ht="11.1" customHeight="1" x14ac:dyDescent="0.2">
      <c r="A69" s="29">
        <f>IF(D69&lt;&gt;"",COUNTA($D$22:D69),"")</f>
        <v>35</v>
      </c>
      <c r="B69" s="50" t="s">
        <v>92</v>
      </c>
      <c r="C69" s="69">
        <v>7570</v>
      </c>
      <c r="D69" s="69">
        <v>2390</v>
      </c>
      <c r="E69" s="69">
        <v>2940</v>
      </c>
      <c r="F69" s="69">
        <v>15</v>
      </c>
      <c r="G69" s="69">
        <v>2210</v>
      </c>
      <c r="H69" s="69">
        <v>2510</v>
      </c>
      <c r="I69" s="69">
        <v>460</v>
      </c>
      <c r="J69" s="69">
        <v>655</v>
      </c>
      <c r="K69" s="69">
        <v>110</v>
      </c>
      <c r="L69" s="69" t="s">
        <v>4</v>
      </c>
      <c r="M69" s="69">
        <v>1380</v>
      </c>
      <c r="N69" s="69">
        <v>925</v>
      </c>
      <c r="P69" s="51"/>
      <c r="Q69" s="49"/>
    </row>
    <row r="70" spans="1:17" ht="33" customHeight="1" x14ac:dyDescent="0.2">
      <c r="A70" s="29">
        <f>IF(D70&lt;&gt;"",COUNTA($D$22:D70),"")</f>
        <v>36</v>
      </c>
      <c r="B70" s="50" t="s">
        <v>111</v>
      </c>
      <c r="C70" s="69">
        <v>10295</v>
      </c>
      <c r="D70" s="69">
        <v>4835</v>
      </c>
      <c r="E70" s="69">
        <v>200</v>
      </c>
      <c r="F70" s="69">
        <v>10</v>
      </c>
      <c r="G70" s="69">
        <v>1430</v>
      </c>
      <c r="H70" s="69">
        <v>1615</v>
      </c>
      <c r="I70" s="69">
        <v>315</v>
      </c>
      <c r="J70" s="69">
        <v>330</v>
      </c>
      <c r="K70" s="69">
        <v>50</v>
      </c>
      <c r="L70" s="69" t="s">
        <v>4</v>
      </c>
      <c r="M70" s="69">
        <v>735</v>
      </c>
      <c r="N70" s="69">
        <v>745</v>
      </c>
      <c r="P70" s="51"/>
      <c r="Q70" s="49"/>
    </row>
    <row r="71" spans="1:17" ht="11.1" customHeight="1" x14ac:dyDescent="0.2">
      <c r="A71" s="29">
        <f>IF(D71&lt;&gt;"",COUNTA($D$22:D71),"")</f>
        <v>37</v>
      </c>
      <c r="B71" s="50" t="s">
        <v>93</v>
      </c>
      <c r="C71" s="69">
        <v>495</v>
      </c>
      <c r="D71" s="69">
        <v>125</v>
      </c>
      <c r="E71" s="69">
        <v>135</v>
      </c>
      <c r="F71" s="69" t="s">
        <v>4</v>
      </c>
      <c r="G71" s="69">
        <v>75</v>
      </c>
      <c r="H71" s="69">
        <v>100</v>
      </c>
      <c r="I71" s="69">
        <v>25</v>
      </c>
      <c r="J71" s="69">
        <v>40</v>
      </c>
      <c r="K71" s="69" t="s">
        <v>4</v>
      </c>
      <c r="L71" s="69" t="s">
        <v>4</v>
      </c>
      <c r="M71" s="69">
        <v>95</v>
      </c>
      <c r="N71" s="69">
        <v>55</v>
      </c>
      <c r="P71" s="51"/>
      <c r="Q71" s="49"/>
    </row>
    <row r="72" spans="1:17" ht="33" customHeight="1" x14ac:dyDescent="0.2">
      <c r="A72" s="29">
        <f>IF(D72&lt;&gt;"",COUNTA($D$22:D72),"")</f>
        <v>38</v>
      </c>
      <c r="B72" s="50" t="s">
        <v>112</v>
      </c>
      <c r="C72" s="69">
        <v>315</v>
      </c>
      <c r="D72" s="69">
        <v>135</v>
      </c>
      <c r="E72" s="69">
        <v>15</v>
      </c>
      <c r="F72" s="69" t="s">
        <v>4</v>
      </c>
      <c r="G72" s="69">
        <v>35</v>
      </c>
      <c r="H72" s="69">
        <v>45</v>
      </c>
      <c r="I72" s="69">
        <v>10</v>
      </c>
      <c r="J72" s="69">
        <v>15</v>
      </c>
      <c r="K72" s="69" t="s">
        <v>4</v>
      </c>
      <c r="L72" s="69" t="s">
        <v>4</v>
      </c>
      <c r="M72" s="69">
        <v>30</v>
      </c>
      <c r="N72" s="69">
        <v>30</v>
      </c>
      <c r="P72" s="51"/>
      <c r="Q72" s="49"/>
    </row>
    <row r="73" spans="1:17" ht="21.95" customHeight="1" x14ac:dyDescent="0.2">
      <c r="A73" s="29">
        <f>IF(D73&lt;&gt;"",COUNTA($D$22:D73),"")</f>
        <v>39</v>
      </c>
      <c r="B73" s="50" t="s">
        <v>94</v>
      </c>
      <c r="C73" s="69">
        <v>4135</v>
      </c>
      <c r="D73" s="69">
        <v>1230</v>
      </c>
      <c r="E73" s="69">
        <v>1425</v>
      </c>
      <c r="F73" s="69">
        <v>5</v>
      </c>
      <c r="G73" s="69">
        <v>915</v>
      </c>
      <c r="H73" s="69">
        <v>1290</v>
      </c>
      <c r="I73" s="69">
        <v>180</v>
      </c>
      <c r="J73" s="69">
        <v>260</v>
      </c>
      <c r="K73" s="69">
        <v>75</v>
      </c>
      <c r="L73" s="69" t="s">
        <v>4</v>
      </c>
      <c r="M73" s="69">
        <v>770</v>
      </c>
      <c r="N73" s="69">
        <v>590</v>
      </c>
      <c r="P73" s="51"/>
      <c r="Q73" s="49"/>
    </row>
    <row r="74" spans="1:17" ht="33" customHeight="1" x14ac:dyDescent="0.2">
      <c r="A74" s="29">
        <f>IF(D74&lt;&gt;"",COUNTA($D$22:D74),"")</f>
        <v>40</v>
      </c>
      <c r="B74" s="50" t="s">
        <v>113</v>
      </c>
      <c r="C74" s="69">
        <v>2205</v>
      </c>
      <c r="D74" s="69">
        <v>1145</v>
      </c>
      <c r="E74" s="69">
        <v>105</v>
      </c>
      <c r="F74" s="69" t="s">
        <v>4</v>
      </c>
      <c r="G74" s="69">
        <v>295</v>
      </c>
      <c r="H74" s="69">
        <v>430</v>
      </c>
      <c r="I74" s="69">
        <v>70</v>
      </c>
      <c r="J74" s="69">
        <v>70</v>
      </c>
      <c r="K74" s="69">
        <v>15</v>
      </c>
      <c r="L74" s="69" t="s">
        <v>4</v>
      </c>
      <c r="M74" s="69">
        <v>225</v>
      </c>
      <c r="N74" s="69">
        <v>245</v>
      </c>
      <c r="P74" s="51"/>
      <c r="Q74" s="49"/>
    </row>
    <row r="75" spans="1:17" ht="11.1" customHeight="1" x14ac:dyDescent="0.2">
      <c r="A75" s="29">
        <f>IF(D75&lt;&gt;"",COUNTA($D$22:D75),"")</f>
        <v>41</v>
      </c>
      <c r="B75" s="50" t="s">
        <v>95</v>
      </c>
      <c r="C75" s="69">
        <v>4935</v>
      </c>
      <c r="D75" s="69">
        <v>1325</v>
      </c>
      <c r="E75" s="69">
        <v>1270</v>
      </c>
      <c r="F75" s="69">
        <v>5</v>
      </c>
      <c r="G75" s="69">
        <v>840</v>
      </c>
      <c r="H75" s="69">
        <v>1040</v>
      </c>
      <c r="I75" s="69">
        <v>165</v>
      </c>
      <c r="J75" s="69">
        <v>265</v>
      </c>
      <c r="K75" s="69">
        <v>70</v>
      </c>
      <c r="L75" s="69" t="s">
        <v>4</v>
      </c>
      <c r="M75" s="69">
        <v>850</v>
      </c>
      <c r="N75" s="69">
        <v>630</v>
      </c>
      <c r="P75" s="51"/>
      <c r="Q75" s="49"/>
    </row>
    <row r="76" spans="1:17" ht="33" customHeight="1" x14ac:dyDescent="0.2">
      <c r="A76" s="29">
        <f>IF(D76&lt;&gt;"",COUNTA($D$22:D76),"")</f>
        <v>42</v>
      </c>
      <c r="B76" s="50" t="s">
        <v>114</v>
      </c>
      <c r="C76" s="69">
        <v>2150</v>
      </c>
      <c r="D76" s="69">
        <v>1080</v>
      </c>
      <c r="E76" s="69">
        <v>100</v>
      </c>
      <c r="F76" s="69">
        <v>5</v>
      </c>
      <c r="G76" s="69">
        <v>285</v>
      </c>
      <c r="H76" s="69">
        <v>315</v>
      </c>
      <c r="I76" s="69">
        <v>55</v>
      </c>
      <c r="J76" s="69">
        <v>70</v>
      </c>
      <c r="K76" s="69">
        <v>10</v>
      </c>
      <c r="L76" s="69" t="s">
        <v>4</v>
      </c>
      <c r="M76" s="69">
        <v>270</v>
      </c>
      <c r="N76" s="69">
        <v>275</v>
      </c>
      <c r="P76" s="51"/>
      <c r="Q76" s="49"/>
    </row>
    <row r="77" spans="1:17" ht="11.1" customHeight="1" x14ac:dyDescent="0.2">
      <c r="A77" s="29">
        <f>IF(D77&lt;&gt;"",COUNTA($D$22:D77),"")</f>
        <v>43</v>
      </c>
      <c r="B77" s="50" t="s">
        <v>96</v>
      </c>
      <c r="C77" s="69">
        <v>3055</v>
      </c>
      <c r="D77" s="69">
        <v>840</v>
      </c>
      <c r="E77" s="69">
        <v>975</v>
      </c>
      <c r="F77" s="69">
        <v>10</v>
      </c>
      <c r="G77" s="69">
        <v>695</v>
      </c>
      <c r="H77" s="69">
        <v>780</v>
      </c>
      <c r="I77" s="69">
        <v>165</v>
      </c>
      <c r="J77" s="69">
        <v>195</v>
      </c>
      <c r="K77" s="69">
        <v>45</v>
      </c>
      <c r="L77" s="69" t="s">
        <v>4</v>
      </c>
      <c r="M77" s="69">
        <v>500</v>
      </c>
      <c r="N77" s="69">
        <v>390</v>
      </c>
      <c r="P77" s="51"/>
      <c r="Q77" s="49"/>
    </row>
    <row r="78" spans="1:17" ht="33" customHeight="1" x14ac:dyDescent="0.2">
      <c r="A78" s="29">
        <f>IF(D78&lt;&gt;"",COUNTA($D$22:D78),"")</f>
        <v>44</v>
      </c>
      <c r="B78" s="50" t="s">
        <v>115</v>
      </c>
      <c r="C78" s="69">
        <v>1460</v>
      </c>
      <c r="D78" s="69">
        <v>775</v>
      </c>
      <c r="E78" s="69">
        <v>75</v>
      </c>
      <c r="F78" s="69">
        <v>5</v>
      </c>
      <c r="G78" s="69">
        <v>255</v>
      </c>
      <c r="H78" s="69">
        <v>215</v>
      </c>
      <c r="I78" s="69">
        <v>75</v>
      </c>
      <c r="J78" s="69">
        <v>65</v>
      </c>
      <c r="K78" s="69">
        <v>15</v>
      </c>
      <c r="L78" s="69" t="s">
        <v>4</v>
      </c>
      <c r="M78" s="69">
        <v>115</v>
      </c>
      <c r="N78" s="69">
        <v>175</v>
      </c>
      <c r="P78" s="51"/>
      <c r="Q78" s="49"/>
    </row>
    <row r="79" spans="1:17" ht="11.1" customHeight="1" x14ac:dyDescent="0.2">
      <c r="A79" s="29">
        <f>IF(D79&lt;&gt;"",COUNTA($D$22:D79),"")</f>
        <v>45</v>
      </c>
      <c r="B79" s="50" t="s">
        <v>97</v>
      </c>
      <c r="C79" s="69">
        <v>4670</v>
      </c>
      <c r="D79" s="69">
        <v>990</v>
      </c>
      <c r="E79" s="69">
        <v>1060</v>
      </c>
      <c r="F79" s="69">
        <v>5</v>
      </c>
      <c r="G79" s="69">
        <v>770</v>
      </c>
      <c r="H79" s="69">
        <v>925</v>
      </c>
      <c r="I79" s="69">
        <v>190</v>
      </c>
      <c r="J79" s="69">
        <v>290</v>
      </c>
      <c r="K79" s="69">
        <v>30</v>
      </c>
      <c r="L79" s="69" t="s">
        <v>4</v>
      </c>
      <c r="M79" s="69">
        <v>475</v>
      </c>
      <c r="N79" s="69">
        <v>420</v>
      </c>
      <c r="P79" s="51"/>
      <c r="Q79" s="49"/>
    </row>
    <row r="80" spans="1:17" ht="33" customHeight="1" x14ac:dyDescent="0.2">
      <c r="A80" s="29">
        <f>IF(D80&lt;&gt;"",COUNTA($D$22:D80),"")</f>
        <v>46</v>
      </c>
      <c r="B80" s="50" t="s">
        <v>116</v>
      </c>
      <c r="C80" s="69">
        <v>605</v>
      </c>
      <c r="D80" s="69">
        <v>320</v>
      </c>
      <c r="E80" s="69">
        <v>70</v>
      </c>
      <c r="F80" s="69" t="s">
        <v>4</v>
      </c>
      <c r="G80" s="69">
        <v>115</v>
      </c>
      <c r="H80" s="69">
        <v>130</v>
      </c>
      <c r="I80" s="69">
        <v>25</v>
      </c>
      <c r="J80" s="69">
        <v>25</v>
      </c>
      <c r="K80" s="69">
        <v>5</v>
      </c>
      <c r="L80" s="69" t="s">
        <v>4</v>
      </c>
      <c r="M80" s="69">
        <v>65</v>
      </c>
      <c r="N80" s="69">
        <v>95</v>
      </c>
      <c r="P80" s="51"/>
      <c r="Q80" s="49"/>
    </row>
    <row r="81" spans="1:17" ht="21.95" customHeight="1" x14ac:dyDescent="0.2">
      <c r="A81" s="29">
        <f>IF(D81&lt;&gt;"",COUNTA($D$22:D81),"")</f>
        <v>47</v>
      </c>
      <c r="B81" s="50" t="s">
        <v>117</v>
      </c>
      <c r="C81" s="69">
        <v>4805</v>
      </c>
      <c r="D81" s="69">
        <v>1380</v>
      </c>
      <c r="E81" s="69">
        <v>1490</v>
      </c>
      <c r="F81" s="69">
        <v>10</v>
      </c>
      <c r="G81" s="69">
        <v>1065</v>
      </c>
      <c r="H81" s="69">
        <v>1185</v>
      </c>
      <c r="I81" s="69">
        <v>310</v>
      </c>
      <c r="J81" s="69">
        <v>255</v>
      </c>
      <c r="K81" s="69">
        <v>45</v>
      </c>
      <c r="L81" s="69" t="s">
        <v>4</v>
      </c>
      <c r="M81" s="69">
        <v>765</v>
      </c>
      <c r="N81" s="69">
        <v>730</v>
      </c>
      <c r="P81" s="51"/>
      <c r="Q81" s="49"/>
    </row>
    <row r="82" spans="1:17" ht="44.1" customHeight="1" x14ac:dyDescent="0.2">
      <c r="A82" s="29">
        <f>IF(D82&lt;&gt;"",COUNTA($D$22:D82),"")</f>
        <v>48</v>
      </c>
      <c r="B82" s="50" t="s">
        <v>118</v>
      </c>
      <c r="C82" s="69">
        <v>635</v>
      </c>
      <c r="D82" s="69">
        <v>305</v>
      </c>
      <c r="E82" s="69">
        <v>110</v>
      </c>
      <c r="F82" s="69" t="s">
        <v>4</v>
      </c>
      <c r="G82" s="69">
        <v>145</v>
      </c>
      <c r="H82" s="69">
        <v>130</v>
      </c>
      <c r="I82" s="69">
        <v>45</v>
      </c>
      <c r="J82" s="69">
        <v>25</v>
      </c>
      <c r="K82" s="69">
        <v>10</v>
      </c>
      <c r="L82" s="69" t="s">
        <v>4</v>
      </c>
      <c r="M82" s="69">
        <v>85</v>
      </c>
      <c r="N82" s="69">
        <v>90</v>
      </c>
      <c r="P82" s="51"/>
      <c r="Q82" s="49"/>
    </row>
    <row r="83" spans="1:17" ht="21.95" customHeight="1" x14ac:dyDescent="0.2">
      <c r="A83" s="29">
        <f>IF(D83&lt;&gt;"",COUNTA($D$22:D83),"")</f>
        <v>49</v>
      </c>
      <c r="B83" s="50" t="s">
        <v>175</v>
      </c>
      <c r="C83" s="69">
        <v>1680</v>
      </c>
      <c r="D83" s="69">
        <v>470</v>
      </c>
      <c r="E83" s="69">
        <v>435</v>
      </c>
      <c r="F83" s="69">
        <v>5</v>
      </c>
      <c r="G83" s="69">
        <v>285</v>
      </c>
      <c r="H83" s="69">
        <v>390</v>
      </c>
      <c r="I83" s="69">
        <v>70</v>
      </c>
      <c r="J83" s="69">
        <v>90</v>
      </c>
      <c r="K83" s="69">
        <v>30</v>
      </c>
      <c r="L83" s="69" t="s">
        <v>4</v>
      </c>
      <c r="M83" s="69">
        <v>255</v>
      </c>
      <c r="N83" s="69">
        <v>220</v>
      </c>
      <c r="P83" s="51"/>
      <c r="Q83" s="49"/>
    </row>
    <row r="84" spans="1:17" ht="45" customHeight="1" x14ac:dyDescent="0.2">
      <c r="A84" s="29">
        <f>IF(D84&lt;&gt;"",COUNTA($D$22:D84),"")</f>
        <v>50</v>
      </c>
      <c r="B84" s="50" t="s">
        <v>174</v>
      </c>
      <c r="C84" s="69">
        <v>100</v>
      </c>
      <c r="D84" s="69">
        <v>40</v>
      </c>
      <c r="E84" s="69">
        <v>25</v>
      </c>
      <c r="F84" s="69" t="s">
        <v>4</v>
      </c>
      <c r="G84" s="69">
        <v>20</v>
      </c>
      <c r="H84" s="69">
        <v>25</v>
      </c>
      <c r="I84" s="69">
        <v>5</v>
      </c>
      <c r="J84" s="69">
        <v>5</v>
      </c>
      <c r="K84" s="69" t="s">
        <v>4</v>
      </c>
      <c r="L84" s="69" t="s">
        <v>4</v>
      </c>
      <c r="M84" s="69">
        <v>10</v>
      </c>
      <c r="N84" s="69">
        <v>25</v>
      </c>
      <c r="P84" s="51"/>
      <c r="Q84" s="49"/>
    </row>
    <row r="85" spans="1:17" s="35" customFormat="1" ht="11.1" customHeight="1" x14ac:dyDescent="0.2">
      <c r="A85" s="29">
        <f>IF(D85&lt;&gt;"",COUNTA($D$22:D85),"")</f>
        <v>51</v>
      </c>
      <c r="B85" s="52" t="s">
        <v>53</v>
      </c>
      <c r="C85" s="71">
        <v>49120</v>
      </c>
      <c r="D85" s="71">
        <v>17390</v>
      </c>
      <c r="E85" s="71">
        <v>10430</v>
      </c>
      <c r="F85" s="71">
        <v>90</v>
      </c>
      <c r="G85" s="71">
        <v>9435</v>
      </c>
      <c r="H85" s="71">
        <v>11130</v>
      </c>
      <c r="I85" s="71">
        <v>2155</v>
      </c>
      <c r="J85" s="71">
        <v>2655</v>
      </c>
      <c r="K85" s="71">
        <v>520</v>
      </c>
      <c r="L85" s="71" t="s">
        <v>4</v>
      </c>
      <c r="M85" s="71">
        <v>6620</v>
      </c>
      <c r="N85" s="71">
        <v>5645</v>
      </c>
      <c r="P85" s="51"/>
      <c r="Q85" s="49"/>
    </row>
    <row r="86" spans="1:17" ht="11.1" customHeight="1" x14ac:dyDescent="0.2">
      <c r="A86" s="29" t="str">
        <f>IF(D86&lt;&gt;"",COUNTA($D$22:D86),"")</f>
        <v/>
      </c>
      <c r="B86" s="50"/>
      <c r="C86" s="69"/>
      <c r="D86" s="69"/>
      <c r="E86" s="69"/>
      <c r="F86" s="69"/>
      <c r="G86" s="69"/>
      <c r="H86" s="69"/>
      <c r="I86" s="69"/>
      <c r="J86" s="69"/>
      <c r="K86" s="69"/>
      <c r="L86" s="69"/>
      <c r="M86" s="69"/>
      <c r="N86" s="69"/>
      <c r="P86" s="51"/>
      <c r="Q86" s="49"/>
    </row>
    <row r="87" spans="1:17" s="35" customFormat="1" ht="44.1" customHeight="1" x14ac:dyDescent="0.2">
      <c r="A87" s="29" t="str">
        <f>IF(D87&lt;&gt;"",COUNTA($D$22:D87),"")</f>
        <v/>
      </c>
      <c r="B87" s="52" t="s">
        <v>119</v>
      </c>
      <c r="C87" s="69"/>
      <c r="D87" s="69"/>
      <c r="E87" s="69"/>
      <c r="F87" s="69"/>
      <c r="G87" s="69"/>
      <c r="H87" s="69"/>
      <c r="I87" s="69"/>
      <c r="J87" s="69"/>
      <c r="K87" s="69"/>
      <c r="L87" s="69"/>
      <c r="M87" s="69"/>
      <c r="N87" s="69"/>
      <c r="P87" s="51"/>
      <c r="Q87" s="49"/>
    </row>
    <row r="88" spans="1:17" ht="11.1" customHeight="1" x14ac:dyDescent="0.2">
      <c r="A88" s="29">
        <f>IF(D88&lt;&gt;"",COUNTA($D$22:D88),"")</f>
        <v>52</v>
      </c>
      <c r="B88" s="50" t="s">
        <v>98</v>
      </c>
      <c r="C88" s="69">
        <v>585</v>
      </c>
      <c r="D88" s="69">
        <v>170</v>
      </c>
      <c r="E88" s="69">
        <v>55</v>
      </c>
      <c r="F88" s="69" t="s">
        <v>4</v>
      </c>
      <c r="G88" s="69" t="s">
        <v>4</v>
      </c>
      <c r="H88" s="69">
        <v>35</v>
      </c>
      <c r="I88" s="69">
        <v>20</v>
      </c>
      <c r="J88" s="69">
        <v>10</v>
      </c>
      <c r="K88" s="69">
        <v>5</v>
      </c>
      <c r="L88" s="69">
        <v>135</v>
      </c>
      <c r="M88" s="69">
        <v>40</v>
      </c>
      <c r="N88" s="69">
        <v>30</v>
      </c>
      <c r="P88" s="51"/>
      <c r="Q88" s="49"/>
    </row>
    <row r="89" spans="1:17" ht="57" customHeight="1" x14ac:dyDescent="0.2">
      <c r="A89" s="29">
        <f>IF(D89&lt;&gt;"",COUNTA($D$22:D89),"")</f>
        <v>53</v>
      </c>
      <c r="B89" s="50" t="s">
        <v>120</v>
      </c>
      <c r="C89" s="69">
        <v>2355</v>
      </c>
      <c r="D89" s="69">
        <v>675</v>
      </c>
      <c r="E89" s="69">
        <v>555</v>
      </c>
      <c r="F89" s="69" t="s">
        <v>4</v>
      </c>
      <c r="G89" s="69">
        <v>300</v>
      </c>
      <c r="H89" s="69">
        <v>400</v>
      </c>
      <c r="I89" s="69">
        <v>120</v>
      </c>
      <c r="J89" s="69">
        <v>105</v>
      </c>
      <c r="K89" s="69">
        <v>25</v>
      </c>
      <c r="L89" s="69">
        <v>545</v>
      </c>
      <c r="M89" s="69">
        <v>30</v>
      </c>
      <c r="N89" s="69">
        <v>260</v>
      </c>
      <c r="P89" s="51"/>
      <c r="Q89" s="49"/>
    </row>
    <row r="90" spans="1:17" ht="57" customHeight="1" x14ac:dyDescent="0.2">
      <c r="A90" s="29">
        <f>IF(D90&lt;&gt;"",COUNTA($D$22:D90),"")</f>
        <v>54</v>
      </c>
      <c r="B90" s="50" t="s">
        <v>121</v>
      </c>
      <c r="C90" s="69">
        <v>2355</v>
      </c>
      <c r="D90" s="69">
        <v>765</v>
      </c>
      <c r="E90" s="69">
        <v>100</v>
      </c>
      <c r="F90" s="69" t="s">
        <v>4</v>
      </c>
      <c r="G90" s="69" t="s">
        <v>4</v>
      </c>
      <c r="H90" s="69">
        <v>240</v>
      </c>
      <c r="I90" s="69">
        <v>110</v>
      </c>
      <c r="J90" s="69">
        <v>65</v>
      </c>
      <c r="K90" s="69">
        <v>15</v>
      </c>
      <c r="L90" s="69">
        <v>395</v>
      </c>
      <c r="M90" s="69">
        <v>15</v>
      </c>
      <c r="N90" s="69">
        <v>120</v>
      </c>
      <c r="P90" s="51"/>
      <c r="Q90" s="49"/>
    </row>
    <row r="91" spans="1:17" ht="68.099999999999994" customHeight="1" x14ac:dyDescent="0.2">
      <c r="A91" s="29">
        <f>IF(D91&lt;&gt;"",COUNTA($D$22:D91),"")</f>
        <v>55</v>
      </c>
      <c r="B91" s="50" t="s">
        <v>122</v>
      </c>
      <c r="C91" s="69">
        <v>6605</v>
      </c>
      <c r="D91" s="69">
        <v>2270</v>
      </c>
      <c r="E91" s="69">
        <v>2280</v>
      </c>
      <c r="F91" s="69">
        <v>15</v>
      </c>
      <c r="G91" s="69">
        <v>1195</v>
      </c>
      <c r="H91" s="69">
        <v>1270</v>
      </c>
      <c r="I91" s="69">
        <v>550</v>
      </c>
      <c r="J91" s="69">
        <v>475</v>
      </c>
      <c r="K91" s="69">
        <v>75</v>
      </c>
      <c r="L91" s="69">
        <v>2645</v>
      </c>
      <c r="M91" s="69">
        <v>45</v>
      </c>
      <c r="N91" s="69">
        <v>565</v>
      </c>
      <c r="P91" s="51"/>
      <c r="Q91" s="49"/>
    </row>
    <row r="92" spans="1:17" ht="57" customHeight="1" x14ac:dyDescent="0.2">
      <c r="A92" s="29">
        <f>IF(D92&lt;&gt;"",COUNTA($D$22:D92),"")</f>
        <v>56</v>
      </c>
      <c r="B92" s="50" t="s">
        <v>123</v>
      </c>
      <c r="C92" s="69">
        <v>8490</v>
      </c>
      <c r="D92" s="69">
        <v>4020</v>
      </c>
      <c r="E92" s="69">
        <v>1590</v>
      </c>
      <c r="F92" s="69">
        <v>25</v>
      </c>
      <c r="G92" s="69" t="s">
        <v>4</v>
      </c>
      <c r="H92" s="69">
        <v>1450</v>
      </c>
      <c r="I92" s="69">
        <v>775</v>
      </c>
      <c r="J92" s="69">
        <v>570</v>
      </c>
      <c r="K92" s="69">
        <v>70</v>
      </c>
      <c r="L92" s="69">
        <v>3575</v>
      </c>
      <c r="M92" s="69">
        <v>65</v>
      </c>
      <c r="N92" s="69">
        <v>670</v>
      </c>
      <c r="P92" s="51"/>
      <c r="Q92" s="49"/>
    </row>
    <row r="93" spans="1:17" ht="33" customHeight="1" x14ac:dyDescent="0.2">
      <c r="A93" s="29">
        <f>IF(D93&lt;&gt;"",COUNTA($D$22:D93),"")</f>
        <v>57</v>
      </c>
      <c r="B93" s="50" t="s">
        <v>124</v>
      </c>
      <c r="C93" s="69">
        <v>13815</v>
      </c>
      <c r="D93" s="69">
        <v>2555</v>
      </c>
      <c r="E93" s="69">
        <v>890</v>
      </c>
      <c r="F93" s="69">
        <v>15</v>
      </c>
      <c r="G93" s="69">
        <v>670</v>
      </c>
      <c r="H93" s="69">
        <v>615</v>
      </c>
      <c r="I93" s="69">
        <v>730</v>
      </c>
      <c r="J93" s="69">
        <v>375</v>
      </c>
      <c r="K93" s="69">
        <v>25</v>
      </c>
      <c r="L93" s="69">
        <v>1295</v>
      </c>
      <c r="M93" s="69">
        <v>55</v>
      </c>
      <c r="N93" s="69">
        <v>550</v>
      </c>
      <c r="P93" s="51"/>
      <c r="Q93" s="49"/>
    </row>
    <row r="94" spans="1:17" ht="33" customHeight="1" x14ac:dyDescent="0.2">
      <c r="A94" s="29">
        <f>IF(D94&lt;&gt;"",COUNTA($D$22:D94),"")</f>
        <v>58</v>
      </c>
      <c r="B94" s="50" t="s">
        <v>125</v>
      </c>
      <c r="C94" s="69">
        <v>4480</v>
      </c>
      <c r="D94" s="69">
        <v>1135</v>
      </c>
      <c r="E94" s="69">
        <v>740</v>
      </c>
      <c r="F94" s="69" t="s">
        <v>4</v>
      </c>
      <c r="G94" s="69">
        <v>450</v>
      </c>
      <c r="H94" s="69">
        <v>655</v>
      </c>
      <c r="I94" s="69">
        <v>105</v>
      </c>
      <c r="J94" s="69">
        <v>140</v>
      </c>
      <c r="K94" s="69">
        <v>40</v>
      </c>
      <c r="L94" s="69">
        <v>875</v>
      </c>
      <c r="M94" s="69">
        <v>50</v>
      </c>
      <c r="N94" s="69">
        <v>300</v>
      </c>
      <c r="P94" s="51"/>
      <c r="Q94" s="49"/>
    </row>
    <row r="95" spans="1:17" ht="21.95" customHeight="1" x14ac:dyDescent="0.2">
      <c r="A95" s="29">
        <f>IF(D95&lt;&gt;"",COUNTA($D$22:D95),"")</f>
        <v>59</v>
      </c>
      <c r="B95" s="50" t="s">
        <v>126</v>
      </c>
      <c r="C95" s="69">
        <v>12750</v>
      </c>
      <c r="D95" s="69">
        <v>4220</v>
      </c>
      <c r="E95" s="69">
        <v>5630</v>
      </c>
      <c r="F95" s="69">
        <v>10</v>
      </c>
      <c r="G95" s="69">
        <v>2665</v>
      </c>
      <c r="H95" s="69">
        <v>5020</v>
      </c>
      <c r="I95" s="69">
        <v>460</v>
      </c>
      <c r="J95" s="69">
        <v>775</v>
      </c>
      <c r="K95" s="69">
        <v>190</v>
      </c>
      <c r="L95" s="69">
        <v>4085</v>
      </c>
      <c r="M95" s="69">
        <v>95</v>
      </c>
      <c r="N95" s="69">
        <v>2185</v>
      </c>
      <c r="P95" s="51"/>
      <c r="Q95" s="49"/>
    </row>
    <row r="96" spans="1:17" ht="11.1" customHeight="1" x14ac:dyDescent="0.2">
      <c r="A96" s="29">
        <f>IF(D96&lt;&gt;"",COUNTA($D$22:D96),"")</f>
        <v>60</v>
      </c>
      <c r="B96" s="50" t="s">
        <v>99</v>
      </c>
      <c r="C96" s="69">
        <v>2550</v>
      </c>
      <c r="D96" s="69">
        <v>920</v>
      </c>
      <c r="E96" s="69">
        <v>865</v>
      </c>
      <c r="F96" s="69">
        <v>10</v>
      </c>
      <c r="G96" s="69">
        <v>480</v>
      </c>
      <c r="H96" s="69">
        <v>465</v>
      </c>
      <c r="I96" s="69">
        <v>105</v>
      </c>
      <c r="J96" s="69">
        <v>105</v>
      </c>
      <c r="K96" s="69">
        <v>10</v>
      </c>
      <c r="L96" s="69">
        <v>890</v>
      </c>
      <c r="M96" s="69">
        <v>290</v>
      </c>
      <c r="N96" s="69">
        <v>295</v>
      </c>
      <c r="P96" s="51"/>
      <c r="Q96" s="49"/>
    </row>
    <row r="97" spans="1:17" s="35" customFormat="1" ht="11.1" customHeight="1" x14ac:dyDescent="0.2">
      <c r="A97" s="29">
        <f>IF(D97&lt;&gt;"",COUNTA($D$22:D97),"")</f>
        <v>61</v>
      </c>
      <c r="B97" s="52" t="s">
        <v>53</v>
      </c>
      <c r="C97" s="71">
        <v>53985</v>
      </c>
      <c r="D97" s="71">
        <v>16735</v>
      </c>
      <c r="E97" s="71">
        <v>12700</v>
      </c>
      <c r="F97" s="71">
        <v>75</v>
      </c>
      <c r="G97" s="71">
        <v>5760</v>
      </c>
      <c r="H97" s="71">
        <v>10150</v>
      </c>
      <c r="I97" s="71">
        <v>2975</v>
      </c>
      <c r="J97" s="71">
        <v>2620</v>
      </c>
      <c r="K97" s="71">
        <v>450</v>
      </c>
      <c r="L97" s="71">
        <v>14440</v>
      </c>
      <c r="M97" s="71">
        <v>690</v>
      </c>
      <c r="N97" s="71">
        <v>4975</v>
      </c>
      <c r="P97" s="51"/>
      <c r="Q97" s="49"/>
    </row>
    <row r="98" spans="1:17" ht="11.1" customHeight="1" x14ac:dyDescent="0.2">
      <c r="A98" s="29" t="str">
        <f>IF(D98&lt;&gt;"",COUNTA($D$22:D98),"")</f>
        <v/>
      </c>
      <c r="B98" s="50"/>
      <c r="C98" s="69"/>
      <c r="D98" s="69"/>
      <c r="E98" s="69"/>
      <c r="F98" s="69"/>
      <c r="G98" s="69"/>
      <c r="H98" s="69"/>
      <c r="I98" s="69"/>
      <c r="J98" s="69"/>
      <c r="K98" s="69"/>
      <c r="L98" s="69"/>
      <c r="M98" s="69"/>
      <c r="N98" s="69"/>
      <c r="P98" s="51"/>
      <c r="Q98" s="49"/>
    </row>
    <row r="99" spans="1:17" ht="21.95" customHeight="1" x14ac:dyDescent="0.2">
      <c r="A99" s="29" t="str">
        <f>IF(D99&lt;&gt;"",COUNTA($D$22:D99),"")</f>
        <v/>
      </c>
      <c r="B99" s="52" t="s">
        <v>127</v>
      </c>
      <c r="C99" s="69"/>
      <c r="D99" s="69"/>
      <c r="E99" s="69"/>
      <c r="F99" s="69"/>
      <c r="G99" s="69"/>
      <c r="H99" s="69"/>
      <c r="I99" s="69"/>
      <c r="J99" s="69"/>
      <c r="K99" s="69"/>
      <c r="L99" s="69"/>
      <c r="M99" s="69"/>
      <c r="N99" s="69"/>
      <c r="P99" s="51"/>
      <c r="Q99" s="49"/>
    </row>
    <row r="100" spans="1:17" ht="21.95" customHeight="1" x14ac:dyDescent="0.2">
      <c r="A100" s="29">
        <f>IF(D100&lt;&gt;"",COUNTA($D$22:D100),"")</f>
        <v>62</v>
      </c>
      <c r="B100" s="50" t="s">
        <v>128</v>
      </c>
      <c r="C100" s="69">
        <v>680</v>
      </c>
      <c r="D100" s="69" t="s">
        <v>4</v>
      </c>
      <c r="E100" s="69" t="s">
        <v>4</v>
      </c>
      <c r="F100" s="69" t="s">
        <v>4</v>
      </c>
      <c r="G100" s="69" t="s">
        <v>4</v>
      </c>
      <c r="H100" s="69" t="s">
        <v>4</v>
      </c>
      <c r="I100" s="69" t="s">
        <v>4</v>
      </c>
      <c r="J100" s="69" t="s">
        <v>4</v>
      </c>
      <c r="K100" s="69" t="s">
        <v>4</v>
      </c>
      <c r="L100" s="69" t="s">
        <v>4</v>
      </c>
      <c r="M100" s="69" t="s">
        <v>4</v>
      </c>
      <c r="N100" s="69" t="s">
        <v>4</v>
      </c>
      <c r="P100" s="51"/>
      <c r="Q100" s="49"/>
    </row>
    <row r="101" spans="1:17" ht="33" customHeight="1" x14ac:dyDescent="0.2">
      <c r="A101" s="29">
        <f>IF(D101&lt;&gt;"",COUNTA($D$22:D101),"")</f>
        <v>63</v>
      </c>
      <c r="B101" s="50" t="s">
        <v>129</v>
      </c>
      <c r="C101" s="69">
        <v>24420</v>
      </c>
      <c r="D101" s="69">
        <v>8545</v>
      </c>
      <c r="E101" s="69">
        <v>6875</v>
      </c>
      <c r="F101" s="69">
        <v>30</v>
      </c>
      <c r="G101" s="69">
        <v>3520</v>
      </c>
      <c r="H101" s="69">
        <v>5275</v>
      </c>
      <c r="I101" s="69">
        <v>1290</v>
      </c>
      <c r="J101" s="69">
        <v>1195</v>
      </c>
      <c r="K101" s="69">
        <v>240</v>
      </c>
      <c r="L101" s="69">
        <v>7425</v>
      </c>
      <c r="M101" s="69">
        <v>3325</v>
      </c>
      <c r="N101" s="69" t="s">
        <v>4</v>
      </c>
      <c r="P101" s="51"/>
      <c r="Q101" s="49"/>
    </row>
    <row r="102" spans="1:17" s="35" customFormat="1" ht="11.1" customHeight="1" x14ac:dyDescent="0.2">
      <c r="A102" s="29">
        <f>IF(D102&lt;&gt;"",COUNTA($D$22:D102),"")</f>
        <v>64</v>
      </c>
      <c r="B102" s="52" t="s">
        <v>53</v>
      </c>
      <c r="C102" s="71">
        <v>25100</v>
      </c>
      <c r="D102" s="71">
        <v>8545</v>
      </c>
      <c r="E102" s="71">
        <v>6875</v>
      </c>
      <c r="F102" s="71">
        <v>30</v>
      </c>
      <c r="G102" s="71">
        <v>3520</v>
      </c>
      <c r="H102" s="71">
        <v>5275</v>
      </c>
      <c r="I102" s="71">
        <v>1290</v>
      </c>
      <c r="J102" s="71">
        <v>1195</v>
      </c>
      <c r="K102" s="71">
        <v>240</v>
      </c>
      <c r="L102" s="71">
        <v>7425</v>
      </c>
      <c r="M102" s="71">
        <v>3325</v>
      </c>
      <c r="N102" s="71" t="s">
        <v>4</v>
      </c>
      <c r="P102" s="51"/>
      <c r="Q102" s="49"/>
    </row>
    <row r="103" spans="1:17" ht="11.1" customHeight="1" x14ac:dyDescent="0.2">
      <c r="A103" s="29" t="str">
        <f>IF(D103&lt;&gt;"",COUNTA($D$22:D103),"")</f>
        <v/>
      </c>
      <c r="B103" s="50"/>
      <c r="C103" s="69"/>
      <c r="D103" s="69"/>
      <c r="E103" s="69"/>
      <c r="F103" s="69"/>
      <c r="G103" s="69"/>
      <c r="H103" s="69"/>
      <c r="I103" s="69"/>
      <c r="J103" s="69"/>
      <c r="K103" s="69"/>
      <c r="L103" s="69"/>
      <c r="M103" s="69"/>
      <c r="N103" s="69"/>
      <c r="P103" s="51"/>
      <c r="Q103" s="49"/>
    </row>
    <row r="104" spans="1:17" s="35" customFormat="1" ht="11.1" customHeight="1" x14ac:dyDescent="0.2">
      <c r="A104" s="29">
        <f>IF(D104&lt;&gt;"",COUNTA($D$22:D104),"")</f>
        <v>65</v>
      </c>
      <c r="B104" s="52" t="s">
        <v>17</v>
      </c>
      <c r="C104" s="71">
        <v>196510</v>
      </c>
      <c r="D104" s="71">
        <v>68310</v>
      </c>
      <c r="E104" s="71">
        <v>57475</v>
      </c>
      <c r="F104" s="71">
        <v>315</v>
      </c>
      <c r="G104" s="71">
        <v>30410</v>
      </c>
      <c r="H104" s="71">
        <v>40895</v>
      </c>
      <c r="I104" s="71">
        <v>9310</v>
      </c>
      <c r="J104" s="71">
        <v>10585</v>
      </c>
      <c r="K104" s="71">
        <v>1995</v>
      </c>
      <c r="L104" s="71">
        <v>48300</v>
      </c>
      <c r="M104" s="71">
        <v>22875</v>
      </c>
      <c r="N104" s="71">
        <v>18580</v>
      </c>
      <c r="P104" s="51"/>
      <c r="Q104" s="49"/>
    </row>
  </sheetData>
  <mergeCells count="22">
    <mergeCell ref="A1:B1"/>
    <mergeCell ref="C1:N1"/>
    <mergeCell ref="A2:B2"/>
    <mergeCell ref="C2:N2"/>
    <mergeCell ref="A3:A19"/>
    <mergeCell ref="L4:L19"/>
    <mergeCell ref="B3:B19"/>
    <mergeCell ref="G7:G19"/>
    <mergeCell ref="G4:H6"/>
    <mergeCell ref="I4:I19"/>
    <mergeCell ref="D4:D9"/>
    <mergeCell ref="N4:N19"/>
    <mergeCell ref="M4:M19"/>
    <mergeCell ref="C3:C19"/>
    <mergeCell ref="E4:E9"/>
    <mergeCell ref="K4:K19"/>
    <mergeCell ref="D10:E19"/>
    <mergeCell ref="F4:F19"/>
    <mergeCell ref="D3:E3"/>
    <mergeCell ref="F3:N3"/>
    <mergeCell ref="H7:H19"/>
    <mergeCell ref="J4:J19"/>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rowBreaks count="2" manualBreakCount="2">
    <brk id="56"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140" zoomScaleNormal="140" workbookViewId="0">
      <pane xSplit="2" ySplit="7" topLeftCell="C8" activePane="bottomRight" state="frozen"/>
      <selection sqref="A1:C1"/>
      <selection pane="topRight" sqref="A1:C1"/>
      <selection pane="bottomLeft" sqref="A1:C1"/>
      <selection pane="bottomRight" activeCell="C8" sqref="C8:J8"/>
    </sheetView>
  </sheetViews>
  <sheetFormatPr baseColWidth="10" defaultColWidth="11.42578125" defaultRowHeight="11.25" x14ac:dyDescent="0.2"/>
  <cols>
    <col min="1" max="1" width="3.7109375" style="31" customWidth="1"/>
    <col min="2" max="2" width="24.7109375" style="31" customWidth="1"/>
    <col min="3" max="4" width="8.7109375" style="31" customWidth="1"/>
    <col min="5" max="10" width="7.7109375" style="31" customWidth="1"/>
    <col min="11" max="16384" width="11.42578125" style="31"/>
  </cols>
  <sheetData>
    <row r="1" spans="1:10" s="30" customFormat="1" ht="30" customHeight="1" x14ac:dyDescent="0.2">
      <c r="A1" s="108" t="s">
        <v>21</v>
      </c>
      <c r="B1" s="109"/>
      <c r="C1" s="110" t="s">
        <v>266</v>
      </c>
      <c r="D1" s="111"/>
      <c r="E1" s="111"/>
      <c r="F1" s="111"/>
      <c r="G1" s="111"/>
      <c r="H1" s="111"/>
      <c r="I1" s="111"/>
      <c r="J1" s="112"/>
    </row>
    <row r="2" spans="1:10" ht="38.1" customHeight="1" x14ac:dyDescent="0.2">
      <c r="A2" s="117" t="s">
        <v>64</v>
      </c>
      <c r="B2" s="118"/>
      <c r="C2" s="115" t="s">
        <v>255</v>
      </c>
      <c r="D2" s="115"/>
      <c r="E2" s="115"/>
      <c r="F2" s="115"/>
      <c r="G2" s="115"/>
      <c r="H2" s="115"/>
      <c r="I2" s="115"/>
      <c r="J2" s="116"/>
    </row>
    <row r="3" spans="1:10" ht="11.45" customHeight="1" x14ac:dyDescent="0.2">
      <c r="A3" s="119" t="s">
        <v>20</v>
      </c>
      <c r="B3" s="113" t="s">
        <v>291</v>
      </c>
      <c r="C3" s="113" t="s">
        <v>17</v>
      </c>
      <c r="D3" s="113"/>
      <c r="E3" s="113" t="s">
        <v>37</v>
      </c>
      <c r="F3" s="113"/>
      <c r="G3" s="113"/>
      <c r="H3" s="113"/>
      <c r="I3" s="113"/>
      <c r="J3" s="114"/>
    </row>
    <row r="4" spans="1:10" ht="11.45" customHeight="1" x14ac:dyDescent="0.2">
      <c r="A4" s="119"/>
      <c r="B4" s="113"/>
      <c r="C4" s="113"/>
      <c r="D4" s="113"/>
      <c r="E4" s="122">
        <v>50</v>
      </c>
      <c r="F4" s="113">
        <v>60</v>
      </c>
      <c r="G4" s="113">
        <v>70</v>
      </c>
      <c r="H4" s="113">
        <v>80</v>
      </c>
      <c r="I4" s="113">
        <v>90</v>
      </c>
      <c r="J4" s="114">
        <v>100</v>
      </c>
    </row>
    <row r="5" spans="1:10" ht="11.45" customHeight="1" x14ac:dyDescent="0.2">
      <c r="A5" s="119"/>
      <c r="B5" s="113"/>
      <c r="C5" s="113"/>
      <c r="D5" s="113"/>
      <c r="E5" s="121"/>
      <c r="F5" s="113"/>
      <c r="G5" s="113"/>
      <c r="H5" s="113"/>
      <c r="I5" s="113"/>
      <c r="J5" s="114"/>
    </row>
    <row r="6" spans="1:10" ht="11.45" customHeight="1" x14ac:dyDescent="0.2">
      <c r="A6" s="119"/>
      <c r="B6" s="113"/>
      <c r="C6" s="66" t="s">
        <v>18</v>
      </c>
      <c r="D6" s="66" t="s">
        <v>58</v>
      </c>
      <c r="E6" s="121" t="s">
        <v>18</v>
      </c>
      <c r="F6" s="121"/>
      <c r="G6" s="121"/>
      <c r="H6" s="121"/>
      <c r="I6" s="121"/>
      <c r="J6" s="123"/>
    </row>
    <row r="7" spans="1:10" ht="11.45" customHeight="1" x14ac:dyDescent="0.2">
      <c r="A7" s="26">
        <v>1</v>
      </c>
      <c r="B7" s="27">
        <v>2</v>
      </c>
      <c r="C7" s="27">
        <v>3</v>
      </c>
      <c r="D7" s="27">
        <v>4</v>
      </c>
      <c r="E7" s="27">
        <v>5</v>
      </c>
      <c r="F7" s="27">
        <v>6</v>
      </c>
      <c r="G7" s="27">
        <v>7</v>
      </c>
      <c r="H7" s="27">
        <v>8</v>
      </c>
      <c r="I7" s="27">
        <v>9</v>
      </c>
      <c r="J7" s="28">
        <v>10</v>
      </c>
    </row>
    <row r="8" spans="1:10" ht="23.1" customHeight="1" x14ac:dyDescent="0.2">
      <c r="A8" s="39"/>
      <c r="B8" s="32"/>
      <c r="C8" s="125" t="s">
        <v>68</v>
      </c>
      <c r="D8" s="125"/>
      <c r="E8" s="125"/>
      <c r="F8" s="125"/>
      <c r="G8" s="125"/>
      <c r="H8" s="125"/>
      <c r="I8" s="125"/>
      <c r="J8" s="125"/>
    </row>
    <row r="9" spans="1:10" ht="11.45" customHeight="1" x14ac:dyDescent="0.2">
      <c r="A9" s="29">
        <f>IF(D9&lt;&gt;"",COUNTA($D$9:D9),"")</f>
        <v>1</v>
      </c>
      <c r="B9" s="33" t="s">
        <v>65</v>
      </c>
      <c r="C9" s="73">
        <v>5020</v>
      </c>
      <c r="D9" s="74">
        <v>5.2</v>
      </c>
      <c r="E9" s="73">
        <v>745</v>
      </c>
      <c r="F9" s="73">
        <v>360</v>
      </c>
      <c r="G9" s="73">
        <v>370</v>
      </c>
      <c r="H9" s="73">
        <v>835</v>
      </c>
      <c r="I9" s="73">
        <v>205</v>
      </c>
      <c r="J9" s="73">
        <v>2510</v>
      </c>
    </row>
    <row r="10" spans="1:10" ht="33.6" customHeight="1" x14ac:dyDescent="0.2">
      <c r="A10" s="29">
        <f>IF(D10&lt;&gt;"",COUNTA($D$9:D10),"")</f>
        <v>2</v>
      </c>
      <c r="B10" s="33" t="s">
        <v>259</v>
      </c>
      <c r="C10" s="73">
        <v>1370</v>
      </c>
      <c r="D10" s="74">
        <v>1.4</v>
      </c>
      <c r="E10" s="73">
        <v>605</v>
      </c>
      <c r="F10" s="73">
        <v>245</v>
      </c>
      <c r="G10" s="73">
        <v>175</v>
      </c>
      <c r="H10" s="73">
        <v>120</v>
      </c>
      <c r="I10" s="73">
        <v>50</v>
      </c>
      <c r="J10" s="73">
        <v>175</v>
      </c>
    </row>
    <row r="11" spans="1:10" ht="11.45" customHeight="1" x14ac:dyDescent="0.2">
      <c r="A11" s="29">
        <f>IF(D11&lt;&gt;"",COUNTA($D$9:D11),"")</f>
        <v>3</v>
      </c>
      <c r="B11" s="33" t="s">
        <v>66</v>
      </c>
      <c r="C11" s="73">
        <v>685</v>
      </c>
      <c r="D11" s="74">
        <v>0.7</v>
      </c>
      <c r="E11" s="73">
        <v>210</v>
      </c>
      <c r="F11" s="73">
        <v>115</v>
      </c>
      <c r="G11" s="73">
        <v>100</v>
      </c>
      <c r="H11" s="73">
        <v>85</v>
      </c>
      <c r="I11" s="73">
        <v>40</v>
      </c>
      <c r="J11" s="73">
        <v>135</v>
      </c>
    </row>
    <row r="12" spans="1:10" ht="11.45" customHeight="1" x14ac:dyDescent="0.2">
      <c r="A12" s="29">
        <f>IF(D12&lt;&gt;"",COUNTA($D$9:D12),"")</f>
        <v>4</v>
      </c>
      <c r="B12" s="33" t="s">
        <v>67</v>
      </c>
      <c r="C12" s="73">
        <v>150</v>
      </c>
      <c r="D12" s="74">
        <v>0.2</v>
      </c>
      <c r="E12" s="73">
        <v>65</v>
      </c>
      <c r="F12" s="73">
        <v>20</v>
      </c>
      <c r="G12" s="73">
        <v>15</v>
      </c>
      <c r="H12" s="73">
        <v>15</v>
      </c>
      <c r="I12" s="73">
        <v>5</v>
      </c>
      <c r="J12" s="73">
        <v>25</v>
      </c>
    </row>
    <row r="13" spans="1:10" ht="22.5" customHeight="1" x14ac:dyDescent="0.2">
      <c r="A13" s="29">
        <f>IF(D13&lt;&gt;"",COUNTA($D$9:D13),"")</f>
        <v>5</v>
      </c>
      <c r="B13" s="33" t="s">
        <v>142</v>
      </c>
      <c r="C13" s="73">
        <v>170</v>
      </c>
      <c r="D13" s="74">
        <v>0.2</v>
      </c>
      <c r="E13" s="73">
        <v>70</v>
      </c>
      <c r="F13" s="73">
        <v>35</v>
      </c>
      <c r="G13" s="73">
        <v>10</v>
      </c>
      <c r="H13" s="73">
        <v>15</v>
      </c>
      <c r="I13" s="73">
        <v>10</v>
      </c>
      <c r="J13" s="73">
        <v>35</v>
      </c>
    </row>
    <row r="14" spans="1:10" ht="22.5" customHeight="1" x14ac:dyDescent="0.2">
      <c r="A14" s="29">
        <f>IF(D14&lt;&gt;"",COUNTA($D$9:D14),"")</f>
        <v>6</v>
      </c>
      <c r="B14" s="33" t="s">
        <v>143</v>
      </c>
      <c r="C14" s="73">
        <v>140</v>
      </c>
      <c r="D14" s="74">
        <v>0.1</v>
      </c>
      <c r="E14" s="73">
        <v>55</v>
      </c>
      <c r="F14" s="73">
        <v>20</v>
      </c>
      <c r="G14" s="73">
        <v>20</v>
      </c>
      <c r="H14" s="73">
        <v>15</v>
      </c>
      <c r="I14" s="73">
        <v>5</v>
      </c>
      <c r="J14" s="73">
        <v>25</v>
      </c>
    </row>
    <row r="15" spans="1:10" ht="22.5" customHeight="1" x14ac:dyDescent="0.2">
      <c r="A15" s="29">
        <f>IF(D15&lt;&gt;"",COUNTA($D$9:D15),"")</f>
        <v>7</v>
      </c>
      <c r="B15" s="33" t="s">
        <v>144</v>
      </c>
      <c r="C15" s="73">
        <v>80570</v>
      </c>
      <c r="D15" s="74">
        <v>82.8</v>
      </c>
      <c r="E15" s="73">
        <v>27990</v>
      </c>
      <c r="F15" s="73">
        <v>12195</v>
      </c>
      <c r="G15" s="73">
        <v>9235</v>
      </c>
      <c r="H15" s="73">
        <v>11210</v>
      </c>
      <c r="I15" s="73">
        <v>3830</v>
      </c>
      <c r="J15" s="73">
        <v>16110</v>
      </c>
    </row>
    <row r="16" spans="1:10" ht="22.5" customHeight="1" x14ac:dyDescent="0.2">
      <c r="A16" s="29">
        <f>IF(D16&lt;&gt;"",COUNTA($D$9:D16),"")</f>
        <v>8</v>
      </c>
      <c r="B16" s="33" t="s">
        <v>145</v>
      </c>
      <c r="C16" s="73">
        <v>9190</v>
      </c>
      <c r="D16" s="74">
        <v>9.4</v>
      </c>
      <c r="E16" s="73">
        <v>3600</v>
      </c>
      <c r="F16" s="73">
        <v>1570</v>
      </c>
      <c r="G16" s="73">
        <v>1140</v>
      </c>
      <c r="H16" s="73">
        <v>975</v>
      </c>
      <c r="I16" s="73">
        <v>410</v>
      </c>
      <c r="J16" s="73">
        <v>1495</v>
      </c>
    </row>
    <row r="17" spans="1:10" ht="11.45" customHeight="1" x14ac:dyDescent="0.2">
      <c r="A17" s="29" t="str">
        <f>IF(D17&lt;&gt;"",COUNTA($D$9:D17),"")</f>
        <v/>
      </c>
      <c r="B17" s="33"/>
      <c r="C17" s="73"/>
      <c r="D17" s="74"/>
      <c r="E17" s="73"/>
      <c r="F17" s="73"/>
      <c r="G17" s="73"/>
      <c r="H17" s="73"/>
      <c r="I17" s="73"/>
      <c r="J17" s="73"/>
    </row>
    <row r="18" spans="1:10" s="35" customFormat="1" ht="11.45" customHeight="1" x14ac:dyDescent="0.2">
      <c r="A18" s="29">
        <f>IF(D18&lt;&gt;"",COUNTA($D$9:D18),"")</f>
        <v>9</v>
      </c>
      <c r="B18" s="34" t="s">
        <v>53</v>
      </c>
      <c r="C18" s="75">
        <v>97300</v>
      </c>
      <c r="D18" s="76">
        <v>100</v>
      </c>
      <c r="E18" s="75">
        <v>33340</v>
      </c>
      <c r="F18" s="75">
        <v>14560</v>
      </c>
      <c r="G18" s="75">
        <v>11065</v>
      </c>
      <c r="H18" s="75">
        <v>13270</v>
      </c>
      <c r="I18" s="75">
        <v>4560</v>
      </c>
      <c r="J18" s="75">
        <v>20510</v>
      </c>
    </row>
    <row r="19" spans="1:10" ht="23.1" customHeight="1" x14ac:dyDescent="0.2">
      <c r="A19" s="29" t="str">
        <f>IF(D19&lt;&gt;"",COUNTA($D$9:D19),"")</f>
        <v/>
      </c>
      <c r="B19" s="33"/>
      <c r="C19" s="124" t="s">
        <v>69</v>
      </c>
      <c r="D19" s="124"/>
      <c r="E19" s="124"/>
      <c r="F19" s="124"/>
      <c r="G19" s="124"/>
      <c r="H19" s="124"/>
      <c r="I19" s="124"/>
      <c r="J19" s="124"/>
    </row>
    <row r="20" spans="1:10" ht="11.45" customHeight="1" x14ac:dyDescent="0.2">
      <c r="A20" s="29">
        <f>IF(D20&lt;&gt;"",COUNTA($D$9:D20),"")</f>
        <v>10</v>
      </c>
      <c r="B20" s="33" t="s">
        <v>65</v>
      </c>
      <c r="C20" s="73">
        <v>3850</v>
      </c>
      <c r="D20" s="74">
        <v>3.9</v>
      </c>
      <c r="E20" s="73">
        <v>595</v>
      </c>
      <c r="F20" s="73">
        <v>315</v>
      </c>
      <c r="G20" s="73">
        <v>305</v>
      </c>
      <c r="H20" s="73">
        <v>570</v>
      </c>
      <c r="I20" s="73">
        <v>170</v>
      </c>
      <c r="J20" s="73">
        <v>1895</v>
      </c>
    </row>
    <row r="21" spans="1:10" ht="33.6" customHeight="1" x14ac:dyDescent="0.2">
      <c r="A21" s="29">
        <f>IF(D21&lt;&gt;"",COUNTA($D$9:D21),"")</f>
        <v>11</v>
      </c>
      <c r="B21" s="33" t="s">
        <v>259</v>
      </c>
      <c r="C21" s="73">
        <v>315</v>
      </c>
      <c r="D21" s="74">
        <v>0.3</v>
      </c>
      <c r="E21" s="73">
        <v>145</v>
      </c>
      <c r="F21" s="73">
        <v>60</v>
      </c>
      <c r="G21" s="73">
        <v>40</v>
      </c>
      <c r="H21" s="73">
        <v>25</v>
      </c>
      <c r="I21" s="73">
        <v>15</v>
      </c>
      <c r="J21" s="73">
        <v>35</v>
      </c>
    </row>
    <row r="22" spans="1:10" ht="11.45" customHeight="1" x14ac:dyDescent="0.2">
      <c r="A22" s="29">
        <f>IF(D22&lt;&gt;"",COUNTA($D$9:D22),"")</f>
        <v>12</v>
      </c>
      <c r="B22" s="33" t="s">
        <v>66</v>
      </c>
      <c r="C22" s="73">
        <v>315</v>
      </c>
      <c r="D22" s="74">
        <v>0.3</v>
      </c>
      <c r="E22" s="73">
        <v>120</v>
      </c>
      <c r="F22" s="73">
        <v>60</v>
      </c>
      <c r="G22" s="73">
        <v>40</v>
      </c>
      <c r="H22" s="73">
        <v>30</v>
      </c>
      <c r="I22" s="73">
        <v>15</v>
      </c>
      <c r="J22" s="73">
        <v>50</v>
      </c>
    </row>
    <row r="23" spans="1:10" ht="11.45" customHeight="1" x14ac:dyDescent="0.2">
      <c r="A23" s="29">
        <f>IF(D23&lt;&gt;"",COUNTA($D$9:D23),"")</f>
        <v>13</v>
      </c>
      <c r="B23" s="33" t="s">
        <v>67</v>
      </c>
      <c r="C23" s="73">
        <v>95</v>
      </c>
      <c r="D23" s="74">
        <v>0.1</v>
      </c>
      <c r="E23" s="73">
        <v>35</v>
      </c>
      <c r="F23" s="73">
        <v>20</v>
      </c>
      <c r="G23" s="73">
        <v>10</v>
      </c>
      <c r="H23" s="73">
        <v>10</v>
      </c>
      <c r="I23" s="73" t="s">
        <v>4</v>
      </c>
      <c r="J23" s="73">
        <v>20</v>
      </c>
    </row>
    <row r="24" spans="1:10" ht="22.5" customHeight="1" x14ac:dyDescent="0.2">
      <c r="A24" s="29">
        <f>IF(D24&lt;&gt;"",COUNTA($D$9:D24),"")</f>
        <v>14</v>
      </c>
      <c r="B24" s="33" t="s">
        <v>142</v>
      </c>
      <c r="C24" s="73">
        <v>105</v>
      </c>
      <c r="D24" s="74">
        <v>0.1</v>
      </c>
      <c r="E24" s="73">
        <v>50</v>
      </c>
      <c r="F24" s="73">
        <v>25</v>
      </c>
      <c r="G24" s="73">
        <v>5</v>
      </c>
      <c r="H24" s="73">
        <v>10</v>
      </c>
      <c r="I24" s="73">
        <v>5</v>
      </c>
      <c r="J24" s="73">
        <v>10</v>
      </c>
    </row>
    <row r="25" spans="1:10" ht="22.5" customHeight="1" x14ac:dyDescent="0.2">
      <c r="A25" s="29">
        <f>IF(D25&lt;&gt;"",COUNTA($D$9:D25),"")</f>
        <v>15</v>
      </c>
      <c r="B25" s="33" t="s">
        <v>143</v>
      </c>
      <c r="C25" s="73">
        <v>35</v>
      </c>
      <c r="D25" s="74">
        <v>0</v>
      </c>
      <c r="E25" s="73">
        <v>10</v>
      </c>
      <c r="F25" s="73">
        <v>5</v>
      </c>
      <c r="G25" s="73">
        <v>5</v>
      </c>
      <c r="H25" s="73">
        <v>5</v>
      </c>
      <c r="I25" s="73" t="s">
        <v>4</v>
      </c>
      <c r="J25" s="73">
        <v>5</v>
      </c>
    </row>
    <row r="26" spans="1:10" ht="22.5" customHeight="1" x14ac:dyDescent="0.2">
      <c r="A26" s="29">
        <f>IF(D26&lt;&gt;"",COUNTA($D$9:D26),"")</f>
        <v>16</v>
      </c>
      <c r="B26" s="33" t="s">
        <v>144</v>
      </c>
      <c r="C26" s="73">
        <v>84425</v>
      </c>
      <c r="D26" s="74">
        <v>85.1</v>
      </c>
      <c r="E26" s="73">
        <v>32580</v>
      </c>
      <c r="F26" s="73">
        <v>13920</v>
      </c>
      <c r="G26" s="73">
        <v>9570</v>
      </c>
      <c r="H26" s="73">
        <v>10155</v>
      </c>
      <c r="I26" s="73">
        <v>3760</v>
      </c>
      <c r="J26" s="73">
        <v>14445</v>
      </c>
    </row>
    <row r="27" spans="1:10" ht="22.5" customHeight="1" x14ac:dyDescent="0.2">
      <c r="A27" s="29">
        <f>IF(D27&lt;&gt;"",COUNTA($D$9:D27),"")</f>
        <v>17</v>
      </c>
      <c r="B27" s="33" t="s">
        <v>145</v>
      </c>
      <c r="C27" s="73">
        <v>10065</v>
      </c>
      <c r="D27" s="74">
        <v>10.1</v>
      </c>
      <c r="E27" s="73">
        <v>4190</v>
      </c>
      <c r="F27" s="73">
        <v>1860</v>
      </c>
      <c r="G27" s="73">
        <v>1215</v>
      </c>
      <c r="H27" s="73">
        <v>1025</v>
      </c>
      <c r="I27" s="73">
        <v>400</v>
      </c>
      <c r="J27" s="73">
        <v>1380</v>
      </c>
    </row>
    <row r="28" spans="1:10" ht="11.45" customHeight="1" x14ac:dyDescent="0.2">
      <c r="A28" s="29" t="str">
        <f>IF(D28&lt;&gt;"",COUNTA($D$9:D28),"")</f>
        <v/>
      </c>
      <c r="B28" s="33"/>
      <c r="C28" s="73"/>
      <c r="D28" s="74"/>
      <c r="E28" s="73"/>
      <c r="F28" s="73"/>
      <c r="G28" s="73"/>
      <c r="H28" s="73"/>
      <c r="I28" s="73"/>
      <c r="J28" s="73"/>
    </row>
    <row r="29" spans="1:10" s="35" customFormat="1" ht="11.45" customHeight="1" x14ac:dyDescent="0.2">
      <c r="A29" s="29">
        <f>IF(D29&lt;&gt;"",COUNTA($D$9:D29),"")</f>
        <v>18</v>
      </c>
      <c r="B29" s="34" t="s">
        <v>53</v>
      </c>
      <c r="C29" s="75">
        <v>99210</v>
      </c>
      <c r="D29" s="76">
        <v>100</v>
      </c>
      <c r="E29" s="75">
        <v>37725</v>
      </c>
      <c r="F29" s="75">
        <v>16265</v>
      </c>
      <c r="G29" s="75">
        <v>11185</v>
      </c>
      <c r="H29" s="75">
        <v>11830</v>
      </c>
      <c r="I29" s="75">
        <v>4370</v>
      </c>
      <c r="J29" s="75">
        <v>17840</v>
      </c>
    </row>
    <row r="30" spans="1:10" ht="23.1" customHeight="1" x14ac:dyDescent="0.2">
      <c r="A30" s="29" t="str">
        <f>IF(D30&lt;&gt;"",COUNTA($D$9:D30),"")</f>
        <v/>
      </c>
      <c r="B30" s="33"/>
      <c r="C30" s="124" t="s">
        <v>17</v>
      </c>
      <c r="D30" s="124"/>
      <c r="E30" s="124"/>
      <c r="F30" s="124"/>
      <c r="G30" s="124"/>
      <c r="H30" s="124"/>
      <c r="I30" s="124"/>
      <c r="J30" s="124"/>
    </row>
    <row r="31" spans="1:10" ht="11.45" customHeight="1" x14ac:dyDescent="0.2">
      <c r="A31" s="29">
        <f>IF(D31&lt;&gt;"",COUNTA($D$9:D31),"")</f>
        <v>19</v>
      </c>
      <c r="B31" s="33" t="s">
        <v>65</v>
      </c>
      <c r="C31" s="73">
        <v>8875</v>
      </c>
      <c r="D31" s="74">
        <v>4.5</v>
      </c>
      <c r="E31" s="73">
        <v>1340</v>
      </c>
      <c r="F31" s="73">
        <v>675</v>
      </c>
      <c r="G31" s="73">
        <v>675</v>
      </c>
      <c r="H31" s="73">
        <v>1405</v>
      </c>
      <c r="I31" s="73">
        <v>380</v>
      </c>
      <c r="J31" s="73">
        <v>4405</v>
      </c>
    </row>
    <row r="32" spans="1:10" ht="33.6" customHeight="1" x14ac:dyDescent="0.2">
      <c r="A32" s="29">
        <f>IF(D32&lt;&gt;"",COUNTA($D$9:D32),"")</f>
        <v>20</v>
      </c>
      <c r="B32" s="33" t="s">
        <v>259</v>
      </c>
      <c r="C32" s="73">
        <v>1685</v>
      </c>
      <c r="D32" s="74">
        <v>0.9</v>
      </c>
      <c r="E32" s="73">
        <v>750</v>
      </c>
      <c r="F32" s="73">
        <v>300</v>
      </c>
      <c r="G32" s="73">
        <v>210</v>
      </c>
      <c r="H32" s="73">
        <v>145</v>
      </c>
      <c r="I32" s="73">
        <v>65</v>
      </c>
      <c r="J32" s="73">
        <v>210</v>
      </c>
    </row>
    <row r="33" spans="1:10" ht="11.45" customHeight="1" x14ac:dyDescent="0.2">
      <c r="A33" s="29">
        <f>IF(D33&lt;&gt;"",COUNTA($D$9:D33),"")</f>
        <v>21</v>
      </c>
      <c r="B33" s="33" t="s">
        <v>66</v>
      </c>
      <c r="C33" s="73">
        <v>1000</v>
      </c>
      <c r="D33" s="74">
        <v>0.5</v>
      </c>
      <c r="E33" s="73">
        <v>330</v>
      </c>
      <c r="F33" s="73">
        <v>180</v>
      </c>
      <c r="G33" s="73">
        <v>140</v>
      </c>
      <c r="H33" s="73">
        <v>115</v>
      </c>
      <c r="I33" s="73">
        <v>55</v>
      </c>
      <c r="J33" s="73">
        <v>185</v>
      </c>
    </row>
    <row r="34" spans="1:10" ht="11.45" customHeight="1" x14ac:dyDescent="0.2">
      <c r="A34" s="29">
        <f>IF(D34&lt;&gt;"",COUNTA($D$9:D34),"")</f>
        <v>22</v>
      </c>
      <c r="B34" s="33" t="s">
        <v>67</v>
      </c>
      <c r="C34" s="73">
        <v>245</v>
      </c>
      <c r="D34" s="74">
        <v>0.1</v>
      </c>
      <c r="E34" s="73">
        <v>100</v>
      </c>
      <c r="F34" s="73">
        <v>40</v>
      </c>
      <c r="G34" s="73">
        <v>30</v>
      </c>
      <c r="H34" s="73">
        <v>25</v>
      </c>
      <c r="I34" s="73">
        <v>5</v>
      </c>
      <c r="J34" s="73">
        <v>45</v>
      </c>
    </row>
    <row r="35" spans="1:10" ht="22.5" customHeight="1" x14ac:dyDescent="0.2">
      <c r="A35" s="29">
        <f>IF(D35&lt;&gt;"",COUNTA($D$9:D35),"")</f>
        <v>23</v>
      </c>
      <c r="B35" s="33" t="s">
        <v>142</v>
      </c>
      <c r="C35" s="73">
        <v>275</v>
      </c>
      <c r="D35" s="74">
        <v>0.1</v>
      </c>
      <c r="E35" s="73">
        <v>115</v>
      </c>
      <c r="F35" s="73">
        <v>55</v>
      </c>
      <c r="G35" s="73">
        <v>15</v>
      </c>
      <c r="H35" s="73">
        <v>25</v>
      </c>
      <c r="I35" s="73">
        <v>15</v>
      </c>
      <c r="J35" s="73">
        <v>45</v>
      </c>
    </row>
    <row r="36" spans="1:10" ht="22.5" customHeight="1" x14ac:dyDescent="0.2">
      <c r="A36" s="29">
        <f>IF(D36&lt;&gt;"",COUNTA($D$9:D36),"")</f>
        <v>24</v>
      </c>
      <c r="B36" s="33" t="s">
        <v>143</v>
      </c>
      <c r="C36" s="73">
        <v>175</v>
      </c>
      <c r="D36" s="74">
        <v>0.1</v>
      </c>
      <c r="E36" s="73">
        <v>70</v>
      </c>
      <c r="F36" s="73">
        <v>25</v>
      </c>
      <c r="G36" s="73">
        <v>25</v>
      </c>
      <c r="H36" s="73">
        <v>20</v>
      </c>
      <c r="I36" s="73">
        <v>5</v>
      </c>
      <c r="J36" s="73">
        <v>30</v>
      </c>
    </row>
    <row r="37" spans="1:10" ht="22.5" customHeight="1" x14ac:dyDescent="0.2">
      <c r="A37" s="29">
        <f>IF(D37&lt;&gt;"",COUNTA($D$9:D37),"")</f>
        <v>25</v>
      </c>
      <c r="B37" s="33" t="s">
        <v>144</v>
      </c>
      <c r="C37" s="73">
        <v>165000</v>
      </c>
      <c r="D37" s="74">
        <v>84</v>
      </c>
      <c r="E37" s="73">
        <v>60570</v>
      </c>
      <c r="F37" s="73">
        <v>26115</v>
      </c>
      <c r="G37" s="73">
        <v>18805</v>
      </c>
      <c r="H37" s="73">
        <v>21365</v>
      </c>
      <c r="I37" s="73">
        <v>7590</v>
      </c>
      <c r="J37" s="73">
        <v>30555</v>
      </c>
    </row>
    <row r="38" spans="1:10" ht="22.5" customHeight="1" x14ac:dyDescent="0.2">
      <c r="A38" s="29">
        <f>IF(D38&lt;&gt;"",COUNTA($D$9:D38),"")</f>
        <v>26</v>
      </c>
      <c r="B38" s="33" t="s">
        <v>145</v>
      </c>
      <c r="C38" s="73">
        <v>19255</v>
      </c>
      <c r="D38" s="74">
        <v>9.8000000000000007</v>
      </c>
      <c r="E38" s="73">
        <v>7790</v>
      </c>
      <c r="F38" s="73">
        <v>3435</v>
      </c>
      <c r="G38" s="73">
        <v>2350</v>
      </c>
      <c r="H38" s="73">
        <v>1995</v>
      </c>
      <c r="I38" s="73">
        <v>810</v>
      </c>
      <c r="J38" s="73">
        <v>2875</v>
      </c>
    </row>
    <row r="39" spans="1:10" ht="11.45" customHeight="1" x14ac:dyDescent="0.2">
      <c r="A39" s="29" t="str">
        <f>IF(D39&lt;&gt;"",COUNTA($D$9:D39),"")</f>
        <v/>
      </c>
      <c r="B39" s="33"/>
      <c r="C39" s="73"/>
      <c r="D39" s="74"/>
      <c r="E39" s="73"/>
      <c r="F39" s="73"/>
      <c r="G39" s="73"/>
      <c r="H39" s="73"/>
      <c r="I39" s="73"/>
      <c r="J39" s="73"/>
    </row>
    <row r="40" spans="1:10" s="35" customFormat="1" ht="11.45" customHeight="1" x14ac:dyDescent="0.2">
      <c r="A40" s="29">
        <f>IF(D40&lt;&gt;"",COUNTA($D$9:D40),"")</f>
        <v>27</v>
      </c>
      <c r="B40" s="34" t="s">
        <v>17</v>
      </c>
      <c r="C40" s="75">
        <v>196510</v>
      </c>
      <c r="D40" s="76">
        <v>100</v>
      </c>
      <c r="E40" s="75">
        <v>71060</v>
      </c>
      <c r="F40" s="75">
        <v>30825</v>
      </c>
      <c r="G40" s="75">
        <v>22250</v>
      </c>
      <c r="H40" s="75">
        <v>25100</v>
      </c>
      <c r="I40" s="75">
        <v>8925</v>
      </c>
      <c r="J40" s="75">
        <v>38350</v>
      </c>
    </row>
  </sheetData>
  <mergeCells count="18">
    <mergeCell ref="A1:B1"/>
    <mergeCell ref="C1:J1"/>
    <mergeCell ref="A2:B2"/>
    <mergeCell ref="C2:J2"/>
    <mergeCell ref="A3:A6"/>
    <mergeCell ref="B3:B6"/>
    <mergeCell ref="C3:D5"/>
    <mergeCell ref="E3:J3"/>
    <mergeCell ref="E4:E5"/>
    <mergeCell ref="F4:F5"/>
    <mergeCell ref="G4:G5"/>
    <mergeCell ref="H4:H5"/>
    <mergeCell ref="I4:I5"/>
    <mergeCell ref="J4:J5"/>
    <mergeCell ref="E6:J6"/>
    <mergeCell ref="C30:J30"/>
    <mergeCell ref="C19:J19"/>
    <mergeCell ref="C8:J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zoomScale="140" zoomScaleNormal="140" workbookViewId="0">
      <pane xSplit="2" ySplit="13" topLeftCell="C14" activePane="bottomRight" state="frozen"/>
      <selection sqref="A1:C1"/>
      <selection pane="topRight" sqref="A1:C1"/>
      <selection pane="bottomLeft" sqref="A1:C1"/>
      <selection pane="bottomRight" activeCell="C14" sqref="C14"/>
    </sheetView>
  </sheetViews>
  <sheetFormatPr baseColWidth="10" defaultColWidth="11.42578125" defaultRowHeight="11.25" x14ac:dyDescent="0.2"/>
  <cols>
    <col min="1" max="1" width="3.7109375" style="31" customWidth="1"/>
    <col min="2" max="2" width="24.7109375" style="31" customWidth="1"/>
    <col min="3" max="4" width="6.7109375" style="31" customWidth="1"/>
    <col min="5" max="5" width="7.7109375" style="31" customWidth="1"/>
    <col min="6" max="8" width="6.7109375" style="31" customWidth="1"/>
    <col min="9" max="9" width="7.7109375" style="31" customWidth="1"/>
    <col min="10" max="10" width="6.7109375" style="31" customWidth="1"/>
    <col min="11" max="11" width="7.7109375" style="31" customWidth="1"/>
    <col min="12" max="16384" width="11.42578125" style="31"/>
  </cols>
  <sheetData>
    <row r="1" spans="1:12" s="30" customFormat="1" ht="30" customHeight="1" x14ac:dyDescent="0.2">
      <c r="A1" s="108" t="s">
        <v>21</v>
      </c>
      <c r="B1" s="109"/>
      <c r="C1" s="110" t="s">
        <v>266</v>
      </c>
      <c r="D1" s="111"/>
      <c r="E1" s="111"/>
      <c r="F1" s="111"/>
      <c r="G1" s="111"/>
      <c r="H1" s="111"/>
      <c r="I1" s="111"/>
      <c r="J1" s="111"/>
      <c r="K1" s="112"/>
    </row>
    <row r="2" spans="1:12" ht="38.1" customHeight="1" x14ac:dyDescent="0.2">
      <c r="A2" s="117" t="s">
        <v>63</v>
      </c>
      <c r="B2" s="118"/>
      <c r="C2" s="115" t="s">
        <v>256</v>
      </c>
      <c r="D2" s="115"/>
      <c r="E2" s="115"/>
      <c r="F2" s="115"/>
      <c r="G2" s="115"/>
      <c r="H2" s="115"/>
      <c r="I2" s="115"/>
      <c r="J2" s="115"/>
      <c r="K2" s="116"/>
    </row>
    <row r="3" spans="1:12" ht="11.45" customHeight="1" x14ac:dyDescent="0.2">
      <c r="A3" s="119" t="s">
        <v>20</v>
      </c>
      <c r="B3" s="113" t="s">
        <v>289</v>
      </c>
      <c r="C3" s="113" t="s">
        <v>79</v>
      </c>
      <c r="D3" s="113" t="s">
        <v>146</v>
      </c>
      <c r="E3" s="113" t="s">
        <v>147</v>
      </c>
      <c r="F3" s="113" t="s">
        <v>148</v>
      </c>
      <c r="G3" s="113" t="s">
        <v>149</v>
      </c>
      <c r="H3" s="113" t="s">
        <v>150</v>
      </c>
      <c r="I3" s="113" t="s">
        <v>151</v>
      </c>
      <c r="J3" s="113" t="s">
        <v>152</v>
      </c>
      <c r="K3" s="114" t="s">
        <v>153</v>
      </c>
    </row>
    <row r="4" spans="1:12" ht="11.45" customHeight="1" x14ac:dyDescent="0.2">
      <c r="A4" s="119"/>
      <c r="B4" s="113"/>
      <c r="C4" s="113"/>
      <c r="D4" s="113"/>
      <c r="E4" s="113"/>
      <c r="F4" s="113"/>
      <c r="G4" s="113"/>
      <c r="H4" s="113"/>
      <c r="I4" s="113"/>
      <c r="J4" s="113"/>
      <c r="K4" s="114"/>
    </row>
    <row r="5" spans="1:12" ht="11.45" customHeight="1" x14ac:dyDescent="0.2">
      <c r="A5" s="119"/>
      <c r="B5" s="113"/>
      <c r="C5" s="113"/>
      <c r="D5" s="113"/>
      <c r="E5" s="113"/>
      <c r="F5" s="113"/>
      <c r="G5" s="113"/>
      <c r="H5" s="113"/>
      <c r="I5" s="113"/>
      <c r="J5" s="113"/>
      <c r="K5" s="114"/>
    </row>
    <row r="6" spans="1:12" ht="11.45" customHeight="1" x14ac:dyDescent="0.2">
      <c r="A6" s="119"/>
      <c r="B6" s="113"/>
      <c r="C6" s="113"/>
      <c r="D6" s="113"/>
      <c r="E6" s="113"/>
      <c r="F6" s="113"/>
      <c r="G6" s="113"/>
      <c r="H6" s="113"/>
      <c r="I6" s="113"/>
      <c r="J6" s="113"/>
      <c r="K6" s="114"/>
    </row>
    <row r="7" spans="1:12" ht="11.45" customHeight="1" x14ac:dyDescent="0.2">
      <c r="A7" s="119"/>
      <c r="B7" s="113"/>
      <c r="C7" s="113"/>
      <c r="D7" s="113"/>
      <c r="E7" s="113"/>
      <c r="F7" s="113"/>
      <c r="G7" s="113"/>
      <c r="H7" s="113"/>
      <c r="I7" s="113"/>
      <c r="J7" s="113"/>
      <c r="K7" s="114"/>
    </row>
    <row r="8" spans="1:12" ht="11.45" customHeight="1" x14ac:dyDescent="0.2">
      <c r="A8" s="119"/>
      <c r="B8" s="113"/>
      <c r="C8" s="113"/>
      <c r="D8" s="113"/>
      <c r="E8" s="113"/>
      <c r="F8" s="113"/>
      <c r="G8" s="113"/>
      <c r="H8" s="113"/>
      <c r="I8" s="113"/>
      <c r="J8" s="113"/>
      <c r="K8" s="114"/>
    </row>
    <row r="9" spans="1:12" ht="11.45" customHeight="1" x14ac:dyDescent="0.2">
      <c r="A9" s="119"/>
      <c r="B9" s="113"/>
      <c r="C9" s="113"/>
      <c r="D9" s="113"/>
      <c r="E9" s="113"/>
      <c r="F9" s="113"/>
      <c r="G9" s="113"/>
      <c r="H9" s="113"/>
      <c r="I9" s="113"/>
      <c r="J9" s="113"/>
      <c r="K9" s="114"/>
    </row>
    <row r="10" spans="1:12" ht="11.45" customHeight="1" x14ac:dyDescent="0.2">
      <c r="A10" s="119"/>
      <c r="B10" s="113"/>
      <c r="C10" s="113"/>
      <c r="D10" s="113"/>
      <c r="E10" s="113"/>
      <c r="F10" s="113"/>
      <c r="G10" s="113"/>
      <c r="H10" s="113"/>
      <c r="I10" s="113"/>
      <c r="J10" s="113"/>
      <c r="K10" s="114"/>
    </row>
    <row r="11" spans="1:12" ht="11.45" customHeight="1" x14ac:dyDescent="0.2">
      <c r="A11" s="119"/>
      <c r="B11" s="113"/>
      <c r="C11" s="113"/>
      <c r="D11" s="113"/>
      <c r="E11" s="113"/>
      <c r="F11" s="113"/>
      <c r="G11" s="113"/>
      <c r="H11" s="113"/>
      <c r="I11" s="113"/>
      <c r="J11" s="113"/>
      <c r="K11" s="114"/>
    </row>
    <row r="12" spans="1:12" ht="11.45" customHeight="1" x14ac:dyDescent="0.2">
      <c r="A12" s="119"/>
      <c r="B12" s="113"/>
      <c r="C12" s="113"/>
      <c r="D12" s="113"/>
      <c r="E12" s="113"/>
      <c r="F12" s="113"/>
      <c r="G12" s="113"/>
      <c r="H12" s="113"/>
      <c r="I12" s="113"/>
      <c r="J12" s="113"/>
      <c r="K12" s="114"/>
    </row>
    <row r="13" spans="1:12" ht="11.45" customHeight="1" x14ac:dyDescent="0.2">
      <c r="A13" s="26">
        <v>1</v>
      </c>
      <c r="B13" s="27">
        <v>2</v>
      </c>
      <c r="C13" s="27">
        <v>3</v>
      </c>
      <c r="D13" s="27">
        <v>4</v>
      </c>
      <c r="E13" s="27">
        <v>5</v>
      </c>
      <c r="F13" s="27">
        <v>6</v>
      </c>
      <c r="G13" s="27">
        <v>7</v>
      </c>
      <c r="H13" s="27">
        <v>8</v>
      </c>
      <c r="I13" s="27">
        <v>9</v>
      </c>
      <c r="J13" s="27">
        <v>10</v>
      </c>
      <c r="K13" s="28">
        <v>11</v>
      </c>
    </row>
    <row r="14" spans="1:12" ht="11.45" customHeight="1" x14ac:dyDescent="0.2">
      <c r="A14" s="39"/>
      <c r="B14" s="32"/>
      <c r="C14" s="77"/>
      <c r="D14" s="77"/>
      <c r="E14" s="77"/>
      <c r="F14" s="77"/>
      <c r="G14" s="77"/>
      <c r="H14" s="77"/>
      <c r="I14" s="77"/>
      <c r="J14" s="77"/>
      <c r="K14" s="77"/>
    </row>
    <row r="15" spans="1:12" ht="11.45" customHeight="1" x14ac:dyDescent="0.2">
      <c r="A15" s="29" t="str">
        <f>IF(D15&lt;&gt;"",COUNTA($D$15:D15),"")</f>
        <v/>
      </c>
      <c r="B15" s="34" t="s">
        <v>52</v>
      </c>
      <c r="C15" s="77"/>
      <c r="D15" s="77"/>
      <c r="E15" s="77"/>
      <c r="F15" s="77"/>
      <c r="G15" s="77"/>
      <c r="H15" s="77"/>
      <c r="I15" s="77"/>
      <c r="J15" s="77"/>
      <c r="K15" s="77"/>
    </row>
    <row r="16" spans="1:12" ht="11.45" customHeight="1" x14ac:dyDescent="0.2">
      <c r="A16" s="29">
        <f>IF(D16&lt;&gt;"",COUNTA($D$15:D16),"")</f>
        <v>1</v>
      </c>
      <c r="B16" s="33" t="s">
        <v>74</v>
      </c>
      <c r="C16" s="77">
        <v>180</v>
      </c>
      <c r="D16" s="77">
        <v>40</v>
      </c>
      <c r="E16" s="77">
        <v>25</v>
      </c>
      <c r="F16" s="77">
        <v>10</v>
      </c>
      <c r="G16" s="77">
        <v>5</v>
      </c>
      <c r="H16" s="77" t="s">
        <v>4</v>
      </c>
      <c r="I16" s="77">
        <v>10</v>
      </c>
      <c r="J16" s="77">
        <v>65</v>
      </c>
      <c r="K16" s="77">
        <v>25</v>
      </c>
      <c r="L16" s="48"/>
    </row>
    <row r="17" spans="1:12" ht="11.45" customHeight="1" x14ac:dyDescent="0.2">
      <c r="A17" s="29">
        <f>IF(D17&lt;&gt;"",COUNTA($D$15:D17),"")</f>
        <v>2</v>
      </c>
      <c r="B17" s="33" t="s">
        <v>75</v>
      </c>
      <c r="C17" s="77">
        <v>855</v>
      </c>
      <c r="D17" s="77">
        <v>10</v>
      </c>
      <c r="E17" s="77">
        <v>40</v>
      </c>
      <c r="F17" s="77">
        <v>60</v>
      </c>
      <c r="G17" s="77" t="s">
        <v>4</v>
      </c>
      <c r="H17" s="77">
        <v>5</v>
      </c>
      <c r="I17" s="77">
        <v>10</v>
      </c>
      <c r="J17" s="77">
        <v>655</v>
      </c>
      <c r="K17" s="77">
        <v>70</v>
      </c>
      <c r="L17" s="48"/>
    </row>
    <row r="18" spans="1:12" ht="11.45" customHeight="1" x14ac:dyDescent="0.2">
      <c r="A18" s="29">
        <f>IF(D18&lt;&gt;"",COUNTA($D$15:D18),"")</f>
        <v>3</v>
      </c>
      <c r="B18" s="33" t="s">
        <v>76</v>
      </c>
      <c r="C18" s="77">
        <v>15</v>
      </c>
      <c r="D18" s="77" t="s">
        <v>4</v>
      </c>
      <c r="E18" s="77">
        <v>5</v>
      </c>
      <c r="F18" s="77" t="s">
        <v>4</v>
      </c>
      <c r="G18" s="77" t="s">
        <v>4</v>
      </c>
      <c r="H18" s="77" t="s">
        <v>4</v>
      </c>
      <c r="I18" s="77" t="s">
        <v>4</v>
      </c>
      <c r="J18" s="77">
        <v>5</v>
      </c>
      <c r="K18" s="77" t="s">
        <v>4</v>
      </c>
      <c r="L18" s="48"/>
    </row>
    <row r="19" spans="1:12" ht="11.45" customHeight="1" x14ac:dyDescent="0.2">
      <c r="A19" s="29">
        <f>IF(D19&lt;&gt;"",COUNTA($D$15:D19),"")</f>
        <v>4</v>
      </c>
      <c r="B19" s="33" t="s">
        <v>77</v>
      </c>
      <c r="C19" s="77">
        <v>130</v>
      </c>
      <c r="D19" s="77" t="s">
        <v>4</v>
      </c>
      <c r="E19" s="77">
        <v>5</v>
      </c>
      <c r="F19" s="77">
        <v>5</v>
      </c>
      <c r="G19" s="77" t="s">
        <v>4</v>
      </c>
      <c r="H19" s="77" t="s">
        <v>4</v>
      </c>
      <c r="I19" s="77" t="s">
        <v>4</v>
      </c>
      <c r="J19" s="77">
        <v>115</v>
      </c>
      <c r="K19" s="77">
        <v>10</v>
      </c>
      <c r="L19" s="48"/>
    </row>
    <row r="20" spans="1:12" ht="11.45" customHeight="1" x14ac:dyDescent="0.2">
      <c r="A20" s="29">
        <f>IF(D20&lt;&gt;"",COUNTA($D$15:D20),"")</f>
        <v>5</v>
      </c>
      <c r="B20" s="33" t="s">
        <v>80</v>
      </c>
      <c r="C20" s="77">
        <v>55</v>
      </c>
      <c r="D20" s="77">
        <v>5</v>
      </c>
      <c r="E20" s="77">
        <v>5</v>
      </c>
      <c r="F20" s="77" t="s">
        <v>4</v>
      </c>
      <c r="G20" s="77" t="s">
        <v>4</v>
      </c>
      <c r="H20" s="77" t="s">
        <v>4</v>
      </c>
      <c r="I20" s="77" t="s">
        <v>4</v>
      </c>
      <c r="J20" s="77">
        <v>40</v>
      </c>
      <c r="K20" s="77">
        <v>5</v>
      </c>
      <c r="L20" s="48"/>
    </row>
    <row r="21" spans="1:12" ht="11.45" customHeight="1" x14ac:dyDescent="0.2">
      <c r="A21" s="29">
        <f>IF(D21&lt;&gt;"",COUNTA($D$15:D21),"")</f>
        <v>6</v>
      </c>
      <c r="B21" s="33" t="s">
        <v>78</v>
      </c>
      <c r="C21" s="77">
        <v>60</v>
      </c>
      <c r="D21" s="77">
        <v>5</v>
      </c>
      <c r="E21" s="77">
        <v>5</v>
      </c>
      <c r="F21" s="77">
        <v>5</v>
      </c>
      <c r="G21" s="77" t="s">
        <v>4</v>
      </c>
      <c r="H21" s="77" t="s">
        <v>4</v>
      </c>
      <c r="I21" s="77" t="s">
        <v>4</v>
      </c>
      <c r="J21" s="77">
        <v>40</v>
      </c>
      <c r="K21" s="77">
        <v>10</v>
      </c>
      <c r="L21" s="48"/>
    </row>
    <row r="22" spans="1:12" s="35" customFormat="1" ht="11.45" customHeight="1" x14ac:dyDescent="0.2">
      <c r="A22" s="29">
        <f>IF(D22&lt;&gt;"",COUNTA($D$15:D22),"")</f>
        <v>7</v>
      </c>
      <c r="B22" s="34" t="s">
        <v>53</v>
      </c>
      <c r="C22" s="78">
        <v>1295</v>
      </c>
      <c r="D22" s="78">
        <v>60</v>
      </c>
      <c r="E22" s="78">
        <v>80</v>
      </c>
      <c r="F22" s="78">
        <v>80</v>
      </c>
      <c r="G22" s="78">
        <v>10</v>
      </c>
      <c r="H22" s="78">
        <v>10</v>
      </c>
      <c r="I22" s="78">
        <v>20</v>
      </c>
      <c r="J22" s="78">
        <v>920</v>
      </c>
      <c r="K22" s="78">
        <v>120</v>
      </c>
      <c r="L22" s="48"/>
    </row>
    <row r="23" spans="1:12" ht="5.0999999999999996" customHeight="1" x14ac:dyDescent="0.2">
      <c r="A23" s="29" t="str">
        <f>IF(D23&lt;&gt;"",COUNTA($D$15:D23),"")</f>
        <v/>
      </c>
      <c r="B23" s="33"/>
      <c r="C23" s="77"/>
      <c r="D23" s="77"/>
      <c r="E23" s="77"/>
      <c r="F23" s="77"/>
      <c r="G23" s="77"/>
      <c r="H23" s="77"/>
      <c r="I23" s="77"/>
      <c r="J23" s="77"/>
      <c r="K23" s="77"/>
      <c r="L23" s="48"/>
    </row>
    <row r="24" spans="1:12" ht="11.45" customHeight="1" x14ac:dyDescent="0.2">
      <c r="A24" s="29" t="str">
        <f>IF(D24&lt;&gt;"",COUNTA($D$15:D24),"")</f>
        <v/>
      </c>
      <c r="B24" s="34" t="s">
        <v>54</v>
      </c>
      <c r="C24" s="77"/>
      <c r="D24" s="77"/>
      <c r="E24" s="77"/>
      <c r="F24" s="77"/>
      <c r="G24" s="77"/>
      <c r="H24" s="77"/>
      <c r="I24" s="77"/>
      <c r="J24" s="77"/>
      <c r="K24" s="77"/>
      <c r="L24" s="48"/>
    </row>
    <row r="25" spans="1:12" ht="11.45" customHeight="1" x14ac:dyDescent="0.2">
      <c r="A25" s="29">
        <f>IF(D25&lt;&gt;"",COUNTA($D$15:D25),"")</f>
        <v>8</v>
      </c>
      <c r="B25" s="33" t="s">
        <v>74</v>
      </c>
      <c r="C25" s="77">
        <v>1200</v>
      </c>
      <c r="D25" s="77">
        <v>95</v>
      </c>
      <c r="E25" s="77">
        <v>150</v>
      </c>
      <c r="F25" s="77">
        <v>60</v>
      </c>
      <c r="G25" s="77">
        <v>30</v>
      </c>
      <c r="H25" s="77">
        <v>25</v>
      </c>
      <c r="I25" s="77">
        <v>15</v>
      </c>
      <c r="J25" s="77">
        <v>655</v>
      </c>
      <c r="K25" s="77">
        <v>175</v>
      </c>
      <c r="L25" s="48"/>
    </row>
    <row r="26" spans="1:12" ht="11.45" customHeight="1" x14ac:dyDescent="0.2">
      <c r="A26" s="29">
        <f>IF(D26&lt;&gt;"",COUNTA($D$15:D26),"")</f>
        <v>9</v>
      </c>
      <c r="B26" s="33" t="s">
        <v>75</v>
      </c>
      <c r="C26" s="77">
        <v>3985</v>
      </c>
      <c r="D26" s="77">
        <v>115</v>
      </c>
      <c r="E26" s="77">
        <v>275</v>
      </c>
      <c r="F26" s="77">
        <v>185</v>
      </c>
      <c r="G26" s="77">
        <v>40</v>
      </c>
      <c r="H26" s="77">
        <v>45</v>
      </c>
      <c r="I26" s="77">
        <v>25</v>
      </c>
      <c r="J26" s="77">
        <v>2770</v>
      </c>
      <c r="K26" s="77">
        <v>525</v>
      </c>
      <c r="L26" s="48"/>
    </row>
    <row r="27" spans="1:12" ht="11.45" customHeight="1" x14ac:dyDescent="0.2">
      <c r="A27" s="29">
        <f>IF(D27&lt;&gt;"",COUNTA($D$15:D27),"")</f>
        <v>10</v>
      </c>
      <c r="B27" s="33" t="s">
        <v>76</v>
      </c>
      <c r="C27" s="77">
        <v>540</v>
      </c>
      <c r="D27" s="77">
        <v>25</v>
      </c>
      <c r="E27" s="77">
        <v>20</v>
      </c>
      <c r="F27" s="77">
        <v>10</v>
      </c>
      <c r="G27" s="77">
        <v>5</v>
      </c>
      <c r="H27" s="77">
        <v>5</v>
      </c>
      <c r="I27" s="77" t="s">
        <v>4</v>
      </c>
      <c r="J27" s="77">
        <v>375</v>
      </c>
      <c r="K27" s="77">
        <v>95</v>
      </c>
      <c r="L27" s="48"/>
    </row>
    <row r="28" spans="1:12" ht="11.45" customHeight="1" x14ac:dyDescent="0.2">
      <c r="A28" s="29">
        <f>IF(D28&lt;&gt;"",COUNTA($D$15:D28),"")</f>
        <v>11</v>
      </c>
      <c r="B28" s="33" t="s">
        <v>77</v>
      </c>
      <c r="C28" s="77">
        <v>13905</v>
      </c>
      <c r="D28" s="77">
        <v>305</v>
      </c>
      <c r="E28" s="77">
        <v>180</v>
      </c>
      <c r="F28" s="77">
        <v>100</v>
      </c>
      <c r="G28" s="77">
        <v>35</v>
      </c>
      <c r="H28" s="77">
        <v>45</v>
      </c>
      <c r="I28" s="77">
        <v>15</v>
      </c>
      <c r="J28" s="77">
        <v>11160</v>
      </c>
      <c r="K28" s="77">
        <v>2065</v>
      </c>
      <c r="L28" s="48"/>
    </row>
    <row r="29" spans="1:12" ht="11.45" customHeight="1" x14ac:dyDescent="0.2">
      <c r="A29" s="29">
        <f>IF(D29&lt;&gt;"",COUNTA($D$15:D29),"")</f>
        <v>12</v>
      </c>
      <c r="B29" s="33" t="s">
        <v>80</v>
      </c>
      <c r="C29" s="77">
        <v>1120</v>
      </c>
      <c r="D29" s="77">
        <v>75</v>
      </c>
      <c r="E29" s="77">
        <v>60</v>
      </c>
      <c r="F29" s="77">
        <v>35</v>
      </c>
      <c r="G29" s="77">
        <v>5</v>
      </c>
      <c r="H29" s="77">
        <v>5</v>
      </c>
      <c r="I29" s="77">
        <v>5</v>
      </c>
      <c r="J29" s="77">
        <v>850</v>
      </c>
      <c r="K29" s="77">
        <v>85</v>
      </c>
      <c r="L29" s="48"/>
    </row>
    <row r="30" spans="1:12" ht="11.45" customHeight="1" x14ac:dyDescent="0.2">
      <c r="A30" s="29">
        <f>IF(D30&lt;&gt;"",COUNTA($D$15:D30),"")</f>
        <v>13</v>
      </c>
      <c r="B30" s="33" t="s">
        <v>81</v>
      </c>
      <c r="C30" s="77">
        <v>735</v>
      </c>
      <c r="D30" s="77">
        <v>15</v>
      </c>
      <c r="E30" s="77">
        <v>50</v>
      </c>
      <c r="F30" s="77">
        <v>30</v>
      </c>
      <c r="G30" s="77">
        <v>10</v>
      </c>
      <c r="H30" s="77">
        <v>5</v>
      </c>
      <c r="I30" s="77">
        <v>5</v>
      </c>
      <c r="J30" s="77">
        <v>520</v>
      </c>
      <c r="K30" s="77">
        <v>105</v>
      </c>
      <c r="L30" s="48"/>
    </row>
    <row r="31" spans="1:12" ht="11.45" customHeight="1" x14ac:dyDescent="0.2">
      <c r="A31" s="29">
        <f>IF(D31&lt;&gt;"",COUNTA($D$15:D31),"")</f>
        <v>14</v>
      </c>
      <c r="B31" s="33" t="s">
        <v>82</v>
      </c>
      <c r="C31" s="77">
        <v>1980</v>
      </c>
      <c r="D31" s="77">
        <v>110</v>
      </c>
      <c r="E31" s="77">
        <v>30</v>
      </c>
      <c r="F31" s="77">
        <v>20</v>
      </c>
      <c r="G31" s="77" t="s">
        <v>4</v>
      </c>
      <c r="H31" s="77">
        <v>5</v>
      </c>
      <c r="I31" s="77" t="s">
        <v>4</v>
      </c>
      <c r="J31" s="77">
        <v>1545</v>
      </c>
      <c r="K31" s="77">
        <v>265</v>
      </c>
      <c r="L31" s="48"/>
    </row>
    <row r="32" spans="1:12" s="35" customFormat="1" ht="11.45" customHeight="1" x14ac:dyDescent="0.2">
      <c r="A32" s="29">
        <f>IF(D32&lt;&gt;"",COUNTA($D$15:D32),"")</f>
        <v>15</v>
      </c>
      <c r="B32" s="34" t="s">
        <v>53</v>
      </c>
      <c r="C32" s="78">
        <v>23465</v>
      </c>
      <c r="D32" s="78">
        <v>745</v>
      </c>
      <c r="E32" s="78">
        <v>765</v>
      </c>
      <c r="F32" s="78">
        <v>440</v>
      </c>
      <c r="G32" s="78">
        <v>125</v>
      </c>
      <c r="H32" s="78">
        <v>140</v>
      </c>
      <c r="I32" s="78">
        <v>65</v>
      </c>
      <c r="J32" s="78">
        <v>17875</v>
      </c>
      <c r="K32" s="78">
        <v>3315</v>
      </c>
      <c r="L32" s="48"/>
    </row>
    <row r="33" spans="1:12" ht="5.0999999999999996" customHeight="1" x14ac:dyDescent="0.2">
      <c r="A33" s="29" t="str">
        <f>IF(D33&lt;&gt;"",COUNTA($D$15:D33),"")</f>
        <v/>
      </c>
      <c r="B33" s="33"/>
      <c r="C33" s="77"/>
      <c r="D33" s="77"/>
      <c r="E33" s="77"/>
      <c r="F33" s="77"/>
      <c r="G33" s="77"/>
      <c r="H33" s="77"/>
      <c r="I33" s="77"/>
      <c r="J33" s="77"/>
      <c r="K33" s="77"/>
      <c r="L33" s="48"/>
    </row>
    <row r="34" spans="1:12" ht="33.6" customHeight="1" x14ac:dyDescent="0.2">
      <c r="A34" s="29" t="str">
        <f>IF(D34&lt;&gt;"",COUNTA($D$15:D34),"")</f>
        <v/>
      </c>
      <c r="B34" s="34" t="s">
        <v>102</v>
      </c>
      <c r="C34" s="77"/>
      <c r="D34" s="77"/>
      <c r="E34" s="77"/>
      <c r="F34" s="77"/>
      <c r="G34" s="77"/>
      <c r="H34" s="77"/>
      <c r="I34" s="77"/>
      <c r="J34" s="77"/>
      <c r="K34" s="77"/>
      <c r="L34" s="48"/>
    </row>
    <row r="35" spans="1:12" ht="33.6" customHeight="1" x14ac:dyDescent="0.2">
      <c r="A35" s="29">
        <f>IF(D35&lt;&gt;"",COUNTA($D$15:D35),"")</f>
        <v>16</v>
      </c>
      <c r="B35" s="33" t="s">
        <v>103</v>
      </c>
      <c r="C35" s="77">
        <v>65</v>
      </c>
      <c r="D35" s="77">
        <v>5</v>
      </c>
      <c r="E35" s="77">
        <v>5</v>
      </c>
      <c r="F35" s="77" t="s">
        <v>4</v>
      </c>
      <c r="G35" s="77" t="s">
        <v>4</v>
      </c>
      <c r="H35" s="77" t="s">
        <v>4</v>
      </c>
      <c r="I35" s="77" t="s">
        <v>4</v>
      </c>
      <c r="J35" s="77">
        <v>45</v>
      </c>
      <c r="K35" s="77">
        <v>10</v>
      </c>
      <c r="L35" s="48"/>
    </row>
    <row r="36" spans="1:12" ht="22.5" customHeight="1" x14ac:dyDescent="0.2">
      <c r="A36" s="29">
        <f>IF(D36&lt;&gt;"",COUNTA($D$15:D36),"")</f>
        <v>17</v>
      </c>
      <c r="B36" s="33" t="s">
        <v>83</v>
      </c>
      <c r="C36" s="77">
        <v>15225</v>
      </c>
      <c r="D36" s="77">
        <v>95</v>
      </c>
      <c r="E36" s="77">
        <v>100</v>
      </c>
      <c r="F36" s="77">
        <v>40</v>
      </c>
      <c r="G36" s="77">
        <v>20</v>
      </c>
      <c r="H36" s="77">
        <v>15</v>
      </c>
      <c r="I36" s="77">
        <v>5</v>
      </c>
      <c r="J36" s="77">
        <v>12775</v>
      </c>
      <c r="K36" s="77">
        <v>2170</v>
      </c>
      <c r="L36" s="48"/>
    </row>
    <row r="37" spans="1:12" ht="22.5" customHeight="1" x14ac:dyDescent="0.2">
      <c r="A37" s="29">
        <f>IF(D37&lt;&gt;"",COUNTA($D$15:D37),"")</f>
        <v>18</v>
      </c>
      <c r="B37" s="33" t="s">
        <v>104</v>
      </c>
      <c r="C37" s="77">
        <v>4405</v>
      </c>
      <c r="D37" s="77">
        <v>40</v>
      </c>
      <c r="E37" s="77">
        <v>55</v>
      </c>
      <c r="F37" s="77">
        <v>15</v>
      </c>
      <c r="G37" s="77">
        <v>5</v>
      </c>
      <c r="H37" s="77">
        <v>5</v>
      </c>
      <c r="I37" s="77" t="s">
        <v>4</v>
      </c>
      <c r="J37" s="77">
        <v>3695</v>
      </c>
      <c r="K37" s="77">
        <v>590</v>
      </c>
      <c r="L37" s="48"/>
    </row>
    <row r="38" spans="1:12" ht="22.5" customHeight="1" x14ac:dyDescent="0.2">
      <c r="A38" s="29">
        <f>IF(D38&lt;&gt;"",COUNTA($D$15:D38),"")</f>
        <v>19</v>
      </c>
      <c r="B38" s="33" t="s">
        <v>84</v>
      </c>
      <c r="C38" s="77">
        <v>470</v>
      </c>
      <c r="D38" s="77">
        <v>10</v>
      </c>
      <c r="E38" s="77">
        <v>5</v>
      </c>
      <c r="F38" s="77">
        <v>5</v>
      </c>
      <c r="G38" s="77">
        <v>5</v>
      </c>
      <c r="H38" s="77" t="s">
        <v>4</v>
      </c>
      <c r="I38" s="77" t="s">
        <v>4</v>
      </c>
      <c r="J38" s="77">
        <v>385</v>
      </c>
      <c r="K38" s="77">
        <v>65</v>
      </c>
      <c r="L38" s="48"/>
    </row>
    <row r="39" spans="1:12" s="35" customFormat="1" ht="11.45" customHeight="1" x14ac:dyDescent="0.2">
      <c r="A39" s="29">
        <f>IF(D39&lt;&gt;"",COUNTA($D$15:D39),"")</f>
        <v>20</v>
      </c>
      <c r="B39" s="34" t="s">
        <v>53</v>
      </c>
      <c r="C39" s="78">
        <v>20170</v>
      </c>
      <c r="D39" s="78">
        <v>150</v>
      </c>
      <c r="E39" s="78">
        <v>165</v>
      </c>
      <c r="F39" s="78">
        <v>60</v>
      </c>
      <c r="G39" s="78">
        <v>25</v>
      </c>
      <c r="H39" s="78">
        <v>25</v>
      </c>
      <c r="I39" s="78">
        <v>10</v>
      </c>
      <c r="J39" s="78">
        <v>16900</v>
      </c>
      <c r="K39" s="78">
        <v>2835</v>
      </c>
      <c r="L39" s="48"/>
    </row>
    <row r="40" spans="1:12" ht="5.0999999999999996" customHeight="1" x14ac:dyDescent="0.2">
      <c r="A40" s="29" t="str">
        <f>IF(D40&lt;&gt;"",COUNTA($D$15:D40),"")</f>
        <v/>
      </c>
      <c r="B40" s="33"/>
      <c r="C40" s="77"/>
      <c r="D40" s="77"/>
      <c r="E40" s="77"/>
      <c r="F40" s="77"/>
      <c r="G40" s="77"/>
      <c r="H40" s="77"/>
      <c r="I40" s="77"/>
      <c r="J40" s="77"/>
      <c r="K40" s="77"/>
      <c r="L40" s="48"/>
    </row>
    <row r="41" spans="1:12" ht="11.45" customHeight="1" x14ac:dyDescent="0.2">
      <c r="A41" s="29" t="str">
        <f>IF(D41&lt;&gt;"",COUNTA($D$15:D41),"")</f>
        <v/>
      </c>
      <c r="B41" s="34" t="s">
        <v>56</v>
      </c>
      <c r="C41" s="77"/>
      <c r="D41" s="77"/>
      <c r="E41" s="77"/>
      <c r="F41" s="77"/>
      <c r="G41" s="77"/>
      <c r="H41" s="77"/>
      <c r="I41" s="77"/>
      <c r="J41" s="77"/>
      <c r="K41" s="77"/>
      <c r="L41" s="48"/>
    </row>
    <row r="42" spans="1:12" ht="22.5" customHeight="1" x14ac:dyDescent="0.2">
      <c r="A42" s="29">
        <f>IF(D42&lt;&gt;"",COUNTA($D$15:D42),"")</f>
        <v>21</v>
      </c>
      <c r="B42" s="33" t="s">
        <v>85</v>
      </c>
      <c r="C42" s="77">
        <v>1945</v>
      </c>
      <c r="D42" s="77">
        <v>245</v>
      </c>
      <c r="E42" s="77">
        <v>10</v>
      </c>
      <c r="F42" s="77">
        <v>5</v>
      </c>
      <c r="G42" s="77" t="s">
        <v>4</v>
      </c>
      <c r="H42" s="77" t="s">
        <v>4</v>
      </c>
      <c r="I42" s="77" t="s">
        <v>4</v>
      </c>
      <c r="J42" s="77">
        <v>1450</v>
      </c>
      <c r="K42" s="77">
        <v>230</v>
      </c>
      <c r="L42" s="48"/>
    </row>
    <row r="43" spans="1:12" s="42" customFormat="1" ht="11.45" customHeight="1" x14ac:dyDescent="0.2">
      <c r="A43" s="29">
        <f>IF(D43&lt;&gt;"",COUNTA($D$15:D43),"")</f>
        <v>22</v>
      </c>
      <c r="B43" s="33" t="s">
        <v>86</v>
      </c>
      <c r="C43" s="77">
        <v>1525</v>
      </c>
      <c r="D43" s="77">
        <v>80</v>
      </c>
      <c r="E43" s="77">
        <v>5</v>
      </c>
      <c r="F43" s="77" t="s">
        <v>4</v>
      </c>
      <c r="G43" s="77" t="s">
        <v>4</v>
      </c>
      <c r="H43" s="77" t="s">
        <v>4</v>
      </c>
      <c r="I43" s="77" t="s">
        <v>4</v>
      </c>
      <c r="J43" s="77">
        <v>1315</v>
      </c>
      <c r="K43" s="77">
        <v>125</v>
      </c>
      <c r="L43" s="48"/>
    </row>
    <row r="44" spans="1:12" ht="11.45" customHeight="1" x14ac:dyDescent="0.2">
      <c r="A44" s="29">
        <f>IF(D44&lt;&gt;"",COUNTA($D$15:D44),"")</f>
        <v>23</v>
      </c>
      <c r="B44" s="33" t="s">
        <v>87</v>
      </c>
      <c r="C44" s="77">
        <v>5365</v>
      </c>
      <c r="D44" s="77">
        <v>180</v>
      </c>
      <c r="E44" s="77">
        <v>40</v>
      </c>
      <c r="F44" s="77">
        <v>10</v>
      </c>
      <c r="G44" s="77">
        <v>20</v>
      </c>
      <c r="H44" s="77">
        <v>10</v>
      </c>
      <c r="I44" s="77">
        <v>5</v>
      </c>
      <c r="J44" s="77">
        <v>4675</v>
      </c>
      <c r="K44" s="77">
        <v>430</v>
      </c>
      <c r="L44" s="48"/>
    </row>
    <row r="45" spans="1:12" s="35" customFormat="1" ht="11.45" customHeight="1" x14ac:dyDescent="0.2">
      <c r="A45" s="29">
        <f>IF(D45&lt;&gt;"",COUNTA($D$15:D45),"")</f>
        <v>24</v>
      </c>
      <c r="B45" s="34" t="s">
        <v>53</v>
      </c>
      <c r="C45" s="78">
        <v>8840</v>
      </c>
      <c r="D45" s="78">
        <v>505</v>
      </c>
      <c r="E45" s="78">
        <v>55</v>
      </c>
      <c r="F45" s="78">
        <v>15</v>
      </c>
      <c r="G45" s="78">
        <v>20</v>
      </c>
      <c r="H45" s="78">
        <v>15</v>
      </c>
      <c r="I45" s="78">
        <v>10</v>
      </c>
      <c r="J45" s="78">
        <v>7435</v>
      </c>
      <c r="K45" s="78">
        <v>790</v>
      </c>
      <c r="L45" s="48"/>
    </row>
    <row r="46" spans="1:12" ht="5.0999999999999996" customHeight="1" x14ac:dyDescent="0.2">
      <c r="A46" s="29" t="str">
        <f>IF(D46&lt;&gt;"",COUNTA($D$15:D46),"")</f>
        <v/>
      </c>
      <c r="B46" s="33"/>
      <c r="C46" s="77"/>
      <c r="D46" s="77"/>
      <c r="E46" s="77"/>
      <c r="F46" s="77"/>
      <c r="G46" s="77"/>
      <c r="H46" s="77"/>
      <c r="I46" s="77"/>
      <c r="J46" s="77"/>
      <c r="K46" s="77"/>
      <c r="L46" s="48"/>
    </row>
    <row r="47" spans="1:12" ht="33.6" customHeight="1" x14ac:dyDescent="0.2">
      <c r="A47" s="29" t="str">
        <f>IF(D47&lt;&gt;"",COUNTA($D$15:D47),"")</f>
        <v/>
      </c>
      <c r="B47" s="34" t="s">
        <v>105</v>
      </c>
      <c r="C47" s="77"/>
      <c r="D47" s="77"/>
      <c r="E47" s="77"/>
      <c r="F47" s="77"/>
      <c r="G47" s="77"/>
      <c r="H47" s="77"/>
      <c r="I47" s="77"/>
      <c r="J47" s="77"/>
      <c r="K47" s="77"/>
      <c r="L47" s="48"/>
    </row>
    <row r="48" spans="1:12" ht="11.45" customHeight="1" x14ac:dyDescent="0.2">
      <c r="A48" s="29">
        <f>IF(D48&lt;&gt;"",COUNTA($D$15:D48),"")</f>
        <v>25</v>
      </c>
      <c r="B48" s="33" t="s">
        <v>262</v>
      </c>
      <c r="C48" s="77">
        <v>145</v>
      </c>
      <c r="D48" s="77">
        <v>5</v>
      </c>
      <c r="E48" s="77" t="s">
        <v>4</v>
      </c>
      <c r="F48" s="77" t="s">
        <v>4</v>
      </c>
      <c r="G48" s="77" t="s">
        <v>4</v>
      </c>
      <c r="H48" s="77" t="s">
        <v>4</v>
      </c>
      <c r="I48" s="77" t="s">
        <v>4</v>
      </c>
      <c r="J48" s="77">
        <v>120</v>
      </c>
      <c r="K48" s="77">
        <v>15</v>
      </c>
      <c r="L48" s="48"/>
    </row>
    <row r="49" spans="1:12" ht="11.45" customHeight="1" x14ac:dyDescent="0.2">
      <c r="A49" s="29">
        <f>IF(D49&lt;&gt;"",COUNTA($D$15:D49),"")</f>
        <v>26</v>
      </c>
      <c r="B49" s="33" t="s">
        <v>88</v>
      </c>
      <c r="C49" s="77">
        <v>600</v>
      </c>
      <c r="D49" s="77">
        <v>155</v>
      </c>
      <c r="E49" s="77">
        <v>5</v>
      </c>
      <c r="F49" s="77" t="s">
        <v>4</v>
      </c>
      <c r="G49" s="77" t="s">
        <v>4</v>
      </c>
      <c r="H49" s="77" t="s">
        <v>4</v>
      </c>
      <c r="I49" s="77" t="s">
        <v>4</v>
      </c>
      <c r="J49" s="77">
        <v>385</v>
      </c>
      <c r="K49" s="77">
        <v>55</v>
      </c>
      <c r="L49" s="48"/>
    </row>
    <row r="50" spans="1:12" ht="45.95" customHeight="1" x14ac:dyDescent="0.2">
      <c r="A50" s="29">
        <f>IF(D50&lt;&gt;"",COUNTA($D$15:D50),"")</f>
        <v>27</v>
      </c>
      <c r="B50" s="33" t="s">
        <v>106</v>
      </c>
      <c r="C50" s="77">
        <v>400</v>
      </c>
      <c r="D50" s="77">
        <v>195</v>
      </c>
      <c r="E50" s="77" t="s">
        <v>4</v>
      </c>
      <c r="F50" s="77" t="s">
        <v>4</v>
      </c>
      <c r="G50" s="77" t="s">
        <v>4</v>
      </c>
      <c r="H50" s="77" t="s">
        <v>4</v>
      </c>
      <c r="I50" s="77" t="s">
        <v>4</v>
      </c>
      <c r="J50" s="77">
        <v>170</v>
      </c>
      <c r="K50" s="77">
        <v>35</v>
      </c>
      <c r="L50" s="48"/>
    </row>
    <row r="51" spans="1:12" ht="22.5" customHeight="1" x14ac:dyDescent="0.2">
      <c r="A51" s="29">
        <f>IF(D51&lt;&gt;"",COUNTA($D$15:D51),"")</f>
        <v>28</v>
      </c>
      <c r="B51" s="33" t="s">
        <v>107</v>
      </c>
      <c r="C51" s="77">
        <v>7190</v>
      </c>
      <c r="D51" s="77">
        <v>215</v>
      </c>
      <c r="E51" s="77">
        <v>65</v>
      </c>
      <c r="F51" s="77">
        <v>5</v>
      </c>
      <c r="G51" s="77" t="s">
        <v>4</v>
      </c>
      <c r="H51" s="77">
        <v>5</v>
      </c>
      <c r="I51" s="77">
        <v>10</v>
      </c>
      <c r="J51" s="77">
        <v>6145</v>
      </c>
      <c r="K51" s="77">
        <v>750</v>
      </c>
      <c r="L51" s="48"/>
    </row>
    <row r="52" spans="1:12" ht="11.45" customHeight="1" x14ac:dyDescent="0.2">
      <c r="A52" s="29">
        <f>IF(D52&lt;&gt;"",COUNTA($D$15:D52),"")</f>
        <v>29</v>
      </c>
      <c r="B52" s="33" t="s">
        <v>89</v>
      </c>
      <c r="C52" s="77">
        <v>110</v>
      </c>
      <c r="D52" s="77" t="s">
        <v>4</v>
      </c>
      <c r="E52" s="77" t="s">
        <v>4</v>
      </c>
      <c r="F52" s="77" t="s">
        <v>4</v>
      </c>
      <c r="G52" s="77" t="s">
        <v>4</v>
      </c>
      <c r="H52" s="77" t="s">
        <v>4</v>
      </c>
      <c r="I52" s="77" t="s">
        <v>4</v>
      </c>
      <c r="J52" s="77">
        <v>90</v>
      </c>
      <c r="K52" s="77">
        <v>10</v>
      </c>
      <c r="L52" s="48"/>
    </row>
    <row r="53" spans="1:12" ht="11.45" customHeight="1" x14ac:dyDescent="0.2">
      <c r="A53" s="29">
        <f>IF(D53&lt;&gt;"",COUNTA($D$15:D53),"")</f>
        <v>30</v>
      </c>
      <c r="B53" s="34" t="s">
        <v>53</v>
      </c>
      <c r="C53" s="78">
        <v>8445</v>
      </c>
      <c r="D53" s="78">
        <v>570</v>
      </c>
      <c r="E53" s="78">
        <v>75</v>
      </c>
      <c r="F53" s="78">
        <v>5</v>
      </c>
      <c r="G53" s="78">
        <v>5</v>
      </c>
      <c r="H53" s="78">
        <v>5</v>
      </c>
      <c r="I53" s="78">
        <v>15</v>
      </c>
      <c r="J53" s="78">
        <v>6910</v>
      </c>
      <c r="K53" s="78">
        <v>860</v>
      </c>
      <c r="L53" s="48"/>
    </row>
    <row r="54" spans="1:12" ht="11.45" customHeight="1" x14ac:dyDescent="0.2">
      <c r="A54" s="29" t="str">
        <f>IF(D54&lt;&gt;"",COUNTA($D$15:D54),"")</f>
        <v/>
      </c>
      <c r="B54" s="33"/>
      <c r="C54" s="77"/>
      <c r="D54" s="77"/>
      <c r="E54" s="77"/>
      <c r="F54" s="77"/>
      <c r="G54" s="77"/>
      <c r="H54" s="77"/>
      <c r="I54" s="77"/>
      <c r="J54" s="77"/>
      <c r="K54" s="77"/>
      <c r="L54" s="48"/>
    </row>
    <row r="55" spans="1:12" ht="23.1" customHeight="1" x14ac:dyDescent="0.2">
      <c r="A55" s="29" t="str">
        <f>IF(D55&lt;&gt;"",COUNTA($D$15:D55),"")</f>
        <v/>
      </c>
      <c r="B55" s="34" t="s">
        <v>108</v>
      </c>
      <c r="C55" s="77"/>
      <c r="D55" s="77"/>
      <c r="E55" s="77"/>
      <c r="F55" s="77"/>
      <c r="G55" s="77"/>
      <c r="H55" s="77"/>
      <c r="I55" s="77"/>
      <c r="J55" s="77"/>
      <c r="K55" s="77"/>
      <c r="L55" s="48"/>
    </row>
    <row r="56" spans="1:12" ht="11.45" customHeight="1" x14ac:dyDescent="0.2">
      <c r="A56" s="29">
        <f>IF(D56&lt;&gt;"",COUNTA($D$15:D56),"")</f>
        <v>31</v>
      </c>
      <c r="B56" s="33" t="s">
        <v>90</v>
      </c>
      <c r="C56" s="77">
        <v>30</v>
      </c>
      <c r="D56" s="77">
        <v>15</v>
      </c>
      <c r="E56" s="77" t="s">
        <v>4</v>
      </c>
      <c r="F56" s="77" t="s">
        <v>4</v>
      </c>
      <c r="G56" s="77" t="s">
        <v>4</v>
      </c>
      <c r="H56" s="77" t="s">
        <v>4</v>
      </c>
      <c r="I56" s="77" t="s">
        <v>4</v>
      </c>
      <c r="J56" s="77">
        <v>15</v>
      </c>
      <c r="K56" s="77" t="s">
        <v>4</v>
      </c>
      <c r="L56" s="48"/>
    </row>
    <row r="57" spans="1:12" ht="33.6" customHeight="1" x14ac:dyDescent="0.2">
      <c r="A57" s="29">
        <f>IF(D57&lt;&gt;"",COUNTA($D$15:D57),"")</f>
        <v>32</v>
      </c>
      <c r="B57" s="33" t="s">
        <v>91</v>
      </c>
      <c r="C57" s="77">
        <v>90</v>
      </c>
      <c r="D57" s="77">
        <v>10</v>
      </c>
      <c r="E57" s="77" t="s">
        <v>4</v>
      </c>
      <c r="F57" s="77" t="s">
        <v>4</v>
      </c>
      <c r="G57" s="77" t="s">
        <v>4</v>
      </c>
      <c r="H57" s="77" t="s">
        <v>4</v>
      </c>
      <c r="I57" s="77" t="s">
        <v>4</v>
      </c>
      <c r="J57" s="77">
        <v>75</v>
      </c>
      <c r="K57" s="77">
        <v>5</v>
      </c>
      <c r="L57" s="48"/>
    </row>
    <row r="58" spans="1:12" ht="22.5" customHeight="1" x14ac:dyDescent="0.2">
      <c r="A58" s="29">
        <f>IF(D58&lt;&gt;"",COUNTA($D$15:D58),"")</f>
        <v>33</v>
      </c>
      <c r="B58" s="33" t="s">
        <v>109</v>
      </c>
      <c r="C58" s="77">
        <v>5965</v>
      </c>
      <c r="D58" s="77" t="s">
        <v>4</v>
      </c>
      <c r="E58" s="77" t="s">
        <v>4</v>
      </c>
      <c r="F58" s="77" t="s">
        <v>4</v>
      </c>
      <c r="G58" s="77" t="s">
        <v>4</v>
      </c>
      <c r="H58" s="77" t="s">
        <v>4</v>
      </c>
      <c r="I58" s="77" t="s">
        <v>4</v>
      </c>
      <c r="J58" s="77">
        <v>5830</v>
      </c>
      <c r="K58" s="77">
        <v>140</v>
      </c>
      <c r="L58" s="48"/>
    </row>
    <row r="59" spans="1:12" s="35" customFormat="1" ht="11.45" customHeight="1" x14ac:dyDescent="0.2">
      <c r="A59" s="29">
        <f>IF(D59&lt;&gt;"",COUNTA($D$15:D59),"")</f>
        <v>34</v>
      </c>
      <c r="B59" s="34" t="s">
        <v>53</v>
      </c>
      <c r="C59" s="78">
        <v>6090</v>
      </c>
      <c r="D59" s="78">
        <v>20</v>
      </c>
      <c r="E59" s="78" t="s">
        <v>4</v>
      </c>
      <c r="F59" s="78" t="s">
        <v>4</v>
      </c>
      <c r="G59" s="78" t="s">
        <v>4</v>
      </c>
      <c r="H59" s="78" t="s">
        <v>4</v>
      </c>
      <c r="I59" s="78" t="s">
        <v>4</v>
      </c>
      <c r="J59" s="78">
        <v>5915</v>
      </c>
      <c r="K59" s="78">
        <v>145</v>
      </c>
      <c r="L59" s="48"/>
    </row>
    <row r="60" spans="1:12" ht="8.1" customHeight="1" x14ac:dyDescent="0.2">
      <c r="A60" s="29" t="str">
        <f>IF(D60&lt;&gt;"",COUNTA($D$15:D60),"")</f>
        <v/>
      </c>
      <c r="B60" s="33"/>
      <c r="C60" s="77"/>
      <c r="D60" s="77"/>
      <c r="E60" s="77"/>
      <c r="F60" s="77"/>
      <c r="G60" s="77"/>
      <c r="H60" s="77"/>
      <c r="I60" s="77"/>
      <c r="J60" s="77"/>
      <c r="K60" s="77"/>
      <c r="L60" s="48"/>
    </row>
    <row r="61" spans="1:12" ht="33.6" customHeight="1" x14ac:dyDescent="0.2">
      <c r="A61" s="29" t="str">
        <f>IF(D61&lt;&gt;"",COUNTA($D$15:D61),"")</f>
        <v/>
      </c>
      <c r="B61" s="34" t="s">
        <v>110</v>
      </c>
      <c r="C61" s="77"/>
      <c r="D61" s="77"/>
      <c r="E61" s="77"/>
      <c r="F61" s="77"/>
      <c r="G61" s="77"/>
      <c r="H61" s="77"/>
      <c r="I61" s="77"/>
      <c r="J61" s="77"/>
      <c r="K61" s="77"/>
      <c r="L61" s="48"/>
    </row>
    <row r="62" spans="1:12" ht="11.45" customHeight="1" x14ac:dyDescent="0.2">
      <c r="A62" s="29">
        <f>IF(D62&lt;&gt;"",COUNTA($D$15:D62),"")</f>
        <v>35</v>
      </c>
      <c r="B62" s="33" t="s">
        <v>92</v>
      </c>
      <c r="C62" s="77">
        <v>7570</v>
      </c>
      <c r="D62" s="77">
        <v>80</v>
      </c>
      <c r="E62" s="77">
        <v>10</v>
      </c>
      <c r="F62" s="77" t="s">
        <v>4</v>
      </c>
      <c r="G62" s="77" t="s">
        <v>4</v>
      </c>
      <c r="H62" s="77" t="s">
        <v>4</v>
      </c>
      <c r="I62" s="77">
        <v>5</v>
      </c>
      <c r="J62" s="77">
        <v>6700</v>
      </c>
      <c r="K62" s="77">
        <v>775</v>
      </c>
      <c r="L62" s="48"/>
    </row>
    <row r="63" spans="1:12" ht="33.6" customHeight="1" x14ac:dyDescent="0.2">
      <c r="A63" s="29">
        <f>IF(D63&lt;&gt;"",COUNTA($D$15:D63),"")</f>
        <v>36</v>
      </c>
      <c r="B63" s="33" t="s">
        <v>111</v>
      </c>
      <c r="C63" s="77">
        <v>10295</v>
      </c>
      <c r="D63" s="77">
        <v>20</v>
      </c>
      <c r="E63" s="77" t="s">
        <v>4</v>
      </c>
      <c r="F63" s="77" t="s">
        <v>4</v>
      </c>
      <c r="G63" s="77" t="s">
        <v>4</v>
      </c>
      <c r="H63" s="77" t="s">
        <v>4</v>
      </c>
      <c r="I63" s="77" t="s">
        <v>4</v>
      </c>
      <c r="J63" s="77">
        <v>9455</v>
      </c>
      <c r="K63" s="77">
        <v>815</v>
      </c>
      <c r="L63" s="48"/>
    </row>
    <row r="64" spans="1:12" ht="11.45" customHeight="1" x14ac:dyDescent="0.2">
      <c r="A64" s="29">
        <f>IF(D64&lt;&gt;"",COUNTA($D$15:D64),"")</f>
        <v>37</v>
      </c>
      <c r="B64" s="33" t="s">
        <v>93</v>
      </c>
      <c r="C64" s="77">
        <v>495</v>
      </c>
      <c r="D64" s="77" t="s">
        <v>4</v>
      </c>
      <c r="E64" s="77">
        <v>5</v>
      </c>
      <c r="F64" s="77" t="s">
        <v>4</v>
      </c>
      <c r="G64" s="77" t="s">
        <v>4</v>
      </c>
      <c r="H64" s="77" t="s">
        <v>4</v>
      </c>
      <c r="I64" s="77" t="s">
        <v>4</v>
      </c>
      <c r="J64" s="77">
        <v>460</v>
      </c>
      <c r="K64" s="77">
        <v>35</v>
      </c>
      <c r="L64" s="48"/>
    </row>
    <row r="65" spans="1:12" ht="33.6" customHeight="1" x14ac:dyDescent="0.2">
      <c r="A65" s="29">
        <f>IF(D65&lt;&gt;"",COUNTA($D$15:D65),"")</f>
        <v>38</v>
      </c>
      <c r="B65" s="33" t="s">
        <v>112</v>
      </c>
      <c r="C65" s="77">
        <v>315</v>
      </c>
      <c r="D65" s="77" t="s">
        <v>4</v>
      </c>
      <c r="E65" s="77" t="s">
        <v>4</v>
      </c>
      <c r="F65" s="77" t="s">
        <v>4</v>
      </c>
      <c r="G65" s="77" t="s">
        <v>4</v>
      </c>
      <c r="H65" s="77" t="s">
        <v>4</v>
      </c>
      <c r="I65" s="77" t="s">
        <v>4</v>
      </c>
      <c r="J65" s="77">
        <v>285</v>
      </c>
      <c r="K65" s="77">
        <v>30</v>
      </c>
      <c r="L65" s="48"/>
    </row>
    <row r="66" spans="1:12" ht="23.1" customHeight="1" x14ac:dyDescent="0.2">
      <c r="A66" s="29">
        <f>IF(D66&lt;&gt;"",COUNTA($D$15:D66),"")</f>
        <v>39</v>
      </c>
      <c r="B66" s="33" t="s">
        <v>94</v>
      </c>
      <c r="C66" s="77">
        <v>4135</v>
      </c>
      <c r="D66" s="77">
        <v>25</v>
      </c>
      <c r="E66" s="77">
        <v>15</v>
      </c>
      <c r="F66" s="77" t="s">
        <v>4</v>
      </c>
      <c r="G66" s="77" t="s">
        <v>4</v>
      </c>
      <c r="H66" s="77" t="s">
        <v>4</v>
      </c>
      <c r="I66" s="77" t="s">
        <v>4</v>
      </c>
      <c r="J66" s="77">
        <v>3810</v>
      </c>
      <c r="K66" s="77">
        <v>280</v>
      </c>
      <c r="L66" s="48"/>
    </row>
    <row r="67" spans="1:12" ht="33.6" customHeight="1" x14ac:dyDescent="0.2">
      <c r="A67" s="29">
        <f>IF(D67&lt;&gt;"",COUNTA($D$15:D67),"")</f>
        <v>40</v>
      </c>
      <c r="B67" s="33" t="s">
        <v>113</v>
      </c>
      <c r="C67" s="77">
        <v>2205</v>
      </c>
      <c r="D67" s="77">
        <v>5</v>
      </c>
      <c r="E67" s="77">
        <v>5</v>
      </c>
      <c r="F67" s="77" t="s">
        <v>4</v>
      </c>
      <c r="G67" s="77" t="s">
        <v>4</v>
      </c>
      <c r="H67" s="77" t="s">
        <v>4</v>
      </c>
      <c r="I67" s="77" t="s">
        <v>4</v>
      </c>
      <c r="J67" s="77">
        <v>2035</v>
      </c>
      <c r="K67" s="77">
        <v>155</v>
      </c>
      <c r="L67" s="48"/>
    </row>
    <row r="68" spans="1:12" ht="11.45" customHeight="1" x14ac:dyDescent="0.2">
      <c r="A68" s="29">
        <f>IF(D68&lt;&gt;"",COUNTA($D$15:D68),"")</f>
        <v>41</v>
      </c>
      <c r="B68" s="33" t="s">
        <v>95</v>
      </c>
      <c r="C68" s="77">
        <v>4935</v>
      </c>
      <c r="D68" s="77">
        <v>10</v>
      </c>
      <c r="E68" s="77" t="s">
        <v>4</v>
      </c>
      <c r="F68" s="77" t="s">
        <v>4</v>
      </c>
      <c r="G68" s="77" t="s">
        <v>4</v>
      </c>
      <c r="H68" s="77" t="s">
        <v>4</v>
      </c>
      <c r="I68" s="77" t="s">
        <v>4</v>
      </c>
      <c r="J68" s="77">
        <v>4670</v>
      </c>
      <c r="K68" s="77">
        <v>250</v>
      </c>
      <c r="L68" s="48"/>
    </row>
    <row r="69" spans="1:12" ht="33.6" customHeight="1" x14ac:dyDescent="0.2">
      <c r="A69" s="29">
        <f>IF(D69&lt;&gt;"",COUNTA($D$15:D69),"")</f>
        <v>42</v>
      </c>
      <c r="B69" s="33" t="s">
        <v>114</v>
      </c>
      <c r="C69" s="77">
        <v>2150</v>
      </c>
      <c r="D69" s="77">
        <v>5</v>
      </c>
      <c r="E69" s="77" t="s">
        <v>4</v>
      </c>
      <c r="F69" s="77" t="s">
        <v>4</v>
      </c>
      <c r="G69" s="77" t="s">
        <v>4</v>
      </c>
      <c r="H69" s="77" t="s">
        <v>4</v>
      </c>
      <c r="I69" s="77" t="s">
        <v>4</v>
      </c>
      <c r="J69" s="77">
        <v>1980</v>
      </c>
      <c r="K69" s="77">
        <v>160</v>
      </c>
      <c r="L69" s="48"/>
    </row>
    <row r="70" spans="1:12" ht="11.45" customHeight="1" x14ac:dyDescent="0.2">
      <c r="A70" s="29">
        <f>IF(D70&lt;&gt;"",COUNTA($D$15:D70),"")</f>
        <v>43</v>
      </c>
      <c r="B70" s="33" t="s">
        <v>96</v>
      </c>
      <c r="C70" s="77">
        <v>3055</v>
      </c>
      <c r="D70" s="77">
        <v>20</v>
      </c>
      <c r="E70" s="77">
        <v>5</v>
      </c>
      <c r="F70" s="77" t="s">
        <v>4</v>
      </c>
      <c r="G70" s="77" t="s">
        <v>4</v>
      </c>
      <c r="H70" s="77" t="s">
        <v>4</v>
      </c>
      <c r="I70" s="77" t="s">
        <v>4</v>
      </c>
      <c r="J70" s="77">
        <v>2860</v>
      </c>
      <c r="K70" s="77">
        <v>170</v>
      </c>
      <c r="L70" s="48"/>
    </row>
    <row r="71" spans="1:12" ht="33.6" customHeight="1" x14ac:dyDescent="0.2">
      <c r="A71" s="29">
        <f>IF(D71&lt;&gt;"",COUNTA($D$15:D71),"")</f>
        <v>44</v>
      </c>
      <c r="B71" s="33" t="s">
        <v>115</v>
      </c>
      <c r="C71" s="77">
        <v>1460</v>
      </c>
      <c r="D71" s="77">
        <v>5</v>
      </c>
      <c r="E71" s="77" t="s">
        <v>4</v>
      </c>
      <c r="F71" s="77" t="s">
        <v>4</v>
      </c>
      <c r="G71" s="77" t="s">
        <v>4</v>
      </c>
      <c r="H71" s="77" t="s">
        <v>4</v>
      </c>
      <c r="I71" s="77" t="s">
        <v>4</v>
      </c>
      <c r="J71" s="77">
        <v>1370</v>
      </c>
      <c r="K71" s="77">
        <v>80</v>
      </c>
      <c r="L71" s="48"/>
    </row>
    <row r="72" spans="1:12" ht="11.45" customHeight="1" x14ac:dyDescent="0.2">
      <c r="A72" s="29">
        <f>IF(D72&lt;&gt;"",COUNTA($D$15:D72),"")</f>
        <v>45</v>
      </c>
      <c r="B72" s="33" t="s">
        <v>97</v>
      </c>
      <c r="C72" s="77">
        <v>4670</v>
      </c>
      <c r="D72" s="77" t="s">
        <v>4</v>
      </c>
      <c r="E72" s="77" t="s">
        <v>4</v>
      </c>
      <c r="F72" s="77" t="s">
        <v>4</v>
      </c>
      <c r="G72" s="77" t="s">
        <v>4</v>
      </c>
      <c r="H72" s="77" t="s">
        <v>4</v>
      </c>
      <c r="I72" s="77" t="s">
        <v>4</v>
      </c>
      <c r="J72" s="77">
        <v>4610</v>
      </c>
      <c r="K72" s="77">
        <v>60</v>
      </c>
      <c r="L72" s="48"/>
    </row>
    <row r="73" spans="1:12" ht="33.6" customHeight="1" x14ac:dyDescent="0.2">
      <c r="A73" s="29">
        <f>IF(D73&lt;&gt;"",COUNTA($D$15:D73),"")</f>
        <v>46</v>
      </c>
      <c r="B73" s="33" t="s">
        <v>116</v>
      </c>
      <c r="C73" s="77">
        <v>605</v>
      </c>
      <c r="D73" s="77" t="s">
        <v>4</v>
      </c>
      <c r="E73" s="77" t="s">
        <v>4</v>
      </c>
      <c r="F73" s="77" t="s">
        <v>4</v>
      </c>
      <c r="G73" s="77" t="s">
        <v>4</v>
      </c>
      <c r="H73" s="77" t="s">
        <v>4</v>
      </c>
      <c r="I73" s="77" t="s">
        <v>4</v>
      </c>
      <c r="J73" s="77">
        <v>585</v>
      </c>
      <c r="K73" s="77">
        <v>15</v>
      </c>
      <c r="L73" s="48"/>
    </row>
    <row r="74" spans="1:12" ht="22.5" customHeight="1" x14ac:dyDescent="0.2">
      <c r="A74" s="29">
        <f>IF(D74&lt;&gt;"",COUNTA($D$15:D74),"")</f>
        <v>47</v>
      </c>
      <c r="B74" s="33" t="s">
        <v>117</v>
      </c>
      <c r="C74" s="77">
        <v>4805</v>
      </c>
      <c r="D74" s="77">
        <v>25</v>
      </c>
      <c r="E74" s="77" t="s">
        <v>4</v>
      </c>
      <c r="F74" s="77" t="s">
        <v>4</v>
      </c>
      <c r="G74" s="77" t="s">
        <v>4</v>
      </c>
      <c r="H74" s="77" t="s">
        <v>4</v>
      </c>
      <c r="I74" s="77" t="s">
        <v>4</v>
      </c>
      <c r="J74" s="77">
        <v>4305</v>
      </c>
      <c r="K74" s="77">
        <v>475</v>
      </c>
      <c r="L74" s="48"/>
    </row>
    <row r="75" spans="1:12" ht="44.45" customHeight="1" x14ac:dyDescent="0.2">
      <c r="A75" s="29">
        <f>IF(D75&lt;&gt;"",COUNTA($D$15:D75),"")</f>
        <v>48</v>
      </c>
      <c r="B75" s="33" t="s">
        <v>118</v>
      </c>
      <c r="C75" s="77">
        <v>635</v>
      </c>
      <c r="D75" s="77">
        <v>5</v>
      </c>
      <c r="E75" s="77" t="s">
        <v>4</v>
      </c>
      <c r="F75" s="77" t="s">
        <v>4</v>
      </c>
      <c r="G75" s="77" t="s">
        <v>4</v>
      </c>
      <c r="H75" s="77" t="s">
        <v>4</v>
      </c>
      <c r="I75" s="77" t="s">
        <v>4</v>
      </c>
      <c r="J75" s="77">
        <v>535</v>
      </c>
      <c r="K75" s="77">
        <v>95</v>
      </c>
      <c r="L75" s="48"/>
    </row>
    <row r="76" spans="1:12" ht="22.5" customHeight="1" x14ac:dyDescent="0.2">
      <c r="A76" s="29">
        <f>IF(D76&lt;&gt;"",COUNTA($D$15:D76),"")</f>
        <v>49</v>
      </c>
      <c r="B76" s="33" t="s">
        <v>173</v>
      </c>
      <c r="C76" s="77">
        <v>1680</v>
      </c>
      <c r="D76" s="77">
        <v>15</v>
      </c>
      <c r="E76" s="77">
        <v>5</v>
      </c>
      <c r="F76" s="77" t="s">
        <v>4</v>
      </c>
      <c r="G76" s="77" t="s">
        <v>4</v>
      </c>
      <c r="H76" s="77" t="s">
        <v>4</v>
      </c>
      <c r="I76" s="77" t="s">
        <v>4</v>
      </c>
      <c r="J76" s="77">
        <v>1605</v>
      </c>
      <c r="K76" s="77">
        <v>55</v>
      </c>
      <c r="L76" s="48"/>
    </row>
    <row r="77" spans="1:12" ht="44.45" customHeight="1" x14ac:dyDescent="0.2">
      <c r="A77" s="29">
        <f>IF(D77&lt;&gt;"",COUNTA($D$15:D77),"")</f>
        <v>50</v>
      </c>
      <c r="B77" s="33" t="s">
        <v>243</v>
      </c>
      <c r="C77" s="77">
        <v>100</v>
      </c>
      <c r="D77" s="77">
        <v>5</v>
      </c>
      <c r="E77" s="77" t="s">
        <v>4</v>
      </c>
      <c r="F77" s="77" t="s">
        <v>4</v>
      </c>
      <c r="G77" s="77" t="s">
        <v>4</v>
      </c>
      <c r="H77" s="77" t="s">
        <v>4</v>
      </c>
      <c r="I77" s="77" t="s">
        <v>4</v>
      </c>
      <c r="J77" s="77">
        <v>90</v>
      </c>
      <c r="K77" s="77">
        <v>5</v>
      </c>
      <c r="L77" s="48"/>
    </row>
    <row r="78" spans="1:12" s="35" customFormat="1" ht="11.45" customHeight="1" x14ac:dyDescent="0.2">
      <c r="A78" s="29">
        <f>IF(D78&lt;&gt;"",COUNTA($D$15:D78),"")</f>
        <v>51</v>
      </c>
      <c r="B78" s="34" t="s">
        <v>53</v>
      </c>
      <c r="C78" s="78">
        <v>49120</v>
      </c>
      <c r="D78" s="78">
        <v>230</v>
      </c>
      <c r="E78" s="78">
        <v>50</v>
      </c>
      <c r="F78" s="78">
        <v>10</v>
      </c>
      <c r="G78" s="78" t="s">
        <v>4</v>
      </c>
      <c r="H78" s="78">
        <v>5</v>
      </c>
      <c r="I78" s="78">
        <v>10</v>
      </c>
      <c r="J78" s="78">
        <v>45355</v>
      </c>
      <c r="K78" s="78">
        <v>3460</v>
      </c>
      <c r="L78" s="48"/>
    </row>
    <row r="79" spans="1:12" ht="11.45" customHeight="1" x14ac:dyDescent="0.2">
      <c r="A79" s="29" t="str">
        <f>IF(D79&lt;&gt;"",COUNTA($D$15:D79),"")</f>
        <v/>
      </c>
      <c r="B79" s="33"/>
      <c r="C79" s="77"/>
      <c r="D79" s="77"/>
      <c r="E79" s="77"/>
      <c r="F79" s="77"/>
      <c r="G79" s="77"/>
      <c r="H79" s="77"/>
      <c r="I79" s="77"/>
      <c r="J79" s="77"/>
      <c r="K79" s="77"/>
      <c r="L79" s="48"/>
    </row>
    <row r="80" spans="1:12" s="35" customFormat="1" ht="44.45" customHeight="1" x14ac:dyDescent="0.2">
      <c r="A80" s="29" t="str">
        <f>IF(D80&lt;&gt;"",COUNTA($D$15:D80),"")</f>
        <v/>
      </c>
      <c r="B80" s="34" t="s">
        <v>119</v>
      </c>
      <c r="C80" s="77"/>
      <c r="D80" s="77"/>
      <c r="E80" s="77"/>
      <c r="F80" s="77"/>
      <c r="G80" s="77"/>
      <c r="H80" s="77"/>
      <c r="I80" s="77"/>
      <c r="J80" s="77"/>
      <c r="K80" s="77"/>
      <c r="L80" s="48"/>
    </row>
    <row r="81" spans="1:12" ht="11.45" customHeight="1" x14ac:dyDescent="0.2">
      <c r="A81" s="29">
        <f>IF(D81&lt;&gt;"",COUNTA($D$15:D81),"")</f>
        <v>52</v>
      </c>
      <c r="B81" s="33" t="s">
        <v>98</v>
      </c>
      <c r="C81" s="77">
        <v>585</v>
      </c>
      <c r="D81" s="77">
        <v>35</v>
      </c>
      <c r="E81" s="77">
        <v>45</v>
      </c>
      <c r="F81" s="77">
        <v>60</v>
      </c>
      <c r="G81" s="77">
        <v>15</v>
      </c>
      <c r="H81" s="77">
        <v>10</v>
      </c>
      <c r="I81" s="77" t="s">
        <v>4</v>
      </c>
      <c r="J81" s="77">
        <v>350</v>
      </c>
      <c r="K81" s="77">
        <v>75</v>
      </c>
      <c r="L81" s="48"/>
    </row>
    <row r="82" spans="1:12" ht="57" customHeight="1" x14ac:dyDescent="0.2">
      <c r="A82" s="29">
        <f>IF(D82&lt;&gt;"",COUNTA($D$15:D82),"")</f>
        <v>53</v>
      </c>
      <c r="B82" s="33" t="s">
        <v>120</v>
      </c>
      <c r="C82" s="77">
        <v>2355</v>
      </c>
      <c r="D82" s="77">
        <v>185</v>
      </c>
      <c r="E82" s="77">
        <v>5</v>
      </c>
      <c r="F82" s="77">
        <v>15</v>
      </c>
      <c r="G82" s="77">
        <v>5</v>
      </c>
      <c r="H82" s="77">
        <v>5</v>
      </c>
      <c r="I82" s="77">
        <v>5</v>
      </c>
      <c r="J82" s="77">
        <v>1840</v>
      </c>
      <c r="K82" s="77">
        <v>295</v>
      </c>
      <c r="L82" s="48"/>
    </row>
    <row r="83" spans="1:12" ht="57" customHeight="1" x14ac:dyDescent="0.2">
      <c r="A83" s="29">
        <f>IF(D83&lt;&gt;"",COUNTA($D$15:D83),"")</f>
        <v>54</v>
      </c>
      <c r="B83" s="33" t="s">
        <v>121</v>
      </c>
      <c r="C83" s="77">
        <v>2355</v>
      </c>
      <c r="D83" s="77">
        <v>255</v>
      </c>
      <c r="E83" s="77">
        <v>5</v>
      </c>
      <c r="F83" s="77">
        <v>15</v>
      </c>
      <c r="G83" s="77">
        <v>5</v>
      </c>
      <c r="H83" s="77">
        <v>5</v>
      </c>
      <c r="I83" s="77" t="s">
        <v>4</v>
      </c>
      <c r="J83" s="77">
        <v>1860</v>
      </c>
      <c r="K83" s="77">
        <v>215</v>
      </c>
      <c r="L83" s="48"/>
    </row>
    <row r="84" spans="1:12" ht="68.099999999999994" customHeight="1" x14ac:dyDescent="0.2">
      <c r="A84" s="29">
        <f>IF(D84&lt;&gt;"",COUNTA($D$15:D84),"")</f>
        <v>55</v>
      </c>
      <c r="B84" s="33" t="s">
        <v>122</v>
      </c>
      <c r="C84" s="77">
        <v>6605</v>
      </c>
      <c r="D84" s="77" t="s">
        <v>4</v>
      </c>
      <c r="E84" s="77">
        <v>60</v>
      </c>
      <c r="F84" s="77">
        <v>90</v>
      </c>
      <c r="G84" s="77">
        <v>5</v>
      </c>
      <c r="H84" s="77">
        <v>5</v>
      </c>
      <c r="I84" s="77">
        <v>5</v>
      </c>
      <c r="J84" s="77">
        <v>5905</v>
      </c>
      <c r="K84" s="77">
        <v>535</v>
      </c>
      <c r="L84" s="48"/>
    </row>
    <row r="85" spans="1:12" ht="57" customHeight="1" x14ac:dyDescent="0.2">
      <c r="A85" s="29">
        <f>IF(D85&lt;&gt;"",COUNTA($D$15:D85),"")</f>
        <v>56</v>
      </c>
      <c r="B85" s="33" t="s">
        <v>123</v>
      </c>
      <c r="C85" s="77">
        <v>8490</v>
      </c>
      <c r="D85" s="77" t="s">
        <v>4</v>
      </c>
      <c r="E85" s="77">
        <v>45</v>
      </c>
      <c r="F85" s="77">
        <v>95</v>
      </c>
      <c r="G85" s="77">
        <v>10</v>
      </c>
      <c r="H85" s="77">
        <v>15</v>
      </c>
      <c r="I85" s="77">
        <v>5</v>
      </c>
      <c r="J85" s="77">
        <v>7740</v>
      </c>
      <c r="K85" s="77">
        <v>575</v>
      </c>
      <c r="L85" s="48"/>
    </row>
    <row r="86" spans="1:12" ht="33.950000000000003" customHeight="1" x14ac:dyDescent="0.2">
      <c r="A86" s="29">
        <f>IF(D86&lt;&gt;"",COUNTA($D$15:D86),"")</f>
        <v>57</v>
      </c>
      <c r="B86" s="33" t="s">
        <v>124</v>
      </c>
      <c r="C86" s="77">
        <v>13815</v>
      </c>
      <c r="D86" s="77">
        <v>5490</v>
      </c>
      <c r="E86" s="77">
        <v>5</v>
      </c>
      <c r="F86" s="77">
        <v>10</v>
      </c>
      <c r="G86" s="77">
        <v>5</v>
      </c>
      <c r="H86" s="77">
        <v>5</v>
      </c>
      <c r="I86" s="77" t="s">
        <v>4</v>
      </c>
      <c r="J86" s="77">
        <v>7280</v>
      </c>
      <c r="K86" s="77">
        <v>1025</v>
      </c>
      <c r="L86" s="48"/>
    </row>
    <row r="87" spans="1:12" ht="33.950000000000003" customHeight="1" x14ac:dyDescent="0.2">
      <c r="A87" s="29">
        <f>IF(D87&lt;&gt;"",COUNTA($D$15:D87),"")</f>
        <v>58</v>
      </c>
      <c r="B87" s="33" t="s">
        <v>125</v>
      </c>
      <c r="C87" s="77">
        <v>4480</v>
      </c>
      <c r="D87" s="77" t="s">
        <v>4</v>
      </c>
      <c r="E87" s="77" t="s">
        <v>4</v>
      </c>
      <c r="F87" s="77" t="s">
        <v>4</v>
      </c>
      <c r="G87" s="77" t="s">
        <v>4</v>
      </c>
      <c r="H87" s="77" t="s">
        <v>4</v>
      </c>
      <c r="I87" s="77" t="s">
        <v>4</v>
      </c>
      <c r="J87" s="77">
        <v>3850</v>
      </c>
      <c r="K87" s="77">
        <v>630</v>
      </c>
      <c r="L87" s="48"/>
    </row>
    <row r="88" spans="1:12" ht="22.5" customHeight="1" x14ac:dyDescent="0.2">
      <c r="A88" s="29">
        <f>IF(D88&lt;&gt;"",COUNTA($D$15:D88),"")</f>
        <v>59</v>
      </c>
      <c r="B88" s="33" t="s">
        <v>126</v>
      </c>
      <c r="C88" s="77">
        <v>12750</v>
      </c>
      <c r="D88" s="77" t="s">
        <v>4</v>
      </c>
      <c r="E88" s="77">
        <v>15</v>
      </c>
      <c r="F88" s="77">
        <v>10</v>
      </c>
      <c r="G88" s="77" t="s">
        <v>4</v>
      </c>
      <c r="H88" s="77" t="s">
        <v>4</v>
      </c>
      <c r="I88" s="77">
        <v>15</v>
      </c>
      <c r="J88" s="77">
        <v>11165</v>
      </c>
      <c r="K88" s="77">
        <v>1545</v>
      </c>
      <c r="L88" s="48"/>
    </row>
    <row r="89" spans="1:12" ht="11.45" customHeight="1" x14ac:dyDescent="0.2">
      <c r="A89" s="29">
        <f>IF(D89&lt;&gt;"",COUNTA($D$15:D89),"")</f>
        <v>60</v>
      </c>
      <c r="B89" s="33" t="s">
        <v>99</v>
      </c>
      <c r="C89" s="77">
        <v>2550</v>
      </c>
      <c r="D89" s="77" t="s">
        <v>4</v>
      </c>
      <c r="E89" s="77" t="s">
        <v>4</v>
      </c>
      <c r="F89" s="77" t="s">
        <v>4</v>
      </c>
      <c r="G89" s="77" t="s">
        <v>4</v>
      </c>
      <c r="H89" s="77" t="s">
        <v>4</v>
      </c>
      <c r="I89" s="77" t="s">
        <v>4</v>
      </c>
      <c r="J89" s="77">
        <v>2400</v>
      </c>
      <c r="K89" s="77">
        <v>150</v>
      </c>
      <c r="L89" s="48"/>
    </row>
    <row r="90" spans="1:12" s="35" customFormat="1" ht="11.45" customHeight="1" x14ac:dyDescent="0.2">
      <c r="A90" s="29">
        <f>IF(D90&lt;&gt;"",COUNTA($D$15:D90),"")</f>
        <v>61</v>
      </c>
      <c r="B90" s="34" t="s">
        <v>53</v>
      </c>
      <c r="C90" s="78">
        <v>53985</v>
      </c>
      <c r="D90" s="78">
        <v>5965</v>
      </c>
      <c r="E90" s="78">
        <v>180</v>
      </c>
      <c r="F90" s="78">
        <v>295</v>
      </c>
      <c r="G90" s="78">
        <v>40</v>
      </c>
      <c r="H90" s="78">
        <v>45</v>
      </c>
      <c r="I90" s="78">
        <v>30</v>
      </c>
      <c r="J90" s="78">
        <v>42385</v>
      </c>
      <c r="K90" s="78">
        <v>5045</v>
      </c>
      <c r="L90" s="48"/>
    </row>
    <row r="91" spans="1:12" ht="11.45" customHeight="1" x14ac:dyDescent="0.2">
      <c r="A91" s="29" t="str">
        <f>IF(D91&lt;&gt;"",COUNTA($D$15:D91),"")</f>
        <v/>
      </c>
      <c r="B91" s="33"/>
      <c r="C91" s="77"/>
      <c r="D91" s="77"/>
      <c r="E91" s="77"/>
      <c r="F91" s="77"/>
      <c r="G91" s="77"/>
      <c r="H91" s="77"/>
      <c r="I91" s="77"/>
      <c r="J91" s="77"/>
      <c r="K91" s="77"/>
      <c r="L91" s="48"/>
    </row>
    <row r="92" spans="1:12" ht="22.5" customHeight="1" x14ac:dyDescent="0.2">
      <c r="A92" s="29" t="str">
        <f>IF(D92&lt;&gt;"",COUNTA($D$15:D92),"")</f>
        <v/>
      </c>
      <c r="B92" s="34" t="s">
        <v>127</v>
      </c>
      <c r="C92" s="77"/>
      <c r="D92" s="77"/>
      <c r="E92" s="77"/>
      <c r="F92" s="77"/>
      <c r="G92" s="77"/>
      <c r="H92" s="77"/>
      <c r="I92" s="77"/>
      <c r="J92" s="77"/>
      <c r="K92" s="77"/>
      <c r="L92" s="48"/>
    </row>
    <row r="93" spans="1:12" ht="23.1" customHeight="1" x14ac:dyDescent="0.2">
      <c r="A93" s="29">
        <f>IF(D93&lt;&gt;"",COUNTA($D$15:D93),"")</f>
        <v>62</v>
      </c>
      <c r="B93" s="33" t="s">
        <v>128</v>
      </c>
      <c r="C93" s="77">
        <v>680</v>
      </c>
      <c r="D93" s="77">
        <v>5</v>
      </c>
      <c r="E93" s="77">
        <v>5</v>
      </c>
      <c r="F93" s="77">
        <v>5</v>
      </c>
      <c r="G93" s="77" t="s">
        <v>4</v>
      </c>
      <c r="H93" s="77" t="s">
        <v>4</v>
      </c>
      <c r="I93" s="77" t="s">
        <v>4</v>
      </c>
      <c r="J93" s="77">
        <v>565</v>
      </c>
      <c r="K93" s="77">
        <v>100</v>
      </c>
      <c r="L93" s="48"/>
    </row>
    <row r="94" spans="1:12" ht="33.6" customHeight="1" x14ac:dyDescent="0.2">
      <c r="A94" s="29">
        <f>IF(D94&lt;&gt;"",COUNTA($D$15:D94),"")</f>
        <v>63</v>
      </c>
      <c r="B94" s="33" t="s">
        <v>129</v>
      </c>
      <c r="C94" s="77">
        <v>24420</v>
      </c>
      <c r="D94" s="77">
        <v>620</v>
      </c>
      <c r="E94" s="77">
        <v>315</v>
      </c>
      <c r="F94" s="77">
        <v>95</v>
      </c>
      <c r="G94" s="77">
        <v>20</v>
      </c>
      <c r="H94" s="77">
        <v>30</v>
      </c>
      <c r="I94" s="77">
        <v>25</v>
      </c>
      <c r="J94" s="77">
        <v>20735</v>
      </c>
      <c r="K94" s="77">
        <v>2585</v>
      </c>
      <c r="L94" s="48"/>
    </row>
    <row r="95" spans="1:12" s="35" customFormat="1" ht="11.45" customHeight="1" x14ac:dyDescent="0.2">
      <c r="A95" s="29">
        <f>IF(D95&lt;&gt;"",COUNTA($D$15:D95),"")</f>
        <v>64</v>
      </c>
      <c r="B95" s="34" t="s">
        <v>53</v>
      </c>
      <c r="C95" s="78">
        <v>25100</v>
      </c>
      <c r="D95" s="78">
        <v>625</v>
      </c>
      <c r="E95" s="78">
        <v>320</v>
      </c>
      <c r="F95" s="78">
        <v>95</v>
      </c>
      <c r="G95" s="78">
        <v>20</v>
      </c>
      <c r="H95" s="78">
        <v>30</v>
      </c>
      <c r="I95" s="78">
        <v>25</v>
      </c>
      <c r="J95" s="78">
        <v>21300</v>
      </c>
      <c r="K95" s="78">
        <v>2685</v>
      </c>
      <c r="L95" s="48"/>
    </row>
    <row r="96" spans="1:12" ht="11.45" customHeight="1" x14ac:dyDescent="0.2">
      <c r="A96" s="29" t="str">
        <f>IF(D96&lt;&gt;"",COUNTA($D$15:D96),"")</f>
        <v/>
      </c>
      <c r="B96" s="33"/>
      <c r="C96" s="77"/>
      <c r="D96" s="77"/>
      <c r="E96" s="77"/>
      <c r="F96" s="77"/>
      <c r="G96" s="77"/>
      <c r="H96" s="77"/>
      <c r="I96" s="77"/>
      <c r="J96" s="77"/>
      <c r="K96" s="77"/>
      <c r="L96" s="48"/>
    </row>
    <row r="97" spans="1:12" s="35" customFormat="1" ht="11.45" customHeight="1" x14ac:dyDescent="0.2">
      <c r="A97" s="29">
        <f>IF(D97&lt;&gt;"",COUNTA($D$15:D97),"")</f>
        <v>65</v>
      </c>
      <c r="B97" s="34" t="s">
        <v>17</v>
      </c>
      <c r="C97" s="78">
        <v>196510</v>
      </c>
      <c r="D97" s="78">
        <v>8875</v>
      </c>
      <c r="E97" s="78">
        <v>1685</v>
      </c>
      <c r="F97" s="78">
        <v>1000</v>
      </c>
      <c r="G97" s="78">
        <v>245</v>
      </c>
      <c r="H97" s="78">
        <v>275</v>
      </c>
      <c r="I97" s="78">
        <v>175</v>
      </c>
      <c r="J97" s="78">
        <v>165000</v>
      </c>
      <c r="K97" s="78">
        <v>19255</v>
      </c>
      <c r="L97" s="48"/>
    </row>
    <row r="98" spans="1:12" x14ac:dyDescent="0.2">
      <c r="B98" s="42"/>
    </row>
  </sheetData>
  <mergeCells count="15">
    <mergeCell ref="K3:K12"/>
    <mergeCell ref="A1:B1"/>
    <mergeCell ref="C1:K1"/>
    <mergeCell ref="A2:B2"/>
    <mergeCell ref="C2:K2"/>
    <mergeCell ref="A3:A12"/>
    <mergeCell ref="B3:B12"/>
    <mergeCell ref="H3:H12"/>
    <mergeCell ref="I3:I12"/>
    <mergeCell ref="J3:J12"/>
    <mergeCell ref="C3:C12"/>
    <mergeCell ref="D3:D12"/>
    <mergeCell ref="E3:E12"/>
    <mergeCell ref="F3:F12"/>
    <mergeCell ref="G3:G1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&amp;L&amp;"Calibri,Standard"&amp;7StatA MV, Statistischer Bericht K313 2023 01&amp;R&amp;"Calibri,Standard"&amp;7&amp;P</oddFooter>
    <evenFooter>&amp;L&amp;"Calibri,Standard"&amp;7&amp;P&amp;R&amp;"Calibri,Standard"&amp;7StatA MV, Statistischer Bericht K313 2023 01</evenFooter>
    <firstFooter>&amp;R&amp;7StatA MV, Stat. Bericht F213 2013 01</firstFooter>
  </headerFooter>
  <rowBreaks count="2" manualBreakCount="2">
    <brk id="53" max="16383" man="1"/>
    <brk id="7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Deckblatt</vt:lpstr>
      <vt:lpstr>Inhalt</vt:lpstr>
      <vt:lpstr>Vorbemerkungen</vt:lpstr>
      <vt:lpstr>1.1</vt:lpstr>
      <vt:lpstr>1.2</vt:lpstr>
      <vt:lpstr>1.3</vt:lpstr>
      <vt:lpstr>1.4</vt:lpstr>
      <vt:lpstr>1.5</vt:lpstr>
      <vt:lpstr>1.6</vt:lpstr>
      <vt:lpstr>1.7</vt:lpstr>
      <vt:lpstr>2.1</vt:lpstr>
      <vt:lpstr>Grafiken</vt:lpstr>
      <vt:lpstr>'1.1'!Drucktitel</vt:lpstr>
      <vt:lpstr>'1.2'!Drucktitel</vt:lpstr>
      <vt:lpstr>'1.3'!Drucktitel</vt:lpstr>
      <vt:lpstr>'1.4'!Drucktitel</vt:lpstr>
      <vt:lpstr>'1.5'!Drucktitel</vt:lpstr>
      <vt:lpstr>'1.6'!Drucktitel</vt:lpstr>
      <vt:lpstr>'2.1'!Drucktitel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K313 Schwerbehinderte Menschen 2023</dc:title>
  <dc:subject>Schwerbehinderte Menschen</dc:subject>
  <dc:creator>FB 413</dc:creator>
  <cp:lastModifiedBy> </cp:lastModifiedBy>
  <cp:lastPrinted>2024-09-20T10:50:11Z</cp:lastPrinted>
  <dcterms:created xsi:type="dcterms:W3CDTF">2020-10-05T11:40:17Z</dcterms:created>
  <dcterms:modified xsi:type="dcterms:W3CDTF">2024-09-23T08:56:55Z</dcterms:modified>
</cp:coreProperties>
</file>