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15" windowWidth="14520" windowHeight="12135" tabRatio="546"/>
  </bookViews>
  <sheets>
    <sheet name="Deckblatt" sheetId="16" r:id="rId1"/>
    <sheet name="Inhalt" sheetId="8" r:id="rId2"/>
    <sheet name="Vorbem." sheetId="9" r:id="rId3"/>
    <sheet name="Tab 1.1" sheetId="10" r:id="rId4"/>
    <sheet name="Tab 1.2" sheetId="13" r:id="rId5"/>
    <sheet name="Tab 2.1" sheetId="14" r:id="rId6"/>
    <sheet name="Tab 2.2" sheetId="15" r:id="rId7"/>
    <sheet name="Grafiken" sheetId="11" r:id="rId8"/>
  </sheets>
  <definedNames>
    <definedName name="_xlnm.Print_Titles" localSheetId="3">'Tab 1.1'!$A:$B,'Tab 1.1'!$2:$11</definedName>
    <definedName name="_xlnm.Print_Titles" localSheetId="4">'Tab 1.2'!$A:$B,'Tab 1.2'!$1:$9</definedName>
    <definedName name="_xlnm.Print_Titles" localSheetId="5">'Tab 2.1'!$A:$B,'Tab 2.1'!$2:$8</definedName>
    <definedName name="_xlnm.Print_Titles" localSheetId="6">'Tab 2.2'!$A:$C,'Tab 2.2'!$2:$8</definedName>
    <definedName name="OLE_LINK1" localSheetId="3">'Tab 1.1'!$A$2</definedName>
  </definedNames>
  <calcPr calcId="162913"/>
</workbook>
</file>

<file path=xl/calcChain.xml><?xml version="1.0" encoding="utf-8"?>
<calcChain xmlns="http://schemas.openxmlformats.org/spreadsheetml/2006/main">
  <c r="A39" i="14" l="1"/>
  <c r="A41" i="14"/>
  <c r="A45" i="14"/>
  <c r="A26" i="14"/>
  <c r="A30" i="14"/>
  <c r="A11" i="14"/>
  <c r="A15" i="14"/>
  <c r="A24" i="14"/>
  <c r="A599" i="13" l="1"/>
  <c r="A12" i="13"/>
  <c r="A161" i="13"/>
  <c r="A274" i="13"/>
  <c r="A376" i="13"/>
  <c r="A460" i="13"/>
  <c r="A19" i="15"/>
  <c r="A29" i="15"/>
  <c r="A10" i="15"/>
  <c r="A10" i="14"/>
  <c r="B27" i="9"/>
  <c r="A13" i="10"/>
  <c r="A17" i="10"/>
  <c r="A26" i="10"/>
  <c r="A12" i="10"/>
  <c r="C27" i="9"/>
  <c r="B26" i="9"/>
  <c r="B25" i="9"/>
  <c r="B24" i="9"/>
  <c r="B23" i="9"/>
  <c r="B22" i="9"/>
  <c r="B21" i="9"/>
  <c r="B20" i="9"/>
  <c r="B19" i="9"/>
  <c r="B16" i="9"/>
  <c r="B15" i="9"/>
  <c r="A12" i="14"/>
  <c r="B14" i="9"/>
  <c r="A10" i="13"/>
  <c r="C26" i="9"/>
  <c r="C25" i="9"/>
  <c r="C24" i="9"/>
  <c r="C23" i="9"/>
  <c r="C22" i="9"/>
  <c r="C21" i="9"/>
  <c r="C20" i="9"/>
  <c r="C19" i="9"/>
  <c r="C16" i="9"/>
  <c r="C15" i="9"/>
  <c r="C14" i="9"/>
  <c r="A14" i="14" l="1"/>
  <c r="A13" i="14"/>
  <c r="A18" i="14"/>
  <c r="A22" i="14"/>
  <c r="A29" i="14"/>
  <c r="A34" i="14"/>
  <c r="A38" i="14"/>
  <c r="A46" i="14"/>
  <c r="A50" i="14"/>
  <c r="A23" i="14"/>
  <c r="A51" i="14"/>
  <c r="A16" i="14"/>
  <c r="A20" i="14"/>
  <c r="A27" i="14"/>
  <c r="A32" i="14"/>
  <c r="A36" i="14"/>
  <c r="A43" i="14"/>
  <c r="A48" i="14"/>
  <c r="A52" i="14"/>
  <c r="A31" i="14"/>
  <c r="A47" i="14"/>
  <c r="A25" i="14"/>
  <c r="A40" i="14"/>
  <c r="A19" i="14"/>
  <c r="A35" i="14"/>
  <c r="A42" i="14"/>
  <c r="A17" i="14"/>
  <c r="A21" i="14"/>
  <c r="A28" i="14"/>
  <c r="A33" i="14"/>
  <c r="A37" i="14"/>
  <c r="A44" i="14"/>
  <c r="A49" i="14"/>
  <c r="A53" i="14"/>
  <c r="A14" i="10"/>
  <c r="A11" i="15"/>
  <c r="A38" i="15"/>
  <c r="A12" i="15"/>
  <c r="A16" i="15"/>
  <c r="A24" i="15"/>
  <c r="A30" i="15"/>
  <c r="A33" i="15"/>
  <c r="A37" i="15"/>
  <c r="A23" i="15"/>
  <c r="A17" i="15"/>
  <c r="A27" i="15"/>
  <c r="A25" i="15"/>
  <c r="A26" i="15"/>
  <c r="A34" i="15"/>
  <c r="A32" i="15"/>
  <c r="A14" i="15"/>
  <c r="A35" i="15"/>
  <c r="A21" i="15"/>
  <c r="A13" i="15"/>
  <c r="A18" i="15"/>
  <c r="A28" i="15"/>
  <c r="A22" i="15"/>
  <c r="A20" i="15"/>
  <c r="A36" i="15"/>
  <c r="A31" i="15"/>
  <c r="A740" i="13"/>
  <c r="A734" i="13"/>
  <c r="A728" i="13"/>
  <c r="A722" i="13"/>
  <c r="A716" i="13"/>
  <c r="A710" i="13"/>
  <c r="A704" i="13"/>
  <c r="A698" i="13"/>
  <c r="A692" i="13"/>
  <c r="A686" i="13"/>
  <c r="A680" i="13"/>
  <c r="A674" i="13"/>
  <c r="A668" i="13"/>
  <c r="A662" i="13"/>
  <c r="A656" i="13"/>
  <c r="A650" i="13"/>
  <c r="A644" i="13"/>
  <c r="A638" i="13"/>
  <c r="A632" i="13"/>
  <c r="A626" i="13"/>
  <c r="A620" i="13"/>
  <c r="A614" i="13"/>
  <c r="A608" i="13"/>
  <c r="A602" i="13"/>
  <c r="A597" i="13"/>
  <c r="A591" i="13"/>
  <c r="A585" i="13"/>
  <c r="A579" i="13"/>
  <c r="A573" i="13"/>
  <c r="A567" i="13"/>
  <c r="A561" i="13"/>
  <c r="A555" i="13"/>
  <c r="A549" i="13"/>
  <c r="A543" i="13"/>
  <c r="A537" i="13"/>
  <c r="A531" i="13"/>
  <c r="A525" i="13"/>
  <c r="A741" i="13"/>
  <c r="A735" i="13"/>
  <c r="A729" i="13"/>
  <c r="A723" i="13"/>
  <c r="A717" i="13"/>
  <c r="A711" i="13"/>
  <c r="A705" i="13"/>
  <c r="A699" i="13"/>
  <c r="A693" i="13"/>
  <c r="A687" i="13"/>
  <c r="A681" i="13"/>
  <c r="A675" i="13"/>
  <c r="A669" i="13"/>
  <c r="A663" i="13"/>
  <c r="A657" i="13"/>
  <c r="A651" i="13"/>
  <c r="A645" i="13"/>
  <c r="A639" i="13"/>
  <c r="A633" i="13"/>
  <c r="A627" i="13"/>
  <c r="A621" i="13"/>
  <c r="A615" i="13"/>
  <c r="A609" i="13"/>
  <c r="A603" i="13"/>
  <c r="A598" i="13"/>
  <c r="A592" i="13"/>
  <c r="A586" i="13"/>
  <c r="A580" i="13"/>
  <c r="A574" i="13"/>
  <c r="A568" i="13"/>
  <c r="A562" i="13"/>
  <c r="A556" i="13"/>
  <c r="A550" i="13"/>
  <c r="A544" i="13"/>
  <c r="A538" i="13"/>
  <c r="A532" i="13"/>
  <c r="A526" i="13"/>
  <c r="A520" i="13"/>
  <c r="A11" i="13"/>
  <c r="A736" i="13"/>
  <c r="A730" i="13"/>
  <c r="A724" i="13"/>
  <c r="A718" i="13"/>
  <c r="A712" i="13"/>
  <c r="A706" i="13"/>
  <c r="A700" i="13"/>
  <c r="A694" i="13"/>
  <c r="A688" i="13"/>
  <c r="A682" i="13"/>
  <c r="A676" i="13"/>
  <c r="A670" i="13"/>
  <c r="A664" i="13"/>
  <c r="A658" i="13"/>
  <c r="A652" i="13"/>
  <c r="A646" i="13"/>
  <c r="A640" i="13"/>
  <c r="A634" i="13"/>
  <c r="A628" i="13"/>
  <c r="A622" i="13"/>
  <c r="A616" i="13"/>
  <c r="A610" i="13"/>
  <c r="A604" i="13"/>
  <c r="A593" i="13"/>
  <c r="A587" i="13"/>
  <c r="A581" i="13"/>
  <c r="A575" i="13"/>
  <c r="A569" i="13"/>
  <c r="A563" i="13"/>
  <c r="A557" i="13"/>
  <c r="A551" i="13"/>
  <c r="A545" i="13"/>
  <c r="A539" i="13"/>
  <c r="A533" i="13"/>
  <c r="A527" i="13"/>
  <c r="A521" i="13"/>
  <c r="A737" i="13"/>
  <c r="A731" i="13"/>
  <c r="A725" i="13"/>
  <c r="A719" i="13"/>
  <c r="A713" i="13"/>
  <c r="A707" i="13"/>
  <c r="A701" i="13"/>
  <c r="A695" i="13"/>
  <c r="A689" i="13"/>
  <c r="A683" i="13"/>
  <c r="A677" i="13"/>
  <c r="A671" i="13"/>
  <c r="A665" i="13"/>
  <c r="A659" i="13"/>
  <c r="A653" i="13"/>
  <c r="A647" i="13"/>
  <c r="A641" i="13"/>
  <c r="A635" i="13"/>
  <c r="A629" i="13"/>
  <c r="A623" i="13"/>
  <c r="A617" i="13"/>
  <c r="A611" i="13"/>
  <c r="A605" i="13"/>
  <c r="A594" i="13"/>
  <c r="A588" i="13"/>
  <c r="A582" i="13"/>
  <c r="A576" i="13"/>
  <c r="A570" i="13"/>
  <c r="A564" i="13"/>
  <c r="A558" i="13"/>
  <c r="A552" i="13"/>
  <c r="A546" i="13"/>
  <c r="A540" i="13"/>
  <c r="A534" i="13"/>
  <c r="A528" i="13"/>
  <c r="A522" i="13"/>
  <c r="A516" i="13"/>
  <c r="A510" i="13"/>
  <c r="A504" i="13"/>
  <c r="A498" i="13"/>
  <c r="A492" i="13"/>
  <c r="A486" i="13"/>
  <c r="A480" i="13"/>
  <c r="A474" i="13"/>
  <c r="A468" i="13"/>
  <c r="A738" i="13"/>
  <c r="A732" i="13"/>
  <c r="A726" i="13"/>
  <c r="A720" i="13"/>
  <c r="A714" i="13"/>
  <c r="A708" i="13"/>
  <c r="A702" i="13"/>
  <c r="A696" i="13"/>
  <c r="A690" i="13"/>
  <c r="A684" i="13"/>
  <c r="A678" i="13"/>
  <c r="A672" i="13"/>
  <c r="A666" i="13"/>
  <c r="A660" i="13"/>
  <c r="A654" i="13"/>
  <c r="A648" i="13"/>
  <c r="A642" i="13"/>
  <c r="A636" i="13"/>
  <c r="A630" i="13"/>
  <c r="A624" i="13"/>
  <c r="A618" i="13"/>
  <c r="A612" i="13"/>
  <c r="A606" i="13"/>
  <c r="A600" i="13"/>
  <c r="A595" i="13"/>
  <c r="A589" i="13"/>
  <c r="A583" i="13"/>
  <c r="A577" i="13"/>
  <c r="A571" i="13"/>
  <c r="A565" i="13"/>
  <c r="A559" i="13"/>
  <c r="A553" i="13"/>
  <c r="A547" i="13"/>
  <c r="A541" i="13"/>
  <c r="A535" i="13"/>
  <c r="A529" i="13"/>
  <c r="A523" i="13"/>
  <c r="A517" i="13"/>
  <c r="A511" i="13"/>
  <c r="A505" i="13"/>
  <c r="A739" i="13"/>
  <c r="A733" i="13"/>
  <c r="A727" i="13"/>
  <c r="A721" i="13"/>
  <c r="A715" i="13"/>
  <c r="A709" i="13"/>
  <c r="A703" i="13"/>
  <c r="A697" i="13"/>
  <c r="A691" i="13"/>
  <c r="A685" i="13"/>
  <c r="A679" i="13"/>
  <c r="A673" i="13"/>
  <c r="A667" i="13"/>
  <c r="A661" i="13"/>
  <c r="A655" i="13"/>
  <c r="A649" i="13"/>
  <c r="A643" i="13"/>
  <c r="A637" i="13"/>
  <c r="A631" i="13"/>
  <c r="A625" i="13"/>
  <c r="A619" i="13"/>
  <c r="A613" i="13"/>
  <c r="A607" i="13"/>
  <c r="A601" i="13"/>
  <c r="A596" i="13"/>
  <c r="A590" i="13"/>
  <c r="A584" i="13"/>
  <c r="A578" i="13"/>
  <c r="A572" i="13"/>
  <c r="A566" i="13"/>
  <c r="A560" i="13"/>
  <c r="A554" i="13"/>
  <c r="A548" i="13"/>
  <c r="A542" i="13"/>
  <c r="A536" i="13"/>
  <c r="A530" i="13"/>
  <c r="A524" i="13"/>
  <c r="A518" i="13"/>
  <c r="A512" i="13"/>
  <c r="A506" i="13"/>
  <c r="A500" i="13"/>
  <c r="A494" i="13"/>
  <c r="A488" i="13"/>
  <c r="A482" i="13"/>
  <c r="A476" i="13"/>
  <c r="A470" i="13"/>
  <c r="A464" i="13"/>
  <c r="A458" i="13"/>
  <c r="A519" i="13"/>
  <c r="A513" i="13"/>
  <c r="A507" i="13"/>
  <c r="A501" i="13"/>
  <c r="A495" i="13"/>
  <c r="A489" i="13"/>
  <c r="A483" i="13"/>
  <c r="A477" i="13"/>
  <c r="A471" i="13"/>
  <c r="A465" i="13"/>
  <c r="A459" i="13"/>
  <c r="A453" i="13"/>
  <c r="A447" i="13"/>
  <c r="A441" i="13"/>
  <c r="A435" i="13"/>
  <c r="A429" i="13"/>
  <c r="A423" i="13"/>
  <c r="A417" i="13"/>
  <c r="A411" i="13"/>
  <c r="A405" i="13"/>
  <c r="A399" i="13"/>
  <c r="A393" i="13"/>
  <c r="A387" i="13"/>
  <c r="A381" i="13"/>
  <c r="A375" i="13"/>
  <c r="A369" i="13"/>
  <c r="A363" i="13"/>
  <c r="A357" i="13"/>
  <c r="A351" i="13"/>
  <c r="A345" i="13"/>
  <c r="A339" i="13"/>
  <c r="A333" i="13"/>
  <c r="A327" i="13"/>
  <c r="A321" i="13"/>
  <c r="A315" i="13"/>
  <c r="A309" i="13"/>
  <c r="A303" i="13"/>
  <c r="A297" i="13"/>
  <c r="A291" i="13"/>
  <c r="A285" i="13"/>
  <c r="A279" i="13"/>
  <c r="A273" i="13"/>
  <c r="A267" i="13"/>
  <c r="A261" i="13"/>
  <c r="A255" i="13"/>
  <c r="A249" i="13"/>
  <c r="A243" i="13"/>
  <c r="A237" i="13"/>
  <c r="A231" i="13"/>
  <c r="A225" i="13"/>
  <c r="A219" i="13"/>
  <c r="A213" i="13"/>
  <c r="A207" i="13"/>
  <c r="A201" i="13"/>
  <c r="A195" i="13"/>
  <c r="A189" i="13"/>
  <c r="A183" i="13"/>
  <c r="A177" i="13"/>
  <c r="A171" i="13"/>
  <c r="A165" i="13"/>
  <c r="A159" i="13"/>
  <c r="A153" i="13"/>
  <c r="A147" i="13"/>
  <c r="A141" i="13"/>
  <c r="A135" i="13"/>
  <c r="A129" i="13"/>
  <c r="A123" i="13"/>
  <c r="A117" i="13"/>
  <c r="A111" i="13"/>
  <c r="A105" i="13"/>
  <c r="A99" i="13"/>
  <c r="A93" i="13"/>
  <c r="A87" i="13"/>
  <c r="A81" i="13"/>
  <c r="A75" i="13"/>
  <c r="A69" i="13"/>
  <c r="A63" i="13"/>
  <c r="A57" i="13"/>
  <c r="A51" i="13"/>
  <c r="A45" i="13"/>
  <c r="A39" i="13"/>
  <c r="A33" i="13"/>
  <c r="A27" i="13"/>
  <c r="A21" i="13"/>
  <c r="A15" i="13"/>
  <c r="A514" i="13"/>
  <c r="A508" i="13"/>
  <c r="A502" i="13"/>
  <c r="A496" i="13"/>
  <c r="A490" i="13"/>
  <c r="A484" i="13"/>
  <c r="A478" i="13"/>
  <c r="A472" i="13"/>
  <c r="A466" i="13"/>
  <c r="A454" i="13"/>
  <c r="A448" i="13"/>
  <c r="A442" i="13"/>
  <c r="A436" i="13"/>
  <c r="A430" i="13"/>
  <c r="A424" i="13"/>
  <c r="A418" i="13"/>
  <c r="A412" i="13"/>
  <c r="A406" i="13"/>
  <c r="A400" i="13"/>
  <c r="A394" i="13"/>
  <c r="A388" i="13"/>
  <c r="A382" i="13"/>
  <c r="A370" i="13"/>
  <c r="A364" i="13"/>
  <c r="A358" i="13"/>
  <c r="A352" i="13"/>
  <c r="A346" i="13"/>
  <c r="A340" i="13"/>
  <c r="A334" i="13"/>
  <c r="A328" i="13"/>
  <c r="A322" i="13"/>
  <c r="A316" i="13"/>
  <c r="A310" i="13"/>
  <c r="A304" i="13"/>
  <c r="A298" i="13"/>
  <c r="A292" i="13"/>
  <c r="A286" i="13"/>
  <c r="A280" i="13"/>
  <c r="A268" i="13"/>
  <c r="A262" i="13"/>
  <c r="A256" i="13"/>
  <c r="A250" i="13"/>
  <c r="A244" i="13"/>
  <c r="A238" i="13"/>
  <c r="A232" i="13"/>
  <c r="A226" i="13"/>
  <c r="A220" i="13"/>
  <c r="A214" i="13"/>
  <c r="A208" i="13"/>
  <c r="A202" i="13"/>
  <c r="A196" i="13"/>
  <c r="A190" i="13"/>
  <c r="A184" i="13"/>
  <c r="A178" i="13"/>
  <c r="A172" i="13"/>
  <c r="A166" i="13"/>
  <c r="A160" i="13"/>
  <c r="A154" i="13"/>
  <c r="A148" i="13"/>
  <c r="A142" i="13"/>
  <c r="A136" i="13"/>
  <c r="A130" i="13"/>
  <c r="A124" i="13"/>
  <c r="A118" i="13"/>
  <c r="A112" i="13"/>
  <c r="A106" i="13"/>
  <c r="A100" i="13"/>
  <c r="A94" i="13"/>
  <c r="A88" i="13"/>
  <c r="A82" i="13"/>
  <c r="A76" i="13"/>
  <c r="A70" i="13"/>
  <c r="A64" i="13"/>
  <c r="A58" i="13"/>
  <c r="A52" i="13"/>
  <c r="A46" i="13"/>
  <c r="A40" i="13"/>
  <c r="A34" i="13"/>
  <c r="A28" i="13"/>
  <c r="A22" i="13"/>
  <c r="A16" i="13"/>
  <c r="A515" i="13"/>
  <c r="A509" i="13"/>
  <c r="A503" i="13"/>
  <c r="A497" i="13"/>
  <c r="A491" i="13"/>
  <c r="A485" i="13"/>
  <c r="A479" i="13"/>
  <c r="A473" i="13"/>
  <c r="A467" i="13"/>
  <c r="A461" i="13"/>
  <c r="A455" i="13"/>
  <c r="A449" i="13"/>
  <c r="A443" i="13"/>
  <c r="A437" i="13"/>
  <c r="A431" i="13"/>
  <c r="A425" i="13"/>
  <c r="A419" i="13"/>
  <c r="A413" i="13"/>
  <c r="A407" i="13"/>
  <c r="A401" i="13"/>
  <c r="A395" i="13"/>
  <c r="A389" i="13"/>
  <c r="A383" i="13"/>
  <c r="A377" i="13"/>
  <c r="A371" i="13"/>
  <c r="A365" i="13"/>
  <c r="A359" i="13"/>
  <c r="A353" i="13"/>
  <c r="A347" i="13"/>
  <c r="A341" i="13"/>
  <c r="A335" i="13"/>
  <c r="A329" i="13"/>
  <c r="A323" i="13"/>
  <c r="A317" i="13"/>
  <c r="A311" i="13"/>
  <c r="A305" i="13"/>
  <c r="A299" i="13"/>
  <c r="A293" i="13"/>
  <c r="A287" i="13"/>
  <c r="A281" i="13"/>
  <c r="A275" i="13"/>
  <c r="A269" i="13"/>
  <c r="A263" i="13"/>
  <c r="A257" i="13"/>
  <c r="A251" i="13"/>
  <c r="A245" i="13"/>
  <c r="A239" i="13"/>
  <c r="A233" i="13"/>
  <c r="A227" i="13"/>
  <c r="A221" i="13"/>
  <c r="A215" i="13"/>
  <c r="A209" i="13"/>
  <c r="A203" i="13"/>
  <c r="A197" i="13"/>
  <c r="A191" i="13"/>
  <c r="A185" i="13"/>
  <c r="A179" i="13"/>
  <c r="A173" i="13"/>
  <c r="A167" i="13"/>
  <c r="A155" i="13"/>
  <c r="A149" i="13"/>
  <c r="A143" i="13"/>
  <c r="A137" i="13"/>
  <c r="A131" i="13"/>
  <c r="A125" i="13"/>
  <c r="A119" i="13"/>
  <c r="A113" i="13"/>
  <c r="A107" i="13"/>
  <c r="A101" i="13"/>
  <c r="A95" i="13"/>
  <c r="A89" i="13"/>
  <c r="A83" i="13"/>
  <c r="A77" i="13"/>
  <c r="A71" i="13"/>
  <c r="A65" i="13"/>
  <c r="A59" i="13"/>
  <c r="A53" i="13"/>
  <c r="A47" i="13"/>
  <c r="A41" i="13"/>
  <c r="A35" i="13"/>
  <c r="A29" i="13"/>
  <c r="A23" i="13"/>
  <c r="A17" i="13"/>
  <c r="A462" i="13"/>
  <c r="A456" i="13"/>
  <c r="A450" i="13"/>
  <c r="A444" i="13"/>
  <c r="A438" i="13"/>
  <c r="A432" i="13"/>
  <c r="A426" i="13"/>
  <c r="A420" i="13"/>
  <c r="A414" i="13"/>
  <c r="A408" i="13"/>
  <c r="A402" i="13"/>
  <c r="A396" i="13"/>
  <c r="A390" i="13"/>
  <c r="A384" i="13"/>
  <c r="A378" i="13"/>
  <c r="A372" i="13"/>
  <c r="A366" i="13"/>
  <c r="A360" i="13"/>
  <c r="A354" i="13"/>
  <c r="A348" i="13"/>
  <c r="A342" i="13"/>
  <c r="A336" i="13"/>
  <c r="A330" i="13"/>
  <c r="A324" i="13"/>
  <c r="A318" i="13"/>
  <c r="A312" i="13"/>
  <c r="A306" i="13"/>
  <c r="A300" i="13"/>
  <c r="A294" i="13"/>
  <c r="A288" i="13"/>
  <c r="A282" i="13"/>
  <c r="A276" i="13"/>
  <c r="A270" i="13"/>
  <c r="A264" i="13"/>
  <c r="A258" i="13"/>
  <c r="A252" i="13"/>
  <c r="A246" i="13"/>
  <c r="A240" i="13"/>
  <c r="A234" i="13"/>
  <c r="A228" i="13"/>
  <c r="A222" i="13"/>
  <c r="A216" i="13"/>
  <c r="A210" i="13"/>
  <c r="A204" i="13"/>
  <c r="A198" i="13"/>
  <c r="A192" i="13"/>
  <c r="A186" i="13"/>
  <c r="A180" i="13"/>
  <c r="A174" i="13"/>
  <c r="A168" i="13"/>
  <c r="A162" i="13"/>
  <c r="A156" i="13"/>
  <c r="A150" i="13"/>
  <c r="A144" i="13"/>
  <c r="A138" i="13"/>
  <c r="A132" i="13"/>
  <c r="A126" i="13"/>
  <c r="A120" i="13"/>
  <c r="A114" i="13"/>
  <c r="A108" i="13"/>
  <c r="A102" i="13"/>
  <c r="A96" i="13"/>
  <c r="A90" i="13"/>
  <c r="A84" i="13"/>
  <c r="A78" i="13"/>
  <c r="A72" i="13"/>
  <c r="A66" i="13"/>
  <c r="A60" i="13"/>
  <c r="A54" i="13"/>
  <c r="A48" i="13"/>
  <c r="A42" i="13"/>
  <c r="A36" i="13"/>
  <c r="A30" i="13"/>
  <c r="A24" i="13"/>
  <c r="A18" i="13"/>
  <c r="A499" i="13"/>
  <c r="A493" i="13"/>
  <c r="A487" i="13"/>
  <c r="A481" i="13"/>
  <c r="A475" i="13"/>
  <c r="A469" i="13"/>
  <c r="A463" i="13"/>
  <c r="A457" i="13"/>
  <c r="A451" i="13"/>
  <c r="A445" i="13"/>
  <c r="A439" i="13"/>
  <c r="A433" i="13"/>
  <c r="A427" i="13"/>
  <c r="A421" i="13"/>
  <c r="A415" i="13"/>
  <c r="A409" i="13"/>
  <c r="A403" i="13"/>
  <c r="A397" i="13"/>
  <c r="A391" i="13"/>
  <c r="A385" i="13"/>
  <c r="A379" i="13"/>
  <c r="A373" i="13"/>
  <c r="A367" i="13"/>
  <c r="A361" i="13"/>
  <c r="A355" i="13"/>
  <c r="A349" i="13"/>
  <c r="A343" i="13"/>
  <c r="A337" i="13"/>
  <c r="A331" i="13"/>
  <c r="A325" i="13"/>
  <c r="A319" i="13"/>
  <c r="A313" i="13"/>
  <c r="A307" i="13"/>
  <c r="A301" i="13"/>
  <c r="A295" i="13"/>
  <c r="A289" i="13"/>
  <c r="A283" i="13"/>
  <c r="A277" i="13"/>
  <c r="A271" i="13"/>
  <c r="A265" i="13"/>
  <c r="A259" i="13"/>
  <c r="A253" i="13"/>
  <c r="A247" i="13"/>
  <c r="A241" i="13"/>
  <c r="A235" i="13"/>
  <c r="A229" i="13"/>
  <c r="A223" i="13"/>
  <c r="A217" i="13"/>
  <c r="A211" i="13"/>
  <c r="A205" i="13"/>
  <c r="A199" i="13"/>
  <c r="A193" i="13"/>
  <c r="A187" i="13"/>
  <c r="A181" i="13"/>
  <c r="A175" i="13"/>
  <c r="A169" i="13"/>
  <c r="A163" i="13"/>
  <c r="A157" i="13"/>
  <c r="A151" i="13"/>
  <c r="A145" i="13"/>
  <c r="A139" i="13"/>
  <c r="A133" i="13"/>
  <c r="A127" i="13"/>
  <c r="A121" i="13"/>
  <c r="A115" i="13"/>
  <c r="A109" i="13"/>
  <c r="A103" i="13"/>
  <c r="A97" i="13"/>
  <c r="A91" i="13"/>
  <c r="A85" i="13"/>
  <c r="A79" i="13"/>
  <c r="A73" i="13"/>
  <c r="A67" i="13"/>
  <c r="A61" i="13"/>
  <c r="A55" i="13"/>
  <c r="A49" i="13"/>
  <c r="A43" i="13"/>
  <c r="A37" i="13"/>
  <c r="A31" i="13"/>
  <c r="A25" i="13"/>
  <c r="A19" i="13"/>
  <c r="A13" i="13"/>
  <c r="A452" i="13"/>
  <c r="A446" i="13"/>
  <c r="A440" i="13"/>
  <c r="A434" i="13"/>
  <c r="A428" i="13"/>
  <c r="A422" i="13"/>
  <c r="A416" i="13"/>
  <c r="A410" i="13"/>
  <c r="A404" i="13"/>
  <c r="A398" i="13"/>
  <c r="A392" i="13"/>
  <c r="A386" i="13"/>
  <c r="A380" i="13"/>
  <c r="A374" i="13"/>
  <c r="A368" i="13"/>
  <c r="A362" i="13"/>
  <c r="A356" i="13"/>
  <c r="A350" i="13"/>
  <c r="A344" i="13"/>
  <c r="A338" i="13"/>
  <c r="A332" i="13"/>
  <c r="A326" i="13"/>
  <c r="A320" i="13"/>
  <c r="A314" i="13"/>
  <c r="A308" i="13"/>
  <c r="A302" i="13"/>
  <c r="A296" i="13"/>
  <c r="A290" i="13"/>
  <c r="A284" i="13"/>
  <c r="A278" i="13"/>
  <c r="A272" i="13"/>
  <c r="A266" i="13"/>
  <c r="A260" i="13"/>
  <c r="A254" i="13"/>
  <c r="A248" i="13"/>
  <c r="A242" i="13"/>
  <c r="A236" i="13"/>
  <c r="A230" i="13"/>
  <c r="A224" i="13"/>
  <c r="A218" i="13"/>
  <c r="A212" i="13"/>
  <c r="A206" i="13"/>
  <c r="A200" i="13"/>
  <c r="A194" i="13"/>
  <c r="A188" i="13"/>
  <c r="A182" i="13"/>
  <c r="A176" i="13"/>
  <c r="A170" i="13"/>
  <c r="A164" i="13"/>
  <c r="A158" i="13"/>
  <c r="A152" i="13"/>
  <c r="A146" i="13"/>
  <c r="A140" i="13"/>
  <c r="A134" i="13"/>
  <c r="A128" i="13"/>
  <c r="A122" i="13"/>
  <c r="A116" i="13"/>
  <c r="A110" i="13"/>
  <c r="A104" i="13"/>
  <c r="A98" i="13"/>
  <c r="A92" i="13"/>
  <c r="A86" i="13"/>
  <c r="A80" i="13"/>
  <c r="A74" i="13"/>
  <c r="A68" i="13"/>
  <c r="A62" i="13"/>
  <c r="A56" i="13"/>
  <c r="A50" i="13"/>
  <c r="A44" i="13"/>
  <c r="A38" i="13"/>
  <c r="A32" i="13"/>
  <c r="A26" i="13"/>
  <c r="A20" i="13"/>
  <c r="A14" i="13"/>
  <c r="A18" i="10"/>
  <c r="A15" i="15"/>
  <c r="A21" i="10"/>
  <c r="A19" i="10"/>
  <c r="A24" i="10"/>
  <c r="A29" i="10"/>
  <c r="A31" i="10"/>
  <c r="A34" i="10"/>
  <c r="A33" i="10"/>
  <c r="A32" i="10"/>
  <c r="A28" i="10"/>
  <c r="A16" i="10"/>
  <c r="A27" i="10"/>
  <c r="A23" i="10"/>
  <c r="A20" i="10"/>
  <c r="A15" i="10"/>
  <c r="A25" i="10"/>
  <c r="A22" i="10"/>
  <c r="A30" i="10"/>
  <c r="A35" i="10"/>
</calcChain>
</file>

<file path=xl/sharedStrings.xml><?xml version="1.0" encoding="utf-8"?>
<sst xmlns="http://schemas.openxmlformats.org/spreadsheetml/2006/main" count="1475" uniqueCount="868">
  <si>
    <t>Grundsteuer</t>
  </si>
  <si>
    <t>A</t>
  </si>
  <si>
    <t>B</t>
  </si>
  <si>
    <t>1 000 EUR</t>
  </si>
  <si>
    <t>Kreisfreie Städte</t>
  </si>
  <si>
    <t>Gewogene Durchschnittshebesätze</t>
  </si>
  <si>
    <t>Gemeindeanteil an der</t>
  </si>
  <si>
    <t>%</t>
  </si>
  <si>
    <t>Realsteuer-
aufbringungskraft</t>
  </si>
  <si>
    <t>EUR/EW</t>
  </si>
  <si>
    <t>Gewerbe-
steuer</t>
  </si>
  <si>
    <t>Realsteuer-
Istaufkommen</t>
  </si>
  <si>
    <t>insgesamt</t>
  </si>
  <si>
    <t>Von den Gemeinden erheben nach einem Hebesatz von</t>
  </si>
  <si>
    <t>bis</t>
  </si>
  <si>
    <t>Grundsteuer A</t>
  </si>
  <si>
    <t>Grundsteuer B</t>
  </si>
  <si>
    <t>Gemeinde</t>
  </si>
  <si>
    <t>EUR</t>
  </si>
  <si>
    <t>Umsatz-
steuer</t>
  </si>
  <si>
    <t>Mecklenburg-Vorpommern</t>
  </si>
  <si>
    <t>Statistische Berichte</t>
  </si>
  <si>
    <t>Gemeindefinanzen</t>
  </si>
  <si>
    <t>L II - j</t>
  </si>
  <si>
    <t>Herausgabe:</t>
  </si>
  <si>
    <t>Herausgeber: Statistisches Amt Mecklenburg-Vorpommern, Lübecker Straße 287, 19059 Schwerin,</t>
  </si>
  <si>
    <t xml:space="preserve">      Auszugsweise Vervielfältigung und Verbreitung  mit Quellenangabe gestattet.</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</si>
  <si>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</si>
  <si>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</si>
  <si>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</si>
  <si>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</si>
  <si>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</si>
  <si>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</si>
  <si>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</si>
  <si>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</si>
  <si>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</si>
  <si>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</si>
  <si>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</si>
  <si>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[rot]</t>
  </si>
  <si>
    <t>Abweichungen in den Summen erklären sich aus dem Auf- und Abrunden der Einzelwerte.</t>
  </si>
  <si>
    <t>Inhaltsverzeichnis</t>
  </si>
  <si>
    <t>Seite</t>
  </si>
  <si>
    <t>Vorbemerkungen</t>
  </si>
  <si>
    <t>Erläuterung der Begriffe</t>
  </si>
  <si>
    <t>Realsteuervergleich</t>
  </si>
  <si>
    <t>Tabelle 2.1</t>
  </si>
  <si>
    <t>Tabelle 2.2</t>
  </si>
  <si>
    <t>Gemeindegrößenklasse von … bis unter … Einwohnern</t>
  </si>
  <si>
    <t xml:space="preserve">  50 000  -  100 000 </t>
  </si>
  <si>
    <t xml:space="preserve">200 000  -  500 000 </t>
  </si>
  <si>
    <t xml:space="preserve">Zusammen </t>
  </si>
  <si>
    <t>Kreisangehörige Städte und Gemeinden</t>
  </si>
  <si>
    <t xml:space="preserve">     unter      1 000 </t>
  </si>
  <si>
    <t xml:space="preserve">  1 000  -     3 000 </t>
  </si>
  <si>
    <t xml:space="preserve">  3 000  -     5 000 </t>
  </si>
  <si>
    <t xml:space="preserve">  5 000  -   10 000 </t>
  </si>
  <si>
    <t xml:space="preserve">10 000  -   20 000 </t>
  </si>
  <si>
    <t xml:space="preserve">20 000  -   50 000 </t>
  </si>
  <si>
    <t xml:space="preserve">50 000  - 100 000 </t>
  </si>
  <si>
    <t xml:space="preserve">Mecklenburg-Vorpommern insgesamt </t>
  </si>
  <si>
    <t>Lfd.
Nr.</t>
  </si>
  <si>
    <t>Realsteuer-Istaufkommen</t>
  </si>
  <si>
    <t>Realsteuer-Grundbeträge</t>
  </si>
  <si>
    <t>Gewerbe-
steuer-
umlage</t>
  </si>
  <si>
    <t>Steuerein-
nahmekraft</t>
  </si>
  <si>
    <t xml:space="preserve">Mecklenburg-Vorpommern </t>
  </si>
  <si>
    <t xml:space="preserve"> Realsteuer-
aufbringungskraft</t>
  </si>
  <si>
    <t xml:space="preserve">Gewerbesteuer   </t>
  </si>
  <si>
    <t>Einkom-
mensteuer</t>
  </si>
  <si>
    <t>Auf-
kommen</t>
  </si>
  <si>
    <t>Grund-
betrag</t>
  </si>
  <si>
    <t>Hebe-
satz</t>
  </si>
  <si>
    <t>EUR/
EW</t>
  </si>
  <si>
    <t>Davon</t>
  </si>
  <si>
    <t>Gewogener
Durch-
schnitts­
hebesatz</t>
  </si>
  <si>
    <t>über
500</t>
  </si>
  <si>
    <t xml:space="preserve">Gewerbesteuer </t>
  </si>
  <si>
    <t>die diese
Steuer erheben</t>
  </si>
  <si>
    <t>03</t>
  </si>
  <si>
    <t>04</t>
  </si>
  <si>
    <t>Lfd. 
Nr.</t>
  </si>
  <si>
    <t>Anzahl der 
Gemeinden</t>
  </si>
  <si>
    <t>Kreis-
Nr.</t>
  </si>
  <si>
    <t>insge-
samt</t>
  </si>
  <si>
    <t>Gemeinde-
Nr.</t>
  </si>
  <si>
    <t>in Mecklenburg-Vorpommern</t>
  </si>
  <si>
    <t>Ein-
kommen-
steuer</t>
  </si>
  <si>
    <t>Kapitel 2</t>
  </si>
  <si>
    <t>Kapitel 1</t>
  </si>
  <si>
    <t>Tabelle 1.2</t>
  </si>
  <si>
    <t>Tabelle 1.1</t>
  </si>
  <si>
    <t xml:space="preserve">  Tabelle 1.1</t>
  </si>
  <si>
    <t xml:space="preserve">  Tabelle 2.1</t>
  </si>
  <si>
    <t xml:space="preserve">  Tabelle 2.2</t>
  </si>
  <si>
    <t xml:space="preserve">   Grafiken</t>
  </si>
  <si>
    <t>1 000 
EUR</t>
  </si>
  <si>
    <t>Zuständige Dezernentin: Heidi Knothe, Telefon: 0385 588-56432</t>
  </si>
  <si>
    <t>die diese
Steuer
erheben</t>
  </si>
  <si>
    <t xml:space="preserve">  Tabelle 1.2</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</si>
  <si>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</si>
  <si>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</si>
  <si>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</si>
  <si>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</si>
  <si>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</si>
  <si>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Grafiken</t>
  </si>
  <si>
    <t>Nach Größenklassen und Kreisen</t>
  </si>
  <si>
    <t>Nach Gemeinden</t>
  </si>
  <si>
    <t>Nach Größenklassen</t>
  </si>
  <si>
    <t>Nach Kreisen</t>
  </si>
  <si>
    <t xml:space="preserve">   kreisfreie Städte</t>
  </si>
  <si>
    <t xml:space="preserve">     50 000 - 100 000</t>
  </si>
  <si>
    <t xml:space="preserve">   200 000 - 500 000</t>
  </si>
  <si>
    <t xml:space="preserve">   zusammen </t>
  </si>
  <si>
    <t xml:space="preserve">   kreisangehörige Gemeinden</t>
  </si>
  <si>
    <t xml:space="preserve">         unter    1 000</t>
  </si>
  <si>
    <t xml:space="preserve">     1 000 -     3 000</t>
  </si>
  <si>
    <t xml:space="preserve">     3 000 -     5 000</t>
  </si>
  <si>
    <t xml:space="preserve">     5 000 -   10 000</t>
  </si>
  <si>
    <t xml:space="preserve">   10 000 -   20 000</t>
  </si>
  <si>
    <t xml:space="preserve">   20 000 -   50 000</t>
  </si>
  <si>
    <t xml:space="preserve">   50 000 - 100 000</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</si>
  <si>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</si>
  <si>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</si>
  <si>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</si>
  <si>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</si>
  <si>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</si>
  <si>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</si>
  <si>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</si>
  <si>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 xml:space="preserve">        unter     1 000</t>
  </si>
  <si>
    <t>Land
Kreisfreie Stadt
Landkreis</t>
  </si>
  <si>
    <t>Status</t>
  </si>
  <si>
    <t>Steuereinnahmekraft</t>
  </si>
  <si>
    <t>Ausgewählte kassenmäßige Steuereinnahmen der Städte und Gemeinden im Zeitvergleich</t>
  </si>
  <si>
    <t>L273 2021 00</t>
  </si>
  <si>
    <t>©  Statistisches Amt Mecklenburg-Vorpommern, Schwerin, 2022</t>
  </si>
  <si>
    <t>Realsteuervergleich 2021</t>
  </si>
  <si>
    <t>Übersicht über die Streuung der Hebesätze 2021</t>
  </si>
  <si>
    <t>Gewogene Durchschnittshebesätze 2021 nach Kreisen</t>
  </si>
  <si>
    <t>Realsteueraufbringungskraft und Steuereinnahmekraft je Einwohner 2021 nach Kreisen</t>
  </si>
  <si>
    <t>Ein-
wohner
am 30.06.2021</t>
  </si>
  <si>
    <t xml:space="preserve"> </t>
  </si>
  <si>
    <t>Schwerin, Landeshauptstadt</t>
  </si>
  <si>
    <t>Alt Schwerin</t>
  </si>
  <si>
    <t>Altenhagen</t>
  </si>
  <si>
    <t>Altenhof</t>
  </si>
  <si>
    <t>Altentreptow, Stadt</t>
  </si>
  <si>
    <t>Bartow</t>
  </si>
  <si>
    <t>Basedow</t>
  </si>
  <si>
    <t>Beggerow</t>
  </si>
  <si>
    <t>Beseritz</t>
  </si>
  <si>
    <t>Blankenhof</t>
  </si>
  <si>
    <t>Blankensee</t>
  </si>
  <si>
    <t>Blumenholz</t>
  </si>
  <si>
    <t>Bollewick</t>
  </si>
  <si>
    <t>Borrentin</t>
  </si>
  <si>
    <t>Bredenfelde</t>
  </si>
  <si>
    <t>Breesen</t>
  </si>
  <si>
    <t>Breest</t>
  </si>
  <si>
    <t>Briggow</t>
  </si>
  <si>
    <t>Brunn</t>
  </si>
  <si>
    <t>Buchholz</t>
  </si>
  <si>
    <t>Burg Stargard, Stadt</t>
  </si>
  <si>
    <t>Burow</t>
  </si>
  <si>
    <t>Bütow</t>
  </si>
  <si>
    <t>Carpin</t>
  </si>
  <si>
    <t>Cölpin</t>
  </si>
  <si>
    <t>Dargun, Stadt</t>
  </si>
  <si>
    <t>Datzetal</t>
  </si>
  <si>
    <t>Demmin, Hansestadt</t>
  </si>
  <si>
    <t>Faulenrost</t>
  </si>
  <si>
    <t>Feldberger Seenlandschaft</t>
  </si>
  <si>
    <t>Fincken</t>
  </si>
  <si>
    <t>Friedland, Stadt</t>
  </si>
  <si>
    <t>Fünfseen</t>
  </si>
  <si>
    <t>Galenbeck</t>
  </si>
  <si>
    <t>Gielow</t>
  </si>
  <si>
    <t>Gnevkow</t>
  </si>
  <si>
    <t>Godendorf</t>
  </si>
  <si>
    <t>Göhren-Lebbin</t>
  </si>
  <si>
    <t>Golchen</t>
  </si>
  <si>
    <t>Gotthun</t>
  </si>
  <si>
    <t>Grabowhöfe</t>
  </si>
  <si>
    <t>Grammentin</t>
  </si>
  <si>
    <t>Grapzow</t>
  </si>
  <si>
    <t>Grischow</t>
  </si>
  <si>
    <t>Groß Kelle</t>
  </si>
  <si>
    <t>Groß Miltzow</t>
  </si>
  <si>
    <t>Groß Nemerow</t>
  </si>
  <si>
    <t>Groß Plasten</t>
  </si>
  <si>
    <t>Groß Teetzleben</t>
  </si>
  <si>
    <t>Grünow</t>
  </si>
  <si>
    <t>Gültz</t>
  </si>
  <si>
    <t>Gülzow</t>
  </si>
  <si>
    <t>Hohen Wangelin</t>
  </si>
  <si>
    <t>Hohenbollentin</t>
  </si>
  <si>
    <t>Hohenmocker</t>
  </si>
  <si>
    <t>Hohenzieritz</t>
  </si>
  <si>
    <t>Holldorf</t>
  </si>
  <si>
    <t>Ivenack</t>
  </si>
  <si>
    <t>Jabel</t>
  </si>
  <si>
    <t>Jürgenstorf</t>
  </si>
  <si>
    <t>Kargow</t>
  </si>
  <si>
    <t>Kentzlin</t>
  </si>
  <si>
    <t>Kieve</t>
  </si>
  <si>
    <t>Kittendorf</t>
  </si>
  <si>
    <t>Klein Vielen</t>
  </si>
  <si>
    <t>Kletzin</t>
  </si>
  <si>
    <t>Klink</t>
  </si>
  <si>
    <t>Klocksin</t>
  </si>
  <si>
    <t>Knorrendorf</t>
  </si>
  <si>
    <t>Kratzeburg</t>
  </si>
  <si>
    <t>Kriesow</t>
  </si>
  <si>
    <t>Kublank</t>
  </si>
  <si>
    <t>Kummerow</t>
  </si>
  <si>
    <t>Lärz</t>
  </si>
  <si>
    <t>Leizen</t>
  </si>
  <si>
    <t>Lindenberg</t>
  </si>
  <si>
    <t>Lindetal</t>
  </si>
  <si>
    <t>Malchin, Stadt</t>
  </si>
  <si>
    <t>Malchow, Inselstadt</t>
  </si>
  <si>
    <t>Meesiger</t>
  </si>
  <si>
    <t>Melz</t>
  </si>
  <si>
    <t>Mirow, Stadt</t>
  </si>
  <si>
    <t>Möllenbeck</t>
  </si>
  <si>
    <t>Möllenhagen</t>
  </si>
  <si>
    <t>Mölln</t>
  </si>
  <si>
    <t>Moltzow</t>
  </si>
  <si>
    <t>Neddemin</t>
  </si>
  <si>
    <t>Neetzka</t>
  </si>
  <si>
    <t>Neuenkirchen</t>
  </si>
  <si>
    <t>Neukalen, Peenestadt</t>
  </si>
  <si>
    <t>Neustrelitz, Residenzstadt</t>
  </si>
  <si>
    <t>Neverin</t>
  </si>
  <si>
    <t>Nossendorf</t>
  </si>
  <si>
    <t>Nossentiner Hütte</t>
  </si>
  <si>
    <t>Penkow</t>
  </si>
  <si>
    <t>Penzlin, Stadt</t>
  </si>
  <si>
    <t>Pragsdorf</t>
  </si>
  <si>
    <t>Priborn</t>
  </si>
  <si>
    <t>Priepert</t>
  </si>
  <si>
    <t>Pripsleben</t>
  </si>
  <si>
    <t>Rechlin</t>
  </si>
  <si>
    <t>Ritzerow</t>
  </si>
  <si>
    <t>Röbel/Müritz, Stadt</t>
  </si>
  <si>
    <t>Röckwitz</t>
  </si>
  <si>
    <t>Rosenow</t>
  </si>
  <si>
    <t>Sarow</t>
  </si>
  <si>
    <t>Schönbeck</t>
  </si>
  <si>
    <t>Schönfeld</t>
  </si>
  <si>
    <t>Schönhausen</t>
  </si>
  <si>
    <t>Schwarz</t>
  </si>
  <si>
    <t>Siedenbollentin</t>
  </si>
  <si>
    <t>Siedenbrünzow</t>
  </si>
  <si>
    <t>Sietow</t>
  </si>
  <si>
    <t>Silz</t>
  </si>
  <si>
    <t>Sommersdorf</t>
  </si>
  <si>
    <t>Sponholz</t>
  </si>
  <si>
    <t>Staven</t>
  </si>
  <si>
    <t>Stuer</t>
  </si>
  <si>
    <t>Torgelow am See</t>
  </si>
  <si>
    <t>Trollenhagen</t>
  </si>
  <si>
    <t>Tützpatz</t>
  </si>
  <si>
    <t>Userin</t>
  </si>
  <si>
    <t>Utzedel</t>
  </si>
  <si>
    <t>Verchen</t>
  </si>
  <si>
    <t>Voigtsdorf</t>
  </si>
  <si>
    <t>Vollrathsruhe</t>
  </si>
  <si>
    <t>Walow</t>
  </si>
  <si>
    <t>Waren (Müritz), Stadt</t>
  </si>
  <si>
    <t>Warrenzin</t>
  </si>
  <si>
    <t>Werder</t>
  </si>
  <si>
    <t>Wesenberg, Stadt</t>
  </si>
  <si>
    <t>Wildberg</t>
  </si>
  <si>
    <t>Woggersin</t>
  </si>
  <si>
    <t>Wokuhl-Dabelow</t>
  </si>
  <si>
    <t>Wolde</t>
  </si>
  <si>
    <t>Woldegk, Windmühlenstadt</t>
  </si>
  <si>
    <t>Wulkenzin</t>
  </si>
  <si>
    <t>Wustrow</t>
  </si>
  <si>
    <t>Zettemin</t>
  </si>
  <si>
    <t>Zirzow</t>
  </si>
  <si>
    <t>Zislow</t>
  </si>
  <si>
    <t>Peenehagen</t>
  </si>
  <si>
    <t>Kuckssee</t>
  </si>
  <si>
    <t>Schloen-Dratow</t>
  </si>
  <si>
    <t>Eldetal</t>
  </si>
  <si>
    <t>Südmüritz</t>
  </si>
  <si>
    <t>Landkreis Rostock</t>
  </si>
  <si>
    <t>Admannshagen-Bargeshagen</t>
  </si>
  <si>
    <t>Alt Bukow</t>
  </si>
  <si>
    <t>Alt Sührkow</t>
  </si>
  <si>
    <t>Altkalen</t>
  </si>
  <si>
    <t>Am Salzhaff</t>
  </si>
  <si>
    <t>Bad Doberan, Stadt</t>
  </si>
  <si>
    <t>Bartenshagen-Parkentin</t>
  </si>
  <si>
    <t>Bastorf</t>
  </si>
  <si>
    <t>Baumgarten</t>
  </si>
  <si>
    <t>Behren-Lübchin</t>
  </si>
  <si>
    <t>Benitz</t>
  </si>
  <si>
    <t>Bentwisch</t>
  </si>
  <si>
    <t>Bernitt</t>
  </si>
  <si>
    <t>Biendorf</t>
  </si>
  <si>
    <t>Blankenhagen</t>
  </si>
  <si>
    <t>Börgerende-Rethwisch</t>
  </si>
  <si>
    <t>Bröbberow</t>
  </si>
  <si>
    <t>Broderstorf</t>
  </si>
  <si>
    <t>Bützow, Stadt</t>
  </si>
  <si>
    <t>Cammin</t>
  </si>
  <si>
    <t>Carinerland</t>
  </si>
  <si>
    <t>Dahmen</t>
  </si>
  <si>
    <t>Dalkendorf</t>
  </si>
  <si>
    <t>Dobbin-Linstow</t>
  </si>
  <si>
    <t>Dolgen am See</t>
  </si>
  <si>
    <t>Dreetz</t>
  </si>
  <si>
    <t>Dummerstorf</t>
  </si>
  <si>
    <t>Elmenhorst/Lichtenhagen</t>
  </si>
  <si>
    <t>Finkenthal</t>
  </si>
  <si>
    <t>Gelbensande</t>
  </si>
  <si>
    <t>Glasewitz</t>
  </si>
  <si>
    <t>Gnewitz</t>
  </si>
  <si>
    <t>Gnoien, Warbelstadt</t>
  </si>
  <si>
    <t>Graal-Müritz, Ostseeheilbad</t>
  </si>
  <si>
    <t>Grammow</t>
  </si>
  <si>
    <t>Groß Roge</t>
  </si>
  <si>
    <t>Groß Schwiesow</t>
  </si>
  <si>
    <t>Groß Wokern</t>
  </si>
  <si>
    <t>Groß Wüstenfelde</t>
  </si>
  <si>
    <t>Gülzow-Prüzen</t>
  </si>
  <si>
    <t>Güstrow, Barlachstadt</t>
  </si>
  <si>
    <t>Gutow</t>
  </si>
  <si>
    <t>Hohen Demzin</t>
  </si>
  <si>
    <t>Hohen Sprenz</t>
  </si>
  <si>
    <t>Hohenfelde</t>
  </si>
  <si>
    <t>Hoppenrade</t>
  </si>
  <si>
    <t>Jördenstorf</t>
  </si>
  <si>
    <t>Jürgenshagen</t>
  </si>
  <si>
    <t>Kassow</t>
  </si>
  <si>
    <t>Klein Belitz</t>
  </si>
  <si>
    <t>Klein Upahl</t>
  </si>
  <si>
    <t>Krakow am See, Stadt</t>
  </si>
  <si>
    <t>Kritzmow</t>
  </si>
  <si>
    <t>Kröpelin, Stadt</t>
  </si>
  <si>
    <t>Kuchelmiß</t>
  </si>
  <si>
    <t>Kuhs</t>
  </si>
  <si>
    <t>Laage, Stadt</t>
  </si>
  <si>
    <t>Lalendorf</t>
  </si>
  <si>
    <t>Lambrechtshagen</t>
  </si>
  <si>
    <t>Lelkendorf</t>
  </si>
  <si>
    <t>Lohmen</t>
  </si>
  <si>
    <t>Lüssow</t>
  </si>
  <si>
    <t>Mistorf</t>
  </si>
  <si>
    <t>Mönchhagen</t>
  </si>
  <si>
    <t>Mühl Rosin</t>
  </si>
  <si>
    <t>Neubukow, Stadt</t>
  </si>
  <si>
    <t>Nienhagen, Ostseebad</t>
  </si>
  <si>
    <t>Nustrow</t>
  </si>
  <si>
    <t>Papendorf</t>
  </si>
  <si>
    <t>Penzin</t>
  </si>
  <si>
    <t>Plaaz</t>
  </si>
  <si>
    <t>Pölchow</t>
  </si>
  <si>
    <t>Poppendorf</t>
  </si>
  <si>
    <t>Prebberede</t>
  </si>
  <si>
    <t>Reddelich</t>
  </si>
  <si>
    <t>Reimershagen</t>
  </si>
  <si>
    <t>Rerik, Ostseebad, Stadt</t>
  </si>
  <si>
    <t>Retschow</t>
  </si>
  <si>
    <t>Roggentin</t>
  </si>
  <si>
    <t>Rövershagen</t>
  </si>
  <si>
    <t>Rühn</t>
  </si>
  <si>
    <t>Rukieten</t>
  </si>
  <si>
    <t>Sanitz</t>
  </si>
  <si>
    <t>Sarmstorf</t>
  </si>
  <si>
    <t>Satow</t>
  </si>
  <si>
    <t>Schorssow</t>
  </si>
  <si>
    <t>Schwaan, Stadt</t>
  </si>
  <si>
    <t>Schwasdorf</t>
  </si>
  <si>
    <t>Selpin</t>
  </si>
  <si>
    <t>Stäbelow</t>
  </si>
  <si>
    <t>Steffenshagen</t>
  </si>
  <si>
    <t>Steinhagen</t>
  </si>
  <si>
    <t>Stubbendorf</t>
  </si>
  <si>
    <t>Sukow-Levitzow</t>
  </si>
  <si>
    <t>Tarnow</t>
  </si>
  <si>
    <t>Tessin, Stadt</t>
  </si>
  <si>
    <t>Teterow, Bergringstadt</t>
  </si>
  <si>
    <t>Thelkow</t>
  </si>
  <si>
    <t>Thulendorf</t>
  </si>
  <si>
    <t>Thürkow</t>
  </si>
  <si>
    <t>Vorbeck</t>
  </si>
  <si>
    <t>Walkendorf</t>
  </si>
  <si>
    <t>Wardow</t>
  </si>
  <si>
    <t>Warnkenhagen</t>
  </si>
  <si>
    <t>Warnow</t>
  </si>
  <si>
    <t>Wiendorf</t>
  </si>
  <si>
    <t>Wittenbeck</t>
  </si>
  <si>
    <t>Zarnewanz</t>
  </si>
  <si>
    <t>Zehna</t>
  </si>
  <si>
    <t>Zepelin</t>
  </si>
  <si>
    <t>Ziesendorf</t>
  </si>
  <si>
    <t>Ahrenshagen-Daskow</t>
  </si>
  <si>
    <t>Ahrenshoop, Ostseebad</t>
  </si>
  <si>
    <t>Altefähr</t>
  </si>
  <si>
    <t>Altenkirchen</t>
  </si>
  <si>
    <t>Altenpleen</t>
  </si>
  <si>
    <t>Baabe, Ostseebad</t>
  </si>
  <si>
    <t>Bad Sülze, Stadt</t>
  </si>
  <si>
    <t>Barth, Stadt</t>
  </si>
  <si>
    <t>Bergen auf Rügen, Stadt</t>
  </si>
  <si>
    <t>Binz, Ostseebad</t>
  </si>
  <si>
    <t>Born a. Darß</t>
  </si>
  <si>
    <t>Breege</t>
  </si>
  <si>
    <t>Buschvitz</t>
  </si>
  <si>
    <t>Dettmannsdorf</t>
  </si>
  <si>
    <t>Deyelsdorf</t>
  </si>
  <si>
    <t>Dierhagen, Ostseebad</t>
  </si>
  <si>
    <t>Divitz-Spoldershagen</t>
  </si>
  <si>
    <t>Dranske</t>
  </si>
  <si>
    <t>Drechow</t>
  </si>
  <si>
    <t>Dreschvitz</t>
  </si>
  <si>
    <t>Eixen</t>
  </si>
  <si>
    <t>Elmenhorst</t>
  </si>
  <si>
    <t>Franzburg, Stadt</t>
  </si>
  <si>
    <t>Fuhlendorf</t>
  </si>
  <si>
    <t>Garz/Rügen, Stadt</t>
  </si>
  <si>
    <t>Gingst</t>
  </si>
  <si>
    <t>Glewitz</t>
  </si>
  <si>
    <t>Glowe</t>
  </si>
  <si>
    <t>Göhren, Ostseebad</t>
  </si>
  <si>
    <t>Grammendorf</t>
  </si>
  <si>
    <t>Gransebieth</t>
  </si>
  <si>
    <t>Gremersdorf-Buchholz</t>
  </si>
  <si>
    <t>Grimmen, Stadt</t>
  </si>
  <si>
    <t>Groß Kordshagen</t>
  </si>
  <si>
    <t>Groß Mohrdorf</t>
  </si>
  <si>
    <t>Gustow</t>
  </si>
  <si>
    <t>Hugoldsdorf</t>
  </si>
  <si>
    <t>Insel Hiddensee, Seebad</t>
  </si>
  <si>
    <t>Jakobsdorf</t>
  </si>
  <si>
    <t>Karnin</t>
  </si>
  <si>
    <t>Kenz-Küstrow</t>
  </si>
  <si>
    <t>Klausdorf</t>
  </si>
  <si>
    <t>Kluis</t>
  </si>
  <si>
    <t>Kramerhof</t>
  </si>
  <si>
    <t>Lancken-Granitz</t>
  </si>
  <si>
    <t>Lietzow</t>
  </si>
  <si>
    <t>Lindholz</t>
  </si>
  <si>
    <t>Löbnitz</t>
  </si>
  <si>
    <t>Lohme</t>
  </si>
  <si>
    <t>Lüdershagen</t>
  </si>
  <si>
    <t>Marlow, Stadt</t>
  </si>
  <si>
    <t>Millienhagen-Oebelitz</t>
  </si>
  <si>
    <t>Niepars</t>
  </si>
  <si>
    <t>Pantelitz</t>
  </si>
  <si>
    <t>Papenhagen</t>
  </si>
  <si>
    <t>Parchtitz</t>
  </si>
  <si>
    <t>Patzig</t>
  </si>
  <si>
    <t>Poseritz</t>
  </si>
  <si>
    <t>Preetz</t>
  </si>
  <si>
    <t>Prerow, Ostseebad</t>
  </si>
  <si>
    <t>Prohn</t>
  </si>
  <si>
    <t>Pruchten</t>
  </si>
  <si>
    <t>Putbus, Stadt</t>
  </si>
  <si>
    <t>Putgarten</t>
  </si>
  <si>
    <t>Ralswiek</t>
  </si>
  <si>
    <t>Rambin</t>
  </si>
  <si>
    <t>Rappin</t>
  </si>
  <si>
    <t>Richtenberg, Stadt</t>
  </si>
  <si>
    <t>Saal</t>
  </si>
  <si>
    <t>Sagard</t>
  </si>
  <si>
    <t>Samtens</t>
  </si>
  <si>
    <t>Sassnitz, Stadt</t>
  </si>
  <si>
    <t>Schaprode</t>
  </si>
  <si>
    <t>Schlemmin</t>
  </si>
  <si>
    <t>Sehlen</t>
  </si>
  <si>
    <t>Sellin, Ostseebad</t>
  </si>
  <si>
    <t>Semlow</t>
  </si>
  <si>
    <t>Splietsdorf</t>
  </si>
  <si>
    <t>Stralsund, Hansestadt</t>
  </si>
  <si>
    <t>Süderholz</t>
  </si>
  <si>
    <t>Sundhagen</t>
  </si>
  <si>
    <t>Trent</t>
  </si>
  <si>
    <t>Tribsees, Stadt</t>
  </si>
  <si>
    <t>Trinwillershagen</t>
  </si>
  <si>
    <t>Ummanz</t>
  </si>
  <si>
    <t>Velgast</t>
  </si>
  <si>
    <t>Weitenhagen</t>
  </si>
  <si>
    <t>Wendisch Baggendorf</t>
  </si>
  <si>
    <t>Wendorf</t>
  </si>
  <si>
    <t>Wieck a. Darß</t>
  </si>
  <si>
    <t>Wiek</t>
  </si>
  <si>
    <t>Wittenhagen</t>
  </si>
  <si>
    <t>Wustrow, Ostseebad</t>
  </si>
  <si>
    <t>Zarrendorf</t>
  </si>
  <si>
    <t>Zingst, Ostseeheilbad</t>
  </si>
  <si>
    <t>Zirkow</t>
  </si>
  <si>
    <t>Mönchgut, Ostseebad</t>
  </si>
  <si>
    <t>Alt Meteln</t>
  </si>
  <si>
    <t>Bad Kleinen</t>
  </si>
  <si>
    <t>Barnekow</t>
  </si>
  <si>
    <t>Benz</t>
  </si>
  <si>
    <t>Bernstorf</t>
  </si>
  <si>
    <t>Bibow</t>
  </si>
  <si>
    <t>Blowatz</t>
  </si>
  <si>
    <t>Bobitz</t>
  </si>
  <si>
    <t>Boiensdorf</t>
  </si>
  <si>
    <t>Boltenhagen, Ostseebad</t>
  </si>
  <si>
    <t>Brüsewitz</t>
  </si>
  <si>
    <t>Carlow</t>
  </si>
  <si>
    <t>Cramonshagen</t>
  </si>
  <si>
    <t>Dalberg-Wendelstorf</t>
  </si>
  <si>
    <t>Damshagen</t>
  </si>
  <si>
    <t>Dassow, Stadt</t>
  </si>
  <si>
    <t>Dechow</t>
  </si>
  <si>
    <t>Dorf Mecklenburg</t>
  </si>
  <si>
    <t>Dragun</t>
  </si>
  <si>
    <t>Gadebusch, Stadt</t>
  </si>
  <si>
    <t>Gägelow</t>
  </si>
  <si>
    <t>Glasin</t>
  </si>
  <si>
    <t>Gottesgabe</t>
  </si>
  <si>
    <t>Grambow</t>
  </si>
  <si>
    <t>Grevesmühlen, Stadt</t>
  </si>
  <si>
    <t>Grieben</t>
  </si>
  <si>
    <t>Groß Molzahn</t>
  </si>
  <si>
    <t>Groß Stieten</t>
  </si>
  <si>
    <t>Hohen Viecheln</t>
  </si>
  <si>
    <t>Hohenkirchen</t>
  </si>
  <si>
    <t>Holdorf</t>
  </si>
  <si>
    <t>Hornstorf</t>
  </si>
  <si>
    <t>Insel Poel, Ostseebad</t>
  </si>
  <si>
    <t>Jesendorf</t>
  </si>
  <si>
    <t>Kalkhorst</t>
  </si>
  <si>
    <t>Klein Trebbow</t>
  </si>
  <si>
    <t>Klütz, Stadt</t>
  </si>
  <si>
    <t>Kneese</t>
  </si>
  <si>
    <t>Königsfeld</t>
  </si>
  <si>
    <t>Krembz</t>
  </si>
  <si>
    <t>Krusenhagen</t>
  </si>
  <si>
    <t>Lübberstorf</t>
  </si>
  <si>
    <t>Lübow</t>
  </si>
  <si>
    <t>Lübstorf</t>
  </si>
  <si>
    <t>Lüdersdorf</t>
  </si>
  <si>
    <t>Lützow</t>
  </si>
  <si>
    <t>Menzendorf</t>
  </si>
  <si>
    <t>Metelsdorf</t>
  </si>
  <si>
    <t>Mühlen Eichsen</t>
  </si>
  <si>
    <t>Neuburg</t>
  </si>
  <si>
    <t>Neukloster, Stadt</t>
  </si>
  <si>
    <t>Passee</t>
  </si>
  <si>
    <t>Perlin</t>
  </si>
  <si>
    <t>Pingelshagen</t>
  </si>
  <si>
    <t>Pokrent</t>
  </si>
  <si>
    <t>Rehna, Stadt</t>
  </si>
  <si>
    <t>Rieps</t>
  </si>
  <si>
    <t>Roduchelstorf</t>
  </si>
  <si>
    <t>Roggendorf</t>
  </si>
  <si>
    <t>Roggenstorf</t>
  </si>
  <si>
    <t>Rögnitz</t>
  </si>
  <si>
    <t>Rüting</t>
  </si>
  <si>
    <t>Schildetal</t>
  </si>
  <si>
    <t>Schlagsdorf</t>
  </si>
  <si>
    <t>Schönberg, Stadt</t>
  </si>
  <si>
    <t>Seehof</t>
  </si>
  <si>
    <t>Selmsdorf</t>
  </si>
  <si>
    <t>Testorf-Steinfort</t>
  </si>
  <si>
    <t>Thandorf</t>
  </si>
  <si>
    <t>Upahl</t>
  </si>
  <si>
    <t>Utecht</t>
  </si>
  <si>
    <t>Veelböken</t>
  </si>
  <si>
    <t>Ventschow</t>
  </si>
  <si>
    <t>Warin, Stadt</t>
  </si>
  <si>
    <t>Wismar, Hansestadt</t>
  </si>
  <si>
    <t>Zickhusen</t>
  </si>
  <si>
    <t>Zierow</t>
  </si>
  <si>
    <t>Zurow</t>
  </si>
  <si>
    <t>Züsow</t>
  </si>
  <si>
    <t>Wedendorfersee</t>
  </si>
  <si>
    <t>Stepenitztal</t>
  </si>
  <si>
    <t>Siemz-Niendorf</t>
  </si>
  <si>
    <t>Ahlbeck</t>
  </si>
  <si>
    <t>Alt Tellin</t>
  </si>
  <si>
    <t>Altwarp</t>
  </si>
  <si>
    <t>Altwigshagen</t>
  </si>
  <si>
    <t>Anklam, Hansestadt</t>
  </si>
  <si>
    <t>Bandelin</t>
  </si>
  <si>
    <t>Bargischow</t>
  </si>
  <si>
    <t>Behrenhoff</t>
  </si>
  <si>
    <t>Bentzin</t>
  </si>
  <si>
    <t>Bergholz</t>
  </si>
  <si>
    <t>Blesewitz</t>
  </si>
  <si>
    <t>Boldekow</t>
  </si>
  <si>
    <t>Boock</t>
  </si>
  <si>
    <t>Brietzig</t>
  </si>
  <si>
    <t>Brünzow</t>
  </si>
  <si>
    <t>Bugewitz</t>
  </si>
  <si>
    <t>Buggenhagen</t>
  </si>
  <si>
    <t>Butzow</t>
  </si>
  <si>
    <t>Daberkow</t>
  </si>
  <si>
    <t>Dargelin</t>
  </si>
  <si>
    <t>Dargen</t>
  </si>
  <si>
    <t>Dersekow</t>
  </si>
  <si>
    <t>Ducherow</t>
  </si>
  <si>
    <t>Eggesin, Stadt</t>
  </si>
  <si>
    <t>Fahrenwalde</t>
  </si>
  <si>
    <t>Ferdinandshof</t>
  </si>
  <si>
    <t>Garz</t>
  </si>
  <si>
    <t>Glasow</t>
  </si>
  <si>
    <t>Görmin</t>
  </si>
  <si>
    <t>Grambin</t>
  </si>
  <si>
    <t>Gribow</t>
  </si>
  <si>
    <t>Groß Kiesow</t>
  </si>
  <si>
    <t>Groß Luckow</t>
  </si>
  <si>
    <t>Groß Polzin</t>
  </si>
  <si>
    <t>Gützkow, Stadt</t>
  </si>
  <si>
    <t>Hammer a. d. Uecker</t>
  </si>
  <si>
    <t>Hanshagen</t>
  </si>
  <si>
    <t>Heinrichswalde</t>
  </si>
  <si>
    <t>Heringsdorf, Ostseebad</t>
  </si>
  <si>
    <t>Hinrichshagen</t>
  </si>
  <si>
    <t>Hintersee</t>
  </si>
  <si>
    <t>Iven</t>
  </si>
  <si>
    <t>Jarmen, Stadt</t>
  </si>
  <si>
    <t>Jatznick</t>
  </si>
  <si>
    <t>Kamminke</t>
  </si>
  <si>
    <t>Karlshagen, Ostseebad</t>
  </si>
  <si>
    <t>Katzow</t>
  </si>
  <si>
    <t>Kemnitz</t>
  </si>
  <si>
    <t>Klein Bünzow</t>
  </si>
  <si>
    <t>Koblentz</t>
  </si>
  <si>
    <t>Korswandt</t>
  </si>
  <si>
    <t>Koserow, Ostseebad</t>
  </si>
  <si>
    <t>Krackow</t>
  </si>
  <si>
    <t>Krien</t>
  </si>
  <si>
    <t>Kröslin</t>
  </si>
  <si>
    <t>Kruckow</t>
  </si>
  <si>
    <t>Krugsdorf</t>
  </si>
  <si>
    <t>Krummin</t>
  </si>
  <si>
    <t>Krusenfelde</t>
  </si>
  <si>
    <t>Lassan, Stadt</t>
  </si>
  <si>
    <t>Leopoldshagen</t>
  </si>
  <si>
    <t>Levenhagen</t>
  </si>
  <si>
    <t>Liepgarten</t>
  </si>
  <si>
    <t>Löcknitz</t>
  </si>
  <si>
    <t>Loddin, Seebad</t>
  </si>
  <si>
    <t>Loissin</t>
  </si>
  <si>
    <t>Loitz, Stadt</t>
  </si>
  <si>
    <t>Lubmin, Seebad</t>
  </si>
  <si>
    <t>Lübs</t>
  </si>
  <si>
    <t>Luckow</t>
  </si>
  <si>
    <t>Lütow</t>
  </si>
  <si>
    <t>Medow</t>
  </si>
  <si>
    <t>Meiersberg</t>
  </si>
  <si>
    <t>Mellenthin</t>
  </si>
  <si>
    <t>Mesekenhagen</t>
  </si>
  <si>
    <t>Mölschow</t>
  </si>
  <si>
    <t>Mönkebude</t>
  </si>
  <si>
    <t>Murchin</t>
  </si>
  <si>
    <t>Nadrensee</t>
  </si>
  <si>
    <t>Neu Boltenhagen</t>
  </si>
  <si>
    <t>Neu Kosenow</t>
  </si>
  <si>
    <t>Nieden</t>
  </si>
  <si>
    <t>Pasewalk, Stadt</t>
  </si>
  <si>
    <t>Peenemünde</t>
  </si>
  <si>
    <t>Penkun, Stadt</t>
  </si>
  <si>
    <t>Plöwen</t>
  </si>
  <si>
    <t>Polzow</t>
  </si>
  <si>
    <t>Postlow</t>
  </si>
  <si>
    <t>Pudagla</t>
  </si>
  <si>
    <t>Ramin</t>
  </si>
  <si>
    <t>Rankwitz</t>
  </si>
  <si>
    <t>Rollwitz</t>
  </si>
  <si>
    <t>Rossin</t>
  </si>
  <si>
    <t>Rossow</t>
  </si>
  <si>
    <t>Rothemühl</t>
  </si>
  <si>
    <t>Rothenklempenow</t>
  </si>
  <si>
    <t>Rubenow</t>
  </si>
  <si>
    <t>Rubkow</t>
  </si>
  <si>
    <t>Sarnow</t>
  </si>
  <si>
    <t>Sassen-Trantow</t>
  </si>
  <si>
    <t>Sauzin</t>
  </si>
  <si>
    <t>Schmatzin</t>
  </si>
  <si>
    <t>Schönwalde</t>
  </si>
  <si>
    <t>Spantekow</t>
  </si>
  <si>
    <t>Stolpe an der Peene</t>
  </si>
  <si>
    <t>Stolpe auf Usedom</t>
  </si>
  <si>
    <t>Strasburg (Uckermark), Stadt</t>
  </si>
  <si>
    <t>Torgelow, Stadt</t>
  </si>
  <si>
    <t>Trassenheide, Ostseebad</t>
  </si>
  <si>
    <t>Tutow</t>
  </si>
  <si>
    <t>Ückeritz, Seebad</t>
  </si>
  <si>
    <t>Ueckermünde, Seebad, Stadt</t>
  </si>
  <si>
    <t>Usedom, Stadt</t>
  </si>
  <si>
    <t>Viereck</t>
  </si>
  <si>
    <t>Vogelsang-Warsin</t>
  </si>
  <si>
    <t>Völschow</t>
  </si>
  <si>
    <t>Wackerow</t>
  </si>
  <si>
    <t>Wilhelmsburg</t>
  </si>
  <si>
    <t>Wolgast, Stadt</t>
  </si>
  <si>
    <t>Wrangelsburg</t>
  </si>
  <si>
    <t>Wusterhusen</t>
  </si>
  <si>
    <t>Zemitz</t>
  </si>
  <si>
    <t>Zempin, Seebad</t>
  </si>
  <si>
    <t>Zerrenthin</t>
  </si>
  <si>
    <t>Ziethen</t>
  </si>
  <si>
    <t>Zinnowitz, Ostseebad</t>
  </si>
  <si>
    <t>Zirchow</t>
  </si>
  <si>
    <t>Züssow</t>
  </si>
  <si>
    <t>Neetzow-Liepen</t>
  </si>
  <si>
    <t>Karlsburg</t>
  </si>
  <si>
    <t>Alt Krenzlin</t>
  </si>
  <si>
    <t>Alt Zachun</t>
  </si>
  <si>
    <t>Balow</t>
  </si>
  <si>
    <t>Bandenitz</t>
  </si>
  <si>
    <t>Banzkow</t>
  </si>
  <si>
    <t>Barkhagen</t>
  </si>
  <si>
    <t>Barnin</t>
  </si>
  <si>
    <t>Belsch</t>
  </si>
  <si>
    <t>Bengerstorf</t>
  </si>
  <si>
    <t>Besitz</t>
  </si>
  <si>
    <t>Blankenberg</t>
  </si>
  <si>
    <t>Blievenstorf</t>
  </si>
  <si>
    <t>Bobzin</t>
  </si>
  <si>
    <t>Boizenburg/Elbe, Stadt</t>
  </si>
  <si>
    <t>Borkow</t>
  </si>
  <si>
    <t>Brahlstorf</t>
  </si>
  <si>
    <t>Brenz</t>
  </si>
  <si>
    <t>Bresegard bei Eldena</t>
  </si>
  <si>
    <t>Bresegard bei Picher</t>
  </si>
  <si>
    <t>Brüel, Stadt</t>
  </si>
  <si>
    <t>Brunow</t>
  </si>
  <si>
    <t>Bülow</t>
  </si>
  <si>
    <t>Cambs</t>
  </si>
  <si>
    <t>Crivitz, Stadt</t>
  </si>
  <si>
    <t>Dabel</t>
  </si>
  <si>
    <t>Dambeck</t>
  </si>
  <si>
    <t>Demen</t>
  </si>
  <si>
    <t>Dersenow</t>
  </si>
  <si>
    <t>Dobbertin</t>
  </si>
  <si>
    <t>Dobin am See</t>
  </si>
  <si>
    <t>Dömitz, Stadt</t>
  </si>
  <si>
    <t>Domsühl</t>
  </si>
  <si>
    <t>Dümmer</t>
  </si>
  <si>
    <t>Eldena</t>
  </si>
  <si>
    <t>Friedrichsruhe</t>
  </si>
  <si>
    <t>Gallin</t>
  </si>
  <si>
    <t>Gallin-Kuppentin</t>
  </si>
  <si>
    <t>Gammelin</t>
  </si>
  <si>
    <t>Gneven</t>
  </si>
  <si>
    <t>Göhlen</t>
  </si>
  <si>
    <t>Goldberg, Stadt</t>
  </si>
  <si>
    <t>Gorlosen</t>
  </si>
  <si>
    <t>Grabow, Stadt</t>
  </si>
  <si>
    <t>Granzin</t>
  </si>
  <si>
    <t>Grebs-Niendorf</t>
  </si>
  <si>
    <t>Gresse</t>
  </si>
  <si>
    <t>Greven</t>
  </si>
  <si>
    <t>Groß Godems</t>
  </si>
  <si>
    <t>Groß Krams</t>
  </si>
  <si>
    <t>Groß Laasch</t>
  </si>
  <si>
    <t>Hagenow, Stadt</t>
  </si>
  <si>
    <t>Hohen Pritz</t>
  </si>
  <si>
    <t>Holthusen</t>
  </si>
  <si>
    <t>Hoort</t>
  </si>
  <si>
    <t>Hülseburg</t>
  </si>
  <si>
    <t>Karenz</t>
  </si>
  <si>
    <t>Karrenzin</t>
  </si>
  <si>
    <t>Karstädt</t>
  </si>
  <si>
    <t>Kirch Jesar</t>
  </si>
  <si>
    <t>Klein Rogahn</t>
  </si>
  <si>
    <t>Kobrow</t>
  </si>
  <si>
    <t>Kogel</t>
  </si>
  <si>
    <t>Kreien</t>
  </si>
  <si>
    <t>Kremmin</t>
  </si>
  <si>
    <t>Kritzow</t>
  </si>
  <si>
    <t>Kuhlen-Wendorf</t>
  </si>
  <si>
    <t>Kuhstorf</t>
  </si>
  <si>
    <t>Langen Brütz</t>
  </si>
  <si>
    <t>Leezen</t>
  </si>
  <si>
    <t>Lewitzrand</t>
  </si>
  <si>
    <t>Lübesse</t>
  </si>
  <si>
    <t>Lüblow</t>
  </si>
  <si>
    <t>Lübtheen, Stadt</t>
  </si>
  <si>
    <t>Lübz, Stadt</t>
  </si>
  <si>
    <t>Ludwigslust, Stadt</t>
  </si>
  <si>
    <t>Lüttow-Valluhn</t>
  </si>
  <si>
    <t>Malk Göhren</t>
  </si>
  <si>
    <t>Malliß</t>
  </si>
  <si>
    <t>Mestlin</t>
  </si>
  <si>
    <t>Milow</t>
  </si>
  <si>
    <t>Moraas</t>
  </si>
  <si>
    <t>Muchow</t>
  </si>
  <si>
    <t>Mustin</t>
  </si>
  <si>
    <t>Neu Gülze</t>
  </si>
  <si>
    <t>Neu Kaliß</t>
  </si>
  <si>
    <t>Neu Poserin</t>
  </si>
  <si>
    <t>Neustadt-Glewe, Stadt</t>
  </si>
  <si>
    <t>Nostorf</t>
  </si>
  <si>
    <t>Pampow</t>
  </si>
  <si>
    <t>Parchim, Stadt</t>
  </si>
  <si>
    <t>Passow</t>
  </si>
  <si>
    <t>Pätow-Steegen</t>
  </si>
  <si>
    <t>Picher</t>
  </si>
  <si>
    <t>Pinnow</t>
  </si>
  <si>
    <t>Plate</t>
  </si>
  <si>
    <t>Plau am See, Stadt</t>
  </si>
  <si>
    <t>Prislich</t>
  </si>
  <si>
    <t>Pritzier</t>
  </si>
  <si>
    <t>Raben Steinfeld</t>
  </si>
  <si>
    <t>Rastow</t>
  </si>
  <si>
    <t>Redefin</t>
  </si>
  <si>
    <t>Rom</t>
  </si>
  <si>
    <t>Schossin</t>
  </si>
  <si>
    <t>Schwanheide</t>
  </si>
  <si>
    <t>Siggelkow</t>
  </si>
  <si>
    <t>Spornitz</t>
  </si>
  <si>
    <t>Sternberg, Stadt</t>
  </si>
  <si>
    <t>Stolpe</t>
  </si>
  <si>
    <t>Stralendorf</t>
  </si>
  <si>
    <t>Strohkirchen</t>
  </si>
  <si>
    <t>Sukow</t>
  </si>
  <si>
    <t>Sülstorf</t>
  </si>
  <si>
    <t>Techentin</t>
  </si>
  <si>
    <t>Teldau</t>
  </si>
  <si>
    <t>Tessin b. Boizenburg</t>
  </si>
  <si>
    <t>Tramm</t>
  </si>
  <si>
    <t>Uelitz</t>
  </si>
  <si>
    <t>Vellahn</t>
  </si>
  <si>
    <t>Vielank</t>
  </si>
  <si>
    <t>Warlitz</t>
  </si>
  <si>
    <t>Warlow</t>
  </si>
  <si>
    <t>Warsow</t>
  </si>
  <si>
    <t>Weitendorf</t>
  </si>
  <si>
    <t>Wittenburg, Stadt</t>
  </si>
  <si>
    <t>Wittendörp</t>
  </si>
  <si>
    <t>Wittenförden</t>
  </si>
  <si>
    <t>Witzin</t>
  </si>
  <si>
    <t>Wöbbelin</t>
  </si>
  <si>
    <t>Zapel</t>
  </si>
  <si>
    <t>Zarrentin am Schaalsee, Stadt</t>
  </si>
  <si>
    <t>Ziegendorf</t>
  </si>
  <si>
    <t>Zierzow</t>
  </si>
  <si>
    <t>Zölkow</t>
  </si>
  <si>
    <t>Zülow</t>
  </si>
  <si>
    <t>Obere Warnow</t>
  </si>
  <si>
    <t>Gehlsbach</t>
  </si>
  <si>
    <t>Ganzlin</t>
  </si>
  <si>
    <t>Kloster Tempzin</t>
  </si>
  <si>
    <t>Ruhner Berge</t>
  </si>
  <si>
    <t>Toddin</t>
  </si>
  <si>
    <t>Kennziffer:</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</si>
  <si>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</si>
  <si>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Gebietskörperschaftsgruppe
Gemeindegrößenklasse
von ... bis unter ... Einwohnern
Land
Kreisfreie Stadt
Landkreis</t>
  </si>
  <si>
    <t xml:space="preserve">   Rostock, Hanse- und Uni-
      versitätsstadt</t>
  </si>
  <si>
    <t>Landkreis
   Ludwigslust-Parchim</t>
  </si>
  <si>
    <t>Greifswald, Universitäts- und 
   Hansestadt</t>
  </si>
  <si>
    <t>Landkreis
   Vorpommern-Greifswald</t>
  </si>
  <si>
    <t>Landkreis
   Nordwestmecklenburg</t>
  </si>
  <si>
    <t>Landkreis
   Vorpommern-Rügen</t>
  </si>
  <si>
    <t>Landkreis Mecklen-
   burgische Seenplatte</t>
  </si>
  <si>
    <t>Rostock, Hanse- und Univer-
   sitätsstadt</t>
  </si>
  <si>
    <t>Ankershagen, Schliemanngem.</t>
  </si>
  <si>
    <t>Gebietskörperschaftsgruppe
Gemeindegrößenklasse
von ... bis unter ... Einwohnern</t>
  </si>
  <si>
    <t>Stavenhagen, Reuterstadt, St.</t>
  </si>
  <si>
    <r>
      <t>Neubrandenburg,</t>
    </r>
    <r>
      <rPr>
        <sz val="6"/>
        <color theme="1"/>
        <rFont val="Calibri"/>
        <family val="2"/>
        <scheme val="minor"/>
      </rPr>
      <t xml:space="preserve"> </t>
    </r>
    <r>
      <rPr>
        <sz val="8.5"/>
        <color theme="1"/>
        <rFont val="Calibri"/>
        <family val="2"/>
        <scheme val="minor"/>
      </rPr>
      <t>Vier-Tore-St.</t>
    </r>
  </si>
  <si>
    <r>
      <t>Ribnitz-Damgarten,</t>
    </r>
    <r>
      <rPr>
        <sz val="6"/>
        <color theme="1"/>
        <rFont val="Calibri"/>
        <family val="2"/>
        <scheme val="minor"/>
      </rPr>
      <t xml:space="preserve"> 
   </t>
    </r>
    <r>
      <rPr>
        <sz val="8.5"/>
        <color theme="1"/>
        <rFont val="Calibri"/>
        <family val="2"/>
        <scheme val="minor"/>
      </rPr>
      <t>Bernsteinstadt</t>
    </r>
  </si>
  <si>
    <r>
      <t>Kühlungsborn,</t>
    </r>
    <r>
      <rPr>
        <sz val="6"/>
        <color theme="1"/>
        <rFont val="Calibri"/>
        <family val="2"/>
        <scheme val="minor"/>
      </rPr>
      <t xml:space="preserve"> </t>
    </r>
    <r>
      <rPr>
        <sz val="8.5"/>
        <color theme="1"/>
        <rFont val="Calibri"/>
        <family val="2"/>
        <scheme val="minor"/>
      </rPr>
      <t>Ostseebad,</t>
    </r>
    <r>
      <rPr>
        <sz val="6"/>
        <color theme="1"/>
        <rFont val="Calibri"/>
        <family val="2"/>
        <scheme val="minor"/>
      </rPr>
      <t xml:space="preserve"> </t>
    </r>
    <r>
      <rPr>
        <sz val="8.5"/>
        <color theme="1"/>
        <rFont val="Calibri"/>
        <family val="2"/>
        <scheme val="minor"/>
      </rPr>
      <t>St.</t>
    </r>
  </si>
  <si>
    <r>
      <t xml:space="preserve">   Rostock, Hanse-</t>
    </r>
    <r>
      <rPr>
        <sz val="6"/>
        <rFont val="Calibri"/>
        <family val="2"/>
        <scheme val="minor"/>
      </rPr>
      <t xml:space="preserve"> </t>
    </r>
    <r>
      <rPr>
        <sz val="8.5"/>
        <rFont val="Calibri"/>
        <family val="2"/>
        <scheme val="minor"/>
      </rPr>
      <t>und</t>
    </r>
    <r>
      <rPr>
        <sz val="6"/>
        <rFont val="Calibri"/>
        <family val="2"/>
        <scheme val="minor"/>
      </rPr>
      <t xml:space="preserve"> </t>
    </r>
    <r>
      <rPr>
        <sz val="8.5"/>
        <rFont val="Calibri"/>
        <family val="2"/>
        <scheme val="minor"/>
      </rPr>
      <t>Universitätsstadt</t>
    </r>
  </si>
  <si>
    <t>Einwohner am 30.06.2021</t>
  </si>
  <si>
    <t>Gemeinden am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</si>
</sst>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 _€_-;\-* #,##0\ _€_-;_-* &quot;-&quot;\ _€_-;_-@_-"/>
    <numFmt numFmtId="165" formatCode="_-* #,##0.00\ _€_-;\-* #,##0.00\ _€_-;_-* &quot;-&quot;??\ _€_-;_-@_-"/>
    <numFmt numFmtId="166" formatCode="###,###,###;;&quot;-&quot;;@"/>
    <numFmt numFmtId="167" formatCode="#\ ###\ ##0"/>
    <numFmt numFmtId="168" formatCode="#\ ###\ ###\ ##0"/>
    <numFmt numFmtId="169" formatCode="#,##0&quot;  &quot;"/>
    <numFmt numFmtId="170" formatCode="00000"/>
    <numFmt numFmtId="171" formatCode="#\ ##0.00"/>
    <numFmt numFmtId="172" formatCode="#,##0&quot;&quot;;\-\ #,##0&quot;&quot;;0&quot;&quot;;@&quot;&quot;"/>
    <numFmt numFmtId="173" formatCode="#,##0&quot;      &quot;;\-\ #,##0&quot;      &quot;;0&quot;      &quot;;@&quot;      &quot;"/>
    <numFmt numFmtId="174" formatCode="[$-407]d\.\ mmmm\ yyyy;@"/>
  </numFmts>
  <fonts count="50" x14ac:knownFonts="1">
    <font>
      <sz val="10"/>
      <color theme="1"/>
      <name val="Calibri"/>
      <family val="2"/>
    </font>
    <font>
      <sz val="10"/>
      <color theme="1"/>
      <name val="Arial"/>
      <family val="2"/>
    </font>
    <font>
      <sz val="10"/>
      <color indexed="8"/>
      <name val="Arial"/>
      <family val="2"/>
    </font>
    <font>
      <sz val="10"/>
      <name val="Arial"/>
      <family val="2"/>
    </font>
    <font>
      <b/>
      <sz val="10"/>
      <name val="Arial"/>
      <family val="2"/>
    </font>
    <font>
      <sz val="9"/>
      <name val="Arial"/>
      <family val="2"/>
    </font>
    <font>
      <sz val="10"/>
      <color indexed="8"/>
      <name val="MS Sans Serif"/>
      <family val="2"/>
    </font>
    <font>
      <sz val="1"/>
      <color indexed="8"/>
      <name val="Arial"/>
      <family val="2"/>
    </font>
    <font>
      <sz val="5"/>
      <color indexed="8"/>
      <name val="Arial"/>
      <family val="2"/>
    </font>
    <font>
      <b/>
      <sz val="11"/>
      <name val="Arial"/>
      <family val="2"/>
    </font>
    <font>
      <b/>
      <sz val="9"/>
      <name val="Arial"/>
      <family val="2"/>
    </font>
    <font>
      <sz val="10"/>
      <name val="Arial"/>
      <family val="2"/>
    </font>
    <font>
      <sz val="10"/>
      <color theme="1"/>
      <name val="Arial"/>
      <family val="2"/>
    </font>
    <font>
      <sz val="8"/>
      <color theme="1"/>
      <name val="Arial"/>
      <family val="2"/>
    </font>
    <font>
      <b/>
      <sz val="10"/>
      <color theme="1"/>
      <name val="Arial"/>
      <family val="2"/>
    </font>
    <font>
      <b/>
      <sz val="35"/>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sz val="5"/>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b/>
      <sz val="10"/>
      <name val="Calibri"/>
      <family val="2"/>
      <scheme val="minor"/>
    </font>
    <font>
      <sz val="9"/>
      <name val="Calibri"/>
      <family val="2"/>
      <scheme val="minor"/>
    </font>
    <font>
      <b/>
      <sz val="9"/>
      <name val="Calibri"/>
      <family val="2"/>
      <scheme val="minor"/>
    </font>
    <font>
      <i/>
      <sz val="9"/>
      <name val="Calibri"/>
      <family val="2"/>
      <scheme val="minor"/>
    </font>
    <font>
      <b/>
      <sz val="11"/>
      <name val="Calibri"/>
      <family val="2"/>
      <scheme val="minor"/>
    </font>
    <font>
      <b/>
      <sz val="11"/>
      <color indexed="8"/>
      <name val="Calibri"/>
      <family val="2"/>
      <scheme val="minor"/>
    </font>
    <font>
      <sz val="8"/>
      <name val="Calibri"/>
      <family val="2"/>
      <scheme val="minor"/>
    </font>
    <font>
      <b/>
      <sz val="8"/>
      <name val="Calibri"/>
      <family val="2"/>
      <scheme val="minor"/>
    </font>
    <font>
      <sz val="8.5"/>
      <name val="Calibri"/>
      <family val="2"/>
      <scheme val="minor"/>
    </font>
    <font>
      <b/>
      <sz val="8.5"/>
      <name val="Calibri"/>
      <family val="2"/>
      <scheme val="minor"/>
    </font>
    <font>
      <sz val="8.5"/>
      <color indexed="8"/>
      <name val="Calibri"/>
      <family val="2"/>
      <scheme val="minor"/>
    </font>
    <font>
      <sz val="6"/>
      <name val="Calibri"/>
      <family val="2"/>
      <scheme val="minor"/>
    </font>
    <font>
      <b/>
      <sz val="6"/>
      <name val="Calibri"/>
      <family val="2"/>
      <scheme val="minor"/>
    </font>
    <font>
      <sz val="10"/>
      <name val="Calibri"/>
      <family val="2"/>
      <scheme val="minor"/>
    </font>
    <font>
      <sz val="8.5"/>
      <color theme="1"/>
      <name val="Calibri"/>
      <family val="2"/>
      <scheme val="minor"/>
    </font>
    <font>
      <b/>
      <sz val="8.5"/>
      <color theme="1"/>
      <name val="Calibri"/>
      <family val="2"/>
      <scheme val="minor"/>
    </font>
    <font>
      <sz val="6"/>
      <color indexed="8"/>
      <name val="Calibri"/>
      <family val="2"/>
      <scheme val="minor"/>
    </font>
    <font>
      <b/>
      <sz val="8.5"/>
      <color rgb="FF000000"/>
      <name val="Calibri"/>
      <family val="2"/>
      <scheme val="minor"/>
    </font>
    <font>
      <sz val="8.5"/>
      <color rgb="FF000000"/>
      <name val="Calibri"/>
      <family val="2"/>
      <scheme val="minor"/>
    </font>
    <font>
      <sz val="6"/>
      <color theme="1"/>
      <name val="Calibri"/>
      <family val="2"/>
      <scheme val="minor"/>
    </font>
    <font>
      <b/>
      <sz val="31"/>
      <name val="Calibri"/>
      <family val="2"/>
      <scheme val="minor"/>
    </font>
    <font>
      <sz val="9.6999999999999993"/>
      <color theme="1"/>
      <name val="Calibri"/>
      <family val="2"/>
      <scheme val="minor"/>
    </font>
  </fonts>
  <fills count="2">
    <fill>
      <patternFill patternType="none"/>
    </fill>
    <fill>
      <patternFill patternType="gray125"/>
    </fill>
  </fills>
  <borders count="20">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s>
  <cellStyleXfs count="13">
    <xf numFmtId="0" fontId="0" fillId="0" borderId="0"/>
    <xf numFmtId="164" fontId="11"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12" fillId="0" borderId="0"/>
    <xf numFmtId="0" fontId="6" fillId="0" borderId="0"/>
    <xf numFmtId="0" fontId="3" fillId="0" borderId="0"/>
    <xf numFmtId="0" fontId="11" fillId="0" borderId="0"/>
    <xf numFmtId="0" fontId="3" fillId="0" borderId="0"/>
  </cellStyleXfs>
  <cellXfs count="311">
    <xf numFmtId="0" fontId="0" fillId="0" borderId="0" xfId="0"/>
    <xf numFmtId="0" fontId="12" fillId="0" borderId="0" xfId="0" applyFont="1"/>
    <xf numFmtId="0" fontId="13" fillId="0" borderId="0" xfId="0" applyFont="1"/>
    <xf numFmtId="0" fontId="13" fillId="0" borderId="0" xfId="0" applyFont="1" applyAlignment="1">
      <alignment horizontal="center" vertical="center"/>
    </xf>
    <xf numFmtId="0" fontId="2" fillId="0" borderId="0" xfId="9" applyFont="1" applyAlignment="1">
      <alignment vertical="center"/>
    </xf>
    <xf numFmtId="0" fontId="7" fillId="0" borderId="0" xfId="9" applyFont="1"/>
    <xf numFmtId="0" fontId="5" fillId="0" borderId="0" xfId="4" applyFont="1" applyAlignment="1">
      <alignment horizontal="justify" vertical="justify" wrapText="1"/>
    </xf>
    <xf numFmtId="0" fontId="3" fillId="0" borderId="0" xfId="4" applyAlignment="1">
      <alignment vertical="justify" wrapText="1"/>
    </xf>
    <xf numFmtId="0" fontId="2" fillId="0" borderId="0" xfId="9" applyFont="1" applyAlignment="1">
      <alignment horizontal="left" wrapText="1"/>
    </xf>
    <xf numFmtId="0" fontId="8" fillId="0" borderId="0" xfId="9" applyFont="1"/>
    <xf numFmtId="0" fontId="2" fillId="0" borderId="0" xfId="9" applyFont="1"/>
    <xf numFmtId="0" fontId="14" fillId="0" borderId="0" xfId="0" applyFont="1" applyAlignment="1">
      <alignment vertical="center"/>
    </xf>
    <xf numFmtId="0" fontId="12" fillId="0" borderId="0" xfId="8" applyFont="1"/>
    <xf numFmtId="0" fontId="5" fillId="0" borderId="0" xfId="4" applyFont="1" applyAlignment="1">
      <alignment horizontal="justify" vertical="justify" wrapText="1"/>
    </xf>
    <xf numFmtId="0" fontId="3" fillId="0" borderId="0" xfId="4" applyAlignment="1">
      <alignment vertical="justify" wrapText="1"/>
    </xf>
    <xf numFmtId="0" fontId="19" fillId="0" borderId="0" xfId="8" applyFont="1" applyAlignment="1">
      <alignment horizontal="left" vertical="center" indent="33"/>
    </xf>
    <xf numFmtId="49" fontId="20" fillId="0" borderId="0" xfId="8" applyNumberFormat="1" applyFont="1" applyAlignment="1">
      <alignment horizontal="right"/>
    </xf>
    <xf numFmtId="0" fontId="21" fillId="0" borderId="0" xfId="8" applyFont="1" applyAlignment="1">
      <alignment vertical="center"/>
    </xf>
    <xf numFmtId="0" fontId="20" fillId="0" borderId="0" xfId="8" applyFont="1" applyAlignment="1"/>
    <xf numFmtId="0" fontId="20" fillId="0" borderId="0" xfId="8" applyFont="1"/>
    <xf numFmtId="0" fontId="20" fillId="0" borderId="0" xfId="8" applyNumberFormat="1" applyFont="1" applyAlignment="1">
      <alignment horizontal="right" vertical="center"/>
    </xf>
    <xf numFmtId="49" fontId="20" fillId="0" borderId="0" xfId="8" applyNumberFormat="1" applyFont="1" applyAlignment="1">
      <alignment horizontal="right" vertical="center"/>
    </xf>
    <xf numFmtId="0" fontId="1" fillId="0" borderId="0" xfId="8" applyFont="1"/>
    <xf numFmtId="49" fontId="20" fillId="0" borderId="0" xfId="8" applyNumberFormat="1" applyFont="1" applyAlignment="1">
      <alignment horizontal="left" vertical="center"/>
    </xf>
    <xf numFmtId="0" fontId="20" fillId="0" borderId="0" xfId="8" applyNumberFormat="1" applyFont="1" applyAlignment="1">
      <alignment horizontal="left" vertical="center"/>
    </xf>
    <xf numFmtId="0" fontId="20" fillId="0" borderId="0" xfId="8" applyFont="1" applyAlignment="1">
      <alignment horizontal="left" vertical="center"/>
    </xf>
    <xf numFmtId="0" fontId="29" fillId="0" borderId="0" xfId="4" applyFont="1" applyAlignment="1">
      <alignment vertical="center"/>
    </xf>
    <xf numFmtId="0" fontId="29" fillId="0" borderId="0" xfId="4" applyFont="1" applyAlignment="1">
      <alignment horizontal="right" vertical="center"/>
    </xf>
    <xf numFmtId="0" fontId="29" fillId="0" borderId="0" xfId="4" applyFont="1"/>
    <xf numFmtId="0" fontId="29" fillId="0" borderId="0" xfId="4" applyFont="1" applyAlignment="1">
      <alignment horizontal="right"/>
    </xf>
    <xf numFmtId="0" fontId="30" fillId="0" borderId="0" xfId="4" applyNumberFormat="1" applyFont="1" applyAlignment="1">
      <alignment horizontal="left" vertical="center"/>
    </xf>
    <xf numFmtId="0" fontId="29" fillId="0" borderId="0" xfId="0" quotePrefix="1" applyFont="1" applyAlignment="1">
      <alignment horizontal="right" vertical="center" wrapText="1"/>
    </xf>
    <xf numFmtId="0" fontId="29" fillId="0" borderId="0" xfId="4" applyNumberFormat="1" applyFont="1" applyAlignment="1">
      <alignment horizontal="left" vertical="top"/>
    </xf>
    <xf numFmtId="0" fontId="29" fillId="0" borderId="0" xfId="0" applyFont="1" applyAlignment="1">
      <alignment horizontal="justify" vertical="center" wrapText="1"/>
    </xf>
    <xf numFmtId="0" fontId="29" fillId="0" borderId="0" xfId="0" applyFont="1" applyAlignment="1">
      <alignment horizontal="right" vertical="center" wrapText="1"/>
    </xf>
    <xf numFmtId="0" fontId="29" fillId="0" borderId="0" xfId="4" applyFont="1" applyAlignment="1">
      <alignment horizontal="left" vertical="top"/>
    </xf>
    <xf numFmtId="0" fontId="30" fillId="0" borderId="0" xfId="4" applyFont="1" applyAlignment="1">
      <alignment horizontal="left" vertical="top"/>
    </xf>
    <xf numFmtId="0" fontId="30" fillId="0" borderId="0" xfId="0" applyFont="1" applyAlignment="1">
      <alignment horizontal="justify" vertical="center" wrapText="1"/>
    </xf>
    <xf numFmtId="0" fontId="29" fillId="0" borderId="0" xfId="4" applyFont="1" applyAlignment="1">
      <alignment horizontal="left" vertical="center"/>
    </xf>
    <xf numFmtId="0" fontId="29" fillId="0" borderId="0" xfId="4" applyFont="1" applyAlignment="1">
      <alignment vertical="center" wrapText="1"/>
    </xf>
    <xf numFmtId="0" fontId="31" fillId="0" borderId="0" xfId="4" applyFont="1" applyAlignment="1">
      <alignment horizontal="left" vertical="center"/>
    </xf>
    <xf numFmtId="0" fontId="31" fillId="0" borderId="0" xfId="4" applyFont="1" applyAlignment="1">
      <alignment vertical="top"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0" xfId="0" applyFont="1"/>
    <xf numFmtId="0" fontId="36" fillId="0" borderId="2" xfId="0" applyFont="1" applyBorder="1" applyAlignment="1">
      <alignment horizontal="justify" vertical="center" wrapText="1"/>
    </xf>
    <xf numFmtId="0" fontId="36" fillId="0" borderId="0" xfId="0" applyFont="1" applyBorder="1" applyAlignment="1">
      <alignment horizontal="right" vertical="center" wrapText="1" indent="2"/>
    </xf>
    <xf numFmtId="0" fontId="36" fillId="0" borderId="0" xfId="0" applyFont="1" applyBorder="1" applyAlignment="1">
      <alignment horizontal="right" vertical="center" wrapText="1"/>
    </xf>
    <xf numFmtId="0" fontId="36" fillId="0" borderId="0" xfId="0" applyFont="1" applyBorder="1" applyAlignment="1">
      <alignment horizontal="right" vertical="center" wrapText="1" indent="5"/>
    </xf>
    <xf numFmtId="167" fontId="36" fillId="0" borderId="0" xfId="0" applyNumberFormat="1" applyFont="1" applyBorder="1" applyAlignment="1">
      <alignment horizontal="right" vertical="center" wrapText="1" indent="3"/>
    </xf>
    <xf numFmtId="0" fontId="37" fillId="0" borderId="2" xfId="0" applyFont="1" applyBorder="1" applyAlignment="1">
      <alignment horizontal="justify" vertical="center" wrapText="1"/>
    </xf>
    <xf numFmtId="0" fontId="37" fillId="0" borderId="0" xfId="0" applyFont="1" applyBorder="1" applyAlignment="1">
      <alignment horizontal="right" vertical="center" wrapText="1" indent="5"/>
    </xf>
    <xf numFmtId="167" fontId="37" fillId="0" borderId="0" xfId="0" applyNumberFormat="1" applyFont="1" applyBorder="1" applyAlignment="1">
      <alignment horizontal="right" vertical="center" wrapText="1" indent="3"/>
    </xf>
    <xf numFmtId="0" fontId="38" fillId="0" borderId="0" xfId="9" applyFont="1"/>
    <xf numFmtId="0" fontId="35" fillId="0" borderId="0" xfId="11" applyFont="1" applyAlignment="1">
      <alignment vertical="top"/>
    </xf>
    <xf numFmtId="0" fontId="39" fillId="0" borderId="3" xfId="11" applyFont="1" applyBorder="1" applyAlignment="1">
      <alignment horizontal="center" vertical="center"/>
    </xf>
    <xf numFmtId="0" fontId="39" fillId="0" borderId="1" xfId="11" applyFont="1" applyBorder="1" applyAlignment="1">
      <alignment horizontal="center" vertical="center" wrapText="1"/>
    </xf>
    <xf numFmtId="168" fontId="39" fillId="0" borderId="3" xfId="1" applyNumberFormat="1" applyFont="1" applyBorder="1" applyAlignment="1">
      <alignment horizontal="center" vertical="center" wrapText="1"/>
    </xf>
    <xf numFmtId="0" fontId="39" fillId="0" borderId="4" xfId="11" applyFont="1" applyBorder="1" applyAlignment="1">
      <alignment horizontal="center" vertical="center" wrapText="1"/>
    </xf>
    <xf numFmtId="0" fontId="39" fillId="0" borderId="3" xfId="11" applyFont="1" applyBorder="1" applyAlignment="1">
      <alignment horizontal="center" vertical="center" wrapText="1"/>
    </xf>
    <xf numFmtId="0" fontId="34" fillId="0" borderId="0" xfId="11" applyFont="1"/>
    <xf numFmtId="169" fontId="39" fillId="0" borderId="2" xfId="0" applyNumberFormat="1" applyFont="1" applyBorder="1" applyAlignment="1">
      <alignment horizontal="right"/>
    </xf>
    <xf numFmtId="0" fontId="36" fillId="0" borderId="0" xfId="11" applyFont="1"/>
    <xf numFmtId="0" fontId="36" fillId="0" borderId="0" xfId="11" applyFont="1" applyAlignment="1">
      <alignment horizontal="left"/>
    </xf>
    <xf numFmtId="0" fontId="37" fillId="0" borderId="0" xfId="11" applyFont="1" applyAlignment="1">
      <alignment vertical="top"/>
    </xf>
    <xf numFmtId="0" fontId="36" fillId="0" borderId="0" xfId="11" applyFont="1" applyAlignment="1">
      <alignment horizontal="center" vertical="center"/>
    </xf>
    <xf numFmtId="168" fontId="36" fillId="0" borderId="1" xfId="11" applyNumberFormat="1" applyFont="1" applyBorder="1" applyAlignment="1">
      <alignment horizontal="center" vertical="center" wrapText="1"/>
    </xf>
    <xf numFmtId="0" fontId="36" fillId="0" borderId="6" xfId="11" applyFont="1" applyBorder="1"/>
    <xf numFmtId="0" fontId="37" fillId="0" borderId="6" xfId="12" applyFont="1" applyBorder="1"/>
    <xf numFmtId="172" fontId="37" fillId="0" borderId="0" xfId="0" applyNumberFormat="1" applyFont="1" applyAlignment="1">
      <alignment horizontal="right"/>
    </xf>
    <xf numFmtId="173" fontId="37" fillId="0" borderId="0" xfId="0" applyNumberFormat="1" applyFont="1" applyAlignment="1">
      <alignment horizontal="right"/>
    </xf>
    <xf numFmtId="0" fontId="36" fillId="0" borderId="6" xfId="12" applyFont="1" applyBorder="1"/>
    <xf numFmtId="167" fontId="36" fillId="0" borderId="0" xfId="11" applyNumberFormat="1" applyFont="1" applyBorder="1" applyAlignment="1">
      <alignment horizontal="right"/>
    </xf>
    <xf numFmtId="167" fontId="36" fillId="0" borderId="0" xfId="11" applyNumberFormat="1" applyFont="1" applyBorder="1" applyAlignment="1">
      <alignment horizontal="right" indent="1"/>
    </xf>
    <xf numFmtId="173" fontId="36" fillId="0" borderId="0" xfId="0" applyNumberFormat="1" applyFont="1" applyAlignment="1">
      <alignment horizontal="right"/>
    </xf>
    <xf numFmtId="172" fontId="36" fillId="0" borderId="0" xfId="0" applyNumberFormat="1" applyFont="1" applyAlignment="1">
      <alignment horizontal="right"/>
    </xf>
    <xf numFmtId="0" fontId="36" fillId="0" borderId="6" xfId="4" applyFont="1" applyBorder="1" applyAlignment="1">
      <alignment horizontal="left" wrapText="1"/>
    </xf>
    <xf numFmtId="0" fontId="37" fillId="0" borderId="6" xfId="11" applyFont="1" applyBorder="1"/>
    <xf numFmtId="167" fontId="37" fillId="0" borderId="0" xfId="11" applyNumberFormat="1" applyFont="1" applyBorder="1" applyAlignment="1">
      <alignment horizontal="right" wrapText="1"/>
    </xf>
    <xf numFmtId="0" fontId="39" fillId="0" borderId="2" xfId="11" applyFont="1" applyBorder="1" applyAlignment="1">
      <alignment horizontal="left"/>
    </xf>
    <xf numFmtId="0" fontId="36" fillId="0" borderId="6" xfId="12" applyFont="1" applyBorder="1" applyAlignment="1">
      <alignment wrapText="1"/>
    </xf>
    <xf numFmtId="0" fontId="36" fillId="0" borderId="0" xfId="4" applyFont="1" applyAlignment="1">
      <alignment horizontal="center" vertical="center" wrapText="1"/>
    </xf>
    <xf numFmtId="1" fontId="39" fillId="0" borderId="3" xfId="4" applyNumberFormat="1" applyFont="1" applyBorder="1" applyAlignment="1">
      <alignment horizontal="center" vertical="center" wrapText="1"/>
    </xf>
    <xf numFmtId="1" fontId="39" fillId="0" borderId="1" xfId="4" applyNumberFormat="1" applyFont="1" applyBorder="1" applyAlignment="1">
      <alignment horizontal="center" vertical="center" wrapText="1"/>
    </xf>
    <xf numFmtId="1" fontId="39" fillId="0" borderId="1" xfId="2" applyNumberFormat="1" applyFont="1" applyBorder="1" applyAlignment="1">
      <alignment horizontal="center" vertical="center" wrapText="1"/>
    </xf>
    <xf numFmtId="1" fontId="39" fillId="0" borderId="4" xfId="4" applyNumberFormat="1" applyFont="1" applyBorder="1" applyAlignment="1">
      <alignment horizontal="center" vertical="center" wrapText="1"/>
    </xf>
    <xf numFmtId="1" fontId="39" fillId="0" borderId="4" xfId="3" applyNumberFormat="1" applyFont="1" applyBorder="1" applyAlignment="1">
      <alignment horizontal="center" vertical="center" wrapText="1"/>
    </xf>
    <xf numFmtId="1" fontId="39" fillId="0" borderId="2" xfId="4" applyNumberFormat="1" applyFont="1" applyBorder="1" applyAlignment="1">
      <alignment horizontal="center" vertical="center" wrapText="1"/>
    </xf>
    <xf numFmtId="0" fontId="36" fillId="0" borderId="0" xfId="4" applyFont="1"/>
    <xf numFmtId="169" fontId="40" fillId="0" borderId="2" xfId="0" applyNumberFormat="1" applyFont="1" applyBorder="1" applyAlignment="1">
      <alignment horizontal="right"/>
    </xf>
    <xf numFmtId="0" fontId="37" fillId="0" borderId="0" xfId="4" applyFont="1"/>
    <xf numFmtId="0" fontId="41" fillId="0" borderId="0" xfId="4" applyFont="1" applyAlignment="1">
      <alignment horizontal="center" vertical="center"/>
    </xf>
    <xf numFmtId="0" fontId="41" fillId="0" borderId="0" xfId="4" applyFont="1" applyAlignment="1">
      <alignment vertical="center"/>
    </xf>
    <xf numFmtId="0" fontId="36" fillId="0" borderId="0" xfId="4" applyFont="1" applyAlignment="1">
      <alignment horizontal="center" vertical="center"/>
    </xf>
    <xf numFmtId="0" fontId="36" fillId="0" borderId="0" xfId="4" applyFont="1" applyAlignment="1">
      <alignment vertical="center"/>
    </xf>
    <xf numFmtId="171" fontId="36" fillId="0" borderId="1" xfId="4" applyNumberFormat="1" applyFont="1" applyBorder="1" applyAlignment="1">
      <alignment horizontal="center" vertical="center" wrapText="1"/>
    </xf>
    <xf numFmtId="3" fontId="36" fillId="0" borderId="5" xfId="4" applyNumberFormat="1" applyFont="1" applyBorder="1" applyAlignment="1">
      <alignment horizontal="center" vertical="center" wrapText="1"/>
    </xf>
    <xf numFmtId="3" fontId="36" fillId="0" borderId="1" xfId="4" applyNumberFormat="1" applyFont="1" applyBorder="1" applyAlignment="1">
      <alignment horizontal="center" vertical="center" wrapText="1"/>
    </xf>
    <xf numFmtId="0" fontId="36" fillId="0" borderId="1" xfId="4" applyFont="1" applyBorder="1" applyAlignment="1">
      <alignment horizontal="center" vertical="center" wrapText="1"/>
    </xf>
    <xf numFmtId="168" fontId="36" fillId="0" borderId="1" xfId="4" applyNumberFormat="1" applyFont="1" applyBorder="1" applyAlignment="1">
      <alignment horizontal="center" vertical="center" wrapText="1"/>
    </xf>
    <xf numFmtId="171" fontId="36" fillId="0" borderId="4" xfId="3" applyNumberFormat="1" applyFont="1" applyBorder="1" applyAlignment="1">
      <alignment horizontal="center" vertical="center" wrapText="1"/>
    </xf>
    <xf numFmtId="1" fontId="36" fillId="0" borderId="3" xfId="4" applyNumberFormat="1" applyFont="1" applyBorder="1" applyAlignment="1">
      <alignment horizontal="center" vertical="center" wrapText="1"/>
    </xf>
    <xf numFmtId="1" fontId="36" fillId="0" borderId="6" xfId="4" applyNumberFormat="1" applyFont="1" applyBorder="1" applyAlignment="1">
      <alignment horizontal="center" vertical="center" wrapText="1"/>
    </xf>
    <xf numFmtId="1" fontId="36" fillId="0" borderId="0" xfId="2" applyNumberFormat="1" applyFont="1" applyBorder="1" applyAlignment="1">
      <alignment horizontal="center" vertical="center" wrapText="1"/>
    </xf>
    <xf numFmtId="1" fontId="36" fillId="0" borderId="0" xfId="4" applyNumberFormat="1" applyFont="1" applyBorder="1" applyAlignment="1">
      <alignment horizontal="center" vertical="center" wrapText="1"/>
    </xf>
    <xf numFmtId="1" fontId="36" fillId="0" borderId="0" xfId="3" applyNumberFormat="1" applyFont="1" applyBorder="1" applyAlignment="1">
      <alignment horizontal="center" vertical="center" wrapText="1"/>
    </xf>
    <xf numFmtId="0" fontId="42" fillId="0" borderId="6" xfId="0" applyFont="1" applyBorder="1" applyAlignment="1">
      <alignment horizontal="center" vertical="center"/>
    </xf>
    <xf numFmtId="0" fontId="42" fillId="0" borderId="6" xfId="0" applyFont="1" applyBorder="1" applyAlignment="1">
      <alignment horizontal="left"/>
    </xf>
    <xf numFmtId="0" fontId="43" fillId="0" borderId="6" xfId="0" applyFont="1" applyBorder="1" applyAlignment="1">
      <alignment horizontal="center" vertical="center"/>
    </xf>
    <xf numFmtId="0" fontId="43" fillId="0" borderId="6" xfId="0" applyFont="1" applyBorder="1" applyAlignment="1">
      <alignment horizontal="left"/>
    </xf>
    <xf numFmtId="0" fontId="37" fillId="0" borderId="0" xfId="4" applyFont="1" applyAlignment="1">
      <alignment horizontal="center" vertical="center"/>
    </xf>
    <xf numFmtId="170" fontId="36" fillId="0" borderId="0" xfId="4" applyNumberFormat="1" applyFont="1" applyAlignment="1">
      <alignment horizontal="center" vertical="center"/>
    </xf>
    <xf numFmtId="0" fontId="39" fillId="0" borderId="0" xfId="4" applyFont="1"/>
    <xf numFmtId="0" fontId="43" fillId="0" borderId="6" xfId="0" applyFont="1" applyBorder="1" applyAlignment="1">
      <alignment horizontal="left" wrapText="1"/>
    </xf>
    <xf numFmtId="0" fontId="42" fillId="0" borderId="6" xfId="0" applyFont="1" applyBorder="1" applyAlignment="1">
      <alignment horizontal="left" wrapText="1"/>
    </xf>
    <xf numFmtId="0" fontId="42" fillId="0" borderId="6" xfId="0" applyFont="1" applyBorder="1" applyAlignment="1">
      <alignment horizontal="center"/>
    </xf>
    <xf numFmtId="0" fontId="43" fillId="0" borderId="6" xfId="0" applyFont="1" applyBorder="1" applyAlignment="1">
      <alignment horizontal="center"/>
    </xf>
    <xf numFmtId="0" fontId="38" fillId="0" borderId="1" xfId="4" applyFont="1" applyBorder="1" applyAlignment="1">
      <alignment horizontal="center" vertical="center" wrapText="1"/>
    </xf>
    <xf numFmtId="0" fontId="38" fillId="0" borderId="5" xfId="4" applyFont="1" applyBorder="1" applyAlignment="1">
      <alignment horizontal="center" vertical="center" wrapText="1"/>
    </xf>
    <xf numFmtId="0" fontId="38" fillId="0" borderId="3" xfId="4" applyFont="1" applyBorder="1" applyAlignment="1">
      <alignment horizontal="center" vertical="center" wrapText="1"/>
    </xf>
    <xf numFmtId="0" fontId="36" fillId="0" borderId="7" xfId="11" applyFont="1" applyBorder="1" applyAlignment="1">
      <alignment vertical="center" wrapText="1"/>
    </xf>
    <xf numFmtId="0" fontId="37" fillId="0" borderId="6" xfId="4" applyFont="1" applyBorder="1" applyAlignment="1">
      <alignment horizontal="left" wrapText="1"/>
    </xf>
    <xf numFmtId="166" fontId="37" fillId="0" borderId="0" xfId="4" applyNumberFormat="1" applyFont="1" applyBorder="1" applyAlignment="1">
      <alignment horizontal="right" wrapText="1" indent="1"/>
    </xf>
    <xf numFmtId="166" fontId="37" fillId="0" borderId="0" xfId="4" applyNumberFormat="1" applyFont="1" applyBorder="1" applyAlignment="1">
      <alignment horizontal="center" wrapText="1"/>
    </xf>
    <xf numFmtId="167" fontId="37" fillId="0" borderId="0" xfId="4" applyNumberFormat="1" applyFont="1" applyBorder="1" applyAlignment="1">
      <alignment wrapText="1"/>
    </xf>
    <xf numFmtId="0" fontId="36" fillId="0" borderId="0" xfId="4" applyFont="1" applyAlignment="1"/>
    <xf numFmtId="0" fontId="36" fillId="0" borderId="6" xfId="4" applyFont="1" applyBorder="1"/>
    <xf numFmtId="166" fontId="36" fillId="0" borderId="0" xfId="4" applyNumberFormat="1" applyFont="1" applyBorder="1" applyAlignment="1">
      <alignment horizontal="right" wrapText="1" indent="1"/>
    </xf>
    <xf numFmtId="166" fontId="36" fillId="0" borderId="0" xfId="4" applyNumberFormat="1" applyFont="1" applyBorder="1" applyAlignment="1">
      <alignment horizontal="center" wrapText="1"/>
    </xf>
    <xf numFmtId="0" fontId="36" fillId="0" borderId="2" xfId="4" applyFont="1" applyBorder="1" applyAlignment="1">
      <alignment horizontal="justify" vertical="top" wrapText="1"/>
    </xf>
    <xf numFmtId="167" fontId="37" fillId="0" borderId="0" xfId="4" applyNumberFormat="1" applyFont="1" applyBorder="1" applyAlignment="1"/>
    <xf numFmtId="167" fontId="37" fillId="0" borderId="0" xfId="4" applyNumberFormat="1" applyFont="1" applyAlignment="1"/>
    <xf numFmtId="0" fontId="36" fillId="0" borderId="6" xfId="4" applyFont="1" applyBorder="1" applyAlignment="1">
      <alignment horizontal="justify" vertical="top" wrapText="1"/>
    </xf>
    <xf numFmtId="0" fontId="36" fillId="0" borderId="0" xfId="4" applyFont="1" applyBorder="1"/>
    <xf numFmtId="0" fontId="39" fillId="0" borderId="3" xfId="4" applyFont="1" applyBorder="1" applyAlignment="1">
      <alignment horizontal="center" vertical="center" wrapText="1"/>
    </xf>
    <xf numFmtId="0" fontId="39" fillId="0" borderId="1" xfId="4" applyFont="1" applyBorder="1" applyAlignment="1">
      <alignment horizontal="center" vertical="center" wrapText="1"/>
    </xf>
    <xf numFmtId="0" fontId="39" fillId="0" borderId="4" xfId="4" applyFont="1" applyBorder="1" applyAlignment="1">
      <alignment horizontal="center" vertical="center" wrapText="1"/>
    </xf>
    <xf numFmtId="0" fontId="39" fillId="0" borderId="0" xfId="4" applyFont="1" applyAlignment="1">
      <alignment horizontal="center" vertical="center" wrapText="1"/>
    </xf>
    <xf numFmtId="0" fontId="39" fillId="0" borderId="2" xfId="4" applyFont="1" applyBorder="1" applyAlignment="1">
      <alignment horizontal="left" vertical="center"/>
    </xf>
    <xf numFmtId="0" fontId="39" fillId="0" borderId="0" xfId="4" applyFont="1" applyAlignment="1">
      <alignment horizontal="left"/>
    </xf>
    <xf numFmtId="0" fontId="44" fillId="0" borderId="1" xfId="4" applyFont="1" applyBorder="1" applyAlignment="1">
      <alignment horizontal="center" vertical="center" wrapText="1"/>
    </xf>
    <xf numFmtId="0" fontId="44" fillId="0" borderId="4" xfId="4" applyFont="1" applyBorder="1" applyAlignment="1">
      <alignment horizontal="center" vertical="center" wrapText="1"/>
    </xf>
    <xf numFmtId="0" fontId="44" fillId="0" borderId="3" xfId="4" applyFont="1" applyBorder="1" applyAlignment="1">
      <alignment horizontal="center" vertical="center" wrapText="1"/>
    </xf>
    <xf numFmtId="0" fontId="36" fillId="0" borderId="0" xfId="4" applyFont="1" applyBorder="1" applyAlignment="1">
      <alignment horizontal="center" vertical="center" wrapText="1"/>
    </xf>
    <xf numFmtId="0" fontId="36" fillId="0" borderId="7" xfId="4" applyFont="1" applyBorder="1" applyAlignment="1">
      <alignment horizontal="center" vertical="center" wrapText="1"/>
    </xf>
    <xf numFmtId="0" fontId="36" fillId="0" borderId="6" xfId="4" applyFont="1" applyBorder="1" applyAlignment="1">
      <alignment horizontal="center" vertical="center" wrapText="1"/>
    </xf>
    <xf numFmtId="166" fontId="45" fillId="0" borderId="0" xfId="4" applyNumberFormat="1" applyFont="1" applyBorder="1" applyAlignment="1">
      <alignment horizontal="right" wrapText="1" indent="1"/>
    </xf>
    <xf numFmtId="166" fontId="45" fillId="0" borderId="0" xfId="4" applyNumberFormat="1" applyFont="1" applyBorder="1" applyAlignment="1">
      <alignment horizontal="center" wrapText="1"/>
    </xf>
    <xf numFmtId="0" fontId="36" fillId="0" borderId="6" xfId="4" quotePrefix="1" applyFont="1" applyBorder="1" applyAlignment="1">
      <alignment horizontal="center" wrapText="1"/>
    </xf>
    <xf numFmtId="166" fontId="46" fillId="0" borderId="0" xfId="4" applyNumberFormat="1" applyFont="1" applyBorder="1" applyAlignment="1">
      <alignment horizontal="right" wrapText="1" indent="1"/>
    </xf>
    <xf numFmtId="166" fontId="46" fillId="0" borderId="0" xfId="4" applyNumberFormat="1" applyFont="1" applyBorder="1" applyAlignment="1">
      <alignment horizontal="center" wrapText="1"/>
    </xf>
    <xf numFmtId="0" fontId="36" fillId="0" borderId="0" xfId="4" applyFont="1" applyBorder="1" applyAlignment="1">
      <alignment horizontal="justify" wrapText="1"/>
    </xf>
    <xf numFmtId="0" fontId="36" fillId="0" borderId="0" xfId="4" quotePrefix="1" applyFont="1" applyBorder="1" applyAlignment="1">
      <alignment horizontal="center" wrapText="1"/>
    </xf>
    <xf numFmtId="0" fontId="36" fillId="0" borderId="0" xfId="4" applyFont="1" applyBorder="1" applyAlignment="1">
      <alignment horizontal="center" wrapText="1"/>
    </xf>
    <xf numFmtId="0" fontId="36" fillId="0" borderId="6" xfId="4" applyFont="1" applyBorder="1" applyAlignment="1">
      <alignment horizontal="left"/>
    </xf>
    <xf numFmtId="0" fontId="37" fillId="0" borderId="0" xfId="4" applyFont="1" applyBorder="1" applyAlignment="1">
      <alignment horizontal="center" wrapText="1"/>
    </xf>
    <xf numFmtId="0" fontId="36" fillId="0" borderId="0" xfId="4" applyFont="1" applyBorder="1" applyAlignment="1">
      <alignment horizontal="right" wrapText="1"/>
    </xf>
    <xf numFmtId="0" fontId="36" fillId="0" borderId="0" xfId="4" applyFont="1" applyAlignment="1">
      <alignment horizontal="center"/>
    </xf>
    <xf numFmtId="167" fontId="36" fillId="0" borderId="0" xfId="4" applyNumberFormat="1" applyFont="1"/>
    <xf numFmtId="0" fontId="39" fillId="0" borderId="0" xfId="4" applyFont="1" applyAlignment="1">
      <alignment horizontal="center" vertical="center"/>
    </xf>
    <xf numFmtId="169" fontId="39" fillId="0" borderId="0" xfId="0" applyNumberFormat="1" applyFont="1" applyBorder="1" applyAlignment="1">
      <alignment horizontal="right"/>
    </xf>
    <xf numFmtId="170" fontId="36" fillId="0" borderId="0" xfId="4" applyNumberFormat="1" applyFont="1" applyBorder="1" applyAlignment="1">
      <alignment horizontal="center" vertical="center"/>
    </xf>
    <xf numFmtId="174" fontId="49" fillId="0" borderId="0" xfId="8" applyNumberFormat="1" applyFont="1" applyAlignment="1">
      <alignment vertical="center"/>
    </xf>
    <xf numFmtId="0" fontId="48" fillId="0" borderId="8" xfId="8" applyFont="1" applyBorder="1" applyAlignment="1">
      <alignment horizontal="left" wrapText="1"/>
    </xf>
    <xf numFmtId="0" fontId="15" fillId="0" borderId="8" xfId="8" applyFont="1" applyBorder="1" applyAlignment="1">
      <alignment horizontal="center" vertical="center" wrapText="1"/>
    </xf>
    <xf numFmtId="0" fontId="23" fillId="0" borderId="9" xfId="10" applyFont="1" applyBorder="1" applyAlignment="1">
      <alignment horizontal="left" vertical="center" wrapText="1"/>
    </xf>
    <xf numFmtId="0" fontId="24" fillId="0" borderId="9" xfId="10" applyFont="1" applyBorder="1" applyAlignment="1">
      <alignment horizontal="right" vertical="center" wrapText="1"/>
    </xf>
    <xf numFmtId="0" fontId="16" fillId="0" borderId="0" xfId="4" applyFont="1" applyBorder="1" applyAlignment="1">
      <alignment horizontal="center" vertical="center" wrapText="1"/>
    </xf>
    <xf numFmtId="0" fontId="25" fillId="0" borderId="0" xfId="8" applyFont="1" applyAlignment="1">
      <alignment vertical="center"/>
    </xf>
    <xf numFmtId="0" fontId="25" fillId="0" borderId="0" xfId="8" applyFont="1" applyAlignment="1">
      <alignment vertical="center" wrapText="1"/>
    </xf>
    <xf numFmtId="0" fontId="26" fillId="0" borderId="0" xfId="8" quotePrefix="1" applyNumberFormat="1" applyFont="1" applyAlignment="1">
      <alignment horizontal="left"/>
    </xf>
    <xf numFmtId="0" fontId="26" fillId="0" borderId="0" xfId="8" applyNumberFormat="1" applyFont="1" applyAlignment="1">
      <alignment horizontal="left"/>
    </xf>
    <xf numFmtId="49" fontId="18" fillId="0" borderId="0" xfId="8" quotePrefix="1" applyNumberFormat="1" applyFont="1" applyAlignment="1">
      <alignment horizontal="left"/>
    </xf>
    <xf numFmtId="0" fontId="17" fillId="0" borderId="0" xfId="8" applyFont="1" applyAlignment="1">
      <alignment horizontal="left" vertical="center"/>
    </xf>
    <xf numFmtId="0" fontId="20" fillId="0" borderId="0" xfId="8" applyFont="1" applyAlignment="1">
      <alignment horizontal="right"/>
    </xf>
    <xf numFmtId="0" fontId="21" fillId="0" borderId="10" xfId="8" applyFont="1" applyBorder="1" applyAlignment="1">
      <alignment horizontal="right"/>
    </xf>
    <xf numFmtId="0" fontId="22" fillId="0" borderId="11" xfId="8" applyFont="1" applyBorder="1" applyAlignment="1">
      <alignment horizontal="center" vertical="center"/>
    </xf>
    <xf numFmtId="0" fontId="20" fillId="0" borderId="0" xfId="8" applyFont="1" applyBorder="1" applyAlignment="1">
      <alignment horizontal="center" vertical="center"/>
    </xf>
    <xf numFmtId="0" fontId="19" fillId="0" borderId="0" xfId="8" applyFont="1" applyBorder="1" applyAlignment="1">
      <alignment horizontal="center" vertical="center"/>
    </xf>
    <xf numFmtId="0" fontId="20" fillId="0" borderId="0" xfId="8" applyFont="1" applyBorder="1" applyAlignment="1">
      <alignment horizontal="left" vertical="center"/>
    </xf>
    <xf numFmtId="0" fontId="22" fillId="0" borderId="10" xfId="8" applyFont="1" applyBorder="1" applyAlignment="1">
      <alignment horizontal="center" vertical="center"/>
    </xf>
    <xf numFmtId="0" fontId="19" fillId="0" borderId="11" xfId="8" applyFont="1" applyBorder="1" applyAlignment="1">
      <alignment horizontal="center" vertical="center"/>
    </xf>
    <xf numFmtId="0" fontId="27" fillId="0" borderId="0" xfId="8" applyFont="1" applyAlignment="1">
      <alignment horizontal="center" vertical="center"/>
    </xf>
    <xf numFmtId="0" fontId="20" fillId="0" borderId="0" xfId="8"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wrapText="1"/>
    </xf>
    <xf numFmtId="0" fontId="20" fillId="0" borderId="0" xfId="8" applyFont="1" applyAlignment="1">
      <alignment horizontal="left"/>
    </xf>
    <xf numFmtId="0" fontId="20" fillId="0" borderId="0" xfId="8" applyFont="1" applyAlignment="1">
      <alignment horizontal="left" vertical="center"/>
    </xf>
    <xf numFmtId="0" fontId="29" fillId="0" borderId="0" xfId="4" applyNumberFormat="1" applyFont="1" applyAlignment="1">
      <alignment horizontal="center" vertical="center"/>
    </xf>
    <xf numFmtId="0" fontId="32" fillId="0" borderId="0" xfId="4" applyFont="1" applyAlignment="1">
      <alignment horizontal="left" vertical="center"/>
    </xf>
    <xf numFmtId="0" fontId="29" fillId="0" borderId="0" xfId="4" applyFont="1" applyAlignment="1">
      <alignment horizontal="center" vertical="center"/>
    </xf>
    <xf numFmtId="0" fontId="19" fillId="0" borderId="0" xfId="4" applyNumberFormat="1" applyFont="1" applyAlignment="1">
      <alignment vertical="center"/>
    </xf>
    <xf numFmtId="0" fontId="5" fillId="0" borderId="0" xfId="4" applyFont="1" applyAlignment="1">
      <alignment horizontal="justify" vertical="justify" wrapText="1"/>
    </xf>
    <xf numFmtId="0" fontId="33" fillId="0" borderId="0" xfId="9" applyFont="1" applyAlignment="1">
      <alignment horizontal="left" vertical="center"/>
    </xf>
    <xf numFmtId="0" fontId="7" fillId="0" borderId="0" xfId="9" applyFont="1" applyAlignment="1">
      <alignment horizontal="center"/>
    </xf>
    <xf numFmtId="0" fontId="3" fillId="0" borderId="0" xfId="4" applyAlignment="1">
      <alignment vertical="justify" wrapText="1"/>
    </xf>
    <xf numFmtId="0" fontId="5" fillId="0" borderId="0" xfId="4" applyFont="1" applyAlignment="1">
      <alignment horizontal="center" vertical="center"/>
    </xf>
    <xf numFmtId="0" fontId="4" fillId="0" borderId="0" xfId="4" applyFont="1" applyAlignment="1">
      <alignment horizontal="left" vertical="center"/>
    </xf>
    <xf numFmtId="0" fontId="5" fillId="0" borderId="0" xfId="4" applyFont="1" applyAlignment="1">
      <alignment horizontal="left" vertical="center"/>
    </xf>
    <xf numFmtId="0" fontId="9" fillId="0" borderId="0" xfId="4" applyFont="1" applyAlignment="1">
      <alignment horizontal="left" vertical="center"/>
    </xf>
    <xf numFmtId="0" fontId="10" fillId="0" borderId="0" xfId="4" applyFont="1" applyAlignment="1">
      <alignment horizontal="left" vertical="center"/>
    </xf>
    <xf numFmtId="0" fontId="3" fillId="0" borderId="0" xfId="4" applyAlignment="1">
      <alignment horizontal="center"/>
    </xf>
    <xf numFmtId="0" fontId="37" fillId="0" borderId="3" xfId="11" applyFont="1" applyBorder="1" applyAlignment="1">
      <alignment horizontal="center" vertical="center"/>
    </xf>
    <xf numFmtId="0" fontId="37" fillId="0" borderId="1" xfId="11" applyFont="1" applyBorder="1" applyAlignment="1">
      <alignment horizontal="center" vertical="center"/>
    </xf>
    <xf numFmtId="0" fontId="37" fillId="0" borderId="4" xfId="11" applyFont="1" applyBorder="1" applyAlignment="1">
      <alignment horizontal="center" vertical="center"/>
    </xf>
    <xf numFmtId="0" fontId="36" fillId="0" borderId="1" xfId="11" applyFont="1" applyBorder="1" applyAlignment="1">
      <alignment horizontal="center" vertical="center" wrapText="1"/>
    </xf>
    <xf numFmtId="168" fontId="36" fillId="0" borderId="4" xfId="11" applyNumberFormat="1" applyFont="1" applyBorder="1" applyAlignment="1">
      <alignment horizontal="center" vertical="center" wrapText="1"/>
    </xf>
    <xf numFmtId="168" fontId="36" fillId="0" borderId="17" xfId="11" applyNumberFormat="1" applyFont="1" applyBorder="1" applyAlignment="1">
      <alignment horizontal="center" vertical="center" wrapText="1"/>
    </xf>
    <xf numFmtId="168" fontId="36" fillId="0" borderId="15" xfId="11" applyNumberFormat="1" applyFont="1" applyBorder="1" applyAlignment="1">
      <alignment horizontal="center" vertical="center" wrapText="1"/>
    </xf>
    <xf numFmtId="168" fontId="36" fillId="0" borderId="13" xfId="11" applyNumberFormat="1" applyFont="1" applyBorder="1" applyAlignment="1">
      <alignment horizontal="center" vertical="center" wrapText="1"/>
    </xf>
    <xf numFmtId="168" fontId="36" fillId="0" borderId="19" xfId="11" applyNumberFormat="1" applyFont="1" applyBorder="1" applyAlignment="1">
      <alignment horizontal="center" vertical="center" wrapText="1"/>
    </xf>
    <xf numFmtId="168" fontId="36" fillId="0" borderId="16" xfId="11" applyNumberFormat="1" applyFont="1" applyBorder="1" applyAlignment="1">
      <alignment horizontal="center" vertical="center" wrapText="1"/>
    </xf>
    <xf numFmtId="168" fontId="36" fillId="0" borderId="14" xfId="11" applyNumberFormat="1" applyFont="1" applyBorder="1" applyAlignment="1">
      <alignment horizontal="center" vertical="center" wrapText="1"/>
    </xf>
    <xf numFmtId="0" fontId="28" fillId="0" borderId="3" xfId="11" applyFont="1" applyBorder="1" applyAlignment="1">
      <alignment horizontal="left" vertical="center"/>
    </xf>
    <xf numFmtId="0" fontId="28" fillId="0" borderId="1" xfId="11" applyFont="1" applyBorder="1" applyAlignment="1">
      <alignment horizontal="left" vertical="center"/>
    </xf>
    <xf numFmtId="0" fontId="28" fillId="0" borderId="1" xfId="11" applyFont="1" applyBorder="1" applyAlignment="1">
      <alignment horizontal="center" vertical="center"/>
    </xf>
    <xf numFmtId="0" fontId="28" fillId="0" borderId="4" xfId="11" applyFont="1" applyBorder="1" applyAlignment="1">
      <alignment horizontal="center" vertical="center"/>
    </xf>
    <xf numFmtId="0" fontId="28" fillId="0" borderId="3" xfId="11" applyFont="1" applyBorder="1" applyAlignment="1">
      <alignment horizontal="center" vertical="center"/>
    </xf>
    <xf numFmtId="0" fontId="36" fillId="0" borderId="13" xfId="11" applyFont="1" applyBorder="1" applyAlignment="1">
      <alignment horizontal="center" vertical="center" wrapText="1"/>
    </xf>
    <xf numFmtId="0" fontId="36" fillId="0" borderId="2" xfId="11" applyFont="1" applyBorder="1" applyAlignment="1">
      <alignment horizontal="center" vertical="center" wrapText="1"/>
    </xf>
    <xf numFmtId="0" fontId="36" fillId="0" borderId="2" xfId="11" applyFont="1" applyBorder="1" applyAlignment="1">
      <alignment horizontal="center" vertical="center"/>
    </xf>
    <xf numFmtId="0" fontId="36" fillId="0" borderId="14" xfId="11" applyFont="1" applyBorder="1" applyAlignment="1">
      <alignment horizontal="center" vertical="center"/>
    </xf>
    <xf numFmtId="0" fontId="36" fillId="0" borderId="7" xfId="11" applyFont="1" applyBorder="1" applyAlignment="1">
      <alignment horizontal="center" vertical="center" wrapText="1"/>
    </xf>
    <xf numFmtId="0" fontId="36" fillId="0" borderId="6" xfId="11" applyFont="1" applyBorder="1" applyAlignment="1">
      <alignment horizontal="center" vertical="center" wrapText="1"/>
    </xf>
    <xf numFmtId="0" fontId="36" fillId="0" borderId="12" xfId="11" applyFont="1" applyBorder="1" applyAlignment="1">
      <alignment horizontal="center" vertical="center" wrapText="1"/>
    </xf>
    <xf numFmtId="168" fontId="36" fillId="0" borderId="13" xfId="1" applyNumberFormat="1" applyFont="1" applyBorder="1" applyAlignment="1">
      <alignment horizontal="center" vertical="center" wrapText="1"/>
    </xf>
    <xf numFmtId="168" fontId="36" fillId="0" borderId="2" xfId="1" applyNumberFormat="1" applyFont="1" applyBorder="1" applyAlignment="1">
      <alignment horizontal="center" vertical="center" wrapText="1"/>
    </xf>
    <xf numFmtId="168" fontId="36" fillId="0" borderId="14" xfId="1" applyNumberFormat="1" applyFont="1" applyBorder="1" applyAlignment="1">
      <alignment horizontal="center" vertical="center" wrapText="1"/>
    </xf>
    <xf numFmtId="0" fontId="36" fillId="0" borderId="3" xfId="11" applyFont="1" applyBorder="1" applyAlignment="1">
      <alignment horizontal="center" vertical="center" wrapText="1"/>
    </xf>
    <xf numFmtId="168" fontId="36" fillId="0" borderId="1" xfId="1" applyNumberFormat="1" applyFont="1" applyBorder="1" applyAlignment="1">
      <alignment horizontal="center" vertical="center" wrapText="1"/>
    </xf>
    <xf numFmtId="0" fontId="37" fillId="0" borderId="3" xfId="11" applyFont="1" applyBorder="1" applyAlignment="1">
      <alignment horizontal="left" vertical="center"/>
    </xf>
    <xf numFmtId="0" fontId="37" fillId="0" borderId="1" xfId="11" applyFont="1" applyBorder="1" applyAlignment="1">
      <alignment horizontal="left" vertical="center"/>
    </xf>
    <xf numFmtId="168" fontId="36" fillId="0" borderId="4" xfId="1" applyNumberFormat="1" applyFont="1" applyBorder="1" applyAlignment="1">
      <alignment horizontal="center" vertical="center" wrapText="1"/>
    </xf>
    <xf numFmtId="168" fontId="36" fillId="0" borderId="7" xfId="11" applyNumberFormat="1" applyFont="1" applyBorder="1" applyAlignment="1">
      <alignment horizontal="center" vertical="center" wrapText="1"/>
    </xf>
    <xf numFmtId="168" fontId="36" fillId="0" borderId="6" xfId="11" applyNumberFormat="1" applyFont="1" applyBorder="1" applyAlignment="1">
      <alignment horizontal="center" vertical="center" wrapText="1"/>
    </xf>
    <xf numFmtId="168" fontId="36" fillId="0" borderId="12" xfId="11" applyNumberFormat="1" applyFont="1" applyBorder="1" applyAlignment="1">
      <alignment horizontal="center" vertical="center" wrapText="1"/>
    </xf>
    <xf numFmtId="167" fontId="37" fillId="0" borderId="0" xfId="11" applyNumberFormat="1" applyFont="1" applyBorder="1" applyAlignment="1">
      <alignment horizontal="center" vertical="center" wrapText="1"/>
    </xf>
    <xf numFmtId="167" fontId="37" fillId="0" borderId="0" xfId="11" applyNumberFormat="1" applyFont="1" applyAlignment="1">
      <alignment horizontal="center" vertical="center" wrapText="1"/>
    </xf>
    <xf numFmtId="0" fontId="36" fillId="0" borderId="4" xfId="11" applyFont="1" applyBorder="1" applyAlignment="1">
      <alignment horizontal="center" vertical="center" wrapText="1"/>
    </xf>
    <xf numFmtId="167" fontId="37" fillId="0" borderId="15" xfId="11" applyNumberFormat="1" applyFont="1" applyBorder="1" applyAlignment="1">
      <alignment horizontal="center" vertical="center"/>
    </xf>
    <xf numFmtId="168" fontId="36" fillId="0" borderId="17" xfId="11" applyNumberFormat="1" applyFont="1" applyBorder="1" applyAlignment="1">
      <alignment horizontal="center" vertical="center"/>
    </xf>
    <xf numFmtId="168" fontId="36" fillId="0" borderId="15" xfId="11" applyNumberFormat="1" applyFont="1" applyBorder="1" applyAlignment="1">
      <alignment horizontal="center" vertical="center"/>
    </xf>
    <xf numFmtId="168" fontId="36" fillId="0" borderId="13" xfId="11" applyNumberFormat="1" applyFont="1" applyBorder="1" applyAlignment="1">
      <alignment horizontal="center" vertical="center"/>
    </xf>
    <xf numFmtId="168" fontId="36" fillId="0" borderId="19" xfId="11" applyNumberFormat="1" applyFont="1" applyBorder="1" applyAlignment="1">
      <alignment horizontal="center" vertical="center"/>
    </xf>
    <xf numFmtId="168" fontId="36" fillId="0" borderId="16" xfId="11" applyNumberFormat="1" applyFont="1" applyBorder="1" applyAlignment="1">
      <alignment horizontal="center" vertical="center"/>
    </xf>
    <xf numFmtId="168" fontId="36" fillId="0" borderId="14" xfId="11" applyNumberFormat="1" applyFont="1" applyBorder="1" applyAlignment="1">
      <alignment horizontal="center" vertical="center"/>
    </xf>
    <xf numFmtId="0" fontId="36" fillId="0" borderId="17" xfId="11" applyFont="1" applyBorder="1" applyAlignment="1">
      <alignment horizontal="center" vertical="center" wrapText="1"/>
    </xf>
    <xf numFmtId="0" fontId="36" fillId="0" borderId="15" xfId="11" applyFont="1" applyBorder="1" applyAlignment="1">
      <alignment horizontal="center" vertical="center" wrapText="1"/>
    </xf>
    <xf numFmtId="0" fontId="36" fillId="0" borderId="19" xfId="11" applyFont="1" applyBorder="1" applyAlignment="1">
      <alignment horizontal="center" vertical="center" wrapText="1"/>
    </xf>
    <xf numFmtId="0" fontId="36" fillId="0" borderId="16" xfId="11" applyFont="1" applyBorder="1" applyAlignment="1">
      <alignment horizontal="center" vertical="center" wrapText="1"/>
    </xf>
    <xf numFmtId="0" fontId="36" fillId="0" borderId="14" xfId="11" applyFont="1" applyBorder="1" applyAlignment="1">
      <alignment horizontal="center" vertical="center" wrapText="1"/>
    </xf>
    <xf numFmtId="168" fontId="36" fillId="0" borderId="1" xfId="4" applyNumberFormat="1" applyFont="1" applyBorder="1" applyAlignment="1">
      <alignment horizontal="center" vertical="center" wrapText="1"/>
    </xf>
    <xf numFmtId="168" fontId="36" fillId="0" borderId="4" xfId="4" applyNumberFormat="1" applyFont="1" applyBorder="1" applyAlignment="1">
      <alignment horizontal="center" vertical="center" wrapText="1"/>
    </xf>
    <xf numFmtId="168" fontId="36" fillId="0" borderId="5" xfId="4" applyNumberFormat="1" applyFont="1" applyBorder="1" applyAlignment="1">
      <alignment horizontal="center" vertical="center" wrapText="1"/>
    </xf>
    <xf numFmtId="170" fontId="36" fillId="0" borderId="13" xfId="4" applyNumberFormat="1" applyFont="1" applyBorder="1" applyAlignment="1">
      <alignment horizontal="center" vertical="center" wrapText="1"/>
    </xf>
    <xf numFmtId="170" fontId="36" fillId="0" borderId="2" xfId="4" applyNumberFormat="1" applyFont="1" applyBorder="1" applyAlignment="1">
      <alignment horizontal="center" vertical="center" wrapText="1"/>
    </xf>
    <xf numFmtId="170" fontId="36" fillId="0" borderId="14" xfId="4" applyNumberFormat="1" applyFont="1" applyBorder="1" applyAlignment="1">
      <alignment horizontal="center" vertical="center" wrapText="1"/>
    </xf>
    <xf numFmtId="168" fontId="36" fillId="0" borderId="3" xfId="4" applyNumberFormat="1" applyFont="1" applyBorder="1" applyAlignment="1">
      <alignment horizontal="center" vertical="center" wrapText="1"/>
    </xf>
    <xf numFmtId="3" fontId="36" fillId="0" borderId="1" xfId="4" applyNumberFormat="1" applyFont="1" applyBorder="1" applyAlignment="1">
      <alignment horizontal="center" vertical="center" wrapText="1"/>
    </xf>
    <xf numFmtId="168" fontId="36" fillId="0" borderId="1" xfId="2" applyNumberFormat="1" applyFont="1" applyBorder="1" applyAlignment="1">
      <alignment horizontal="center" vertical="center" wrapText="1"/>
    </xf>
    <xf numFmtId="0" fontId="36" fillId="0" borderId="1" xfId="4" applyFont="1" applyBorder="1" applyAlignment="1">
      <alignment horizontal="center" vertical="center" wrapText="1"/>
    </xf>
    <xf numFmtId="168" fontId="36" fillId="0" borderId="7" xfId="1" applyNumberFormat="1" applyFont="1" applyBorder="1" applyAlignment="1">
      <alignment horizontal="center" vertical="center" wrapText="1"/>
    </xf>
    <xf numFmtId="168" fontId="36" fillId="0" borderId="6" xfId="1" applyNumberFormat="1" applyFont="1" applyBorder="1" applyAlignment="1">
      <alignment horizontal="center" vertical="center" wrapText="1"/>
    </xf>
    <xf numFmtId="0" fontId="37" fillId="0" borderId="3" xfId="4" applyFont="1" applyBorder="1" applyAlignment="1">
      <alignment horizontal="left" vertical="center"/>
    </xf>
    <xf numFmtId="0" fontId="37" fillId="0" borderId="1" xfId="4" applyFont="1" applyBorder="1" applyAlignment="1">
      <alignment horizontal="left" vertical="center"/>
    </xf>
    <xf numFmtId="0" fontId="37" fillId="0" borderId="1" xfId="4" applyFont="1" applyBorder="1" applyAlignment="1">
      <alignment horizontal="center" vertical="center"/>
    </xf>
    <xf numFmtId="0" fontId="37" fillId="0" borderId="4" xfId="4" applyFont="1" applyBorder="1" applyAlignment="1">
      <alignment horizontal="center" vertical="center"/>
    </xf>
    <xf numFmtId="0" fontId="28" fillId="0" borderId="3" xfId="4" applyFont="1" applyBorder="1" applyAlignment="1">
      <alignment horizontal="left" vertical="center"/>
    </xf>
    <xf numFmtId="0" fontId="28" fillId="0" borderId="1" xfId="4" applyFont="1" applyBorder="1" applyAlignment="1">
      <alignment horizontal="left" vertical="center"/>
    </xf>
    <xf numFmtId="0" fontId="28" fillId="0" borderId="1" xfId="4" applyFont="1" applyBorder="1" applyAlignment="1">
      <alignment horizontal="center" vertical="center"/>
    </xf>
    <xf numFmtId="0" fontId="28" fillId="0" borderId="4" xfId="4" applyFont="1" applyBorder="1" applyAlignment="1">
      <alignment horizontal="center" vertical="center"/>
    </xf>
    <xf numFmtId="0" fontId="28" fillId="0" borderId="3" xfId="4" applyFont="1" applyBorder="1" applyAlignment="1">
      <alignment horizontal="center" vertical="center"/>
    </xf>
    <xf numFmtId="0" fontId="37" fillId="0" borderId="3" xfId="4" applyFont="1" applyBorder="1" applyAlignment="1">
      <alignment horizontal="center" vertical="center"/>
    </xf>
    <xf numFmtId="0" fontId="36" fillId="0" borderId="3" xfId="4" applyFont="1" applyBorder="1" applyAlignment="1">
      <alignment horizontal="center" vertical="center" wrapText="1"/>
    </xf>
    <xf numFmtId="3" fontId="36" fillId="0" borderId="5" xfId="4" applyNumberFormat="1" applyFont="1" applyBorder="1" applyAlignment="1">
      <alignment horizontal="center" vertical="center" wrapText="1"/>
    </xf>
    <xf numFmtId="167" fontId="37" fillId="0" borderId="18" xfId="4" applyNumberFormat="1" applyFont="1" applyBorder="1" applyAlignment="1">
      <alignment horizontal="center" vertical="center" wrapText="1"/>
    </xf>
    <xf numFmtId="167" fontId="37" fillId="0" borderId="0" xfId="4" applyNumberFormat="1" applyFont="1" applyBorder="1" applyAlignment="1">
      <alignment horizontal="center" vertical="center" wrapText="1"/>
    </xf>
    <xf numFmtId="167" fontId="37" fillId="0" borderId="0" xfId="4" applyNumberFormat="1" applyFont="1" applyAlignment="1">
      <alignment horizontal="center" vertical="center"/>
    </xf>
    <xf numFmtId="0" fontId="36" fillId="0" borderId="4" xfId="4" applyFont="1" applyBorder="1" applyAlignment="1">
      <alignment horizontal="center" vertical="center" wrapText="1"/>
    </xf>
    <xf numFmtId="0" fontId="36" fillId="0" borderId="5" xfId="4" applyFont="1" applyBorder="1" applyAlignment="1">
      <alignment horizontal="center" vertical="center" wrapText="1"/>
    </xf>
    <xf numFmtId="0" fontId="38" fillId="0" borderId="5" xfId="4" applyFont="1" applyBorder="1" applyAlignment="1">
      <alignment horizontal="center" vertical="center" wrapText="1"/>
    </xf>
    <xf numFmtId="0" fontId="38" fillId="0" borderId="3" xfId="4" applyFont="1" applyBorder="1" applyAlignment="1">
      <alignment horizontal="center" vertical="center" wrapText="1"/>
    </xf>
    <xf numFmtId="167" fontId="37" fillId="0" borderId="17" xfId="4" applyNumberFormat="1" applyFont="1" applyBorder="1" applyAlignment="1">
      <alignment horizontal="center" vertical="center" wrapText="1"/>
    </xf>
    <xf numFmtId="167" fontId="37" fillId="0" borderId="15" xfId="4" applyNumberFormat="1" applyFont="1" applyBorder="1" applyAlignment="1">
      <alignment horizontal="center" vertical="center" wrapText="1"/>
    </xf>
    <xf numFmtId="0" fontId="38" fillId="0" borderId="4" xfId="4" applyFont="1" applyBorder="1" applyAlignment="1">
      <alignment horizontal="center" vertical="center" wrapText="1"/>
    </xf>
    <xf numFmtId="167" fontId="37" fillId="0" borderId="18" xfId="4" applyNumberFormat="1" applyFont="1" applyBorder="1" applyAlignment="1">
      <alignment horizontal="center" vertical="center"/>
    </xf>
    <xf numFmtId="167" fontId="37" fillId="0" borderId="0" xfId="4" applyNumberFormat="1" applyFont="1" applyBorder="1" applyAlignment="1">
      <alignment horizontal="center" vertical="center"/>
    </xf>
    <xf numFmtId="0" fontId="38" fillId="0" borderId="15" xfId="4" applyFont="1" applyBorder="1" applyAlignment="1">
      <alignment horizontal="center" vertical="center" wrapText="1"/>
    </xf>
    <xf numFmtId="0" fontId="38" fillId="0" borderId="13" xfId="4" applyFont="1" applyBorder="1" applyAlignment="1">
      <alignment horizontal="center" vertical="center" wrapText="1"/>
    </xf>
    <xf numFmtId="0" fontId="38" fillId="0" borderId="16" xfId="4" applyFont="1" applyBorder="1" applyAlignment="1">
      <alignment horizontal="center" vertical="center" wrapText="1"/>
    </xf>
    <xf numFmtId="0" fontId="38" fillId="0" borderId="14" xfId="4" applyFont="1" applyBorder="1" applyAlignment="1">
      <alignment horizontal="center" vertical="center" wrapText="1"/>
    </xf>
    <xf numFmtId="0" fontId="38" fillId="0" borderId="1" xfId="4" applyFont="1" applyBorder="1" applyAlignment="1">
      <alignment horizontal="center" vertical="center" wrapText="1"/>
    </xf>
    <xf numFmtId="0" fontId="36" fillId="0" borderId="6" xfId="4" applyFont="1" applyBorder="1" applyAlignment="1">
      <alignment horizontal="center" vertical="center" wrapText="1"/>
    </xf>
    <xf numFmtId="0" fontId="36" fillId="0" borderId="12" xfId="4" applyFont="1" applyBorder="1" applyAlignment="1">
      <alignment horizontal="center" vertical="center" wrapText="1"/>
    </xf>
    <xf numFmtId="0" fontId="38" fillId="0" borderId="17" xfId="4" applyFont="1" applyBorder="1" applyAlignment="1">
      <alignment horizontal="center" vertical="center" wrapText="1"/>
    </xf>
    <xf numFmtId="0" fontId="38" fillId="0" borderId="19" xfId="4" applyFont="1" applyBorder="1" applyAlignment="1">
      <alignment horizontal="center" vertical="center" wrapText="1"/>
    </xf>
    <xf numFmtId="0" fontId="36" fillId="0" borderId="17" xfId="4" applyFont="1" applyBorder="1" applyAlignment="1">
      <alignment horizontal="center" vertical="center" wrapText="1"/>
    </xf>
    <xf numFmtId="0" fontId="36" fillId="0" borderId="13" xfId="4" applyFont="1" applyBorder="1" applyAlignment="1">
      <alignment horizontal="center" vertical="center" wrapText="1"/>
    </xf>
    <xf numFmtId="0" fontId="36" fillId="0" borderId="19" xfId="4" applyFont="1" applyBorder="1" applyAlignment="1">
      <alignment horizontal="center" vertical="center" wrapText="1"/>
    </xf>
    <xf numFmtId="0" fontId="36" fillId="0" borderId="14" xfId="4" applyFont="1" applyBorder="1" applyAlignment="1">
      <alignment horizontal="center" vertical="center" wrapText="1"/>
    </xf>
    <xf numFmtId="0" fontId="36" fillId="0" borderId="2" xfId="4" applyFont="1" applyBorder="1" applyAlignment="1">
      <alignment horizontal="center" vertical="center" wrapText="1"/>
    </xf>
    <xf numFmtId="0" fontId="28" fillId="0" borderId="5" xfId="4" applyFont="1" applyBorder="1" applyAlignment="1">
      <alignment horizontal="center" vertical="center"/>
    </xf>
    <xf numFmtId="0" fontId="37" fillId="0" borderId="5" xfId="4" applyFont="1" applyBorder="1" applyAlignment="1">
      <alignment horizontal="center" vertical="center"/>
    </xf>
    <xf numFmtId="0" fontId="37" fillId="0" borderId="17" xfId="4" applyFont="1" applyBorder="1" applyAlignment="1">
      <alignment horizontal="center" vertical="center" wrapText="1"/>
    </xf>
    <xf numFmtId="0" fontId="37" fillId="0" borderId="15" xfId="4" applyFont="1" applyBorder="1" applyAlignment="1">
      <alignment horizontal="center" vertical="center" wrapText="1"/>
    </xf>
    <xf numFmtId="0" fontId="38" fillId="0" borderId="18" xfId="4" applyFont="1" applyBorder="1" applyAlignment="1">
      <alignment horizontal="center" vertical="center" wrapText="1"/>
    </xf>
    <xf numFmtId="0" fontId="37" fillId="0" borderId="18" xfId="4" applyFont="1" applyBorder="1" applyAlignment="1">
      <alignment horizontal="center" vertical="center" wrapText="1"/>
    </xf>
    <xf numFmtId="0" fontId="37" fillId="0" borderId="0" xfId="4" applyFont="1" applyBorder="1" applyAlignment="1">
      <alignment horizontal="center" vertical="center" wrapText="1"/>
    </xf>
    <xf numFmtId="0" fontId="38" fillId="0" borderId="7" xfId="4" applyFont="1" applyBorder="1" applyAlignment="1">
      <alignment horizontal="center" vertical="center" wrapText="1"/>
    </xf>
    <xf numFmtId="0" fontId="38" fillId="0" borderId="6" xfId="4" applyFont="1" applyBorder="1" applyAlignment="1">
      <alignment horizontal="center" vertical="center" wrapText="1"/>
    </xf>
    <xf numFmtId="0" fontId="38" fillId="0" borderId="12" xfId="4" applyFont="1" applyBorder="1" applyAlignment="1">
      <alignment horizontal="center" vertical="center" wrapText="1"/>
    </xf>
  </cellXfs>
  <cellStyles count="13">
    <cellStyle name="Dezimal [0] 2" xfId="1"/>
    <cellStyle name="Dezimal [0] 3" xfId="2"/>
    <cellStyle name="Komma 2" xfId="3"/>
    <cellStyle name="Standard" xfId="0" builtinId="0"/>
    <cellStyle name="Standard 2" xfId="4"/>
    <cellStyle name="Standard 2 2" xfId="5"/>
    <cellStyle name="Standard 2 2 2" xfId="6"/>
    <cellStyle name="Standard 2 2 2 2" xfId="7"/>
    <cellStyle name="Standard 2 3" xfId="8"/>
    <cellStyle name="Standard 3" xfId="9"/>
    <cellStyle name="Standard 4" xfId="10"/>
    <cellStyle name="Standard 5" xfId="11"/>
    <cellStyle name="Standard 5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4257675</xdr:colOff>
      <xdr:row>0</xdr:row>
      <xdr:rowOff>47625</xdr:rowOff>
    </xdr:from>
    <xdr:to>
      <xdr:col>3</xdr:col>
      <xdr:colOff>1104900</xdr:colOff>
      <xdr:row>0</xdr:row>
      <xdr:rowOff>609600</xdr:rowOff>
    </xdr:to>
    <xdr:pic>
      <xdr:nvPicPr>
        <xdr:cNvPr id="11389"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0" y="47625"/>
          <a:ext cx="16859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6805</xdr:rowOff>
    </xdr:from>
    <xdr:to>
      <xdr:col>2</xdr:col>
      <xdr:colOff>1575214</xdr:colOff>
      <xdr:row>8</xdr:row>
      <xdr:rowOff>136071</xdr:rowOff>
    </xdr:to>
    <xdr:sp macro="" textlink="">
      <xdr:nvSpPr>
        <xdr:cNvPr id="2" name="Textfeld 1"/>
        <xdr:cNvSpPr txBox="1"/>
      </xdr:nvSpPr>
      <xdr:spPr>
        <a:xfrm>
          <a:off x="0" y="387805"/>
          <a:ext cx="6120000" cy="112939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a:solidFill>
                <a:schemeClr val="dk1"/>
              </a:solidFill>
              <a:effectLst/>
              <a:latin typeface="+mn-lt"/>
              <a:ea typeface="+mn-ea"/>
              <a:cs typeface="Arial" pitchFamily="34" charset="0"/>
            </a:rPr>
            <a:t>Der Bericht enthält Angaben über das Istaufkommen, die Grundbeträge und die Hebesätze von Grundsteuer A, Grundsteuer B und Gewerbesteuer auf der Basis der vierteljährlichen Kassenstatistik für das Jahr 2021 (bereinigt um die von den Rechnungs- und Gemeindeprüfungsämtern vorgenommenen Korrekturen), den Anteil der Gemeinden an der Einkommensteuer und der Umsatzsteuer sowie die von ihnen an Bund und Länder abgeführte Gewerbesteuerumlage.</a:t>
          </a:r>
        </a:p>
        <a:p>
          <a:r>
            <a:rPr lang="de-DE" sz="900">
              <a:solidFill>
                <a:schemeClr val="dk1"/>
              </a:solidFill>
              <a:effectLst/>
              <a:latin typeface="+mn-lt"/>
              <a:ea typeface="+mn-ea"/>
              <a:cs typeface="Arial" pitchFamily="34" charset="0"/>
            </a:rPr>
            <a:t>Den Relativberechnungen (EUR je Einwohner) liegen die fortgeschriebenen Einwohnerzahlen auf Basis des Zensus 2011 zum 30. Juni 2021 zugrunde. Stichtag für den Gebietsstand ist der 31. Dezember 2021.</a:t>
          </a:r>
        </a:p>
        <a:p>
          <a:r>
            <a:rPr lang="de-DE" sz="900">
              <a:solidFill>
                <a:schemeClr val="dk1"/>
              </a:solidFill>
              <a:effectLst/>
              <a:latin typeface="+mn-lt"/>
              <a:ea typeface="+mn-ea"/>
              <a:cs typeface="Arial" pitchFamily="34" charset="0"/>
            </a:rPr>
            <a:t>Die Tabellen enthalten</a:t>
          </a:r>
          <a:r>
            <a:rPr lang="de-DE" sz="900" baseline="0">
              <a:solidFill>
                <a:schemeClr val="dk1"/>
              </a:solidFill>
              <a:effectLst/>
              <a:latin typeface="+mn-lt"/>
              <a:ea typeface="+mn-ea"/>
              <a:cs typeface="Arial" pitchFamily="34" charset="0"/>
            </a:rPr>
            <a:t> </a:t>
          </a:r>
          <a:r>
            <a:rPr lang="de-DE" sz="900">
              <a:solidFill>
                <a:schemeClr val="dk1"/>
              </a:solidFill>
              <a:effectLst/>
              <a:latin typeface="+mn-lt"/>
              <a:ea typeface="+mn-ea"/>
              <a:cs typeface="Arial" pitchFamily="34" charset="0"/>
            </a:rPr>
            <a:t>die Angaben der Städte und Gemeinden nach folgenden Größenklassen:</a:t>
          </a:r>
          <a:endParaRPr lang="de-DE" sz="900">
            <a:latin typeface="+mn-lt"/>
            <a:cs typeface="Arial" pitchFamily="34" charset="0"/>
          </a:endParaRPr>
        </a:p>
      </xdr:txBody>
    </xdr:sp>
    <xdr:clientData/>
  </xdr:twoCellAnchor>
  <xdr:twoCellAnchor>
    <xdr:from>
      <xdr:col>0</xdr:col>
      <xdr:colOff>0</xdr:colOff>
      <xdr:row>42</xdr:row>
      <xdr:rowOff>0</xdr:rowOff>
    </xdr:from>
    <xdr:to>
      <xdr:col>2</xdr:col>
      <xdr:colOff>701376</xdr:colOff>
      <xdr:row>42</xdr:row>
      <xdr:rowOff>1</xdr:rowOff>
    </xdr:to>
    <xdr:sp macro="" textlink="">
      <xdr:nvSpPr>
        <xdr:cNvPr id="3" name="Textfeld 2"/>
        <xdr:cNvSpPr txBox="1"/>
      </xdr:nvSpPr>
      <xdr:spPr>
        <a:xfrm>
          <a:off x="0" y="9129034"/>
          <a:ext cx="6117279" cy="4245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a:solidFill>
                <a:schemeClr val="dk1"/>
              </a:solidFill>
              <a:effectLst/>
              <a:latin typeface="Arial" pitchFamily="34" charset="0"/>
              <a:ea typeface="+mn-ea"/>
              <a:cs typeface="Arial" pitchFamily="34" charset="0"/>
            </a:rPr>
            <a:t>Sie beinhalten haushaltsinterne Verrechnungen, die für die finanzstatistische Darstellung zur Vermeidung von Doppelzählungen eliminiert werden.</a:t>
          </a:r>
        </a:p>
        <a:p>
          <a:endParaRPr lang="de-DE" sz="900">
            <a:latin typeface="Arial" pitchFamily="34" charset="0"/>
            <a:cs typeface="Arial" pitchFamily="34" charset="0"/>
          </a:endParaRPr>
        </a:p>
      </xdr:txBody>
    </xdr:sp>
    <xdr:clientData/>
  </xdr:twoCellAnchor>
  <xdr:twoCellAnchor>
    <xdr:from>
      <xdr:col>0</xdr:col>
      <xdr:colOff>0</xdr:colOff>
      <xdr:row>27</xdr:row>
      <xdr:rowOff>72627</xdr:rowOff>
    </xdr:from>
    <xdr:to>
      <xdr:col>2</xdr:col>
      <xdr:colOff>1611214</xdr:colOff>
      <xdr:row>62</xdr:row>
      <xdr:rowOff>54428</xdr:rowOff>
    </xdr:to>
    <xdr:sp macro="" textlink="">
      <xdr:nvSpPr>
        <xdr:cNvPr id="4" name="Textfeld 3"/>
        <xdr:cNvSpPr txBox="1"/>
      </xdr:nvSpPr>
      <xdr:spPr>
        <a:xfrm>
          <a:off x="0" y="3692127"/>
          <a:ext cx="6156000" cy="546548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Rechtsgrundlagen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Rechtsgrundlage ist das Finanz- und Personalstatistikgesetz (FPStatG) in der jeweils geltenden Fassung in Verbindung mit § 6 Absatz 1 des Gesetzes über den Finanzausgleich zwischen Bund und Ländern vom 20. Dezember 2001 (BGBl. I S. 3955/3956) in der jeweils geltenden Fassung.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Erläuterung der Begriffe</a:t>
          </a: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Gemeindeanteil an der Einkommensteuer</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
          </a:r>
          <a:br>
            <a:rPr kumimoji="0" lang="de-DE" sz="900" b="0" i="0" u="none" strike="noStrike" kern="0" cap="none" spc="0" normalizeH="0" baseline="0" noProof="0">
              <a:ln>
                <a:noFill/>
              </a:ln>
              <a:solidFill>
                <a:prstClr val="black"/>
              </a:solidFill>
              <a:effectLst/>
              <a:uLnTx/>
              <a:uFillTx/>
              <a:latin typeface="+mn-lt"/>
              <a:ea typeface="+mn-ea"/>
              <a:cs typeface="Arial" pitchFamily="34" charset="0"/>
            </a:rPr>
          </a:b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Schlüsselmäßige Verteilung eines prozentualen Anteils des Aufkommens an Lohn- und veranlagter Einkommensteuer sowie des Aufkommens aus dem Zinsabschlag (einschließlich der Zerlegungsanteile), der allen Gemeinden der Bundesrepublik zusteht; Berechnungsgrundlage ist die Jahresschlussabrechnung.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Gemeindeanteil an der Umsatzsteuer</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
          </a:r>
          <a:br>
            <a:rPr kumimoji="0" lang="de-DE" sz="900" b="0" i="0" u="none" strike="noStrike" kern="0" cap="none" spc="0" normalizeH="0" baseline="0" noProof="0">
              <a:ln>
                <a:noFill/>
              </a:ln>
              <a:solidFill>
                <a:prstClr val="black"/>
              </a:solidFill>
              <a:effectLst/>
              <a:uLnTx/>
              <a:uFillTx/>
              <a:latin typeface="+mn-lt"/>
              <a:ea typeface="+mn-ea"/>
              <a:cs typeface="Arial" pitchFamily="34" charset="0"/>
            </a:rPr>
          </a:b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Schlüsselmäßige Verteilung eines prozentualen Anteils des Aufkommens an der Umsatzsteuer, der allen Gemeinden der Bundesrepublik zusteht.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Gewerbesteuerumlage</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
          </a:r>
          <a:br>
            <a:rPr kumimoji="0" lang="de-DE" sz="900" b="0" i="0" u="none" strike="noStrike" kern="0" cap="none" spc="0" normalizeH="0" baseline="0" noProof="0">
              <a:ln>
                <a:noFill/>
              </a:ln>
              <a:solidFill>
                <a:prstClr val="black"/>
              </a:solidFill>
              <a:effectLst/>
              <a:uLnTx/>
              <a:uFillTx/>
              <a:latin typeface="+mn-lt"/>
              <a:ea typeface="+mn-ea"/>
              <a:cs typeface="Arial" pitchFamily="34" charset="0"/>
            </a:rPr>
          </a:b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Anteil am Aufkommen der Gewerbesteuer, den die Gemeinden aufgrund des Gewerbesteuergesetzes zugunsten von Bund und Ländern abführen. Berechnungsgrundlage ist die Jahresschlussabrechnung. Die Höhe der Gewerbesteuerumlage ist im Gemeindefinanzreformgesetz bzw. der dazu ergangenen Rechtsverordnungen geregelt. Die Gewerbesteuerumlage mindert das Gewerbesteueraufkommen der Gemeinde.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Realsteuer-Istaufkommen</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
          </a:r>
          <a:br>
            <a:rPr kumimoji="0" lang="de-DE" sz="900" b="0" i="0" u="none" strike="noStrike" kern="0" cap="none" spc="0" normalizeH="0" baseline="0" noProof="0">
              <a:ln>
                <a:noFill/>
              </a:ln>
              <a:solidFill>
                <a:prstClr val="black"/>
              </a:solidFill>
              <a:effectLst/>
              <a:uLnTx/>
              <a:uFillTx/>
              <a:latin typeface="+mn-lt"/>
              <a:ea typeface="+mn-ea"/>
              <a:cs typeface="Arial" pitchFamily="34" charset="0"/>
            </a:rPr>
          </a:b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Kassenmäßiges Istaufkommen der Gemeinden von Grundsteuer A (für land- und forstwirtschaftliche Betriebe), Grundsteuer B (für die übrigen bebauten und unbebauten Grundstücke) und Gewerbesteuer nach Ertrag.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Gewogene Durchschnittshebesätze</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
          </a:r>
          <a:br>
            <a:rPr kumimoji="0" lang="de-DE" sz="900" b="0" i="0" u="none" strike="noStrike" kern="0" cap="none" spc="0" normalizeH="0" baseline="0" noProof="0">
              <a:ln>
                <a:noFill/>
              </a:ln>
              <a:solidFill>
                <a:prstClr val="black"/>
              </a:solidFill>
              <a:effectLst/>
              <a:uLnTx/>
              <a:uFillTx/>
              <a:latin typeface="+mn-lt"/>
              <a:ea typeface="+mn-ea"/>
              <a:cs typeface="Arial" pitchFamily="34" charset="0"/>
            </a:rPr>
          </a:b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Summe der Istaufkommen je Realsteuerart, dividiert durch die Summe der Grundbeträge je Realsteuerart, multipliziert mit 100. Für jede Aggregationsstufe (z. B. Land, Kreis, Gemeindegrößenklasse) gibt es entsprechende Durchschnittshebesätze.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Grundbetrag</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
          </a:r>
          <a:br>
            <a:rPr kumimoji="0" lang="de-DE" sz="900" b="0" i="0" u="none" strike="noStrike" kern="0" cap="none" spc="0" normalizeH="0" baseline="0" noProof="0">
              <a:ln>
                <a:noFill/>
              </a:ln>
              <a:solidFill>
                <a:prstClr val="black"/>
              </a:solidFill>
              <a:effectLst/>
              <a:uLnTx/>
              <a:uFillTx/>
              <a:latin typeface="+mn-lt"/>
              <a:ea typeface="+mn-ea"/>
              <a:cs typeface="Arial" pitchFamily="34" charset="0"/>
            </a:rPr>
          </a:b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Istaufkommen je Realsteuerart, dividiert durch den jeweiligen Hebesatz, multipliziert mit 100 (fiktiver Messbetrag).</a:t>
          </a:r>
          <a:br>
            <a:rPr kumimoji="0" lang="de-DE" sz="900" b="0" i="0" u="none" strike="noStrike" kern="0" cap="none" spc="0" normalizeH="0" baseline="0" noProof="0">
              <a:ln>
                <a:noFill/>
              </a:ln>
              <a:solidFill>
                <a:prstClr val="black"/>
              </a:solidFill>
              <a:effectLst/>
              <a:uLnTx/>
              <a:uFillTx/>
              <a:latin typeface="+mn-lt"/>
              <a:ea typeface="+mn-ea"/>
              <a:cs typeface="Arial" pitchFamily="34" charset="0"/>
            </a:rPr>
          </a:b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Der Gewerbesteuergrundbetrag bildet die Grundlage für die Berechnung der Gewerbesteuerumlage.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Hebesätze</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
          </a:r>
          <a:br>
            <a:rPr kumimoji="0" lang="de-DE" sz="900" b="0" i="0" u="none" strike="noStrike" kern="0" cap="none" spc="0" normalizeH="0" baseline="0" noProof="0">
              <a:ln>
                <a:noFill/>
              </a:ln>
              <a:solidFill>
                <a:prstClr val="black"/>
              </a:solidFill>
              <a:effectLst/>
              <a:uLnTx/>
              <a:uFillTx/>
              <a:latin typeface="+mn-lt"/>
              <a:ea typeface="+mn-ea"/>
              <a:cs typeface="Arial" pitchFamily="34" charset="0"/>
            </a:rPr>
          </a:b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In Prozentzahlen ausgedrückte Steuersätze von Grundsteuer A, Grundsteuer B und Gewerbesteuer. Bei Gemeindefusionen im Berichtsjahr wird der gewogene Hebesatz ausgewiesen.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Realsteueraufbringungskraft</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
          </a:r>
          <a:br>
            <a:rPr kumimoji="0" lang="de-DE" sz="900" b="0" i="0" u="none" strike="noStrike" kern="0" cap="none" spc="0" normalizeH="0" baseline="0" noProof="0">
              <a:ln>
                <a:noFill/>
              </a:ln>
              <a:solidFill>
                <a:prstClr val="black"/>
              </a:solidFill>
              <a:effectLst/>
              <a:uLnTx/>
              <a:uFillTx/>
              <a:latin typeface="+mn-lt"/>
              <a:ea typeface="+mn-ea"/>
              <a:cs typeface="Arial" pitchFamily="34" charset="0"/>
            </a:rPr>
          </a:b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Multiplikation der Grundbeträge der Gemeinden je Realsteuerart mit dem jeweiligen gewogenen Landesdurchschnittshebesatz, dividiert durch 100. Die Summe der so errechneten Größen ergibt dann die Realsteueraufbringungskraft.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Steuereinnahmekraft</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
          </a:r>
          <a:br>
            <a:rPr kumimoji="0" lang="de-DE" sz="900" b="0" i="0" u="none" strike="noStrike" kern="0" cap="none" spc="0" normalizeH="0" baseline="0" noProof="0">
              <a:ln>
                <a:noFill/>
              </a:ln>
              <a:solidFill>
                <a:prstClr val="black"/>
              </a:solidFill>
              <a:effectLst/>
              <a:uLnTx/>
              <a:uFillTx/>
              <a:latin typeface="+mn-lt"/>
              <a:ea typeface="+mn-ea"/>
              <a:cs typeface="Arial" pitchFamily="34" charset="0"/>
            </a:rPr>
          </a:b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Realsteueraufbringungskraft plus Gemeindeanteil an der Umsatzsteuer plus Gemeindeanteil an der Einkommensteuer  minus Gewerbesteuerumlage.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312960</xdr:rowOff>
    </xdr:from>
    <xdr:to>
      <xdr:col>1</xdr:col>
      <xdr:colOff>2894012</xdr:colOff>
      <xdr:row>18</xdr:row>
      <xdr:rowOff>11335</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960"/>
          <a:ext cx="6078083" cy="2834821"/>
        </a:xfrm>
        <a:prstGeom prst="rect">
          <a:avLst/>
        </a:prstGeom>
        <a:solidFill>
          <a:srgbClr val="FFFFFF"/>
        </a:solidFill>
      </xdr:spPr>
    </xdr:pic>
    <xdr:clientData/>
  </xdr:twoCellAnchor>
  <xdr:twoCellAnchor editAs="oneCell">
    <xdr:from>
      <xdr:col>0</xdr:col>
      <xdr:colOff>0</xdr:colOff>
      <xdr:row>18</xdr:row>
      <xdr:rowOff>113365</xdr:rowOff>
    </xdr:from>
    <xdr:to>
      <xdr:col>1</xdr:col>
      <xdr:colOff>2894012</xdr:colOff>
      <xdr:row>37</xdr:row>
      <xdr:rowOff>145114</xdr:rowOff>
    </xdr:to>
    <xdr:pic>
      <xdr:nvPicPr>
        <xdr:cNvPr id="3" name="Grafi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811"/>
          <a:ext cx="6078083" cy="3134178"/>
        </a:xfrm>
        <a:prstGeom prst="rect">
          <a:avLst/>
        </a:prstGeom>
        <a:solidFill>
          <a:srgbClr val="FFFFFF"/>
        </a:solidFill>
      </xdr:spPr>
    </xdr:pic>
    <xdr:clientData/>
  </xdr:twoCellAnchor>
  <xdr:twoCellAnchor editAs="oneCell">
    <xdr:from>
      <xdr:col>0</xdr:col>
      <xdr:colOff>0</xdr:colOff>
      <xdr:row>38</xdr:row>
      <xdr:rowOff>33951</xdr:rowOff>
    </xdr:from>
    <xdr:to>
      <xdr:col>1</xdr:col>
      <xdr:colOff>2894012</xdr:colOff>
      <xdr:row>55</xdr:row>
      <xdr:rowOff>97451</xdr:rowOff>
    </xdr:to>
    <xdr:pic>
      <xdr:nvPicPr>
        <xdr:cNvPr id="4" name="Grafik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436112"/>
          <a:ext cx="6078083" cy="2839357"/>
        </a:xfrm>
        <a:prstGeom prst="rect">
          <a:avLst/>
        </a:prstGeom>
        <a:solidFill>
          <a:schemeClr val="bg1"/>
        </a:solid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D52"/>
  <sheetViews>
    <sheetView tabSelected="1" zoomScale="140" zoomScaleNormal="140" workbookViewId="0">
      <selection sqref="A1:B1"/>
    </sheetView>
  </sheetViews>
  <sheetFormatPr baseColWidth="10" defaultRowHeight="12.75" x14ac:dyDescent="0.2"/>
  <cols>
    <col min="1" max="1" width="10.7109375" style="12" customWidth="1"/>
    <col min="2" max="2" width="60.7109375" style="12" customWidth="1"/>
    <col min="3" max="3" width="8.7109375" style="12" customWidth="1"/>
    <col min="4" max="4" width="16.7109375" style="12" customWidth="1"/>
    <col min="5" max="16384" width="11.42578125" style="12"/>
  </cols>
  <sheetData>
    <row r="1" spans="1:4" ht="50.1" customHeight="1" thickBot="1" x14ac:dyDescent="0.65">
      <c r="A1" s="163" t="s">
        <v>21</v>
      </c>
      <c r="B1" s="163"/>
      <c r="C1" s="164"/>
      <c r="D1" s="164"/>
    </row>
    <row r="2" spans="1:4" ht="35.1" customHeight="1" thickTop="1" x14ac:dyDescent="0.2">
      <c r="A2" s="165" t="s">
        <v>22</v>
      </c>
      <c r="B2" s="165"/>
      <c r="C2" s="166" t="s">
        <v>23</v>
      </c>
      <c r="D2" s="166"/>
    </row>
    <row r="3" spans="1:4" ht="24.95" customHeight="1" x14ac:dyDescent="0.2">
      <c r="A3" s="167"/>
      <c r="B3" s="167"/>
      <c r="C3" s="167"/>
      <c r="D3" s="167"/>
    </row>
    <row r="4" spans="1:4" ht="24.95" customHeight="1" x14ac:dyDescent="0.2">
      <c r="A4" s="168" t="s">
        <v>44</v>
      </c>
      <c r="B4" s="168"/>
      <c r="C4" s="168"/>
      <c r="D4" s="168"/>
    </row>
    <row r="5" spans="1:4" ht="24.95" customHeight="1" x14ac:dyDescent="0.2">
      <c r="A5" s="169" t="s">
        <v>85</v>
      </c>
      <c r="B5" s="169"/>
      <c r="C5" s="169"/>
      <c r="D5" s="168"/>
    </row>
    <row r="6" spans="1:4" ht="39.950000000000003" customHeight="1" x14ac:dyDescent="0.45">
      <c r="A6" s="170">
        <v>2021</v>
      </c>
      <c r="B6" s="171"/>
      <c r="C6" s="171"/>
      <c r="D6" s="171"/>
    </row>
    <row r="7" spans="1:4" ht="24.95" customHeight="1" x14ac:dyDescent="0.4">
      <c r="A7" s="172"/>
      <c r="B7" s="172"/>
      <c r="C7" s="172"/>
      <c r="D7" s="172"/>
    </row>
    <row r="8" spans="1:4" ht="24.95" customHeight="1" x14ac:dyDescent="0.4">
      <c r="A8" s="172"/>
      <c r="B8" s="172"/>
      <c r="C8" s="172"/>
      <c r="D8" s="172"/>
    </row>
    <row r="9" spans="1:4" ht="24.95" customHeight="1" x14ac:dyDescent="0.2">
      <c r="A9" s="173"/>
      <c r="B9" s="173"/>
      <c r="C9" s="173"/>
      <c r="D9" s="173"/>
    </row>
    <row r="10" spans="1:4" ht="24.95" customHeight="1" x14ac:dyDescent="0.2">
      <c r="A10" s="173"/>
      <c r="B10" s="173"/>
      <c r="C10" s="173"/>
      <c r="D10" s="173"/>
    </row>
    <row r="11" spans="1:4" ht="24.95" customHeight="1" x14ac:dyDescent="0.2">
      <c r="A11" s="173"/>
      <c r="B11" s="173"/>
      <c r="C11" s="173"/>
      <c r="D11" s="173"/>
    </row>
    <row r="12" spans="1:4" ht="12" customHeight="1" x14ac:dyDescent="0.2">
      <c r="A12" s="15"/>
      <c r="B12" s="174" t="s">
        <v>848</v>
      </c>
      <c r="C12" s="174"/>
      <c r="D12" s="20" t="s">
        <v>133</v>
      </c>
    </row>
    <row r="13" spans="1:4" ht="12" customHeight="1" x14ac:dyDescent="0.2">
      <c r="A13" s="15"/>
      <c r="B13" s="174"/>
      <c r="C13" s="174"/>
      <c r="D13" s="16"/>
    </row>
    <row r="14" spans="1:4" ht="12" customHeight="1" x14ac:dyDescent="0.2">
      <c r="A14" s="15"/>
      <c r="B14" s="174" t="s">
        <v>24</v>
      </c>
      <c r="C14" s="174"/>
      <c r="D14" s="162">
        <v>44819</v>
      </c>
    </row>
    <row r="15" spans="1:4" ht="12" customHeight="1" x14ac:dyDescent="0.2">
      <c r="A15" s="15"/>
      <c r="B15" s="174"/>
      <c r="C15" s="174"/>
      <c r="D15" s="21"/>
    </row>
    <row r="16" spans="1:4" ht="12" customHeight="1" x14ac:dyDescent="0.2">
      <c r="A16" s="17"/>
      <c r="B16" s="175"/>
      <c r="C16" s="175"/>
      <c r="D16" s="18"/>
    </row>
    <row r="17" spans="1:4" ht="12" customHeight="1" x14ac:dyDescent="0.2">
      <c r="A17" s="176"/>
      <c r="B17" s="176"/>
      <c r="C17" s="176"/>
      <c r="D17" s="176"/>
    </row>
    <row r="18" spans="1:4" ht="12" customHeight="1" x14ac:dyDescent="0.2">
      <c r="A18" s="177" t="s">
        <v>25</v>
      </c>
      <c r="B18" s="177"/>
      <c r="C18" s="177"/>
      <c r="D18" s="177"/>
    </row>
    <row r="19" spans="1:4" ht="12" customHeight="1" x14ac:dyDescent="0.2">
      <c r="A19" s="177" t="s">
        <v>99</v>
      </c>
      <c r="B19" s="177"/>
      <c r="C19" s="177"/>
      <c r="D19" s="177"/>
    </row>
    <row r="20" spans="1:4" ht="12" customHeight="1" x14ac:dyDescent="0.2">
      <c r="A20" s="177"/>
      <c r="B20" s="177"/>
      <c r="C20" s="177"/>
      <c r="D20" s="177"/>
    </row>
    <row r="21" spans="1:4" ht="12" customHeight="1" x14ac:dyDescent="0.2">
      <c r="A21" s="177" t="s">
        <v>96</v>
      </c>
      <c r="B21" s="177"/>
      <c r="C21" s="177"/>
      <c r="D21" s="177"/>
    </row>
    <row r="22" spans="1:4" ht="12" customHeight="1" x14ac:dyDescent="0.2">
      <c r="A22" s="178"/>
      <c r="B22" s="178"/>
      <c r="C22" s="178"/>
      <c r="D22" s="178"/>
    </row>
    <row r="23" spans="1:4" ht="12" customHeight="1" x14ac:dyDescent="0.2">
      <c r="A23" s="179" t="s">
        <v>134</v>
      </c>
      <c r="B23" s="179"/>
      <c r="C23" s="179"/>
      <c r="D23" s="179"/>
    </row>
    <row r="24" spans="1:4" ht="12" customHeight="1" x14ac:dyDescent="0.2">
      <c r="A24" s="179" t="s">
        <v>26</v>
      </c>
      <c r="B24" s="179"/>
      <c r="C24" s="179"/>
      <c r="D24" s="179"/>
    </row>
    <row r="25" spans="1:4" ht="12" customHeight="1" x14ac:dyDescent="0.2">
      <c r="A25" s="180"/>
      <c r="B25" s="180"/>
      <c r="C25" s="180"/>
      <c r="D25" s="180"/>
    </row>
    <row r="26" spans="1:4" ht="12" customHeight="1" x14ac:dyDescent="0.2">
      <c r="A26" s="181"/>
      <c r="B26" s="181"/>
      <c r="C26" s="181"/>
      <c r="D26" s="181"/>
    </row>
    <row r="27" spans="1:4" s="22" customFormat="1" ht="12" customHeight="1" x14ac:dyDescent="0.2">
      <c r="A27" s="182" t="s">
        <v>27</v>
      </c>
      <c r="B27" s="182"/>
      <c r="C27" s="182"/>
      <c r="D27" s="182"/>
    </row>
    <row r="28" spans="1:4" s="22" customFormat="1" ht="12" customHeight="1" x14ac:dyDescent="0.2">
      <c r="A28" s="183"/>
      <c r="B28" s="183"/>
      <c r="C28" s="183"/>
      <c r="D28" s="183"/>
    </row>
    <row r="29" spans="1:4" s="22" customFormat="1" ht="12" customHeight="1" x14ac:dyDescent="0.2">
      <c r="A29" s="23" t="s">
        <v>28</v>
      </c>
      <c r="B29" s="184" t="s">
        <v>100</v>
      </c>
      <c r="C29" s="184"/>
      <c r="D29" s="184"/>
    </row>
    <row r="30" spans="1:4" s="22" customFormat="1" ht="12" customHeight="1" x14ac:dyDescent="0.2">
      <c r="A30" s="24">
        <v>0</v>
      </c>
      <c r="B30" s="184" t="s">
        <v>101</v>
      </c>
      <c r="C30" s="184"/>
      <c r="D30" s="184"/>
    </row>
    <row r="31" spans="1:4" s="22" customFormat="1" ht="12" customHeight="1" x14ac:dyDescent="0.2">
      <c r="A31" s="23" t="s">
        <v>29</v>
      </c>
      <c r="B31" s="184" t="s">
        <v>30</v>
      </c>
      <c r="C31" s="184"/>
      <c r="D31" s="184"/>
    </row>
    <row r="32" spans="1:4" s="22" customFormat="1" ht="12" customHeight="1" x14ac:dyDescent="0.2">
      <c r="A32" s="23" t="s">
        <v>31</v>
      </c>
      <c r="B32" s="184" t="s">
        <v>32</v>
      </c>
      <c r="C32" s="184"/>
      <c r="D32" s="184"/>
    </row>
    <row r="33" spans="1:4" s="22" customFormat="1" ht="12" customHeight="1" x14ac:dyDescent="0.2">
      <c r="A33" s="23" t="s">
        <v>33</v>
      </c>
      <c r="B33" s="184" t="s">
        <v>34</v>
      </c>
      <c r="C33" s="184"/>
      <c r="D33" s="184"/>
    </row>
    <row r="34" spans="1:4" s="22" customFormat="1" ht="12" customHeight="1" x14ac:dyDescent="0.2">
      <c r="A34" s="23" t="s">
        <v>35</v>
      </c>
      <c r="B34" s="184" t="s">
        <v>102</v>
      </c>
      <c r="C34" s="184"/>
      <c r="D34" s="184"/>
    </row>
    <row r="35" spans="1:4" s="22" customFormat="1" ht="12" customHeight="1" x14ac:dyDescent="0.2">
      <c r="A35" s="23" t="s">
        <v>36</v>
      </c>
      <c r="B35" s="184" t="s">
        <v>37</v>
      </c>
      <c r="C35" s="184"/>
      <c r="D35" s="184"/>
    </row>
    <row r="36" spans="1:4" s="22" customFormat="1" ht="12" customHeight="1" x14ac:dyDescent="0.2">
      <c r="A36" s="23" t="s">
        <v>38</v>
      </c>
      <c r="B36" s="184" t="s">
        <v>103</v>
      </c>
      <c r="C36" s="184"/>
      <c r="D36" s="184"/>
    </row>
    <row r="37" spans="1:4" s="22" customFormat="1" ht="12" customHeight="1" x14ac:dyDescent="0.2">
      <c r="A37" s="25"/>
      <c r="B37" s="187"/>
      <c r="C37" s="187"/>
      <c r="D37" s="187"/>
    </row>
    <row r="38" spans="1:4" s="22" customFormat="1" ht="12" customHeight="1" x14ac:dyDescent="0.2">
      <c r="A38" s="25"/>
      <c r="B38" s="25"/>
      <c r="C38" s="25"/>
      <c r="D38" s="25"/>
    </row>
    <row r="39" spans="1:4" s="22" customFormat="1" ht="12" customHeight="1" x14ac:dyDescent="0.2">
      <c r="A39" s="25"/>
      <c r="B39" s="25"/>
      <c r="C39" s="25"/>
      <c r="D39" s="25"/>
    </row>
    <row r="40" spans="1:4" s="22" customFormat="1" x14ac:dyDescent="0.2">
      <c r="A40" s="25"/>
      <c r="B40" s="25"/>
      <c r="C40" s="25"/>
      <c r="D40" s="25"/>
    </row>
    <row r="41" spans="1:4" s="22" customFormat="1" x14ac:dyDescent="0.2">
      <c r="A41" s="25"/>
      <c r="B41" s="25"/>
      <c r="C41" s="25"/>
      <c r="D41" s="25"/>
    </row>
    <row r="42" spans="1:4" s="22" customFormat="1" x14ac:dyDescent="0.2">
      <c r="A42" s="184" t="s">
        <v>39</v>
      </c>
      <c r="B42" s="184"/>
      <c r="C42" s="184"/>
      <c r="D42" s="184"/>
    </row>
    <row r="43" spans="1:4" ht="39.950000000000003" customHeight="1" x14ac:dyDescent="0.2">
      <c r="A43" s="185" t="s">
        <v>849</v>
      </c>
      <c r="B43" s="186"/>
      <c r="C43" s="186"/>
      <c r="D43" s="186"/>
    </row>
    <row r="44" spans="1:4" x14ac:dyDescent="0.2">
      <c r="A44" s="19"/>
      <c r="B44" s="19"/>
      <c r="C44" s="19"/>
      <c r="D44" s="19"/>
    </row>
    <row r="45" spans="1:4" x14ac:dyDescent="0.2">
      <c r="A45" s="19"/>
      <c r="B45" s="19"/>
      <c r="C45" s="19"/>
      <c r="D45" s="19"/>
    </row>
    <row r="46" spans="1:4" x14ac:dyDescent="0.2">
      <c r="A46" s="19"/>
      <c r="B46" s="19"/>
      <c r="C46" s="19"/>
      <c r="D46" s="19"/>
    </row>
    <row r="47" spans="1:4" x14ac:dyDescent="0.2">
      <c r="A47" s="19"/>
      <c r="B47" s="19"/>
      <c r="C47" s="19"/>
      <c r="D47" s="19"/>
    </row>
    <row r="48" spans="1:4" x14ac:dyDescent="0.2">
      <c r="A48" s="19"/>
      <c r="B48" s="19"/>
      <c r="C48" s="19"/>
      <c r="D48" s="19"/>
    </row>
    <row r="49" spans="1:4" x14ac:dyDescent="0.2">
      <c r="A49" s="19"/>
      <c r="B49" s="19"/>
      <c r="C49" s="19"/>
      <c r="D49" s="19"/>
    </row>
    <row r="50" spans="1:4" x14ac:dyDescent="0.2">
      <c r="A50" s="19"/>
      <c r="B50" s="19"/>
      <c r="C50" s="19"/>
      <c r="D50" s="19"/>
    </row>
    <row r="51" spans="1:4" x14ac:dyDescent="0.2">
      <c r="A51" s="19"/>
      <c r="B51" s="19"/>
      <c r="C51" s="19"/>
      <c r="D51" s="19"/>
    </row>
    <row r="52" spans="1:4" x14ac:dyDescent="0.2">
      <c r="A52" s="19"/>
      <c r="B52" s="19"/>
      <c r="C52" s="19"/>
      <c r="D52" s="19"/>
    </row>
  </sheetData>
  <mergeCells count="41">
    <mergeCell ref="B34:D34"/>
    <mergeCell ref="A42:D42"/>
    <mergeCell ref="A43:D43"/>
    <mergeCell ref="B35:D35"/>
    <mergeCell ref="B36:D36"/>
    <mergeCell ref="B37:D37"/>
    <mergeCell ref="B29:D29"/>
    <mergeCell ref="B30:D30"/>
    <mergeCell ref="B31:D31"/>
    <mergeCell ref="B32:D32"/>
    <mergeCell ref="B33:D33"/>
    <mergeCell ref="A24:D24"/>
    <mergeCell ref="A25:D25"/>
    <mergeCell ref="A26:D26"/>
    <mergeCell ref="A27:D27"/>
    <mergeCell ref="A28:D28"/>
    <mergeCell ref="A19:D19"/>
    <mergeCell ref="A20:D20"/>
    <mergeCell ref="A21:D21"/>
    <mergeCell ref="A22:D22"/>
    <mergeCell ref="A23:D23"/>
    <mergeCell ref="B14:C14"/>
    <mergeCell ref="B15:C15"/>
    <mergeCell ref="B16:C16"/>
    <mergeCell ref="A17:D17"/>
    <mergeCell ref="A18:D18"/>
    <mergeCell ref="A9:D9"/>
    <mergeCell ref="A10:D10"/>
    <mergeCell ref="A11:D11"/>
    <mergeCell ref="B12:C12"/>
    <mergeCell ref="B13:C13"/>
    <mergeCell ref="A4:D4"/>
    <mergeCell ref="A5:D5"/>
    <mergeCell ref="A6:D6"/>
    <mergeCell ref="A7:D7"/>
    <mergeCell ref="A8:D8"/>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136"/>
  <sheetViews>
    <sheetView zoomScale="140" zoomScaleNormal="140" workbookViewId="0">
      <selection sqref="A1:C1"/>
    </sheetView>
  </sheetViews>
  <sheetFormatPr baseColWidth="10" defaultRowHeight="12" x14ac:dyDescent="0.2"/>
  <cols>
    <col min="1" max="1" width="12.7109375" style="38" customWidth="1"/>
    <col min="2" max="2" width="70.7109375" style="39" customWidth="1"/>
    <col min="3" max="3" width="8.7109375" style="29" customWidth="1"/>
    <col min="4" max="16384" width="11.42578125" style="28"/>
  </cols>
  <sheetData>
    <row r="1" spans="1:3" s="26" customFormat="1" ht="30" customHeight="1" x14ac:dyDescent="0.2">
      <c r="A1" s="189" t="s">
        <v>40</v>
      </c>
      <c r="B1" s="189"/>
      <c r="C1" s="189"/>
    </row>
    <row r="2" spans="1:3" ht="23.1" customHeight="1" x14ac:dyDescent="0.2">
      <c r="A2" s="190"/>
      <c r="B2" s="190"/>
      <c r="C2" s="27" t="s">
        <v>41</v>
      </c>
    </row>
    <row r="3" spans="1:3" ht="11.45" customHeight="1" x14ac:dyDescent="0.2">
      <c r="A3" s="191" t="s">
        <v>42</v>
      </c>
      <c r="B3" s="191"/>
      <c r="C3" s="29">
        <v>3</v>
      </c>
    </row>
    <row r="4" spans="1:3" ht="11.45" customHeight="1" x14ac:dyDescent="0.2">
      <c r="A4" s="191"/>
      <c r="B4" s="191"/>
    </row>
    <row r="5" spans="1:3" ht="11.45" customHeight="1" x14ac:dyDescent="0.2">
      <c r="A5" s="191" t="s">
        <v>43</v>
      </c>
      <c r="B5" s="191"/>
      <c r="C5" s="29">
        <v>3</v>
      </c>
    </row>
    <row r="6" spans="1:3" ht="23.1" customHeight="1" x14ac:dyDescent="0.2">
      <c r="A6" s="191"/>
      <c r="B6" s="191"/>
    </row>
    <row r="7" spans="1:3" ht="11.45" customHeight="1" x14ac:dyDescent="0.2">
      <c r="A7" s="188"/>
      <c r="B7" s="188"/>
    </row>
    <row r="8" spans="1:3" ht="12" customHeight="1" x14ac:dyDescent="0.2">
      <c r="A8" s="30" t="s">
        <v>88</v>
      </c>
      <c r="B8" s="30" t="s">
        <v>135</v>
      </c>
      <c r="C8" s="31"/>
    </row>
    <row r="9" spans="1:3" ht="12" customHeight="1" x14ac:dyDescent="0.2">
      <c r="A9" s="32" t="s">
        <v>91</v>
      </c>
      <c r="B9" s="33" t="s">
        <v>105</v>
      </c>
      <c r="C9" s="34">
        <v>4</v>
      </c>
    </row>
    <row r="10" spans="1:3" ht="12" customHeight="1" x14ac:dyDescent="0.2">
      <c r="A10" s="35" t="s">
        <v>98</v>
      </c>
      <c r="B10" s="33" t="s">
        <v>106</v>
      </c>
      <c r="C10" s="34">
        <v>6</v>
      </c>
    </row>
    <row r="11" spans="1:3" ht="12" customHeight="1" x14ac:dyDescent="0.2">
      <c r="A11" s="35"/>
      <c r="B11" s="33"/>
      <c r="C11" s="31"/>
    </row>
    <row r="12" spans="1:3" ht="12" customHeight="1" x14ac:dyDescent="0.2">
      <c r="A12" s="36" t="s">
        <v>87</v>
      </c>
      <c r="B12" s="37" t="s">
        <v>136</v>
      </c>
      <c r="C12" s="34"/>
    </row>
    <row r="13" spans="1:3" ht="12" customHeight="1" x14ac:dyDescent="0.2">
      <c r="A13" s="35" t="s">
        <v>92</v>
      </c>
      <c r="B13" s="33" t="s">
        <v>107</v>
      </c>
      <c r="C13" s="31">
        <v>38</v>
      </c>
    </row>
    <row r="14" spans="1:3" ht="12" customHeight="1" x14ac:dyDescent="0.2">
      <c r="A14" s="35" t="s">
        <v>93</v>
      </c>
      <c r="B14" s="33" t="s">
        <v>108</v>
      </c>
      <c r="C14" s="34">
        <v>40</v>
      </c>
    </row>
    <row r="15" spans="1:3" s="38" customFormat="1" ht="11.45" customHeight="1" x14ac:dyDescent="0.2">
      <c r="B15" s="39"/>
      <c r="C15" s="29"/>
    </row>
    <row r="16" spans="1:3" s="38" customFormat="1" ht="11.45" customHeight="1" x14ac:dyDescent="0.2">
      <c r="A16" s="40" t="s">
        <v>94</v>
      </c>
      <c r="B16" s="41" t="s">
        <v>137</v>
      </c>
      <c r="C16" s="29"/>
    </row>
    <row r="17" spans="2:3" s="38" customFormat="1" ht="11.45" customHeight="1" x14ac:dyDescent="0.2">
      <c r="B17" s="41" t="s">
        <v>138</v>
      </c>
      <c r="C17" s="29"/>
    </row>
    <row r="18" spans="2:3" s="38" customFormat="1" ht="11.45" customHeight="1" x14ac:dyDescent="0.2">
      <c r="B18" s="41" t="s">
        <v>132</v>
      </c>
      <c r="C18" s="29">
        <v>42</v>
      </c>
    </row>
    <row r="19" spans="2:3" s="38" customFormat="1" ht="11.45" customHeight="1" x14ac:dyDescent="0.2">
      <c r="B19" s="39"/>
      <c r="C19" s="29"/>
    </row>
    <row r="20" spans="2:3" s="38" customFormat="1" ht="11.45" customHeight="1" x14ac:dyDescent="0.2">
      <c r="B20" s="39"/>
      <c r="C20" s="29"/>
    </row>
    <row r="21" spans="2:3" s="38" customFormat="1" ht="11.45" customHeight="1" x14ac:dyDescent="0.2">
      <c r="B21" s="39"/>
      <c r="C21" s="29"/>
    </row>
    <row r="22" spans="2:3" s="38" customFormat="1" ht="11.45" customHeight="1" x14ac:dyDescent="0.2">
      <c r="B22" s="39"/>
      <c r="C22" s="29"/>
    </row>
    <row r="23" spans="2:3" s="38" customFormat="1" ht="11.45" customHeight="1" x14ac:dyDescent="0.2">
      <c r="B23" s="39"/>
      <c r="C23" s="29"/>
    </row>
    <row r="24" spans="2:3" s="38" customFormat="1" ht="11.45" customHeight="1" x14ac:dyDescent="0.2">
      <c r="B24" s="39"/>
      <c r="C24" s="29"/>
    </row>
    <row r="25" spans="2:3" s="38" customFormat="1" ht="11.45" customHeight="1" x14ac:dyDescent="0.2">
      <c r="B25" s="39"/>
      <c r="C25" s="29"/>
    </row>
    <row r="26" spans="2:3" s="38" customFormat="1" ht="11.45" customHeight="1" x14ac:dyDescent="0.2">
      <c r="B26" s="39"/>
      <c r="C26" s="29"/>
    </row>
    <row r="27" spans="2:3" s="38" customFormat="1" ht="11.45" customHeight="1" x14ac:dyDescent="0.2">
      <c r="B27" s="39"/>
      <c r="C27" s="29"/>
    </row>
    <row r="28" spans="2:3" s="38" customFormat="1" ht="11.45" customHeight="1" x14ac:dyDescent="0.2">
      <c r="B28" s="39"/>
      <c r="C28" s="29"/>
    </row>
    <row r="29" spans="2:3" s="38" customFormat="1" ht="11.45" customHeight="1" x14ac:dyDescent="0.2">
      <c r="B29" s="39"/>
      <c r="C29" s="29"/>
    </row>
    <row r="30" spans="2:3" s="38" customFormat="1" ht="11.45" customHeight="1" x14ac:dyDescent="0.2">
      <c r="B30" s="39"/>
      <c r="C30" s="29"/>
    </row>
    <row r="31" spans="2:3" s="38" customFormat="1" ht="11.45" customHeight="1" x14ac:dyDescent="0.2">
      <c r="B31" s="39"/>
      <c r="C31" s="29"/>
    </row>
    <row r="32" spans="2:3" s="38" customFormat="1" ht="11.45" customHeight="1" x14ac:dyDescent="0.2">
      <c r="B32" s="39"/>
      <c r="C32" s="29"/>
    </row>
    <row r="33" spans="2:3" s="38" customFormat="1" ht="11.45" customHeight="1" x14ac:dyDescent="0.2">
      <c r="B33" s="39"/>
      <c r="C33" s="29"/>
    </row>
    <row r="34" spans="2:3" s="38" customFormat="1" ht="11.45" customHeight="1" x14ac:dyDescent="0.2">
      <c r="B34" s="39"/>
      <c r="C34" s="29"/>
    </row>
    <row r="35" spans="2:3" s="38" customFormat="1" ht="11.45" customHeight="1" x14ac:dyDescent="0.2">
      <c r="B35" s="39"/>
      <c r="C35" s="29"/>
    </row>
    <row r="36" spans="2:3" s="38" customFormat="1" ht="11.45" customHeight="1" x14ac:dyDescent="0.2">
      <c r="B36" s="39"/>
      <c r="C36" s="29"/>
    </row>
    <row r="37" spans="2:3" s="38" customFormat="1" ht="11.45" customHeight="1" x14ac:dyDescent="0.2">
      <c r="B37" s="39"/>
      <c r="C37" s="29"/>
    </row>
    <row r="38" spans="2:3" s="38" customFormat="1" ht="11.45" customHeight="1" x14ac:dyDescent="0.2">
      <c r="B38" s="39"/>
      <c r="C38" s="29"/>
    </row>
    <row r="39" spans="2:3" s="38" customFormat="1" ht="11.45" customHeight="1" x14ac:dyDescent="0.2">
      <c r="B39" s="39"/>
      <c r="C39" s="29"/>
    </row>
    <row r="40" spans="2:3" s="38" customFormat="1" ht="11.45" customHeight="1" x14ac:dyDescent="0.2">
      <c r="B40" s="39"/>
      <c r="C40" s="29"/>
    </row>
    <row r="41" spans="2:3" s="38" customFormat="1" ht="11.45" customHeight="1" x14ac:dyDescent="0.2">
      <c r="B41" s="39"/>
      <c r="C41" s="29"/>
    </row>
    <row r="42" spans="2:3" s="38" customFormat="1" ht="11.45" customHeight="1" x14ac:dyDescent="0.2">
      <c r="B42" s="39"/>
      <c r="C42" s="29"/>
    </row>
    <row r="43" spans="2:3" s="38" customFormat="1" ht="11.45" customHeight="1" x14ac:dyDescent="0.2">
      <c r="B43" s="39"/>
      <c r="C43" s="29"/>
    </row>
    <row r="44" spans="2:3" s="38" customFormat="1" ht="11.45" customHeight="1" x14ac:dyDescent="0.2">
      <c r="B44" s="39"/>
      <c r="C44" s="29"/>
    </row>
    <row r="45" spans="2:3" s="38" customFormat="1" ht="11.45" customHeight="1" x14ac:dyDescent="0.2">
      <c r="B45" s="39"/>
      <c r="C45" s="29"/>
    </row>
    <row r="46" spans="2:3" s="38" customFormat="1" ht="11.45" customHeight="1" x14ac:dyDescent="0.2">
      <c r="B46" s="39"/>
      <c r="C46" s="29"/>
    </row>
    <row r="47" spans="2:3" s="38" customFormat="1" ht="11.45" customHeight="1" x14ac:dyDescent="0.2">
      <c r="B47" s="39"/>
      <c r="C47" s="29"/>
    </row>
    <row r="48" spans="2:3" s="38" customFormat="1" ht="11.45" customHeight="1" x14ac:dyDescent="0.2">
      <c r="B48" s="39"/>
      <c r="C48" s="29"/>
    </row>
    <row r="49" spans="2:3" s="38" customFormat="1" ht="11.45" customHeight="1" x14ac:dyDescent="0.2">
      <c r="B49" s="39"/>
      <c r="C49" s="29"/>
    </row>
    <row r="50" spans="2:3" s="38" customFormat="1" ht="11.45" customHeight="1" x14ac:dyDescent="0.2">
      <c r="B50" s="39"/>
      <c r="C50" s="29"/>
    </row>
    <row r="51" spans="2:3" s="38" customFormat="1" ht="11.45" customHeight="1" x14ac:dyDescent="0.2">
      <c r="B51" s="39"/>
      <c r="C51" s="29"/>
    </row>
    <row r="52" spans="2:3" s="38" customFormat="1" ht="11.45" customHeight="1" x14ac:dyDescent="0.2">
      <c r="B52" s="39"/>
      <c r="C52" s="29"/>
    </row>
    <row r="53" spans="2:3" s="38" customFormat="1" ht="11.45" customHeight="1" x14ac:dyDescent="0.2">
      <c r="B53" s="39"/>
      <c r="C53" s="29"/>
    </row>
    <row r="54" spans="2:3" s="38" customFormat="1" ht="11.45" customHeight="1" x14ac:dyDescent="0.2">
      <c r="B54" s="39"/>
      <c r="C54" s="29"/>
    </row>
    <row r="55" spans="2:3" s="38" customFormat="1" ht="11.45" customHeight="1" x14ac:dyDescent="0.2">
      <c r="B55" s="39"/>
      <c r="C55" s="29"/>
    </row>
    <row r="56" spans="2:3" s="38" customFormat="1" ht="11.45" customHeight="1" x14ac:dyDescent="0.2">
      <c r="B56" s="39"/>
      <c r="C56" s="29"/>
    </row>
    <row r="57" spans="2:3" s="38" customFormat="1" ht="11.45" customHeight="1" x14ac:dyDescent="0.2">
      <c r="B57" s="39"/>
      <c r="C57" s="29"/>
    </row>
    <row r="58" spans="2:3" s="38" customFormat="1" ht="11.45" customHeight="1" x14ac:dyDescent="0.2">
      <c r="B58" s="39"/>
      <c r="C58" s="29"/>
    </row>
    <row r="59" spans="2:3" s="38" customFormat="1" ht="11.45" customHeight="1" x14ac:dyDescent="0.2">
      <c r="B59" s="39"/>
      <c r="C59" s="29"/>
    </row>
    <row r="60" spans="2:3" s="38" customFormat="1" ht="11.45" customHeight="1" x14ac:dyDescent="0.2">
      <c r="B60" s="39"/>
      <c r="C60" s="29"/>
    </row>
    <row r="61" spans="2:3" s="38" customFormat="1" ht="11.45" customHeight="1" x14ac:dyDescent="0.2">
      <c r="B61" s="39"/>
      <c r="C61" s="29"/>
    </row>
    <row r="62" spans="2:3" s="38" customFormat="1" ht="11.45" customHeight="1" x14ac:dyDescent="0.2">
      <c r="B62" s="39"/>
      <c r="C62" s="29"/>
    </row>
    <row r="63" spans="2:3" s="38" customFormat="1" ht="11.45" customHeight="1" x14ac:dyDescent="0.2">
      <c r="B63" s="39"/>
      <c r="C63" s="29"/>
    </row>
    <row r="64" spans="2:3" s="38" customFormat="1" ht="11.45" customHeight="1" x14ac:dyDescent="0.2">
      <c r="B64" s="39"/>
      <c r="C64" s="29"/>
    </row>
    <row r="65" spans="2:3" s="38" customFormat="1" ht="11.45" customHeight="1" x14ac:dyDescent="0.2">
      <c r="B65" s="39"/>
      <c r="C65" s="29"/>
    </row>
    <row r="66" spans="2:3" s="38" customFormat="1" ht="11.45" customHeight="1" x14ac:dyDescent="0.2">
      <c r="B66" s="39"/>
      <c r="C66" s="29"/>
    </row>
    <row r="67" spans="2:3" s="38" customFormat="1" ht="11.45" customHeight="1" x14ac:dyDescent="0.2">
      <c r="B67" s="39"/>
      <c r="C67" s="29"/>
    </row>
    <row r="68" spans="2:3" s="38" customFormat="1" ht="11.45" customHeight="1" x14ac:dyDescent="0.2">
      <c r="B68" s="39"/>
      <c r="C68" s="29"/>
    </row>
    <row r="69" spans="2:3" s="38" customFormat="1" ht="11.45" customHeight="1" x14ac:dyDescent="0.2">
      <c r="B69" s="39"/>
      <c r="C69" s="29"/>
    </row>
    <row r="70" spans="2:3" s="38" customFormat="1" ht="11.45" customHeight="1" x14ac:dyDescent="0.2">
      <c r="B70" s="39"/>
      <c r="C70" s="29"/>
    </row>
    <row r="71" spans="2:3" s="38" customFormat="1" ht="11.45" customHeight="1" x14ac:dyDescent="0.2">
      <c r="B71" s="39"/>
      <c r="C71" s="29"/>
    </row>
    <row r="72" spans="2:3" s="38" customFormat="1" ht="11.45" customHeight="1" x14ac:dyDescent="0.2">
      <c r="B72" s="39"/>
      <c r="C72" s="29"/>
    </row>
    <row r="73" spans="2:3" s="38" customFormat="1" ht="11.45" customHeight="1" x14ac:dyDescent="0.2">
      <c r="B73" s="39"/>
      <c r="C73" s="29"/>
    </row>
    <row r="74" spans="2:3" s="38" customFormat="1" ht="11.45" customHeight="1" x14ac:dyDescent="0.2">
      <c r="B74" s="39"/>
      <c r="C74" s="29"/>
    </row>
    <row r="75" spans="2:3" s="38" customFormat="1" ht="11.45" customHeight="1" x14ac:dyDescent="0.2">
      <c r="B75" s="39"/>
      <c r="C75" s="29"/>
    </row>
    <row r="76" spans="2:3" s="38" customFormat="1" ht="11.45" customHeight="1" x14ac:dyDescent="0.2">
      <c r="B76" s="39"/>
      <c r="C76" s="29"/>
    </row>
    <row r="77" spans="2:3" s="38" customFormat="1" ht="11.45" customHeight="1" x14ac:dyDescent="0.2">
      <c r="B77" s="39"/>
      <c r="C77" s="29"/>
    </row>
    <row r="78" spans="2:3" s="38" customFormat="1" ht="11.45" customHeight="1" x14ac:dyDescent="0.2">
      <c r="B78" s="39"/>
      <c r="C78" s="29"/>
    </row>
    <row r="79" spans="2:3" s="38" customFormat="1" ht="11.45" customHeight="1" x14ac:dyDescent="0.2">
      <c r="B79" s="39"/>
      <c r="C79" s="29"/>
    </row>
    <row r="80" spans="2:3" s="38" customFormat="1" ht="11.45" customHeight="1" x14ac:dyDescent="0.2">
      <c r="B80" s="39"/>
      <c r="C80" s="29"/>
    </row>
    <row r="81" spans="2:3" s="38" customFormat="1" ht="11.45" customHeight="1" x14ac:dyDescent="0.2">
      <c r="B81" s="39"/>
      <c r="C81" s="29"/>
    </row>
    <row r="82" spans="2:3" s="38" customFormat="1" ht="11.45" customHeight="1" x14ac:dyDescent="0.2">
      <c r="B82" s="39"/>
      <c r="C82" s="29"/>
    </row>
    <row r="83" spans="2:3" s="38" customFormat="1" ht="11.45" customHeight="1" x14ac:dyDescent="0.2">
      <c r="B83" s="39"/>
      <c r="C83" s="29"/>
    </row>
    <row r="84" spans="2:3" s="38" customFormat="1" ht="11.45" customHeight="1" x14ac:dyDescent="0.2">
      <c r="B84" s="39"/>
      <c r="C84" s="29"/>
    </row>
    <row r="85" spans="2:3" s="38" customFormat="1" ht="11.45" customHeight="1" x14ac:dyDescent="0.2">
      <c r="B85" s="39"/>
      <c r="C85" s="29"/>
    </row>
    <row r="86" spans="2:3" s="38" customFormat="1" ht="11.45" customHeight="1" x14ac:dyDescent="0.2">
      <c r="B86" s="39"/>
      <c r="C86" s="29"/>
    </row>
    <row r="87" spans="2:3" s="38" customFormat="1" ht="11.45" customHeight="1" x14ac:dyDescent="0.2">
      <c r="B87" s="39"/>
      <c r="C87" s="29"/>
    </row>
    <row r="88" spans="2:3" s="38" customFormat="1" ht="11.45" customHeight="1" x14ac:dyDescent="0.2">
      <c r="B88" s="39"/>
      <c r="C88" s="29"/>
    </row>
    <row r="89" spans="2:3" s="38" customFormat="1" ht="11.45" customHeight="1" x14ac:dyDescent="0.2">
      <c r="B89" s="39"/>
      <c r="C89" s="29"/>
    </row>
    <row r="90" spans="2:3" s="38" customFormat="1" ht="11.45" customHeight="1" x14ac:dyDescent="0.2">
      <c r="B90" s="39"/>
      <c r="C90" s="29"/>
    </row>
    <row r="91" spans="2:3" s="38" customFormat="1" ht="11.45" customHeight="1" x14ac:dyDescent="0.2">
      <c r="B91" s="39"/>
      <c r="C91" s="29"/>
    </row>
    <row r="92" spans="2:3" s="38" customFormat="1" ht="11.45" customHeight="1" x14ac:dyDescent="0.2">
      <c r="B92" s="39"/>
      <c r="C92" s="29"/>
    </row>
    <row r="93" spans="2:3" s="38" customFormat="1" ht="11.45" customHeight="1" x14ac:dyDescent="0.2">
      <c r="B93" s="39"/>
      <c r="C93" s="29"/>
    </row>
    <row r="94" spans="2:3" s="38" customFormat="1" ht="11.45" customHeight="1" x14ac:dyDescent="0.2">
      <c r="B94" s="39"/>
      <c r="C94" s="29"/>
    </row>
    <row r="95" spans="2:3" s="38" customFormat="1" ht="11.45" customHeight="1" x14ac:dyDescent="0.2">
      <c r="B95" s="39"/>
      <c r="C95" s="29"/>
    </row>
    <row r="96" spans="2:3" s="38" customFormat="1" ht="11.45" customHeight="1" x14ac:dyDescent="0.2">
      <c r="B96" s="39"/>
      <c r="C96" s="29"/>
    </row>
    <row r="97" spans="2:3" s="38" customFormat="1" ht="11.45" customHeight="1" x14ac:dyDescent="0.2">
      <c r="B97" s="39"/>
      <c r="C97" s="29"/>
    </row>
    <row r="98" spans="2:3" s="38" customFormat="1" ht="11.45" customHeight="1" x14ac:dyDescent="0.2">
      <c r="B98" s="39"/>
      <c r="C98" s="29"/>
    </row>
    <row r="99" spans="2:3" s="38" customFormat="1" ht="11.45" customHeight="1" x14ac:dyDescent="0.2">
      <c r="B99" s="39"/>
      <c r="C99" s="29"/>
    </row>
    <row r="100" spans="2:3" s="38" customFormat="1" ht="11.45" customHeight="1" x14ac:dyDescent="0.2">
      <c r="B100" s="39"/>
      <c r="C100" s="29"/>
    </row>
    <row r="101" spans="2:3" s="38" customFormat="1" ht="11.45" customHeight="1" x14ac:dyDescent="0.2">
      <c r="B101" s="39"/>
      <c r="C101" s="29"/>
    </row>
    <row r="102" spans="2:3" s="38" customFormat="1" ht="11.45" customHeight="1" x14ac:dyDescent="0.2">
      <c r="B102" s="39"/>
      <c r="C102" s="29"/>
    </row>
    <row r="103" spans="2:3" s="38" customFormat="1" ht="11.45" customHeight="1" x14ac:dyDescent="0.2">
      <c r="B103" s="39"/>
      <c r="C103" s="29"/>
    </row>
    <row r="104" spans="2:3" s="38" customFormat="1" ht="11.45" customHeight="1" x14ac:dyDescent="0.2">
      <c r="B104" s="39"/>
      <c r="C104" s="29"/>
    </row>
    <row r="105" spans="2:3" s="38" customFormat="1" ht="11.45" customHeight="1" x14ac:dyDescent="0.2">
      <c r="B105" s="39"/>
      <c r="C105" s="29"/>
    </row>
    <row r="106" spans="2:3" s="38" customFormat="1" ht="11.45" customHeight="1" x14ac:dyDescent="0.2">
      <c r="B106" s="39"/>
      <c r="C106" s="29"/>
    </row>
    <row r="107" spans="2:3" s="38" customFormat="1" ht="11.45" customHeight="1" x14ac:dyDescent="0.2">
      <c r="B107" s="39"/>
      <c r="C107" s="29"/>
    </row>
    <row r="108" spans="2:3" s="38" customFormat="1" ht="11.45" customHeight="1" x14ac:dyDescent="0.2">
      <c r="B108" s="39"/>
      <c r="C108" s="29"/>
    </row>
    <row r="109" spans="2:3" s="38" customFormat="1" ht="11.45" customHeight="1" x14ac:dyDescent="0.2">
      <c r="B109" s="39"/>
      <c r="C109" s="29"/>
    </row>
    <row r="110" spans="2:3" s="38" customFormat="1" ht="11.45" customHeight="1" x14ac:dyDescent="0.2">
      <c r="B110" s="39"/>
      <c r="C110" s="29"/>
    </row>
    <row r="111" spans="2:3" s="38" customFormat="1" ht="11.45" customHeight="1" x14ac:dyDescent="0.2">
      <c r="B111" s="39"/>
      <c r="C111" s="29"/>
    </row>
    <row r="112" spans="2:3" s="38" customFormat="1" ht="11.45" customHeight="1" x14ac:dyDescent="0.2">
      <c r="B112" s="39"/>
      <c r="C112" s="29"/>
    </row>
    <row r="113" spans="2:3" s="38" customFormat="1" ht="11.45" customHeight="1" x14ac:dyDescent="0.2">
      <c r="B113" s="39"/>
      <c r="C113" s="29"/>
    </row>
    <row r="114" spans="2:3" s="38" customFormat="1" ht="11.45" customHeight="1" x14ac:dyDescent="0.2">
      <c r="B114" s="39"/>
      <c r="C114" s="29"/>
    </row>
    <row r="115" spans="2:3" s="38" customFormat="1" ht="11.45" customHeight="1" x14ac:dyDescent="0.2">
      <c r="B115" s="39"/>
      <c r="C115" s="29"/>
    </row>
    <row r="116" spans="2:3" s="38" customFormat="1" ht="11.45" customHeight="1" x14ac:dyDescent="0.2">
      <c r="B116" s="39"/>
      <c r="C116" s="29"/>
    </row>
    <row r="117" spans="2:3" s="38" customFormat="1" ht="11.45" customHeight="1" x14ac:dyDescent="0.2">
      <c r="B117" s="39"/>
      <c r="C117" s="29"/>
    </row>
    <row r="118" spans="2:3" s="38" customFormat="1" ht="11.45" customHeight="1" x14ac:dyDescent="0.2">
      <c r="B118" s="39"/>
      <c r="C118" s="29"/>
    </row>
    <row r="119" spans="2:3" s="38" customFormat="1" ht="11.45" customHeight="1" x14ac:dyDescent="0.2">
      <c r="B119" s="39"/>
      <c r="C119" s="29"/>
    </row>
    <row r="120" spans="2:3" s="38" customFormat="1" ht="11.45" customHeight="1" x14ac:dyDescent="0.2">
      <c r="B120" s="39"/>
      <c r="C120" s="29"/>
    </row>
    <row r="121" spans="2:3" s="38" customFormat="1" ht="11.45" customHeight="1" x14ac:dyDescent="0.2">
      <c r="B121" s="39"/>
      <c r="C121" s="29"/>
    </row>
    <row r="122" spans="2:3" s="38" customFormat="1" ht="11.45" customHeight="1" x14ac:dyDescent="0.2">
      <c r="B122" s="39"/>
      <c r="C122" s="29"/>
    </row>
    <row r="123" spans="2:3" s="38" customFormat="1" ht="11.45" customHeight="1" x14ac:dyDescent="0.2">
      <c r="B123" s="39"/>
      <c r="C123" s="29"/>
    </row>
    <row r="124" spans="2:3" s="38" customFormat="1" ht="11.45" customHeight="1" x14ac:dyDescent="0.2">
      <c r="B124" s="39"/>
      <c r="C124" s="29"/>
    </row>
    <row r="125" spans="2:3" s="38" customFormat="1" ht="11.45" customHeight="1" x14ac:dyDescent="0.2">
      <c r="B125" s="39"/>
      <c r="C125" s="29"/>
    </row>
    <row r="126" spans="2:3" s="38" customFormat="1" ht="11.45" customHeight="1" x14ac:dyDescent="0.2">
      <c r="B126" s="39"/>
      <c r="C126" s="29"/>
    </row>
    <row r="127" spans="2:3" s="38" customFormat="1" ht="11.45" customHeight="1" x14ac:dyDescent="0.2">
      <c r="B127" s="39"/>
      <c r="C127" s="29"/>
    </row>
    <row r="128" spans="2:3" s="38" customFormat="1" ht="11.45" customHeight="1" x14ac:dyDescent="0.2">
      <c r="B128" s="39"/>
      <c r="C128" s="29"/>
    </row>
    <row r="129" spans="2:3" s="38" customFormat="1" ht="11.45" customHeight="1" x14ac:dyDescent="0.2">
      <c r="B129" s="39"/>
      <c r="C129" s="29"/>
    </row>
    <row r="130" spans="2:3" s="38" customFormat="1" ht="11.45" customHeight="1" x14ac:dyDescent="0.2">
      <c r="B130" s="39"/>
      <c r="C130" s="29"/>
    </row>
    <row r="131" spans="2:3" s="38" customFormat="1" ht="11.45" customHeight="1" x14ac:dyDescent="0.2">
      <c r="B131" s="39"/>
      <c r="C131" s="29"/>
    </row>
    <row r="132" spans="2:3" s="38" customFormat="1" ht="11.45" customHeight="1" x14ac:dyDescent="0.2">
      <c r="B132" s="39"/>
      <c r="C132" s="29"/>
    </row>
    <row r="133" spans="2:3" s="38" customFormat="1" ht="11.45" customHeight="1" x14ac:dyDescent="0.2">
      <c r="B133" s="39"/>
      <c r="C133" s="29"/>
    </row>
    <row r="134" spans="2:3" s="38" customFormat="1" ht="11.45" customHeight="1" x14ac:dyDescent="0.2">
      <c r="B134" s="39"/>
      <c r="C134" s="29"/>
    </row>
    <row r="135" spans="2:3" s="38" customFormat="1" ht="11.45" customHeight="1" x14ac:dyDescent="0.2">
      <c r="B135" s="39"/>
      <c r="C135" s="29"/>
    </row>
    <row r="136" spans="2:3" s="38" customFormat="1" ht="11.45" customHeight="1" x14ac:dyDescent="0.2">
      <c r="B136" s="39"/>
      <c r="C136" s="29"/>
    </row>
  </sheetData>
  <mergeCells count="7">
    <mergeCell ref="A7:B7"/>
    <mergeCell ref="A1:C1"/>
    <mergeCell ref="A2:B2"/>
    <mergeCell ref="A3:B3"/>
    <mergeCell ref="A4:B4"/>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&amp;L&amp;"Arial,Standard"&amp;7StatA MV, Statistischer Bericht L273 2021 00&amp;R&amp;"Arial,Standard"&amp;7&amp;P</oddFooter>
    <evenFooter>&amp;L&amp;"Arial,Standard"&amp;7&amp;P&amp;R&amp;"Arial,Standard"&amp;7StatA MV, Statistischer Bericht L273 2021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63"/>
  <sheetViews>
    <sheetView zoomScale="140" zoomScaleNormal="140" zoomScalePageLayoutView="140" workbookViewId="0">
      <selection sqref="A1:C1"/>
    </sheetView>
  </sheetViews>
  <sheetFormatPr baseColWidth="10" defaultRowHeight="12.75" x14ac:dyDescent="0.2"/>
  <cols>
    <col min="1" max="1" width="45.28515625" style="10" customWidth="1"/>
    <col min="2" max="2" width="22.85546875" style="10" customWidth="1"/>
    <col min="3" max="3" width="25.140625" style="10" customWidth="1"/>
    <col min="4" max="16384" width="11.42578125" style="10"/>
  </cols>
  <sheetData>
    <row r="1" spans="1:3" s="4" customFormat="1" ht="30" customHeight="1" x14ac:dyDescent="0.2">
      <c r="A1" s="193" t="s">
        <v>42</v>
      </c>
      <c r="B1" s="193"/>
      <c r="C1" s="193"/>
    </row>
    <row r="2" spans="1:3" s="5" customFormat="1" ht="11.45" customHeight="1" x14ac:dyDescent="0.15">
      <c r="A2" s="194"/>
      <c r="B2" s="194"/>
      <c r="C2" s="194"/>
    </row>
    <row r="3" spans="1:3" s="8" customFormat="1" ht="11.45" customHeight="1" x14ac:dyDescent="0.2">
      <c r="A3" s="192"/>
      <c r="B3" s="195"/>
      <c r="C3" s="195"/>
    </row>
    <row r="4" spans="1:3" s="9" customFormat="1" ht="11.45" customHeight="1" x14ac:dyDescent="0.15">
      <c r="A4" s="192"/>
      <c r="B4" s="195"/>
      <c r="C4" s="195"/>
    </row>
    <row r="5" spans="1:3" ht="11.45" customHeight="1" x14ac:dyDescent="0.2">
      <c r="A5" s="192"/>
      <c r="B5" s="195"/>
      <c r="C5" s="195"/>
    </row>
    <row r="6" spans="1:3" s="5" customFormat="1" ht="11.45" customHeight="1" x14ac:dyDescent="0.15">
      <c r="A6" s="192"/>
      <c r="B6" s="195"/>
      <c r="C6" s="195"/>
    </row>
    <row r="7" spans="1:3" s="5" customFormat="1" ht="11.45" customHeight="1" x14ac:dyDescent="0.15">
      <c r="A7" s="6"/>
      <c r="B7" s="7"/>
      <c r="C7" s="7"/>
    </row>
    <row r="8" spans="1:3" s="5" customFormat="1" ht="11.45" customHeight="1" x14ac:dyDescent="0.15">
      <c r="A8" s="13"/>
      <c r="B8" s="14"/>
      <c r="C8" s="14"/>
    </row>
    <row r="9" spans="1:3" s="5" customFormat="1" ht="11.45" customHeight="1" x14ac:dyDescent="0.15">
      <c r="A9" s="13"/>
      <c r="B9" s="14"/>
      <c r="C9" s="14"/>
    </row>
    <row r="10" spans="1:3" s="5" customFormat="1" ht="5.25" customHeight="1" x14ac:dyDescent="0.15">
      <c r="A10" s="6"/>
      <c r="B10" s="7"/>
      <c r="C10" s="7"/>
    </row>
    <row r="11" spans="1:3" s="44" customFormat="1" ht="11.45" customHeight="1" x14ac:dyDescent="0.2">
      <c r="A11" s="42" t="s">
        <v>47</v>
      </c>
      <c r="B11" s="42" t="s">
        <v>867</v>
      </c>
      <c r="C11" s="43" t="s">
        <v>866</v>
      </c>
    </row>
    <row r="12" spans="1:3" s="44" customFormat="1" ht="3" customHeight="1" x14ac:dyDescent="0.2">
      <c r="A12" s="45"/>
      <c r="B12" s="46"/>
      <c r="C12" s="47"/>
    </row>
    <row r="13" spans="1:3" s="44" customFormat="1" ht="9.9499999999999993" customHeight="1" x14ac:dyDescent="0.2">
      <c r="A13" s="45" t="s">
        <v>4</v>
      </c>
      <c r="B13" s="48"/>
      <c r="C13" s="49"/>
    </row>
    <row r="14" spans="1:3" s="44" customFormat="1" ht="9.9499999999999993" customHeight="1" x14ac:dyDescent="0.2">
      <c r="A14" s="45" t="s">
        <v>48</v>
      </c>
      <c r="B14" s="48">
        <f>'Tab 2.1'!C12</f>
        <v>1</v>
      </c>
      <c r="C14" s="49">
        <f>'Tab 1.1'!C14</f>
        <v>95667</v>
      </c>
    </row>
    <row r="15" spans="1:3" s="44" customFormat="1" ht="9.9499999999999993" customHeight="1" x14ac:dyDescent="0.2">
      <c r="A15" s="45" t="s">
        <v>49</v>
      </c>
      <c r="B15" s="48">
        <f>'Tab 2.1'!C13</f>
        <v>1</v>
      </c>
      <c r="C15" s="49">
        <f>'Tab 1.1'!C15</f>
        <v>208195</v>
      </c>
    </row>
    <row r="16" spans="1:3" s="44" customFormat="1" ht="9.9499999999999993" customHeight="1" x14ac:dyDescent="0.2">
      <c r="A16" s="45" t="s">
        <v>50</v>
      </c>
      <c r="B16" s="48">
        <f>'Tab 2.1'!C14</f>
        <v>2</v>
      </c>
      <c r="C16" s="49">
        <f>'Tab 1.1'!C16</f>
        <v>303862</v>
      </c>
    </row>
    <row r="17" spans="1:3" s="44" customFormat="1" ht="3" customHeight="1" x14ac:dyDescent="0.2">
      <c r="A17" s="45"/>
      <c r="B17" s="46"/>
      <c r="C17" s="47"/>
    </row>
    <row r="18" spans="1:3" s="44" customFormat="1" ht="9.9499999999999993" customHeight="1" x14ac:dyDescent="0.2">
      <c r="A18" s="45" t="s">
        <v>51</v>
      </c>
      <c r="B18" s="48"/>
      <c r="C18" s="49"/>
    </row>
    <row r="19" spans="1:3" s="44" customFormat="1" ht="9.9499999999999993" customHeight="1" x14ac:dyDescent="0.2">
      <c r="A19" s="45" t="s">
        <v>52</v>
      </c>
      <c r="B19" s="48">
        <f>'Tab 2.1'!C16</f>
        <v>483</v>
      </c>
      <c r="C19" s="49">
        <f>'Tab 1.1'!C18</f>
        <v>250671</v>
      </c>
    </row>
    <row r="20" spans="1:3" s="44" customFormat="1" ht="9.9499999999999993" customHeight="1" x14ac:dyDescent="0.2">
      <c r="A20" s="45" t="s">
        <v>53</v>
      </c>
      <c r="B20" s="48">
        <f>'Tab 2.1'!C17</f>
        <v>150</v>
      </c>
      <c r="C20" s="49">
        <f>'Tab 1.1'!C19</f>
        <v>244863</v>
      </c>
    </row>
    <row r="21" spans="1:3" s="44" customFormat="1" ht="9.9499999999999993" customHeight="1" x14ac:dyDescent="0.2">
      <c r="A21" s="45" t="s">
        <v>54</v>
      </c>
      <c r="B21" s="48">
        <f>'Tab 2.1'!C18</f>
        <v>42</v>
      </c>
      <c r="C21" s="49">
        <f>'Tab 1.1'!C20</f>
        <v>164982</v>
      </c>
    </row>
    <row r="22" spans="1:3" s="44" customFormat="1" ht="9.9499999999999993" customHeight="1" x14ac:dyDescent="0.2">
      <c r="A22" s="45" t="s">
        <v>55</v>
      </c>
      <c r="B22" s="48">
        <f>'Tab 2.1'!C19</f>
        <v>31</v>
      </c>
      <c r="C22" s="49">
        <f>'Tab 1.1'!C21</f>
        <v>212800</v>
      </c>
    </row>
    <row r="23" spans="1:3" s="44" customFormat="1" ht="9.9499999999999993" customHeight="1" x14ac:dyDescent="0.2">
      <c r="A23" s="45" t="s">
        <v>56</v>
      </c>
      <c r="B23" s="48">
        <f>'Tab 2.1'!C20</f>
        <v>11</v>
      </c>
      <c r="C23" s="49">
        <f>'Tab 1.1'!C22</f>
        <v>139152</v>
      </c>
    </row>
    <row r="24" spans="1:3" s="44" customFormat="1" ht="9.9499999999999993" customHeight="1" x14ac:dyDescent="0.2">
      <c r="A24" s="45" t="s">
        <v>57</v>
      </c>
      <c r="B24" s="48">
        <f>'Tab 2.1'!C21</f>
        <v>4</v>
      </c>
      <c r="C24" s="49">
        <f>'Tab 1.1'!C23</f>
        <v>113076</v>
      </c>
    </row>
    <row r="25" spans="1:3" s="44" customFormat="1" ht="9.9499999999999993" customHeight="1" x14ac:dyDescent="0.2">
      <c r="A25" s="45" t="s">
        <v>58</v>
      </c>
      <c r="B25" s="48">
        <f>'Tab 2.1'!C22</f>
        <v>3</v>
      </c>
      <c r="C25" s="49">
        <f>'Tab 1.1'!C24</f>
        <v>181517</v>
      </c>
    </row>
    <row r="26" spans="1:3" s="44" customFormat="1" ht="9.9499999999999993" customHeight="1" x14ac:dyDescent="0.2">
      <c r="A26" s="45" t="s">
        <v>50</v>
      </c>
      <c r="B26" s="48">
        <f>'Tab 2.1'!C23</f>
        <v>724</v>
      </c>
      <c r="C26" s="49">
        <f>'Tab 1.1'!C25</f>
        <v>1307061</v>
      </c>
    </row>
    <row r="27" spans="1:3" s="53" customFormat="1" ht="16.5" customHeight="1" x14ac:dyDescent="0.2">
      <c r="A27" s="50" t="s">
        <v>59</v>
      </c>
      <c r="B27" s="51">
        <f>'Tab 2.1'!C10</f>
        <v>726</v>
      </c>
      <c r="C27" s="52">
        <f>'Tab 1.1'!C12</f>
        <v>1610923</v>
      </c>
    </row>
    <row r="28" spans="1:3" ht="11.45" customHeight="1" x14ac:dyDescent="0.2">
      <c r="A28" s="192"/>
      <c r="B28" s="192"/>
      <c r="C28" s="192"/>
    </row>
    <row r="29" spans="1:3" s="9" customFormat="1" ht="11.45" customHeight="1" x14ac:dyDescent="0.15">
      <c r="A29" s="196"/>
      <c r="B29" s="196"/>
      <c r="C29" s="196"/>
    </row>
    <row r="30" spans="1:3" s="9" customFormat="1" ht="11.45" customHeight="1" x14ac:dyDescent="0.15">
      <c r="A30" s="197"/>
      <c r="B30" s="197"/>
      <c r="C30" s="197"/>
    </row>
    <row r="31" spans="1:3" s="9" customFormat="1" ht="11.45" customHeight="1" x14ac:dyDescent="0.15">
      <c r="A31" s="198"/>
      <c r="B31" s="198"/>
      <c r="C31" s="198"/>
    </row>
    <row r="32" spans="1:3" s="9" customFormat="1" ht="11.45" customHeight="1" x14ac:dyDescent="0.15">
      <c r="A32" s="192"/>
      <c r="B32" s="195"/>
      <c r="C32" s="195"/>
    </row>
    <row r="33" spans="1:3" s="9" customFormat="1" ht="11.45" customHeight="1" x14ac:dyDescent="0.15">
      <c r="A33" s="196"/>
      <c r="B33" s="196"/>
      <c r="C33" s="196"/>
    </row>
    <row r="34" spans="1:3" s="9" customFormat="1" ht="11.45" customHeight="1" x14ac:dyDescent="0.15">
      <c r="A34" s="199"/>
      <c r="B34" s="199"/>
      <c r="C34" s="199"/>
    </row>
    <row r="35" spans="1:3" s="9" customFormat="1" ht="11.45" customHeight="1" x14ac:dyDescent="0.15">
      <c r="A35" s="196"/>
      <c r="B35" s="196"/>
      <c r="C35" s="196"/>
    </row>
    <row r="36" spans="1:3" s="9" customFormat="1" ht="11.45" customHeight="1" x14ac:dyDescent="0.15">
      <c r="A36" s="200"/>
      <c r="B36" s="200"/>
      <c r="C36" s="200"/>
    </row>
    <row r="37" spans="1:3" s="9" customFormat="1" ht="11.45" customHeight="1" x14ac:dyDescent="0.15">
      <c r="A37" s="192"/>
      <c r="B37" s="195"/>
      <c r="C37" s="195"/>
    </row>
    <row r="38" spans="1:3" s="9" customFormat="1" ht="11.45" customHeight="1" x14ac:dyDescent="0.15">
      <c r="A38" s="196"/>
      <c r="B38" s="196"/>
      <c r="C38" s="196"/>
    </row>
    <row r="39" spans="1:3" s="9" customFormat="1" ht="11.45" customHeight="1" x14ac:dyDescent="0.15">
      <c r="A39" s="200"/>
      <c r="B39" s="200"/>
      <c r="C39" s="200"/>
    </row>
    <row r="40" spans="1:3" s="9" customFormat="1" ht="11.45" customHeight="1" x14ac:dyDescent="0.15">
      <c r="A40" s="192"/>
      <c r="B40" s="195"/>
      <c r="C40" s="195"/>
    </row>
    <row r="41" spans="1:3" s="9" customFormat="1" ht="11.45" customHeight="1" x14ac:dyDescent="0.15">
      <c r="A41" s="196"/>
      <c r="B41" s="196"/>
      <c r="C41" s="196"/>
    </row>
    <row r="42" spans="1:3" s="9" customFormat="1" ht="11.45" customHeight="1" x14ac:dyDescent="0.15">
      <c r="A42" s="200"/>
      <c r="B42" s="200"/>
      <c r="C42" s="200"/>
    </row>
    <row r="43" spans="1:3" ht="50.1" customHeight="1" x14ac:dyDescent="0.2">
      <c r="A43" s="201"/>
      <c r="B43" s="201"/>
      <c r="C43" s="201"/>
    </row>
    <row r="44" spans="1:3" ht="11.45" customHeight="1" x14ac:dyDescent="0.2">
      <c r="A44" s="197"/>
      <c r="B44" s="197"/>
      <c r="C44" s="197"/>
    </row>
    <row r="45" spans="1:3" ht="11.45" customHeight="1" x14ac:dyDescent="0.2">
      <c r="A45" s="198"/>
      <c r="B45" s="198"/>
      <c r="C45" s="198"/>
    </row>
    <row r="46" spans="1:3" ht="11.45" customHeight="1" x14ac:dyDescent="0.2">
      <c r="A46" s="192"/>
      <c r="B46" s="195"/>
      <c r="C46" s="195"/>
    </row>
    <row r="47" spans="1:3" ht="11.45" customHeight="1" x14ac:dyDescent="0.2">
      <c r="A47" s="196"/>
      <c r="B47" s="196"/>
      <c r="C47" s="196"/>
    </row>
    <row r="48" spans="1:3" ht="11.45" customHeight="1" x14ac:dyDescent="0.2">
      <c r="A48" s="198"/>
      <c r="B48" s="198"/>
      <c r="C48" s="198"/>
    </row>
    <row r="49" spans="1:3" ht="11.45" customHeight="1" x14ac:dyDescent="0.2">
      <c r="A49" s="198"/>
      <c r="B49" s="198"/>
      <c r="C49" s="198"/>
    </row>
    <row r="50" spans="1:3" ht="11.45" customHeight="1" x14ac:dyDescent="0.2">
      <c r="A50" s="198"/>
      <c r="B50" s="198"/>
      <c r="C50" s="198"/>
    </row>
    <row r="51" spans="1:3" ht="11.45" customHeight="1" x14ac:dyDescent="0.2">
      <c r="A51" s="198"/>
      <c r="B51" s="198"/>
      <c r="C51" s="198"/>
    </row>
    <row r="52" spans="1:3" ht="11.45" customHeight="1" x14ac:dyDescent="0.2">
      <c r="A52" s="198"/>
      <c r="B52" s="198"/>
      <c r="C52" s="198"/>
    </row>
    <row r="53" spans="1:3" ht="11.45" customHeight="1" x14ac:dyDescent="0.2">
      <c r="A53" s="198"/>
      <c r="B53" s="198"/>
      <c r="C53" s="198"/>
    </row>
    <row r="54" spans="1:3" ht="11.45" customHeight="1" x14ac:dyDescent="0.2">
      <c r="A54" s="198"/>
      <c r="B54" s="198"/>
      <c r="C54" s="198"/>
    </row>
    <row r="55" spans="1:3" ht="11.45" customHeight="1" x14ac:dyDescent="0.2">
      <c r="A55" s="198"/>
      <c r="B55" s="198"/>
      <c r="C55" s="198"/>
    </row>
    <row r="56" spans="1:3" ht="11.45" customHeight="1" x14ac:dyDescent="0.2">
      <c r="A56" s="198"/>
      <c r="B56" s="198"/>
      <c r="C56" s="198"/>
    </row>
    <row r="57" spans="1:3" ht="11.45" customHeight="1" x14ac:dyDescent="0.2">
      <c r="A57" s="196"/>
      <c r="B57" s="196"/>
      <c r="C57" s="196"/>
    </row>
    <row r="58" spans="1:3" ht="11.45" customHeight="1" x14ac:dyDescent="0.2">
      <c r="A58" s="196"/>
      <c r="B58" s="196"/>
      <c r="C58" s="196"/>
    </row>
    <row r="59" spans="1:3" ht="11.45" customHeight="1" x14ac:dyDescent="0.2">
      <c r="A59" s="198"/>
      <c r="B59" s="198"/>
      <c r="C59" s="198"/>
    </row>
    <row r="60" spans="1:3" ht="11.45" customHeight="1" x14ac:dyDescent="0.2">
      <c r="A60" s="198"/>
      <c r="B60" s="198"/>
      <c r="C60" s="198"/>
    </row>
    <row r="61" spans="1:3" ht="11.45" customHeight="1" x14ac:dyDescent="0.2">
      <c r="A61" s="198"/>
      <c r="B61" s="198"/>
      <c r="C61" s="198"/>
    </row>
    <row r="62" spans="1:3" ht="11.45" customHeight="1" x14ac:dyDescent="0.2">
      <c r="A62" s="198"/>
      <c r="B62" s="198"/>
      <c r="C62" s="198"/>
    </row>
    <row r="63" spans="1:3" ht="11.45" customHeight="1" x14ac:dyDescent="0.2">
      <c r="A63" s="198"/>
      <c r="B63" s="198"/>
      <c r="C63" s="198"/>
    </row>
  </sheetData>
  <mergeCells count="42">
    <mergeCell ref="A61:C61"/>
    <mergeCell ref="A62:C62"/>
    <mergeCell ref="A63:C63"/>
    <mergeCell ref="A51:C51"/>
    <mergeCell ref="A52:C52"/>
    <mergeCell ref="A53:C53"/>
    <mergeCell ref="A54:C54"/>
    <mergeCell ref="A55:C55"/>
    <mergeCell ref="A56:C56"/>
    <mergeCell ref="A57:C57"/>
    <mergeCell ref="A58:C58"/>
    <mergeCell ref="A59:C59"/>
    <mergeCell ref="A60:C60"/>
    <mergeCell ref="A46:C46"/>
    <mergeCell ref="A47:C47"/>
    <mergeCell ref="A48:C48"/>
    <mergeCell ref="A49:C49"/>
    <mergeCell ref="A50:C50"/>
    <mergeCell ref="A43:C43"/>
    <mergeCell ref="A44:C44"/>
    <mergeCell ref="A45:C45"/>
    <mergeCell ref="A41:C41"/>
    <mergeCell ref="A42:C42"/>
    <mergeCell ref="A40:C40"/>
    <mergeCell ref="A29:C29"/>
    <mergeCell ref="A30:C30"/>
    <mergeCell ref="A31:C31"/>
    <mergeCell ref="A32:C32"/>
    <mergeCell ref="A33:C33"/>
    <mergeCell ref="A34:C34"/>
    <mergeCell ref="A35:C35"/>
    <mergeCell ref="A36:C36"/>
    <mergeCell ref="A37:C37"/>
    <mergeCell ref="A38:C38"/>
    <mergeCell ref="A39:C39"/>
    <mergeCell ref="A28:C28"/>
    <mergeCell ref="A1:C1"/>
    <mergeCell ref="A2:C2"/>
    <mergeCell ref="A3:C3"/>
    <mergeCell ref="A4:C4"/>
    <mergeCell ref="A5:C5"/>
    <mergeCell ref="A6:C6"/>
  </mergeCells>
  <pageMargins left="0.59055118110236227" right="0.59055118110236227" top="0.59055118110236227" bottom="0.59055118110236227" header="0.39370078740157483" footer="0.39370078740157483"/>
  <pageSetup paperSize="9" orientation="portrait" r:id="rId1"/>
  <headerFooter differentOddEven="1">
    <oddFooter>&amp;L&amp;"Arial,Standard"&amp;7StatA MV, Statistischer Bericht L273 2021 00&amp;R&amp;"Arial,Standard"&amp;7&amp;P</oddFooter>
    <evenFooter>&amp;L&amp;"Arial,Standard"&amp;7&amp;P&amp;R&amp;"Arial,Standard"&amp;7StatA MV, Statistischer Bericht L273 2021 00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S35"/>
  <sheetViews>
    <sheetView zoomScale="140" zoomScaleNormal="140" workbookViewId="0">
      <selection activeCell="B29" sqref="B29"/>
    </sheetView>
  </sheetViews>
  <sheetFormatPr baseColWidth="10" defaultRowHeight="11.25" x14ac:dyDescent="0.2"/>
  <cols>
    <col min="1" max="1" width="3.28515625" style="63" customWidth="1"/>
    <col min="2" max="2" width="21.85546875" style="60" customWidth="1"/>
    <col min="3" max="3" width="8.5703125" style="60" customWidth="1"/>
    <col min="4" max="12" width="7.42578125" style="60" customWidth="1"/>
    <col min="13" max="13" width="11" style="60" customWidth="1"/>
    <col min="14" max="14" width="10.7109375" style="60" customWidth="1"/>
    <col min="15" max="15" width="11" style="60" customWidth="1"/>
    <col min="16" max="17" width="10.7109375" style="60" customWidth="1"/>
    <col min="18" max="18" width="11" style="60" customWidth="1"/>
    <col min="19" max="19" width="10.7109375" style="60" customWidth="1"/>
    <col min="20" max="16384" width="11.42578125" style="62"/>
  </cols>
  <sheetData>
    <row r="1" spans="1:19" s="54" customFormat="1" ht="30" customHeight="1" x14ac:dyDescent="0.2">
      <c r="A1" s="213" t="s">
        <v>88</v>
      </c>
      <c r="B1" s="214"/>
      <c r="C1" s="215" t="s">
        <v>135</v>
      </c>
      <c r="D1" s="215"/>
      <c r="E1" s="215"/>
      <c r="F1" s="215"/>
      <c r="G1" s="215"/>
      <c r="H1" s="215"/>
      <c r="I1" s="215"/>
      <c r="J1" s="215"/>
      <c r="K1" s="215"/>
      <c r="L1" s="216"/>
      <c r="M1" s="217" t="s">
        <v>135</v>
      </c>
      <c r="N1" s="215"/>
      <c r="O1" s="215"/>
      <c r="P1" s="215"/>
      <c r="Q1" s="215"/>
      <c r="R1" s="215"/>
      <c r="S1" s="216"/>
    </row>
    <row r="2" spans="1:19" s="64" customFormat="1" ht="30" customHeight="1" x14ac:dyDescent="0.2">
      <c r="A2" s="230" t="s">
        <v>90</v>
      </c>
      <c r="B2" s="231"/>
      <c r="C2" s="203" t="s">
        <v>105</v>
      </c>
      <c r="D2" s="203"/>
      <c r="E2" s="203"/>
      <c r="F2" s="203"/>
      <c r="G2" s="203"/>
      <c r="H2" s="203"/>
      <c r="I2" s="203"/>
      <c r="J2" s="203"/>
      <c r="K2" s="203"/>
      <c r="L2" s="204"/>
      <c r="M2" s="202" t="s">
        <v>105</v>
      </c>
      <c r="N2" s="203"/>
      <c r="O2" s="203"/>
      <c r="P2" s="203"/>
      <c r="Q2" s="203"/>
      <c r="R2" s="203"/>
      <c r="S2" s="204"/>
    </row>
    <row r="3" spans="1:19" s="65" customFormat="1" ht="11.45" customHeight="1" x14ac:dyDescent="0.2">
      <c r="A3" s="218" t="s">
        <v>60</v>
      </c>
      <c r="B3" s="222" t="s">
        <v>850</v>
      </c>
      <c r="C3" s="225" t="s">
        <v>139</v>
      </c>
      <c r="D3" s="207" t="s">
        <v>61</v>
      </c>
      <c r="E3" s="208"/>
      <c r="F3" s="209"/>
      <c r="G3" s="240" t="s">
        <v>62</v>
      </c>
      <c r="H3" s="241"/>
      <c r="I3" s="242"/>
      <c r="J3" s="207" t="s">
        <v>5</v>
      </c>
      <c r="K3" s="208"/>
      <c r="L3" s="208"/>
      <c r="M3" s="228" t="s">
        <v>8</v>
      </c>
      <c r="N3" s="205"/>
      <c r="O3" s="229" t="s">
        <v>6</v>
      </c>
      <c r="P3" s="229"/>
      <c r="Q3" s="229" t="s">
        <v>63</v>
      </c>
      <c r="R3" s="229" t="s">
        <v>64</v>
      </c>
      <c r="S3" s="232"/>
    </row>
    <row r="4" spans="1:19" s="65" customFormat="1" ht="11.45" customHeight="1" x14ac:dyDescent="0.2">
      <c r="A4" s="219"/>
      <c r="B4" s="223"/>
      <c r="C4" s="226"/>
      <c r="D4" s="210"/>
      <c r="E4" s="211"/>
      <c r="F4" s="212"/>
      <c r="G4" s="243"/>
      <c r="H4" s="244"/>
      <c r="I4" s="245"/>
      <c r="J4" s="210"/>
      <c r="K4" s="211"/>
      <c r="L4" s="211"/>
      <c r="M4" s="228"/>
      <c r="N4" s="205"/>
      <c r="O4" s="229"/>
      <c r="P4" s="229"/>
      <c r="Q4" s="229"/>
      <c r="R4" s="229"/>
      <c r="S4" s="232"/>
    </row>
    <row r="5" spans="1:19" s="65" customFormat="1" ht="11.45" customHeight="1" x14ac:dyDescent="0.2">
      <c r="A5" s="220"/>
      <c r="B5" s="223"/>
      <c r="C5" s="226"/>
      <c r="D5" s="207" t="s">
        <v>0</v>
      </c>
      <c r="E5" s="209"/>
      <c r="F5" s="233" t="s">
        <v>10</v>
      </c>
      <c r="G5" s="207" t="s">
        <v>0</v>
      </c>
      <c r="H5" s="209"/>
      <c r="I5" s="206" t="s">
        <v>10</v>
      </c>
      <c r="J5" s="207" t="s">
        <v>0</v>
      </c>
      <c r="K5" s="209"/>
      <c r="L5" s="206" t="s">
        <v>10</v>
      </c>
      <c r="M5" s="228"/>
      <c r="N5" s="205"/>
      <c r="O5" s="229" t="s">
        <v>86</v>
      </c>
      <c r="P5" s="229" t="s">
        <v>19</v>
      </c>
      <c r="Q5" s="229"/>
      <c r="R5" s="229"/>
      <c r="S5" s="232"/>
    </row>
    <row r="6" spans="1:19" s="65" customFormat="1" ht="11.45" customHeight="1" x14ac:dyDescent="0.2">
      <c r="A6" s="220"/>
      <c r="B6" s="223"/>
      <c r="C6" s="226"/>
      <c r="D6" s="210"/>
      <c r="E6" s="212"/>
      <c r="F6" s="234"/>
      <c r="G6" s="210"/>
      <c r="H6" s="212"/>
      <c r="I6" s="206"/>
      <c r="J6" s="210"/>
      <c r="K6" s="212"/>
      <c r="L6" s="206"/>
      <c r="M6" s="228"/>
      <c r="N6" s="205"/>
      <c r="O6" s="229"/>
      <c r="P6" s="229"/>
      <c r="Q6" s="229"/>
      <c r="R6" s="229"/>
      <c r="S6" s="232"/>
    </row>
    <row r="7" spans="1:19" s="65" customFormat="1" ht="11.45" customHeight="1" x14ac:dyDescent="0.2">
      <c r="A7" s="220"/>
      <c r="B7" s="223"/>
      <c r="C7" s="226"/>
      <c r="D7" s="66" t="s">
        <v>1</v>
      </c>
      <c r="E7" s="66" t="s">
        <v>2</v>
      </c>
      <c r="F7" s="235"/>
      <c r="G7" s="66" t="s">
        <v>1</v>
      </c>
      <c r="H7" s="66" t="s">
        <v>2</v>
      </c>
      <c r="I7" s="206"/>
      <c r="J7" s="66" t="s">
        <v>1</v>
      </c>
      <c r="K7" s="66" t="s">
        <v>2</v>
      </c>
      <c r="L7" s="206"/>
      <c r="M7" s="228"/>
      <c r="N7" s="205"/>
      <c r="O7" s="229"/>
      <c r="P7" s="229"/>
      <c r="Q7" s="229"/>
      <c r="R7" s="229"/>
      <c r="S7" s="232"/>
    </row>
    <row r="8" spans="1:19" s="65" customFormat="1" ht="11.45" customHeight="1" x14ac:dyDescent="0.2">
      <c r="A8" s="220"/>
      <c r="B8" s="223"/>
      <c r="C8" s="226"/>
      <c r="D8" s="246" t="s">
        <v>3</v>
      </c>
      <c r="E8" s="247"/>
      <c r="F8" s="247"/>
      <c r="G8" s="247"/>
      <c r="H8" s="247"/>
      <c r="I8" s="218"/>
      <c r="J8" s="246" t="s">
        <v>7</v>
      </c>
      <c r="K8" s="247"/>
      <c r="L8" s="247"/>
      <c r="M8" s="228" t="s">
        <v>95</v>
      </c>
      <c r="N8" s="205" t="s">
        <v>9</v>
      </c>
      <c r="O8" s="205" t="s">
        <v>3</v>
      </c>
      <c r="P8" s="205"/>
      <c r="Q8" s="205"/>
      <c r="R8" s="205"/>
      <c r="S8" s="238" t="s">
        <v>9</v>
      </c>
    </row>
    <row r="9" spans="1:19" s="65" customFormat="1" ht="11.45" customHeight="1" x14ac:dyDescent="0.2">
      <c r="A9" s="221"/>
      <c r="B9" s="224"/>
      <c r="C9" s="227"/>
      <c r="D9" s="248"/>
      <c r="E9" s="249"/>
      <c r="F9" s="249"/>
      <c r="G9" s="249"/>
      <c r="H9" s="249"/>
      <c r="I9" s="250"/>
      <c r="J9" s="248"/>
      <c r="K9" s="249"/>
      <c r="L9" s="249"/>
      <c r="M9" s="228"/>
      <c r="N9" s="205"/>
      <c r="O9" s="205"/>
      <c r="P9" s="205"/>
      <c r="Q9" s="205"/>
      <c r="R9" s="205"/>
      <c r="S9" s="238"/>
    </row>
    <row r="10" spans="1:19" s="65" customFormat="1" ht="11.45" customHeight="1" x14ac:dyDescent="0.2">
      <c r="A10" s="55">
        <v>1</v>
      </c>
      <c r="B10" s="56">
        <v>2</v>
      </c>
      <c r="C10" s="57">
        <v>3</v>
      </c>
      <c r="D10" s="56">
        <v>4</v>
      </c>
      <c r="E10" s="56">
        <v>5</v>
      </c>
      <c r="F10" s="56">
        <v>6</v>
      </c>
      <c r="G10" s="56">
        <v>7</v>
      </c>
      <c r="H10" s="56">
        <v>8</v>
      </c>
      <c r="I10" s="58">
        <v>9</v>
      </c>
      <c r="J10" s="56">
        <v>10</v>
      </c>
      <c r="K10" s="56">
        <v>11</v>
      </c>
      <c r="L10" s="58">
        <v>12</v>
      </c>
      <c r="M10" s="59">
        <v>13</v>
      </c>
      <c r="N10" s="56">
        <v>14</v>
      </c>
      <c r="O10" s="56">
        <v>15</v>
      </c>
      <c r="P10" s="56">
        <v>16</v>
      </c>
      <c r="Q10" s="56">
        <v>17</v>
      </c>
      <c r="R10" s="56">
        <v>18</v>
      </c>
      <c r="S10" s="58">
        <v>19</v>
      </c>
    </row>
    <row r="11" spans="1:19" ht="35.1" customHeight="1" x14ac:dyDescent="0.2">
      <c r="A11" s="79"/>
      <c r="B11" s="67"/>
      <c r="C11" s="239" t="s">
        <v>107</v>
      </c>
      <c r="D11" s="239"/>
      <c r="E11" s="239"/>
      <c r="F11" s="239"/>
      <c r="G11" s="239"/>
      <c r="H11" s="239"/>
      <c r="I11" s="239"/>
      <c r="J11" s="239"/>
      <c r="K11" s="239"/>
      <c r="L11" s="239"/>
      <c r="M11" s="239" t="s">
        <v>107</v>
      </c>
      <c r="N11" s="239"/>
      <c r="O11" s="239"/>
      <c r="P11" s="239"/>
      <c r="Q11" s="239"/>
      <c r="R11" s="239"/>
      <c r="S11" s="239"/>
    </row>
    <row r="12" spans="1:19" ht="12" customHeight="1" x14ac:dyDescent="0.2">
      <c r="A12" s="61">
        <f>IF(D12&lt;&gt;"",COUNTA($D12:D$12),"")</f>
        <v>1</v>
      </c>
      <c r="B12" s="68" t="s">
        <v>20</v>
      </c>
      <c r="C12" s="69">
        <v>1610923</v>
      </c>
      <c r="D12" s="69">
        <v>18022</v>
      </c>
      <c r="E12" s="69">
        <v>188326</v>
      </c>
      <c r="F12" s="69">
        <v>657897</v>
      </c>
      <c r="G12" s="69">
        <v>5391</v>
      </c>
      <c r="H12" s="69">
        <v>43376</v>
      </c>
      <c r="I12" s="69">
        <v>169480</v>
      </c>
      <c r="J12" s="69">
        <v>334</v>
      </c>
      <c r="K12" s="69">
        <v>434</v>
      </c>
      <c r="L12" s="69">
        <v>388</v>
      </c>
      <c r="M12" s="70">
        <v>864245</v>
      </c>
      <c r="N12" s="70">
        <v>536</v>
      </c>
      <c r="O12" s="70">
        <v>510060</v>
      </c>
      <c r="P12" s="70">
        <v>125332</v>
      </c>
      <c r="Q12" s="70">
        <v>59318</v>
      </c>
      <c r="R12" s="70">
        <v>1440318</v>
      </c>
      <c r="S12" s="70">
        <v>894</v>
      </c>
    </row>
    <row r="13" spans="1:19" ht="24.95" customHeight="1" x14ac:dyDescent="0.2">
      <c r="A13" s="61" t="str">
        <f>IF(D13&lt;&gt;"",COUNTA($D$12:D13),"")</f>
        <v/>
      </c>
      <c r="B13" s="71" t="s">
        <v>109</v>
      </c>
      <c r="C13" s="72"/>
      <c r="D13" s="73"/>
      <c r="E13" s="73"/>
      <c r="F13" s="73"/>
      <c r="G13" s="73"/>
      <c r="H13" s="73"/>
      <c r="I13" s="73"/>
      <c r="J13" s="73"/>
      <c r="K13" s="73"/>
      <c r="L13" s="73"/>
      <c r="M13" s="74"/>
      <c r="N13" s="74"/>
      <c r="O13" s="74"/>
      <c r="P13" s="74"/>
      <c r="Q13" s="74"/>
      <c r="R13" s="74" t="s">
        <v>140</v>
      </c>
      <c r="S13" s="74"/>
    </row>
    <row r="14" spans="1:19" ht="12" customHeight="1" x14ac:dyDescent="0.2">
      <c r="A14" s="61">
        <f>IF(D14&lt;&gt;"",COUNTA($D$12:D14),"")</f>
        <v>2</v>
      </c>
      <c r="B14" s="71" t="s">
        <v>110</v>
      </c>
      <c r="C14" s="75">
        <v>95667</v>
      </c>
      <c r="D14" s="75">
        <v>61</v>
      </c>
      <c r="E14" s="75">
        <v>15670</v>
      </c>
      <c r="F14" s="75">
        <v>43347</v>
      </c>
      <c r="G14" s="75">
        <v>15</v>
      </c>
      <c r="H14" s="75">
        <v>2634</v>
      </c>
      <c r="I14" s="75">
        <v>9633</v>
      </c>
      <c r="J14" s="75">
        <v>400</v>
      </c>
      <c r="K14" s="75">
        <v>595</v>
      </c>
      <c r="L14" s="75">
        <v>450</v>
      </c>
      <c r="M14" s="74">
        <v>48878</v>
      </c>
      <c r="N14" s="74">
        <v>511</v>
      </c>
      <c r="O14" s="74">
        <v>35033</v>
      </c>
      <c r="P14" s="74">
        <v>11245</v>
      </c>
      <c r="Q14" s="74">
        <v>3371</v>
      </c>
      <c r="R14" s="74">
        <v>91784</v>
      </c>
      <c r="S14" s="74">
        <v>959</v>
      </c>
    </row>
    <row r="15" spans="1:19" ht="12" customHeight="1" x14ac:dyDescent="0.2">
      <c r="A15" s="61">
        <f>IF(D15&lt;&gt;"",COUNTA($D$12:D15),"")</f>
        <v>3</v>
      </c>
      <c r="B15" s="71" t="s">
        <v>111</v>
      </c>
      <c r="C15" s="75">
        <v>208195</v>
      </c>
      <c r="D15" s="75">
        <v>70</v>
      </c>
      <c r="E15" s="75">
        <v>23787</v>
      </c>
      <c r="F15" s="75">
        <v>106711</v>
      </c>
      <c r="G15" s="75">
        <v>23</v>
      </c>
      <c r="H15" s="75">
        <v>4956</v>
      </c>
      <c r="I15" s="75">
        <v>22949</v>
      </c>
      <c r="J15" s="75">
        <v>300</v>
      </c>
      <c r="K15" s="75">
        <v>480</v>
      </c>
      <c r="L15" s="75">
        <v>465</v>
      </c>
      <c r="M15" s="74">
        <v>110677</v>
      </c>
      <c r="N15" s="74">
        <v>532</v>
      </c>
      <c r="O15" s="74">
        <v>72484</v>
      </c>
      <c r="P15" s="74">
        <v>24290</v>
      </c>
      <c r="Q15" s="74">
        <v>8032</v>
      </c>
      <c r="R15" s="74">
        <v>199420</v>
      </c>
      <c r="S15" s="74">
        <v>958</v>
      </c>
    </row>
    <row r="16" spans="1:19" ht="24.95" customHeight="1" x14ac:dyDescent="0.2">
      <c r="A16" s="61">
        <f>IF(D16&lt;&gt;"",COUNTA($D$12:D16),"")</f>
        <v>4</v>
      </c>
      <c r="B16" s="76" t="s">
        <v>112</v>
      </c>
      <c r="C16" s="75">
        <v>303862</v>
      </c>
      <c r="D16" s="75">
        <v>131</v>
      </c>
      <c r="E16" s="75">
        <v>39457</v>
      </c>
      <c r="F16" s="75">
        <v>150058</v>
      </c>
      <c r="G16" s="75">
        <v>39</v>
      </c>
      <c r="H16" s="75">
        <v>7589</v>
      </c>
      <c r="I16" s="75">
        <v>32581</v>
      </c>
      <c r="J16" s="75">
        <v>340</v>
      </c>
      <c r="K16" s="75">
        <v>520</v>
      </c>
      <c r="L16" s="75">
        <v>461</v>
      </c>
      <c r="M16" s="74">
        <v>159555</v>
      </c>
      <c r="N16" s="74">
        <v>525</v>
      </c>
      <c r="O16" s="74">
        <v>107517</v>
      </c>
      <c r="P16" s="74">
        <v>35535</v>
      </c>
      <c r="Q16" s="74">
        <v>11403</v>
      </c>
      <c r="R16" s="74">
        <v>291204</v>
      </c>
      <c r="S16" s="74">
        <v>958</v>
      </c>
    </row>
    <row r="17" spans="1:19" ht="24.95" customHeight="1" x14ac:dyDescent="0.2">
      <c r="A17" s="61" t="str">
        <f>IF(D17&lt;&gt;"",COUNTA($D$12:D17),"")</f>
        <v/>
      </c>
      <c r="B17" s="71" t="s">
        <v>113</v>
      </c>
      <c r="C17" s="75"/>
      <c r="D17" s="75"/>
      <c r="E17" s="75"/>
      <c r="F17" s="75"/>
      <c r="G17" s="75"/>
      <c r="H17" s="75"/>
      <c r="I17" s="75"/>
      <c r="J17" s="75"/>
      <c r="K17" s="75"/>
      <c r="L17" s="75"/>
      <c r="M17" s="74"/>
      <c r="N17" s="74"/>
      <c r="O17" s="74"/>
      <c r="P17" s="74"/>
      <c r="Q17" s="74"/>
      <c r="R17" s="74"/>
      <c r="S17" s="74"/>
    </row>
    <row r="18" spans="1:19" ht="12" customHeight="1" x14ac:dyDescent="0.2">
      <c r="A18" s="61">
        <f>IF(D18&lt;&gt;"",COUNTA($D$12:D18),"")</f>
        <v>5</v>
      </c>
      <c r="B18" s="71" t="s">
        <v>114</v>
      </c>
      <c r="C18" s="75">
        <v>250671</v>
      </c>
      <c r="D18" s="75">
        <v>8831</v>
      </c>
      <c r="E18" s="75">
        <v>26601</v>
      </c>
      <c r="F18" s="75">
        <v>80444</v>
      </c>
      <c r="G18" s="75">
        <v>2673</v>
      </c>
      <c r="H18" s="75">
        <v>6862</v>
      </c>
      <c r="I18" s="75">
        <v>23008</v>
      </c>
      <c r="J18" s="75">
        <v>330</v>
      </c>
      <c r="K18" s="75">
        <v>388</v>
      </c>
      <c r="L18" s="75">
        <v>350</v>
      </c>
      <c r="M18" s="74">
        <v>128039</v>
      </c>
      <c r="N18" s="74">
        <v>511</v>
      </c>
      <c r="O18" s="74">
        <v>77056</v>
      </c>
      <c r="P18" s="74">
        <v>10443</v>
      </c>
      <c r="Q18" s="74">
        <v>8053</v>
      </c>
      <c r="R18" s="74">
        <v>207486</v>
      </c>
      <c r="S18" s="74">
        <v>828</v>
      </c>
    </row>
    <row r="19" spans="1:19" ht="12" customHeight="1" x14ac:dyDescent="0.2">
      <c r="A19" s="61">
        <f>IF(D19&lt;&gt;"",COUNTA($D$12:D19),"")</f>
        <v>6</v>
      </c>
      <c r="B19" s="71" t="s">
        <v>115</v>
      </c>
      <c r="C19" s="75">
        <v>244863</v>
      </c>
      <c r="D19" s="75">
        <v>4659</v>
      </c>
      <c r="E19" s="75">
        <v>26983</v>
      </c>
      <c r="F19" s="75">
        <v>76054</v>
      </c>
      <c r="G19" s="75">
        <v>1353</v>
      </c>
      <c r="H19" s="75">
        <v>6854</v>
      </c>
      <c r="I19" s="75">
        <v>21500</v>
      </c>
      <c r="J19" s="75">
        <v>344</v>
      </c>
      <c r="K19" s="75">
        <v>394</v>
      </c>
      <c r="L19" s="75">
        <v>354</v>
      </c>
      <c r="M19" s="74">
        <v>117740</v>
      </c>
      <c r="N19" s="74">
        <v>481</v>
      </c>
      <c r="O19" s="74">
        <v>83228</v>
      </c>
      <c r="P19" s="74">
        <v>11884</v>
      </c>
      <c r="Q19" s="74">
        <v>7525</v>
      </c>
      <c r="R19" s="74">
        <v>205328</v>
      </c>
      <c r="S19" s="74">
        <v>839</v>
      </c>
    </row>
    <row r="20" spans="1:19" ht="12" customHeight="1" x14ac:dyDescent="0.2">
      <c r="A20" s="61">
        <f>IF(D20&lt;&gt;"",COUNTA($D$12:D20),"")</f>
        <v>7</v>
      </c>
      <c r="B20" s="71" t="s">
        <v>116</v>
      </c>
      <c r="C20" s="75">
        <v>164982</v>
      </c>
      <c r="D20" s="75">
        <v>2186</v>
      </c>
      <c r="E20" s="75">
        <v>18364</v>
      </c>
      <c r="F20" s="75">
        <v>56302</v>
      </c>
      <c r="G20" s="75">
        <v>642</v>
      </c>
      <c r="H20" s="75">
        <v>4632</v>
      </c>
      <c r="I20" s="75">
        <v>16444</v>
      </c>
      <c r="J20" s="75">
        <v>340</v>
      </c>
      <c r="K20" s="75">
        <v>396</v>
      </c>
      <c r="L20" s="75">
        <v>342</v>
      </c>
      <c r="M20" s="74">
        <v>86090</v>
      </c>
      <c r="N20" s="74">
        <v>522</v>
      </c>
      <c r="O20" s="74">
        <v>51331</v>
      </c>
      <c r="P20" s="74">
        <v>9363</v>
      </c>
      <c r="Q20" s="74">
        <v>5755</v>
      </c>
      <c r="R20" s="74">
        <v>141028</v>
      </c>
      <c r="S20" s="74">
        <v>855</v>
      </c>
    </row>
    <row r="21" spans="1:19" ht="12" customHeight="1" x14ac:dyDescent="0.2">
      <c r="A21" s="61">
        <f>IF(D21&lt;&gt;"",COUNTA($D$12:D21),"")</f>
        <v>8</v>
      </c>
      <c r="B21" s="71" t="s">
        <v>117</v>
      </c>
      <c r="C21" s="75">
        <v>212800</v>
      </c>
      <c r="D21" s="75">
        <v>1550</v>
      </c>
      <c r="E21" s="75">
        <v>25878</v>
      </c>
      <c r="F21" s="75">
        <v>113931</v>
      </c>
      <c r="G21" s="75">
        <v>483</v>
      </c>
      <c r="H21" s="75">
        <v>6463</v>
      </c>
      <c r="I21" s="75">
        <v>30996</v>
      </c>
      <c r="J21" s="75">
        <v>321</v>
      </c>
      <c r="K21" s="75">
        <v>400</v>
      </c>
      <c r="L21" s="75">
        <v>368</v>
      </c>
      <c r="M21" s="74">
        <v>149996</v>
      </c>
      <c r="N21" s="74">
        <v>705</v>
      </c>
      <c r="O21" s="74">
        <v>62212</v>
      </c>
      <c r="P21" s="74">
        <v>17429</v>
      </c>
      <c r="Q21" s="74">
        <v>10848</v>
      </c>
      <c r="R21" s="74">
        <v>218788</v>
      </c>
      <c r="S21" s="74">
        <v>1028</v>
      </c>
    </row>
    <row r="22" spans="1:19" ht="12" customHeight="1" x14ac:dyDescent="0.2">
      <c r="A22" s="61">
        <f>IF(D22&lt;&gt;"",COUNTA($D$12:D22),"")</f>
        <v>9</v>
      </c>
      <c r="B22" s="71" t="s">
        <v>118</v>
      </c>
      <c r="C22" s="75">
        <v>139152</v>
      </c>
      <c r="D22" s="75">
        <v>452</v>
      </c>
      <c r="E22" s="75">
        <v>14593</v>
      </c>
      <c r="F22" s="75">
        <v>53050</v>
      </c>
      <c r="G22" s="75">
        <v>133</v>
      </c>
      <c r="H22" s="75">
        <v>3761</v>
      </c>
      <c r="I22" s="75">
        <v>14605</v>
      </c>
      <c r="J22" s="75">
        <v>340</v>
      </c>
      <c r="K22" s="75">
        <v>388</v>
      </c>
      <c r="L22" s="75">
        <v>363</v>
      </c>
      <c r="M22" s="74">
        <v>73469</v>
      </c>
      <c r="N22" s="74">
        <v>528</v>
      </c>
      <c r="O22" s="74">
        <v>39044</v>
      </c>
      <c r="P22" s="74">
        <v>11257</v>
      </c>
      <c r="Q22" s="74">
        <v>5112</v>
      </c>
      <c r="R22" s="74">
        <v>118658</v>
      </c>
      <c r="S22" s="74">
        <v>853</v>
      </c>
    </row>
    <row r="23" spans="1:19" ht="12" customHeight="1" x14ac:dyDescent="0.2">
      <c r="A23" s="61">
        <f>IF(D23&lt;&gt;"",COUNTA($D$12:D23),"")</f>
        <v>10</v>
      </c>
      <c r="B23" s="71" t="s">
        <v>119</v>
      </c>
      <c r="C23" s="75">
        <v>113076</v>
      </c>
      <c r="D23" s="75">
        <v>133</v>
      </c>
      <c r="E23" s="75">
        <v>13656</v>
      </c>
      <c r="F23" s="75">
        <v>51993</v>
      </c>
      <c r="G23" s="75">
        <v>41</v>
      </c>
      <c r="H23" s="75">
        <v>2920</v>
      </c>
      <c r="I23" s="75">
        <v>12908</v>
      </c>
      <c r="J23" s="75">
        <v>321</v>
      </c>
      <c r="K23" s="75">
        <v>468</v>
      </c>
      <c r="L23" s="75">
        <v>403</v>
      </c>
      <c r="M23" s="74">
        <v>62922</v>
      </c>
      <c r="N23" s="74">
        <v>556</v>
      </c>
      <c r="O23" s="74">
        <v>32897</v>
      </c>
      <c r="P23" s="74">
        <v>10350</v>
      </c>
      <c r="Q23" s="74">
        <v>4518</v>
      </c>
      <c r="R23" s="74">
        <v>101651</v>
      </c>
      <c r="S23" s="74">
        <v>899</v>
      </c>
    </row>
    <row r="24" spans="1:19" ht="12" customHeight="1" x14ac:dyDescent="0.2">
      <c r="A24" s="61">
        <f>IF(D24&lt;&gt;"",COUNTA($D$12:D24),"")</f>
        <v>11</v>
      </c>
      <c r="B24" s="71" t="s">
        <v>120</v>
      </c>
      <c r="C24" s="75">
        <v>181517</v>
      </c>
      <c r="D24" s="75">
        <v>79</v>
      </c>
      <c r="E24" s="75">
        <v>22793</v>
      </c>
      <c r="F24" s="75">
        <v>76064</v>
      </c>
      <c r="G24" s="75">
        <v>26</v>
      </c>
      <c r="H24" s="75">
        <v>4296</v>
      </c>
      <c r="I24" s="75">
        <v>17439</v>
      </c>
      <c r="J24" s="75">
        <v>300</v>
      </c>
      <c r="K24" s="75">
        <v>531</v>
      </c>
      <c r="L24" s="75">
        <v>436</v>
      </c>
      <c r="M24" s="74">
        <v>86433</v>
      </c>
      <c r="N24" s="74">
        <v>476</v>
      </c>
      <c r="O24" s="74">
        <v>56775</v>
      </c>
      <c r="P24" s="74">
        <v>19072</v>
      </c>
      <c r="Q24" s="74">
        <v>6104</v>
      </c>
      <c r="R24" s="74">
        <v>156176</v>
      </c>
      <c r="S24" s="74">
        <v>860</v>
      </c>
    </row>
    <row r="25" spans="1:19" ht="24.95" customHeight="1" x14ac:dyDescent="0.2">
      <c r="A25" s="61">
        <f>IF(D25&lt;&gt;"",COUNTA($D$12:D25),"")</f>
        <v>12</v>
      </c>
      <c r="B25" s="76" t="s">
        <v>112</v>
      </c>
      <c r="C25" s="75">
        <v>1307061</v>
      </c>
      <c r="D25" s="75">
        <v>17891</v>
      </c>
      <c r="E25" s="75">
        <v>148868</v>
      </c>
      <c r="F25" s="75">
        <v>507839</v>
      </c>
      <c r="G25" s="75">
        <v>5353</v>
      </c>
      <c r="H25" s="75">
        <v>35787</v>
      </c>
      <c r="I25" s="75">
        <v>136899</v>
      </c>
      <c r="J25" s="75">
        <v>334</v>
      </c>
      <c r="K25" s="75">
        <v>416</v>
      </c>
      <c r="L25" s="75">
        <v>371</v>
      </c>
      <c r="M25" s="74">
        <v>704690</v>
      </c>
      <c r="N25" s="74">
        <v>539</v>
      </c>
      <c r="O25" s="74">
        <v>402543</v>
      </c>
      <c r="P25" s="74">
        <v>89797</v>
      </c>
      <c r="Q25" s="74">
        <v>47915</v>
      </c>
      <c r="R25" s="74">
        <v>1149115</v>
      </c>
      <c r="S25" s="74">
        <v>879</v>
      </c>
    </row>
    <row r="26" spans="1:19" ht="35.1" customHeight="1" x14ac:dyDescent="0.2">
      <c r="A26" s="61" t="str">
        <f>IF(D26&lt;&gt;"",COUNTA($D$12:D26),"")</f>
        <v/>
      </c>
      <c r="B26" s="77"/>
      <c r="C26" s="236" t="s">
        <v>108</v>
      </c>
      <c r="D26" s="236"/>
      <c r="E26" s="236"/>
      <c r="F26" s="236"/>
      <c r="G26" s="236"/>
      <c r="H26" s="236"/>
      <c r="I26" s="236"/>
      <c r="J26" s="236"/>
      <c r="K26" s="236"/>
      <c r="L26" s="236"/>
      <c r="M26" s="237" t="s">
        <v>108</v>
      </c>
      <c r="N26" s="237"/>
      <c r="O26" s="237"/>
      <c r="P26" s="237"/>
      <c r="Q26" s="237"/>
      <c r="R26" s="237"/>
      <c r="S26" s="237"/>
    </row>
    <row r="27" spans="1:19" ht="12" customHeight="1" x14ac:dyDescent="0.2">
      <c r="A27" s="61">
        <f>IF(D27&lt;&gt;"",COUNTA($D$12:D27),"")</f>
        <v>13</v>
      </c>
      <c r="B27" s="77" t="s">
        <v>65</v>
      </c>
      <c r="C27" s="78">
        <v>1610923</v>
      </c>
      <c r="D27" s="78">
        <v>18022</v>
      </c>
      <c r="E27" s="78">
        <v>188326</v>
      </c>
      <c r="F27" s="78">
        <v>657897</v>
      </c>
      <c r="G27" s="78">
        <v>5391</v>
      </c>
      <c r="H27" s="78">
        <v>43376</v>
      </c>
      <c r="I27" s="78">
        <v>169480</v>
      </c>
      <c r="J27" s="78">
        <v>334</v>
      </c>
      <c r="K27" s="78">
        <v>434</v>
      </c>
      <c r="L27" s="78">
        <v>388</v>
      </c>
      <c r="M27" s="70">
        <v>864245</v>
      </c>
      <c r="N27" s="70">
        <v>536</v>
      </c>
      <c r="O27" s="70">
        <v>510060</v>
      </c>
      <c r="P27" s="70">
        <v>125332</v>
      </c>
      <c r="Q27" s="70">
        <v>59318</v>
      </c>
      <c r="R27" s="70">
        <v>1440318</v>
      </c>
      <c r="S27" s="70">
        <v>894</v>
      </c>
    </row>
    <row r="28" spans="1:19" ht="24.95" customHeight="1" x14ac:dyDescent="0.2">
      <c r="A28" s="61">
        <f>IF(D28&lt;&gt;"",COUNTA($D$12:D28),"")</f>
        <v>14</v>
      </c>
      <c r="B28" s="80" t="s">
        <v>851</v>
      </c>
      <c r="C28" s="75">
        <v>208195</v>
      </c>
      <c r="D28" s="75">
        <v>70</v>
      </c>
      <c r="E28" s="75">
        <v>23787</v>
      </c>
      <c r="F28" s="75">
        <v>106711</v>
      </c>
      <c r="G28" s="75">
        <v>23</v>
      </c>
      <c r="H28" s="75">
        <v>4956</v>
      </c>
      <c r="I28" s="75">
        <v>22949</v>
      </c>
      <c r="J28" s="75">
        <v>300</v>
      </c>
      <c r="K28" s="75">
        <v>480</v>
      </c>
      <c r="L28" s="75">
        <v>465</v>
      </c>
      <c r="M28" s="74">
        <v>110677</v>
      </c>
      <c r="N28" s="74">
        <v>532</v>
      </c>
      <c r="O28" s="74">
        <v>72484</v>
      </c>
      <c r="P28" s="74">
        <v>24290</v>
      </c>
      <c r="Q28" s="74">
        <v>8032</v>
      </c>
      <c r="R28" s="74">
        <v>199420</v>
      </c>
      <c r="S28" s="74">
        <v>958</v>
      </c>
    </row>
    <row r="29" spans="1:19" x14ac:dyDescent="0.2">
      <c r="A29" s="61">
        <f>IF(D29&lt;&gt;"",COUNTA($D$12:D29),"")</f>
        <v>15</v>
      </c>
      <c r="B29" s="71" t="s">
        <v>121</v>
      </c>
      <c r="C29" s="75">
        <v>95667</v>
      </c>
      <c r="D29" s="75">
        <v>61</v>
      </c>
      <c r="E29" s="75">
        <v>15670</v>
      </c>
      <c r="F29" s="75">
        <v>43347</v>
      </c>
      <c r="G29" s="75">
        <v>15</v>
      </c>
      <c r="H29" s="75">
        <v>2634</v>
      </c>
      <c r="I29" s="75">
        <v>9633</v>
      </c>
      <c r="J29" s="75">
        <v>400</v>
      </c>
      <c r="K29" s="75">
        <v>595</v>
      </c>
      <c r="L29" s="75">
        <v>450</v>
      </c>
      <c r="M29" s="74">
        <v>48878</v>
      </c>
      <c r="N29" s="74">
        <v>511</v>
      </c>
      <c r="O29" s="74">
        <v>35033</v>
      </c>
      <c r="P29" s="74">
        <v>11245</v>
      </c>
      <c r="Q29" s="74">
        <v>3371</v>
      </c>
      <c r="R29" s="74">
        <v>91784</v>
      </c>
      <c r="S29" s="74">
        <v>959</v>
      </c>
    </row>
    <row r="30" spans="1:19" ht="24.95" customHeight="1" x14ac:dyDescent="0.2">
      <c r="A30" s="61">
        <f>IF(D30&lt;&gt;"",COUNTA($D$12:D30),"")</f>
        <v>16</v>
      </c>
      <c r="B30" s="71" t="s">
        <v>122</v>
      </c>
      <c r="C30" s="75">
        <v>257859</v>
      </c>
      <c r="D30" s="75">
        <v>3914</v>
      </c>
      <c r="E30" s="75">
        <v>31383</v>
      </c>
      <c r="F30" s="75">
        <v>97166</v>
      </c>
      <c r="G30" s="75">
        <v>1191</v>
      </c>
      <c r="H30" s="75">
        <v>7249</v>
      </c>
      <c r="I30" s="75">
        <v>25483</v>
      </c>
      <c r="J30" s="75">
        <v>329</v>
      </c>
      <c r="K30" s="75">
        <v>433</v>
      </c>
      <c r="L30" s="75">
        <v>381</v>
      </c>
      <c r="M30" s="74">
        <v>134376</v>
      </c>
      <c r="N30" s="74">
        <v>521</v>
      </c>
      <c r="O30" s="74">
        <v>76627</v>
      </c>
      <c r="P30" s="74">
        <v>19445</v>
      </c>
      <c r="Q30" s="74">
        <v>8919</v>
      </c>
      <c r="R30" s="74">
        <v>221528</v>
      </c>
      <c r="S30" s="74">
        <v>859</v>
      </c>
    </row>
    <row r="31" spans="1:19" x14ac:dyDescent="0.2">
      <c r="A31" s="61">
        <f>IF(D31&lt;&gt;"",COUNTA($D$12:D31),"")</f>
        <v>17</v>
      </c>
      <c r="B31" s="71" t="s">
        <v>123</v>
      </c>
      <c r="C31" s="75">
        <v>217604</v>
      </c>
      <c r="D31" s="75">
        <v>2871</v>
      </c>
      <c r="E31" s="75">
        <v>21801</v>
      </c>
      <c r="F31" s="75">
        <v>80944</v>
      </c>
      <c r="G31" s="75">
        <v>933</v>
      </c>
      <c r="H31" s="75">
        <v>5772</v>
      </c>
      <c r="I31" s="75">
        <v>23978</v>
      </c>
      <c r="J31" s="75">
        <v>308</v>
      </c>
      <c r="K31" s="75">
        <v>378</v>
      </c>
      <c r="L31" s="75">
        <v>338</v>
      </c>
      <c r="M31" s="74">
        <v>121257</v>
      </c>
      <c r="N31" s="74">
        <v>557</v>
      </c>
      <c r="O31" s="74">
        <v>73046</v>
      </c>
      <c r="P31" s="74">
        <v>13596</v>
      </c>
      <c r="Q31" s="74">
        <v>8392</v>
      </c>
      <c r="R31" s="74">
        <v>199506</v>
      </c>
      <c r="S31" s="74">
        <v>917</v>
      </c>
    </row>
    <row r="32" spans="1:19" x14ac:dyDescent="0.2">
      <c r="A32" s="61">
        <f>IF(D32&lt;&gt;"",COUNTA($D$12:D32),"")</f>
        <v>18</v>
      </c>
      <c r="B32" s="71" t="s">
        <v>124</v>
      </c>
      <c r="C32" s="75">
        <v>225994</v>
      </c>
      <c r="D32" s="75">
        <v>2841</v>
      </c>
      <c r="E32" s="75">
        <v>27409</v>
      </c>
      <c r="F32" s="75">
        <v>90519</v>
      </c>
      <c r="G32" s="75">
        <v>829</v>
      </c>
      <c r="H32" s="75">
        <v>6624</v>
      </c>
      <c r="I32" s="75">
        <v>24228</v>
      </c>
      <c r="J32" s="75">
        <v>343</v>
      </c>
      <c r="K32" s="75">
        <v>414</v>
      </c>
      <c r="L32" s="75">
        <v>374</v>
      </c>
      <c r="M32" s="74">
        <v>125578</v>
      </c>
      <c r="N32" s="74">
        <v>556</v>
      </c>
      <c r="O32" s="74">
        <v>64772</v>
      </c>
      <c r="P32" s="74">
        <v>15402</v>
      </c>
      <c r="Q32" s="74">
        <v>8480</v>
      </c>
      <c r="R32" s="74">
        <v>197272</v>
      </c>
      <c r="S32" s="74">
        <v>873</v>
      </c>
    </row>
    <row r="33" spans="1:19" x14ac:dyDescent="0.2">
      <c r="A33" s="61">
        <f>IF(D33&lt;&gt;"",COUNTA($D$12:D33),"")</f>
        <v>19</v>
      </c>
      <c r="B33" s="71" t="s">
        <v>125</v>
      </c>
      <c r="C33" s="75">
        <v>158075</v>
      </c>
      <c r="D33" s="75">
        <v>2415</v>
      </c>
      <c r="E33" s="75">
        <v>17687</v>
      </c>
      <c r="F33" s="75">
        <v>72946</v>
      </c>
      <c r="G33" s="75">
        <v>716</v>
      </c>
      <c r="H33" s="75">
        <v>4056</v>
      </c>
      <c r="I33" s="75">
        <v>18771</v>
      </c>
      <c r="J33" s="75">
        <v>338</v>
      </c>
      <c r="K33" s="75">
        <v>436</v>
      </c>
      <c r="L33" s="75">
        <v>389</v>
      </c>
      <c r="M33" s="74">
        <v>92870</v>
      </c>
      <c r="N33" s="74">
        <v>588</v>
      </c>
      <c r="O33" s="74">
        <v>52309</v>
      </c>
      <c r="P33" s="74">
        <v>10364</v>
      </c>
      <c r="Q33" s="74">
        <v>6570</v>
      </c>
      <c r="R33" s="74">
        <v>148973</v>
      </c>
      <c r="S33" s="74">
        <v>942</v>
      </c>
    </row>
    <row r="34" spans="1:19" x14ac:dyDescent="0.2">
      <c r="A34" s="61">
        <f>IF(D34&lt;&gt;"",COUNTA($D$12:D34),"")</f>
        <v>20</v>
      </c>
      <c r="B34" s="71" t="s">
        <v>126</v>
      </c>
      <c r="C34" s="75">
        <v>235552</v>
      </c>
      <c r="D34" s="75">
        <v>2666</v>
      </c>
      <c r="E34" s="75">
        <v>26839</v>
      </c>
      <c r="F34" s="75">
        <v>84381</v>
      </c>
      <c r="G34" s="75">
        <v>768</v>
      </c>
      <c r="H34" s="75">
        <v>6073</v>
      </c>
      <c r="I34" s="75">
        <v>21313</v>
      </c>
      <c r="J34" s="75">
        <v>347</v>
      </c>
      <c r="K34" s="75">
        <v>442</v>
      </c>
      <c r="L34" s="75">
        <v>396</v>
      </c>
      <c r="M34" s="74">
        <v>111670</v>
      </c>
      <c r="N34" s="74">
        <v>474</v>
      </c>
      <c r="O34" s="74">
        <v>65980</v>
      </c>
      <c r="P34" s="74">
        <v>17566</v>
      </c>
      <c r="Q34" s="74">
        <v>7460</v>
      </c>
      <c r="R34" s="74">
        <v>187757</v>
      </c>
      <c r="S34" s="74">
        <v>797</v>
      </c>
    </row>
    <row r="35" spans="1:19" ht="11.25" customHeight="1" x14ac:dyDescent="0.2">
      <c r="A35" s="61">
        <f>IF(D35&lt;&gt;"",COUNTA($D$12:D35),"")</f>
        <v>21</v>
      </c>
      <c r="B35" s="71" t="s">
        <v>127</v>
      </c>
      <c r="C35" s="75">
        <v>211977</v>
      </c>
      <c r="D35" s="75">
        <v>3185</v>
      </c>
      <c r="E35" s="75">
        <v>23749</v>
      </c>
      <c r="F35" s="75">
        <v>81883</v>
      </c>
      <c r="G35" s="75">
        <v>916</v>
      </c>
      <c r="H35" s="75">
        <v>6013</v>
      </c>
      <c r="I35" s="75">
        <v>23126</v>
      </c>
      <c r="J35" s="75">
        <v>348</v>
      </c>
      <c r="K35" s="75">
        <v>395</v>
      </c>
      <c r="L35" s="75">
        <v>354</v>
      </c>
      <c r="M35" s="74">
        <v>118939</v>
      </c>
      <c r="N35" s="74">
        <v>561</v>
      </c>
      <c r="O35" s="74">
        <v>69810</v>
      </c>
      <c r="P35" s="74">
        <v>13424</v>
      </c>
      <c r="Q35" s="74">
        <v>8094</v>
      </c>
      <c r="R35" s="74">
        <v>194079</v>
      </c>
      <c r="S35" s="74">
        <v>916</v>
      </c>
    </row>
  </sheetData>
  <mergeCells count="34">
    <mergeCell ref="M26:S26"/>
    <mergeCell ref="Q3:Q7"/>
    <mergeCell ref="S8:S9"/>
    <mergeCell ref="M11:S11"/>
    <mergeCell ref="G3:I4"/>
    <mergeCell ref="J3:L4"/>
    <mergeCell ref="O3:P4"/>
    <mergeCell ref="M8:M9"/>
    <mergeCell ref="N8:N9"/>
    <mergeCell ref="L5:L7"/>
    <mergeCell ref="D8:I9"/>
    <mergeCell ref="C11:L11"/>
    <mergeCell ref="J8:L9"/>
    <mergeCell ref="F5:F7"/>
    <mergeCell ref="D5:E6"/>
    <mergeCell ref="G5:H6"/>
    <mergeCell ref="J5:K6"/>
    <mergeCell ref="C26:L26"/>
    <mergeCell ref="M2:S2"/>
    <mergeCell ref="O8:R9"/>
    <mergeCell ref="I5:I7"/>
    <mergeCell ref="D3:F4"/>
    <mergeCell ref="A1:B1"/>
    <mergeCell ref="C1:L1"/>
    <mergeCell ref="M1:S1"/>
    <mergeCell ref="A3:A9"/>
    <mergeCell ref="B3:B9"/>
    <mergeCell ref="C3:C9"/>
    <mergeCell ref="M3:N7"/>
    <mergeCell ref="P5:P7"/>
    <mergeCell ref="A2:B2"/>
    <mergeCell ref="R3:S7"/>
    <mergeCell ref="O5:O7"/>
    <mergeCell ref="C2:L2"/>
  </mergeCells>
  <pageMargins left="0.59055118110236227" right="0.59055118110236227" top="0.59055118110236227" bottom="0.59055118110236227" header="0.39370078740157483" footer="0.39370078740157483"/>
  <pageSetup paperSize="9" orientation="portrait" r:id="rId1"/>
  <headerFooter differentOddEven="1">
    <oddFooter>&amp;L&amp;"Arial,Standard"&amp;7StatA MV, Statistischer Bericht L273 2021 00&amp;R&amp;"Arial,Standard"&amp;7&amp;P</oddFooter>
    <evenFooter>&amp;L&amp;"Arial,Standard"&amp;7&amp;P&amp;R&amp;"Arial,Standard"&amp;7StatA MV, Statistischer Bericht L273 2021 00</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W742"/>
  <sheetViews>
    <sheetView zoomScale="140" zoomScaleNormal="140" workbookViewId="0">
      <pane xSplit="3" ySplit="8" topLeftCell="D9" activePane="bottomRight" state="frozen"/>
      <selection pane="topRight" activeCell="D1" sqref="D1"/>
      <selection pane="bottomLeft" activeCell="A9" sqref="A9"/>
      <selection pane="bottomRight" activeCell="D9" sqref="D9"/>
    </sheetView>
  </sheetViews>
  <sheetFormatPr baseColWidth="10" defaultRowHeight="11.25" x14ac:dyDescent="0.2"/>
  <cols>
    <col min="1" max="1" width="3.28515625" style="112" customWidth="1"/>
    <col min="2" max="2" width="7.7109375" style="111" customWidth="1"/>
    <col min="3" max="3" width="21.28515625" style="88" customWidth="1"/>
    <col min="4" max="4" width="8.28515625" style="88" customWidth="1"/>
    <col min="5" max="5" width="9.140625" style="88" customWidth="1"/>
    <col min="6" max="6" width="9.28515625" style="88" customWidth="1"/>
    <col min="7" max="7" width="8.42578125" style="88" customWidth="1"/>
    <col min="8" max="8" width="9.5703125" style="88" customWidth="1"/>
    <col min="9" max="9" width="5.85546875" style="88" customWidth="1"/>
    <col min="10" max="10" width="6.85546875" style="88" customWidth="1"/>
    <col min="11" max="11" width="6.7109375" style="88" customWidth="1"/>
    <col min="12" max="12" width="4.5703125" style="88" customWidth="1"/>
    <col min="13" max="14" width="9.7109375" style="88" customWidth="1"/>
    <col min="15" max="15" width="5.7109375" style="88" customWidth="1"/>
    <col min="16" max="17" width="9.7109375" style="88" customWidth="1"/>
    <col min="18" max="18" width="5.7109375" style="88" customWidth="1"/>
    <col min="19" max="19" width="10.28515625" style="88" customWidth="1"/>
    <col min="20" max="20" width="6.7109375" style="88" customWidth="1"/>
    <col min="21" max="21" width="10.28515625" style="88" customWidth="1"/>
    <col min="22" max="22" width="6.7109375" style="88" customWidth="1"/>
    <col min="23" max="23" width="6.28515625" style="93" hidden="1" customWidth="1"/>
    <col min="24" max="16384" width="11.42578125" style="88"/>
  </cols>
  <sheetData>
    <row r="1" spans="1:23" s="92" customFormat="1" ht="30" customHeight="1" x14ac:dyDescent="0.2">
      <c r="A1" s="267" t="s">
        <v>88</v>
      </c>
      <c r="B1" s="268"/>
      <c r="C1" s="268"/>
      <c r="D1" s="269" t="s">
        <v>135</v>
      </c>
      <c r="E1" s="269"/>
      <c r="F1" s="269"/>
      <c r="G1" s="269"/>
      <c r="H1" s="269"/>
      <c r="I1" s="269"/>
      <c r="J1" s="269"/>
      <c r="K1" s="269"/>
      <c r="L1" s="270"/>
      <c r="M1" s="271" t="s">
        <v>135</v>
      </c>
      <c r="N1" s="269"/>
      <c r="O1" s="269"/>
      <c r="P1" s="269"/>
      <c r="Q1" s="269"/>
      <c r="R1" s="269"/>
      <c r="S1" s="269"/>
      <c r="T1" s="269"/>
      <c r="U1" s="269"/>
      <c r="V1" s="270"/>
      <c r="W1" s="91"/>
    </row>
    <row r="2" spans="1:23" s="94" customFormat="1" ht="30" customHeight="1" x14ac:dyDescent="0.2">
      <c r="A2" s="263" t="s">
        <v>89</v>
      </c>
      <c r="B2" s="264"/>
      <c r="C2" s="264"/>
      <c r="D2" s="265" t="s">
        <v>106</v>
      </c>
      <c r="E2" s="265"/>
      <c r="F2" s="265"/>
      <c r="G2" s="265"/>
      <c r="H2" s="265"/>
      <c r="I2" s="265"/>
      <c r="J2" s="265"/>
      <c r="K2" s="265"/>
      <c r="L2" s="266"/>
      <c r="M2" s="272" t="s">
        <v>106</v>
      </c>
      <c r="N2" s="265"/>
      <c r="O2" s="265"/>
      <c r="P2" s="265"/>
      <c r="Q2" s="265"/>
      <c r="R2" s="265"/>
      <c r="S2" s="265"/>
      <c r="T2" s="265"/>
      <c r="U2" s="265"/>
      <c r="V2" s="266"/>
      <c r="W2" s="93"/>
    </row>
    <row r="3" spans="1:23" s="81" customFormat="1" ht="12" customHeight="1" x14ac:dyDescent="0.2">
      <c r="A3" s="273" t="s">
        <v>60</v>
      </c>
      <c r="B3" s="254" t="s">
        <v>84</v>
      </c>
      <c r="C3" s="260" t="s">
        <v>17</v>
      </c>
      <c r="D3" s="261" t="s">
        <v>139</v>
      </c>
      <c r="E3" s="259" t="s">
        <v>6</v>
      </c>
      <c r="F3" s="259"/>
      <c r="G3" s="259" t="s">
        <v>63</v>
      </c>
      <c r="H3" s="259" t="s">
        <v>11</v>
      </c>
      <c r="I3" s="259"/>
      <c r="J3" s="252" t="s">
        <v>73</v>
      </c>
      <c r="K3" s="253"/>
      <c r="L3" s="253"/>
      <c r="M3" s="257" t="s">
        <v>73</v>
      </c>
      <c r="N3" s="251"/>
      <c r="O3" s="251"/>
      <c r="P3" s="251"/>
      <c r="Q3" s="251"/>
      <c r="R3" s="251"/>
      <c r="S3" s="251" t="s">
        <v>66</v>
      </c>
      <c r="T3" s="251"/>
      <c r="U3" s="251" t="s">
        <v>131</v>
      </c>
      <c r="V3" s="252"/>
    </row>
    <row r="4" spans="1:23" s="81" customFormat="1" ht="12" customHeight="1" x14ac:dyDescent="0.2">
      <c r="A4" s="273"/>
      <c r="B4" s="255"/>
      <c r="C4" s="260"/>
      <c r="D4" s="262"/>
      <c r="E4" s="259"/>
      <c r="F4" s="259"/>
      <c r="G4" s="259"/>
      <c r="H4" s="259"/>
      <c r="I4" s="259"/>
      <c r="J4" s="252" t="s">
        <v>15</v>
      </c>
      <c r="K4" s="253"/>
      <c r="L4" s="253"/>
      <c r="M4" s="257" t="s">
        <v>16</v>
      </c>
      <c r="N4" s="251"/>
      <c r="O4" s="251"/>
      <c r="P4" s="251" t="s">
        <v>67</v>
      </c>
      <c r="Q4" s="260"/>
      <c r="R4" s="260"/>
      <c r="S4" s="251"/>
      <c r="T4" s="251"/>
      <c r="U4" s="251"/>
      <c r="V4" s="252"/>
    </row>
    <row r="5" spans="1:23" s="81" customFormat="1" ht="12" customHeight="1" x14ac:dyDescent="0.2">
      <c r="A5" s="273"/>
      <c r="B5" s="255"/>
      <c r="C5" s="260"/>
      <c r="D5" s="262"/>
      <c r="E5" s="259" t="s">
        <v>68</v>
      </c>
      <c r="F5" s="259" t="s">
        <v>19</v>
      </c>
      <c r="G5" s="259"/>
      <c r="H5" s="259"/>
      <c r="I5" s="259"/>
      <c r="J5" s="251" t="s">
        <v>69</v>
      </c>
      <c r="K5" s="251" t="s">
        <v>70</v>
      </c>
      <c r="L5" s="274" t="s">
        <v>71</v>
      </c>
      <c r="M5" s="257" t="s">
        <v>69</v>
      </c>
      <c r="N5" s="251" t="s">
        <v>70</v>
      </c>
      <c r="O5" s="258" t="s">
        <v>71</v>
      </c>
      <c r="P5" s="251" t="s">
        <v>69</v>
      </c>
      <c r="Q5" s="251" t="s">
        <v>70</v>
      </c>
      <c r="R5" s="258" t="s">
        <v>71</v>
      </c>
      <c r="S5" s="251"/>
      <c r="T5" s="251"/>
      <c r="U5" s="251"/>
      <c r="V5" s="252"/>
    </row>
    <row r="6" spans="1:23" s="81" customFormat="1" ht="12" customHeight="1" x14ac:dyDescent="0.2">
      <c r="A6" s="273"/>
      <c r="B6" s="255"/>
      <c r="C6" s="260"/>
      <c r="D6" s="262"/>
      <c r="E6" s="259"/>
      <c r="F6" s="259"/>
      <c r="G6" s="259"/>
      <c r="H6" s="259"/>
      <c r="I6" s="259"/>
      <c r="J6" s="251"/>
      <c r="K6" s="251"/>
      <c r="L6" s="274"/>
      <c r="M6" s="257"/>
      <c r="N6" s="251"/>
      <c r="O6" s="258"/>
      <c r="P6" s="251"/>
      <c r="Q6" s="251"/>
      <c r="R6" s="258"/>
      <c r="S6" s="251"/>
      <c r="T6" s="251"/>
      <c r="U6" s="251"/>
      <c r="V6" s="252"/>
    </row>
    <row r="7" spans="1:23" s="81" customFormat="1" ht="22.5" x14ac:dyDescent="0.2">
      <c r="A7" s="273"/>
      <c r="B7" s="256"/>
      <c r="C7" s="260"/>
      <c r="D7" s="262"/>
      <c r="E7" s="259" t="s">
        <v>18</v>
      </c>
      <c r="F7" s="259"/>
      <c r="G7" s="259"/>
      <c r="H7" s="259"/>
      <c r="I7" s="95" t="s">
        <v>72</v>
      </c>
      <c r="J7" s="252" t="s">
        <v>18</v>
      </c>
      <c r="K7" s="257"/>
      <c r="L7" s="96" t="s">
        <v>7</v>
      </c>
      <c r="M7" s="257" t="s">
        <v>18</v>
      </c>
      <c r="N7" s="251"/>
      <c r="O7" s="97" t="s">
        <v>7</v>
      </c>
      <c r="P7" s="251" t="s">
        <v>18</v>
      </c>
      <c r="Q7" s="251"/>
      <c r="R7" s="97" t="s">
        <v>7</v>
      </c>
      <c r="S7" s="98" t="s">
        <v>18</v>
      </c>
      <c r="T7" s="95" t="s">
        <v>72</v>
      </c>
      <c r="U7" s="99" t="s">
        <v>18</v>
      </c>
      <c r="V7" s="100" t="s">
        <v>72</v>
      </c>
      <c r="W7" s="81" t="s">
        <v>130</v>
      </c>
    </row>
    <row r="8" spans="1:23" s="81" customFormat="1" x14ac:dyDescent="0.2">
      <c r="A8" s="82">
        <v>1</v>
      </c>
      <c r="B8" s="83">
        <v>2</v>
      </c>
      <c r="C8" s="83">
        <v>3</v>
      </c>
      <c r="D8" s="83">
        <v>4</v>
      </c>
      <c r="E8" s="84">
        <v>5</v>
      </c>
      <c r="F8" s="84">
        <v>6</v>
      </c>
      <c r="G8" s="84">
        <v>7</v>
      </c>
      <c r="H8" s="84">
        <v>8</v>
      </c>
      <c r="I8" s="83">
        <v>9</v>
      </c>
      <c r="J8" s="83">
        <v>10</v>
      </c>
      <c r="K8" s="83">
        <v>11</v>
      </c>
      <c r="L8" s="85">
        <v>12</v>
      </c>
      <c r="M8" s="82">
        <v>13</v>
      </c>
      <c r="N8" s="83">
        <v>14</v>
      </c>
      <c r="O8" s="83">
        <v>15</v>
      </c>
      <c r="P8" s="83">
        <v>16</v>
      </c>
      <c r="Q8" s="83">
        <v>17</v>
      </c>
      <c r="R8" s="83">
        <v>18</v>
      </c>
      <c r="S8" s="83">
        <v>19</v>
      </c>
      <c r="T8" s="83">
        <v>20</v>
      </c>
      <c r="U8" s="83">
        <v>21</v>
      </c>
      <c r="V8" s="86">
        <v>22</v>
      </c>
      <c r="W8" s="101">
        <v>24</v>
      </c>
    </row>
    <row r="9" spans="1:23" s="81" customFormat="1" x14ac:dyDescent="0.2">
      <c r="A9" s="87"/>
      <c r="B9" s="102"/>
      <c r="C9" s="102"/>
      <c r="D9" s="103"/>
      <c r="E9" s="103"/>
      <c r="F9" s="103"/>
      <c r="G9" s="103"/>
      <c r="H9" s="103"/>
      <c r="I9" s="104"/>
      <c r="J9" s="104"/>
      <c r="K9" s="104"/>
      <c r="L9" s="104"/>
      <c r="M9" s="104"/>
      <c r="N9" s="104"/>
      <c r="O9" s="104"/>
      <c r="P9" s="104"/>
      <c r="Q9" s="104"/>
      <c r="R9" s="104"/>
      <c r="S9" s="104"/>
      <c r="T9" s="104"/>
      <c r="U9" s="104"/>
      <c r="V9" s="105"/>
      <c r="W9" s="81">
        <v>0</v>
      </c>
    </row>
    <row r="10" spans="1:23" ht="23.1" customHeight="1" x14ac:dyDescent="0.2">
      <c r="A10" s="61">
        <f>IF(D10&lt;&gt;" ",COUNT($D10:D$10),"")</f>
        <v>1</v>
      </c>
      <c r="B10" s="115">
        <v>13003000</v>
      </c>
      <c r="C10" s="114" t="s">
        <v>858</v>
      </c>
      <c r="D10" s="75">
        <v>208195</v>
      </c>
      <c r="E10" s="75">
        <v>72484219</v>
      </c>
      <c r="F10" s="75">
        <v>24290258</v>
      </c>
      <c r="G10" s="75">
        <v>8032048</v>
      </c>
      <c r="H10" s="75">
        <v>130568393</v>
      </c>
      <c r="I10" s="75">
        <v>627</v>
      </c>
      <c r="J10" s="75">
        <v>69993</v>
      </c>
      <c r="K10" s="75">
        <v>23331</v>
      </c>
      <c r="L10" s="75">
        <v>300</v>
      </c>
      <c r="M10" s="75">
        <v>23786911</v>
      </c>
      <c r="N10" s="75">
        <v>4955606</v>
      </c>
      <c r="O10" s="75">
        <v>480</v>
      </c>
      <c r="P10" s="75">
        <v>106711489</v>
      </c>
      <c r="Q10" s="75">
        <v>22948707</v>
      </c>
      <c r="R10" s="75">
        <v>465</v>
      </c>
      <c r="S10" s="75">
        <v>110677129</v>
      </c>
      <c r="T10" s="75">
        <v>532</v>
      </c>
      <c r="U10" s="75">
        <v>199419557</v>
      </c>
      <c r="V10" s="75">
        <v>958</v>
      </c>
      <c r="W10" s="93">
        <v>0</v>
      </c>
    </row>
    <row r="11" spans="1:23" ht="12" customHeight="1" x14ac:dyDescent="0.2">
      <c r="A11" s="61">
        <f>IF(D11&lt;&gt;" ",COUNT($D$10:D11),"")</f>
        <v>2</v>
      </c>
      <c r="B11" s="106">
        <v>13004000</v>
      </c>
      <c r="C11" s="107" t="s">
        <v>141</v>
      </c>
      <c r="D11" s="75">
        <v>95667</v>
      </c>
      <c r="E11" s="75">
        <v>35032655</v>
      </c>
      <c r="F11" s="75">
        <v>11244596</v>
      </c>
      <c r="G11" s="75">
        <v>3371425</v>
      </c>
      <c r="H11" s="75">
        <v>59078503</v>
      </c>
      <c r="I11" s="75">
        <v>618</v>
      </c>
      <c r="J11" s="75">
        <v>61190</v>
      </c>
      <c r="K11" s="75">
        <v>15298</v>
      </c>
      <c r="L11" s="75">
        <v>400</v>
      </c>
      <c r="M11" s="75">
        <v>15670416</v>
      </c>
      <c r="N11" s="75">
        <v>2633683</v>
      </c>
      <c r="O11" s="75">
        <v>595</v>
      </c>
      <c r="P11" s="75">
        <v>43346897</v>
      </c>
      <c r="Q11" s="75">
        <v>9632644</v>
      </c>
      <c r="R11" s="75">
        <v>450</v>
      </c>
      <c r="S11" s="75">
        <v>48878249</v>
      </c>
      <c r="T11" s="75">
        <v>511</v>
      </c>
      <c r="U11" s="75">
        <v>91784075</v>
      </c>
      <c r="V11" s="75">
        <v>959</v>
      </c>
      <c r="W11" s="93">
        <v>0</v>
      </c>
    </row>
    <row r="12" spans="1:23" s="90" customFormat="1" ht="30" customHeight="1" x14ac:dyDescent="0.2">
      <c r="A12" s="89" t="str">
        <f>IF(D12&lt;&gt;" ",COUNT($D$10:D12),"")</f>
        <v/>
      </c>
      <c r="B12" s="108">
        <v>71</v>
      </c>
      <c r="C12" s="113" t="s">
        <v>857</v>
      </c>
      <c r="D12" s="69" t="s">
        <v>140</v>
      </c>
      <c r="E12" s="69" t="s">
        <v>140</v>
      </c>
      <c r="F12" s="69" t="s">
        <v>140</v>
      </c>
      <c r="G12" s="69" t="s">
        <v>140</v>
      </c>
      <c r="H12" s="69" t="s">
        <v>140</v>
      </c>
      <c r="I12" s="69" t="s">
        <v>140</v>
      </c>
      <c r="J12" s="69" t="s">
        <v>140</v>
      </c>
      <c r="K12" s="69" t="s">
        <v>140</v>
      </c>
      <c r="L12" s="69" t="s">
        <v>140</v>
      </c>
      <c r="M12" s="69" t="s">
        <v>140</v>
      </c>
      <c r="N12" s="69" t="s">
        <v>140</v>
      </c>
      <c r="O12" s="69" t="s">
        <v>140</v>
      </c>
      <c r="P12" s="69" t="s">
        <v>140</v>
      </c>
      <c r="Q12" s="69" t="s">
        <v>140</v>
      </c>
      <c r="R12" s="69" t="s">
        <v>140</v>
      </c>
      <c r="S12" s="69" t="s">
        <v>140</v>
      </c>
      <c r="T12" s="69" t="s">
        <v>140</v>
      </c>
      <c r="U12" s="69" t="s">
        <v>140</v>
      </c>
      <c r="V12" s="69" t="s">
        <v>140</v>
      </c>
      <c r="W12" s="110">
        <v>-1</v>
      </c>
    </row>
    <row r="13" spans="1:23" ht="12" customHeight="1" x14ac:dyDescent="0.2">
      <c r="A13" s="61">
        <f>IF(D13&lt;&gt;" ",COUNT($D$10:D13),"")</f>
        <v>3</v>
      </c>
      <c r="B13" s="106">
        <v>13071001</v>
      </c>
      <c r="C13" s="107" t="s">
        <v>142</v>
      </c>
      <c r="D13" s="75">
        <v>540</v>
      </c>
      <c r="E13" s="75">
        <v>153375</v>
      </c>
      <c r="F13" s="75">
        <v>46778</v>
      </c>
      <c r="G13" s="75">
        <v>14971</v>
      </c>
      <c r="H13" s="75">
        <v>229003</v>
      </c>
      <c r="I13" s="75">
        <v>424</v>
      </c>
      <c r="J13" s="75">
        <v>9560</v>
      </c>
      <c r="K13" s="75">
        <v>3824</v>
      </c>
      <c r="L13" s="75">
        <v>250</v>
      </c>
      <c r="M13" s="75">
        <v>69734</v>
      </c>
      <c r="N13" s="75">
        <v>19924</v>
      </c>
      <c r="O13" s="75">
        <v>350</v>
      </c>
      <c r="P13" s="75">
        <v>149709</v>
      </c>
      <c r="Q13" s="75">
        <v>42774</v>
      </c>
      <c r="R13" s="75">
        <v>350</v>
      </c>
      <c r="S13" s="75">
        <v>265329</v>
      </c>
      <c r="T13" s="75">
        <v>491</v>
      </c>
      <c r="U13" s="75">
        <v>450511</v>
      </c>
      <c r="V13" s="75">
        <v>834</v>
      </c>
      <c r="W13" s="93">
        <v>0</v>
      </c>
    </row>
    <row r="14" spans="1:23" ht="12" customHeight="1" x14ac:dyDescent="0.2">
      <c r="A14" s="61">
        <f>IF(D14&lt;&gt;" ",COUNT($D$10:D14),"")</f>
        <v>4</v>
      </c>
      <c r="B14" s="106">
        <v>13071002</v>
      </c>
      <c r="C14" s="107" t="s">
        <v>143</v>
      </c>
      <c r="D14" s="75">
        <v>306</v>
      </c>
      <c r="E14" s="75">
        <v>78600</v>
      </c>
      <c r="F14" s="75">
        <v>5348</v>
      </c>
      <c r="G14" s="75">
        <v>4370</v>
      </c>
      <c r="H14" s="75">
        <v>83376</v>
      </c>
      <c r="I14" s="75">
        <v>272</v>
      </c>
      <c r="J14" s="75">
        <v>14050</v>
      </c>
      <c r="K14" s="75">
        <v>4145</v>
      </c>
      <c r="L14" s="75">
        <v>339</v>
      </c>
      <c r="M14" s="75">
        <v>25504</v>
      </c>
      <c r="N14" s="75">
        <v>6457</v>
      </c>
      <c r="O14" s="75">
        <v>395</v>
      </c>
      <c r="P14" s="75">
        <v>43822</v>
      </c>
      <c r="Q14" s="75">
        <v>12485</v>
      </c>
      <c r="R14" s="75">
        <v>351</v>
      </c>
      <c r="S14" s="75">
        <v>90352</v>
      </c>
      <c r="T14" s="75">
        <v>295</v>
      </c>
      <c r="U14" s="75">
        <v>169930</v>
      </c>
      <c r="V14" s="75">
        <v>555</v>
      </c>
      <c r="W14" s="93">
        <v>0</v>
      </c>
    </row>
    <row r="15" spans="1:23" ht="12" customHeight="1" x14ac:dyDescent="0.2">
      <c r="A15" s="61">
        <f>IF(D15&lt;&gt;" ",COUNT($D$10:D15),"")</f>
        <v>5</v>
      </c>
      <c r="B15" s="106">
        <v>13071003</v>
      </c>
      <c r="C15" s="107" t="s">
        <v>144</v>
      </c>
      <c r="D15" s="75">
        <v>350</v>
      </c>
      <c r="E15" s="75">
        <v>68195</v>
      </c>
      <c r="F15" s="75">
        <v>12235</v>
      </c>
      <c r="G15" s="75">
        <v>7838</v>
      </c>
      <c r="H15" s="75">
        <v>108877</v>
      </c>
      <c r="I15" s="75">
        <v>311</v>
      </c>
      <c r="J15" s="75">
        <v>6708</v>
      </c>
      <c r="K15" s="75">
        <v>2683</v>
      </c>
      <c r="L15" s="75">
        <v>250</v>
      </c>
      <c r="M15" s="75">
        <v>34988</v>
      </c>
      <c r="N15" s="75">
        <v>11663</v>
      </c>
      <c r="O15" s="75">
        <v>300</v>
      </c>
      <c r="P15" s="75">
        <v>67181</v>
      </c>
      <c r="Q15" s="75">
        <v>22394</v>
      </c>
      <c r="R15" s="75">
        <v>300</v>
      </c>
      <c r="S15" s="75">
        <v>146534</v>
      </c>
      <c r="T15" s="75">
        <v>419</v>
      </c>
      <c r="U15" s="75">
        <v>219126</v>
      </c>
      <c r="V15" s="75">
        <v>626</v>
      </c>
      <c r="W15" s="93">
        <v>0</v>
      </c>
    </row>
    <row r="16" spans="1:23" ht="12" customHeight="1" x14ac:dyDescent="0.2">
      <c r="A16" s="61">
        <f>IF(D16&lt;&gt;" ",COUNT($D$10:D16),"")</f>
        <v>6</v>
      </c>
      <c r="B16" s="106">
        <v>13071004</v>
      </c>
      <c r="C16" s="107" t="s">
        <v>145</v>
      </c>
      <c r="D16" s="75">
        <v>5191</v>
      </c>
      <c r="E16" s="75">
        <v>1500648</v>
      </c>
      <c r="F16" s="75">
        <v>438107</v>
      </c>
      <c r="G16" s="75">
        <v>296744</v>
      </c>
      <c r="H16" s="75">
        <v>3817887</v>
      </c>
      <c r="I16" s="75">
        <v>735</v>
      </c>
      <c r="J16" s="75">
        <v>68720</v>
      </c>
      <c r="K16" s="75">
        <v>17180</v>
      </c>
      <c r="L16" s="75">
        <v>400</v>
      </c>
      <c r="M16" s="75">
        <v>527370</v>
      </c>
      <c r="N16" s="75">
        <v>138782</v>
      </c>
      <c r="O16" s="75">
        <v>380</v>
      </c>
      <c r="P16" s="75">
        <v>3221797</v>
      </c>
      <c r="Q16" s="75">
        <v>847841</v>
      </c>
      <c r="R16" s="75">
        <v>380</v>
      </c>
      <c r="S16" s="75">
        <v>3951167</v>
      </c>
      <c r="T16" s="75">
        <v>761</v>
      </c>
      <c r="U16" s="75">
        <v>5593177</v>
      </c>
      <c r="V16" s="75">
        <v>1077</v>
      </c>
      <c r="W16" s="93">
        <v>0</v>
      </c>
    </row>
    <row r="17" spans="1:23" ht="12" customHeight="1" x14ac:dyDescent="0.2">
      <c r="A17" s="61">
        <f>IF(D17&lt;&gt;" ",COUNT($D$10:D17),"")</f>
        <v>7</v>
      </c>
      <c r="B17" s="106">
        <v>13071005</v>
      </c>
      <c r="C17" s="107" t="s">
        <v>859</v>
      </c>
      <c r="D17" s="75">
        <v>504</v>
      </c>
      <c r="E17" s="75">
        <v>141695</v>
      </c>
      <c r="F17" s="75">
        <v>18365</v>
      </c>
      <c r="G17" s="75">
        <v>3459</v>
      </c>
      <c r="H17" s="75">
        <v>109727</v>
      </c>
      <c r="I17" s="75">
        <v>218</v>
      </c>
      <c r="J17" s="75">
        <v>20591</v>
      </c>
      <c r="K17" s="75">
        <v>6128</v>
      </c>
      <c r="L17" s="75">
        <v>336</v>
      </c>
      <c r="M17" s="75">
        <v>54443</v>
      </c>
      <c r="N17" s="75">
        <v>13748</v>
      </c>
      <c r="O17" s="75">
        <v>396</v>
      </c>
      <c r="P17" s="75">
        <v>34693</v>
      </c>
      <c r="Q17" s="75">
        <v>9884</v>
      </c>
      <c r="R17" s="75">
        <v>351</v>
      </c>
      <c r="S17" s="75">
        <v>118544</v>
      </c>
      <c r="T17" s="75">
        <v>235</v>
      </c>
      <c r="U17" s="75">
        <v>275144</v>
      </c>
      <c r="V17" s="75">
        <v>546</v>
      </c>
      <c r="W17" s="93">
        <v>0</v>
      </c>
    </row>
    <row r="18" spans="1:23" ht="12" customHeight="1" x14ac:dyDescent="0.2">
      <c r="A18" s="61">
        <f>IF(D18&lt;&gt;" ",COUNT($D$10:D18),"")</f>
        <v>8</v>
      </c>
      <c r="B18" s="106">
        <v>13071006</v>
      </c>
      <c r="C18" s="107" t="s">
        <v>146</v>
      </c>
      <c r="D18" s="75">
        <v>450</v>
      </c>
      <c r="E18" s="75">
        <v>96452</v>
      </c>
      <c r="F18" s="75">
        <v>9868</v>
      </c>
      <c r="G18" s="75">
        <v>81218</v>
      </c>
      <c r="H18" s="75">
        <v>878773</v>
      </c>
      <c r="I18" s="75">
        <v>1953</v>
      </c>
      <c r="J18" s="75">
        <v>26829</v>
      </c>
      <c r="K18" s="75">
        <v>7914</v>
      </c>
      <c r="L18" s="75">
        <v>339</v>
      </c>
      <c r="M18" s="75">
        <v>37447</v>
      </c>
      <c r="N18" s="75">
        <v>9480</v>
      </c>
      <c r="O18" s="75">
        <v>395</v>
      </c>
      <c r="P18" s="75">
        <v>814497</v>
      </c>
      <c r="Q18" s="75">
        <v>232050</v>
      </c>
      <c r="R18" s="75">
        <v>351</v>
      </c>
      <c r="S18" s="75">
        <v>968400</v>
      </c>
      <c r="T18" s="75">
        <v>2152</v>
      </c>
      <c r="U18" s="75">
        <v>993503</v>
      </c>
      <c r="V18" s="75">
        <v>2208</v>
      </c>
      <c r="W18" s="93">
        <v>0</v>
      </c>
    </row>
    <row r="19" spans="1:23" ht="12" customHeight="1" x14ac:dyDescent="0.2">
      <c r="A19" s="61">
        <f>IF(D19&lt;&gt;" ",COUNT($D$10:D19),"")</f>
        <v>9</v>
      </c>
      <c r="B19" s="106">
        <v>13071007</v>
      </c>
      <c r="C19" s="107" t="s">
        <v>147</v>
      </c>
      <c r="D19" s="75">
        <v>686</v>
      </c>
      <c r="E19" s="75">
        <v>195200</v>
      </c>
      <c r="F19" s="75">
        <v>14804</v>
      </c>
      <c r="G19" s="75">
        <v>11293</v>
      </c>
      <c r="H19" s="75">
        <v>210279</v>
      </c>
      <c r="I19" s="75">
        <v>307</v>
      </c>
      <c r="J19" s="75">
        <v>21121</v>
      </c>
      <c r="K19" s="75">
        <v>6230</v>
      </c>
      <c r="L19" s="75">
        <v>339</v>
      </c>
      <c r="M19" s="75">
        <v>75907</v>
      </c>
      <c r="N19" s="75">
        <v>19168</v>
      </c>
      <c r="O19" s="75">
        <v>396</v>
      </c>
      <c r="P19" s="75">
        <v>113251</v>
      </c>
      <c r="Q19" s="75">
        <v>32265</v>
      </c>
      <c r="R19" s="75">
        <v>351</v>
      </c>
      <c r="S19" s="75">
        <v>229299</v>
      </c>
      <c r="T19" s="75">
        <v>334</v>
      </c>
      <c r="U19" s="75">
        <v>428010</v>
      </c>
      <c r="V19" s="75">
        <v>624</v>
      </c>
      <c r="W19" s="93">
        <v>0</v>
      </c>
    </row>
    <row r="20" spans="1:23" ht="12" customHeight="1" x14ac:dyDescent="0.2">
      <c r="A20" s="61">
        <f>IF(D20&lt;&gt;" ",COUNT($D$10:D20),"")</f>
        <v>10</v>
      </c>
      <c r="B20" s="106">
        <v>13071008</v>
      </c>
      <c r="C20" s="107" t="s">
        <v>148</v>
      </c>
      <c r="D20" s="75">
        <v>504</v>
      </c>
      <c r="E20" s="75">
        <v>110173</v>
      </c>
      <c r="F20" s="75">
        <v>6386</v>
      </c>
      <c r="G20" s="75">
        <v>56770</v>
      </c>
      <c r="H20" s="75">
        <v>714824</v>
      </c>
      <c r="I20" s="75">
        <v>1418</v>
      </c>
      <c r="J20" s="75">
        <v>33671</v>
      </c>
      <c r="K20" s="75">
        <v>8418</v>
      </c>
      <c r="L20" s="75">
        <v>400</v>
      </c>
      <c r="M20" s="75">
        <v>32355</v>
      </c>
      <c r="N20" s="75">
        <v>8745</v>
      </c>
      <c r="O20" s="75">
        <v>370</v>
      </c>
      <c r="P20" s="75">
        <v>648798</v>
      </c>
      <c r="Q20" s="75">
        <v>162200</v>
      </c>
      <c r="R20" s="75">
        <v>400</v>
      </c>
      <c r="S20" s="75">
        <v>695739</v>
      </c>
      <c r="T20" s="75">
        <v>1380</v>
      </c>
      <c r="U20" s="75">
        <v>755528</v>
      </c>
      <c r="V20" s="75">
        <v>1499</v>
      </c>
      <c r="W20" s="93">
        <v>0</v>
      </c>
    </row>
    <row r="21" spans="1:23" ht="12" customHeight="1" x14ac:dyDescent="0.2">
      <c r="A21" s="61">
        <f>IF(D21&lt;&gt;" ",COUNT($D$10:D21),"")</f>
        <v>11</v>
      </c>
      <c r="B21" s="106">
        <v>13071009</v>
      </c>
      <c r="C21" s="107" t="s">
        <v>149</v>
      </c>
      <c r="D21" s="75">
        <v>120</v>
      </c>
      <c r="E21" s="75">
        <v>29073</v>
      </c>
      <c r="F21" s="75">
        <v>3755</v>
      </c>
      <c r="G21" s="75">
        <v>-22</v>
      </c>
      <c r="H21" s="75">
        <v>20001</v>
      </c>
      <c r="I21" s="75">
        <v>167</v>
      </c>
      <c r="J21" s="75">
        <v>10422</v>
      </c>
      <c r="K21" s="75">
        <v>3474</v>
      </c>
      <c r="L21" s="75">
        <v>300</v>
      </c>
      <c r="M21" s="75">
        <v>9821</v>
      </c>
      <c r="N21" s="75">
        <v>2455</v>
      </c>
      <c r="O21" s="75">
        <v>400</v>
      </c>
      <c r="P21" s="75">
        <v>-242</v>
      </c>
      <c r="Q21" s="75">
        <v>-64</v>
      </c>
      <c r="R21" s="75">
        <v>380</v>
      </c>
      <c r="S21" s="75">
        <v>22025</v>
      </c>
      <c r="T21" s="75">
        <v>184</v>
      </c>
      <c r="U21" s="75">
        <v>54877</v>
      </c>
      <c r="V21" s="75">
        <v>457</v>
      </c>
      <c r="W21" s="93">
        <v>0</v>
      </c>
    </row>
    <row r="22" spans="1:23" ht="12" customHeight="1" x14ac:dyDescent="0.2">
      <c r="A22" s="61">
        <f>IF(D22&lt;&gt;" ",COUNT($D$10:D22),"")</f>
        <v>12</v>
      </c>
      <c r="B22" s="106">
        <v>13071010</v>
      </c>
      <c r="C22" s="107" t="s">
        <v>150</v>
      </c>
      <c r="D22" s="75">
        <v>728</v>
      </c>
      <c r="E22" s="75">
        <v>279156</v>
      </c>
      <c r="F22" s="75">
        <v>19699</v>
      </c>
      <c r="G22" s="75">
        <v>4242</v>
      </c>
      <c r="H22" s="75">
        <v>129843</v>
      </c>
      <c r="I22" s="75">
        <v>178</v>
      </c>
      <c r="J22" s="75">
        <v>16799</v>
      </c>
      <c r="K22" s="75">
        <v>5250</v>
      </c>
      <c r="L22" s="75">
        <v>320</v>
      </c>
      <c r="M22" s="75">
        <v>64561</v>
      </c>
      <c r="N22" s="75">
        <v>16140</v>
      </c>
      <c r="O22" s="75">
        <v>400</v>
      </c>
      <c r="P22" s="75">
        <v>48483</v>
      </c>
      <c r="Q22" s="75">
        <v>12121</v>
      </c>
      <c r="R22" s="75">
        <v>400</v>
      </c>
      <c r="S22" s="75">
        <v>134675</v>
      </c>
      <c r="T22" s="75">
        <v>185</v>
      </c>
      <c r="U22" s="75">
        <v>429288</v>
      </c>
      <c r="V22" s="75">
        <v>590</v>
      </c>
      <c r="W22" s="93">
        <v>0</v>
      </c>
    </row>
    <row r="23" spans="1:23" ht="12" customHeight="1" x14ac:dyDescent="0.2">
      <c r="A23" s="61">
        <f>IF(D23&lt;&gt;" ",COUNT($D$10:D23),"")</f>
        <v>13</v>
      </c>
      <c r="B23" s="106">
        <v>13071011</v>
      </c>
      <c r="C23" s="107" t="s">
        <v>151</v>
      </c>
      <c r="D23" s="75">
        <v>1643</v>
      </c>
      <c r="E23" s="75">
        <v>515161</v>
      </c>
      <c r="F23" s="75">
        <v>34349</v>
      </c>
      <c r="G23" s="75">
        <v>28193</v>
      </c>
      <c r="H23" s="75">
        <v>509124</v>
      </c>
      <c r="I23" s="75">
        <v>310</v>
      </c>
      <c r="J23" s="75">
        <v>45330</v>
      </c>
      <c r="K23" s="75">
        <v>13736</v>
      </c>
      <c r="L23" s="75">
        <v>330</v>
      </c>
      <c r="M23" s="75">
        <v>157700</v>
      </c>
      <c r="N23" s="75">
        <v>36674</v>
      </c>
      <c r="O23" s="75">
        <v>430</v>
      </c>
      <c r="P23" s="75">
        <v>306094</v>
      </c>
      <c r="Q23" s="75">
        <v>80551</v>
      </c>
      <c r="R23" s="75">
        <v>380</v>
      </c>
      <c r="S23" s="75">
        <v>517833</v>
      </c>
      <c r="T23" s="75">
        <v>315</v>
      </c>
      <c r="U23" s="75">
        <v>1039150</v>
      </c>
      <c r="V23" s="75">
        <v>632</v>
      </c>
      <c r="W23" s="93">
        <v>0</v>
      </c>
    </row>
    <row r="24" spans="1:23" ht="12" customHeight="1" x14ac:dyDescent="0.2">
      <c r="A24" s="61">
        <f>IF(D24&lt;&gt;" ",COUNT($D$10:D24),"")</f>
        <v>14</v>
      </c>
      <c r="B24" s="106">
        <v>13071012</v>
      </c>
      <c r="C24" s="107" t="s">
        <v>152</v>
      </c>
      <c r="D24" s="75">
        <v>772</v>
      </c>
      <c r="E24" s="75">
        <v>261967</v>
      </c>
      <c r="F24" s="75">
        <v>6479</v>
      </c>
      <c r="G24" s="75">
        <v>4145</v>
      </c>
      <c r="H24" s="75">
        <v>138878</v>
      </c>
      <c r="I24" s="75">
        <v>180</v>
      </c>
      <c r="J24" s="75">
        <v>14472</v>
      </c>
      <c r="K24" s="75">
        <v>4668</v>
      </c>
      <c r="L24" s="75">
        <v>310</v>
      </c>
      <c r="M24" s="75">
        <v>81768</v>
      </c>
      <c r="N24" s="75">
        <v>19943</v>
      </c>
      <c r="O24" s="75">
        <v>410</v>
      </c>
      <c r="P24" s="75">
        <v>42638</v>
      </c>
      <c r="Q24" s="75">
        <v>11844</v>
      </c>
      <c r="R24" s="75">
        <v>360</v>
      </c>
      <c r="S24" s="75">
        <v>148170</v>
      </c>
      <c r="T24" s="75">
        <v>192</v>
      </c>
      <c r="U24" s="75">
        <v>412470</v>
      </c>
      <c r="V24" s="75">
        <v>534</v>
      </c>
      <c r="W24" s="93">
        <v>0</v>
      </c>
    </row>
    <row r="25" spans="1:23" ht="12" customHeight="1" x14ac:dyDescent="0.2">
      <c r="A25" s="61">
        <f>IF(D25&lt;&gt;" ",COUNT($D$10:D25),"")</f>
        <v>15</v>
      </c>
      <c r="B25" s="106">
        <v>13071013</v>
      </c>
      <c r="C25" s="107" t="s">
        <v>153</v>
      </c>
      <c r="D25" s="75">
        <v>652</v>
      </c>
      <c r="E25" s="75">
        <v>173573</v>
      </c>
      <c r="F25" s="75">
        <v>22742</v>
      </c>
      <c r="G25" s="75">
        <v>13244</v>
      </c>
      <c r="H25" s="75">
        <v>194983</v>
      </c>
      <c r="I25" s="75">
        <v>299</v>
      </c>
      <c r="J25" s="75">
        <v>18836</v>
      </c>
      <c r="K25" s="75">
        <v>6976</v>
      </c>
      <c r="L25" s="75">
        <v>270</v>
      </c>
      <c r="M25" s="75">
        <v>55059</v>
      </c>
      <c r="N25" s="75">
        <v>17206</v>
      </c>
      <c r="O25" s="75">
        <v>320</v>
      </c>
      <c r="P25" s="75">
        <v>121088</v>
      </c>
      <c r="Q25" s="75">
        <v>37840</v>
      </c>
      <c r="R25" s="75">
        <v>320</v>
      </c>
      <c r="S25" s="75">
        <v>244912</v>
      </c>
      <c r="T25" s="75">
        <v>376</v>
      </c>
      <c r="U25" s="75">
        <v>427983</v>
      </c>
      <c r="V25" s="75">
        <v>656</v>
      </c>
      <c r="W25" s="93">
        <v>0</v>
      </c>
    </row>
    <row r="26" spans="1:23" ht="12" customHeight="1" x14ac:dyDescent="0.2">
      <c r="A26" s="61">
        <f>IF(D26&lt;&gt;" ",COUNT($D$10:D26),"")</f>
        <v>16</v>
      </c>
      <c r="B26" s="106">
        <v>13071014</v>
      </c>
      <c r="C26" s="107" t="s">
        <v>154</v>
      </c>
      <c r="D26" s="75">
        <v>778</v>
      </c>
      <c r="E26" s="75">
        <v>191681</v>
      </c>
      <c r="F26" s="75">
        <v>19341</v>
      </c>
      <c r="G26" s="75">
        <v>32919</v>
      </c>
      <c r="H26" s="75">
        <v>484781</v>
      </c>
      <c r="I26" s="75">
        <v>623</v>
      </c>
      <c r="J26" s="75">
        <v>55181</v>
      </c>
      <c r="K26" s="75">
        <v>17084</v>
      </c>
      <c r="L26" s="75">
        <v>323</v>
      </c>
      <c r="M26" s="75">
        <v>71256</v>
      </c>
      <c r="N26" s="75">
        <v>16688</v>
      </c>
      <c r="O26" s="75">
        <v>427</v>
      </c>
      <c r="P26" s="75">
        <v>358344</v>
      </c>
      <c r="Q26" s="75">
        <v>94054</v>
      </c>
      <c r="R26" s="75">
        <v>381</v>
      </c>
      <c r="S26" s="75">
        <v>494661</v>
      </c>
      <c r="T26" s="75">
        <v>636</v>
      </c>
      <c r="U26" s="75">
        <v>672764</v>
      </c>
      <c r="V26" s="75">
        <v>865</v>
      </c>
      <c r="W26" s="93">
        <v>0</v>
      </c>
    </row>
    <row r="27" spans="1:23" ht="12" customHeight="1" x14ac:dyDescent="0.2">
      <c r="A27" s="61">
        <f>IF(D27&lt;&gt;" ",COUNT($D$10:D27),"")</f>
        <v>17</v>
      </c>
      <c r="B27" s="106">
        <v>13071015</v>
      </c>
      <c r="C27" s="107" t="s">
        <v>155</v>
      </c>
      <c r="D27" s="75">
        <v>183</v>
      </c>
      <c r="E27" s="75">
        <v>40856</v>
      </c>
      <c r="F27" s="75">
        <v>4462</v>
      </c>
      <c r="G27" s="75">
        <v>1614</v>
      </c>
      <c r="H27" s="75">
        <v>40365</v>
      </c>
      <c r="I27" s="75">
        <v>221</v>
      </c>
      <c r="J27" s="75">
        <v>8878</v>
      </c>
      <c r="K27" s="75">
        <v>2611</v>
      </c>
      <c r="L27" s="75">
        <v>340</v>
      </c>
      <c r="M27" s="75">
        <v>14654</v>
      </c>
      <c r="N27" s="75">
        <v>3574</v>
      </c>
      <c r="O27" s="75">
        <v>410</v>
      </c>
      <c r="P27" s="75">
        <v>16833</v>
      </c>
      <c r="Q27" s="75">
        <v>4612</v>
      </c>
      <c r="R27" s="75">
        <v>365</v>
      </c>
      <c r="S27" s="75">
        <v>42149</v>
      </c>
      <c r="T27" s="75">
        <v>230</v>
      </c>
      <c r="U27" s="75">
        <v>85852</v>
      </c>
      <c r="V27" s="75">
        <v>469</v>
      </c>
      <c r="W27" s="93">
        <v>0</v>
      </c>
    </row>
    <row r="28" spans="1:23" ht="12" customHeight="1" x14ac:dyDescent="0.2">
      <c r="A28" s="61">
        <f>IF(D28&lt;&gt;" ",COUNT($D$10:D28),"")</f>
        <v>18</v>
      </c>
      <c r="B28" s="106">
        <v>13071016</v>
      </c>
      <c r="C28" s="107" t="s">
        <v>156</v>
      </c>
      <c r="D28" s="75">
        <v>517</v>
      </c>
      <c r="E28" s="75">
        <v>159751</v>
      </c>
      <c r="F28" s="75">
        <v>16049</v>
      </c>
      <c r="G28" s="75">
        <v>28555</v>
      </c>
      <c r="H28" s="75">
        <v>388609</v>
      </c>
      <c r="I28" s="75">
        <v>752</v>
      </c>
      <c r="J28" s="75">
        <v>29454</v>
      </c>
      <c r="K28" s="75">
        <v>9063</v>
      </c>
      <c r="L28" s="75">
        <v>325</v>
      </c>
      <c r="M28" s="75">
        <v>32808</v>
      </c>
      <c r="N28" s="75">
        <v>10095</v>
      </c>
      <c r="O28" s="75">
        <v>325</v>
      </c>
      <c r="P28" s="75">
        <v>326347</v>
      </c>
      <c r="Q28" s="75">
        <v>81587</v>
      </c>
      <c r="R28" s="75">
        <v>400</v>
      </c>
      <c r="S28" s="75">
        <v>390830</v>
      </c>
      <c r="T28" s="75">
        <v>756</v>
      </c>
      <c r="U28" s="75">
        <v>538075</v>
      </c>
      <c r="V28" s="75">
        <v>1041</v>
      </c>
      <c r="W28" s="93">
        <v>0</v>
      </c>
    </row>
    <row r="29" spans="1:23" ht="12" customHeight="1" x14ac:dyDescent="0.2">
      <c r="A29" s="61">
        <f>IF(D29&lt;&gt;" ",COUNT($D$10:D29),"")</f>
        <v>19</v>
      </c>
      <c r="B29" s="106">
        <v>13071017</v>
      </c>
      <c r="C29" s="107" t="s">
        <v>157</v>
      </c>
      <c r="D29" s="75">
        <v>143</v>
      </c>
      <c r="E29" s="75">
        <v>43049</v>
      </c>
      <c r="F29" s="75">
        <v>109</v>
      </c>
      <c r="G29" s="75">
        <v>222</v>
      </c>
      <c r="H29" s="75">
        <v>23623</v>
      </c>
      <c r="I29" s="75">
        <v>165</v>
      </c>
      <c r="J29" s="75">
        <v>11169</v>
      </c>
      <c r="K29" s="75">
        <v>3295</v>
      </c>
      <c r="L29" s="75">
        <v>339</v>
      </c>
      <c r="M29" s="75">
        <v>10167</v>
      </c>
      <c r="N29" s="75">
        <v>2574</v>
      </c>
      <c r="O29" s="75">
        <v>395</v>
      </c>
      <c r="P29" s="75">
        <v>2287</v>
      </c>
      <c r="Q29" s="75">
        <v>635</v>
      </c>
      <c r="R29" s="75">
        <v>360</v>
      </c>
      <c r="S29" s="75">
        <v>24655</v>
      </c>
      <c r="T29" s="75">
        <v>172</v>
      </c>
      <c r="U29" s="75">
        <v>67590</v>
      </c>
      <c r="V29" s="75">
        <v>473</v>
      </c>
      <c r="W29" s="93">
        <v>0</v>
      </c>
    </row>
    <row r="30" spans="1:23" ht="12" customHeight="1" x14ac:dyDescent="0.2">
      <c r="A30" s="61">
        <f>IF(D30&lt;&gt;" ",COUNT($D$10:D30),"")</f>
        <v>20</v>
      </c>
      <c r="B30" s="106">
        <v>13071018</v>
      </c>
      <c r="C30" s="107" t="s">
        <v>158</v>
      </c>
      <c r="D30" s="75">
        <v>321</v>
      </c>
      <c r="E30" s="75">
        <v>110734</v>
      </c>
      <c r="F30" s="75">
        <v>1317</v>
      </c>
      <c r="G30" s="75">
        <v>500</v>
      </c>
      <c r="H30" s="75">
        <v>47145</v>
      </c>
      <c r="I30" s="75">
        <v>147</v>
      </c>
      <c r="J30" s="75">
        <v>20188</v>
      </c>
      <c r="K30" s="75">
        <v>6309</v>
      </c>
      <c r="L30" s="75">
        <v>320</v>
      </c>
      <c r="M30" s="75">
        <v>22247</v>
      </c>
      <c r="N30" s="75">
        <v>5704</v>
      </c>
      <c r="O30" s="75">
        <v>390</v>
      </c>
      <c r="P30" s="75">
        <v>4710</v>
      </c>
      <c r="Q30" s="75">
        <v>1427</v>
      </c>
      <c r="R30" s="75">
        <v>330</v>
      </c>
      <c r="S30" s="75">
        <v>51396</v>
      </c>
      <c r="T30" s="75">
        <v>160</v>
      </c>
      <c r="U30" s="75">
        <v>162948</v>
      </c>
      <c r="V30" s="75">
        <v>508</v>
      </c>
      <c r="W30" s="93">
        <v>0</v>
      </c>
    </row>
    <row r="31" spans="1:23" ht="12" customHeight="1" x14ac:dyDescent="0.2">
      <c r="A31" s="61">
        <f>IF(D31&lt;&gt;" ",COUNT($D$10:D31),"")</f>
        <v>21</v>
      </c>
      <c r="B31" s="106">
        <v>13071019</v>
      </c>
      <c r="C31" s="107" t="s">
        <v>159</v>
      </c>
      <c r="D31" s="75">
        <v>1035</v>
      </c>
      <c r="E31" s="75">
        <v>301854</v>
      </c>
      <c r="F31" s="75">
        <v>36359</v>
      </c>
      <c r="G31" s="75">
        <v>15694</v>
      </c>
      <c r="H31" s="75">
        <v>319031</v>
      </c>
      <c r="I31" s="75">
        <v>308</v>
      </c>
      <c r="J31" s="75">
        <v>58797</v>
      </c>
      <c r="K31" s="75">
        <v>16563</v>
      </c>
      <c r="L31" s="75">
        <v>355</v>
      </c>
      <c r="M31" s="75">
        <v>80879</v>
      </c>
      <c r="N31" s="75">
        <v>19970</v>
      </c>
      <c r="O31" s="75">
        <v>405</v>
      </c>
      <c r="P31" s="75">
        <v>179355</v>
      </c>
      <c r="Q31" s="75">
        <v>44839</v>
      </c>
      <c r="R31" s="75">
        <v>400</v>
      </c>
      <c r="S31" s="75">
        <v>316126</v>
      </c>
      <c r="T31" s="75">
        <v>305</v>
      </c>
      <c r="U31" s="75">
        <v>638644</v>
      </c>
      <c r="V31" s="75">
        <v>617</v>
      </c>
      <c r="W31" s="93">
        <v>0</v>
      </c>
    </row>
    <row r="32" spans="1:23" ht="12" customHeight="1" x14ac:dyDescent="0.2">
      <c r="A32" s="61">
        <f>IF(D32&lt;&gt;" ",COUNT($D$10:D32),"")</f>
        <v>22</v>
      </c>
      <c r="B32" s="106">
        <v>13071020</v>
      </c>
      <c r="C32" s="107" t="s">
        <v>160</v>
      </c>
      <c r="D32" s="75">
        <v>136</v>
      </c>
      <c r="E32" s="75">
        <v>31726</v>
      </c>
      <c r="F32" s="75">
        <v>4099</v>
      </c>
      <c r="G32" s="75">
        <v>3641</v>
      </c>
      <c r="H32" s="75">
        <v>62372</v>
      </c>
      <c r="I32" s="75">
        <v>459</v>
      </c>
      <c r="J32" s="75">
        <v>7070</v>
      </c>
      <c r="K32" s="75">
        <v>2303</v>
      </c>
      <c r="L32" s="75">
        <v>307</v>
      </c>
      <c r="M32" s="75">
        <v>19096</v>
      </c>
      <c r="N32" s="75">
        <v>4822</v>
      </c>
      <c r="O32" s="75">
        <v>396</v>
      </c>
      <c r="P32" s="75">
        <v>36206</v>
      </c>
      <c r="Q32" s="75">
        <v>10404</v>
      </c>
      <c r="R32" s="75">
        <v>348</v>
      </c>
      <c r="S32" s="75">
        <v>69022</v>
      </c>
      <c r="T32" s="75">
        <v>508</v>
      </c>
      <c r="U32" s="75">
        <v>101205</v>
      </c>
      <c r="V32" s="75">
        <v>744</v>
      </c>
      <c r="W32" s="93">
        <v>0</v>
      </c>
    </row>
    <row r="33" spans="1:23" ht="12" customHeight="1" x14ac:dyDescent="0.2">
      <c r="A33" s="61">
        <f>IF(D33&lt;&gt;" ",COUNT($D$10:D33),"")</f>
        <v>23</v>
      </c>
      <c r="B33" s="106">
        <v>13071021</v>
      </c>
      <c r="C33" s="107" t="s">
        <v>161</v>
      </c>
      <c r="D33" s="75">
        <v>5331</v>
      </c>
      <c r="E33" s="75">
        <v>1972300</v>
      </c>
      <c r="F33" s="75">
        <v>131373</v>
      </c>
      <c r="G33" s="75">
        <v>88161</v>
      </c>
      <c r="H33" s="75">
        <v>1563708</v>
      </c>
      <c r="I33" s="75">
        <v>293</v>
      </c>
      <c r="J33" s="75">
        <v>54731</v>
      </c>
      <c r="K33" s="75">
        <v>16585</v>
      </c>
      <c r="L33" s="75">
        <v>330</v>
      </c>
      <c r="M33" s="75">
        <v>549284</v>
      </c>
      <c r="N33" s="75">
        <v>128638</v>
      </c>
      <c r="O33" s="75">
        <v>427</v>
      </c>
      <c r="P33" s="75">
        <v>959693</v>
      </c>
      <c r="Q33" s="75">
        <v>251888</v>
      </c>
      <c r="R33" s="75">
        <v>381</v>
      </c>
      <c r="S33" s="75">
        <v>1591737</v>
      </c>
      <c r="T33" s="75">
        <v>299</v>
      </c>
      <c r="U33" s="75">
        <v>3607250</v>
      </c>
      <c r="V33" s="75">
        <v>677</v>
      </c>
      <c r="W33" s="93">
        <v>0</v>
      </c>
    </row>
    <row r="34" spans="1:23" ht="12" customHeight="1" x14ac:dyDescent="0.2">
      <c r="A34" s="61">
        <f>IF(D34&lt;&gt;" ",COUNT($D$10:D34),"")</f>
        <v>24</v>
      </c>
      <c r="B34" s="106">
        <v>13071022</v>
      </c>
      <c r="C34" s="107" t="s">
        <v>162</v>
      </c>
      <c r="D34" s="75">
        <v>952</v>
      </c>
      <c r="E34" s="75">
        <v>272933</v>
      </c>
      <c r="F34" s="75">
        <v>39173</v>
      </c>
      <c r="G34" s="75">
        <v>17508</v>
      </c>
      <c r="H34" s="75">
        <v>272369</v>
      </c>
      <c r="I34" s="75">
        <v>286</v>
      </c>
      <c r="J34" s="75">
        <v>14032</v>
      </c>
      <c r="K34" s="75">
        <v>4693</v>
      </c>
      <c r="L34" s="75">
        <v>299</v>
      </c>
      <c r="M34" s="75">
        <v>83261</v>
      </c>
      <c r="N34" s="75">
        <v>20973</v>
      </c>
      <c r="O34" s="75">
        <v>397</v>
      </c>
      <c r="P34" s="75">
        <v>175076</v>
      </c>
      <c r="Q34" s="75">
        <v>50022</v>
      </c>
      <c r="R34" s="75">
        <v>350</v>
      </c>
      <c r="S34" s="75">
        <v>300921</v>
      </c>
      <c r="T34" s="75">
        <v>316</v>
      </c>
      <c r="U34" s="75">
        <v>595519</v>
      </c>
      <c r="V34" s="75">
        <v>626</v>
      </c>
      <c r="W34" s="93">
        <v>0</v>
      </c>
    </row>
    <row r="35" spans="1:23" ht="12" customHeight="1" x14ac:dyDescent="0.2">
      <c r="A35" s="61">
        <f>IF(D35&lt;&gt;" ",COUNT($D$10:D35),"")</f>
        <v>25</v>
      </c>
      <c r="B35" s="106">
        <v>13071023</v>
      </c>
      <c r="C35" s="107" t="s">
        <v>163</v>
      </c>
      <c r="D35" s="75">
        <v>462</v>
      </c>
      <c r="E35" s="75">
        <v>107776</v>
      </c>
      <c r="F35" s="75">
        <v>26180</v>
      </c>
      <c r="G35" s="75">
        <v>22390</v>
      </c>
      <c r="H35" s="75">
        <v>288551</v>
      </c>
      <c r="I35" s="75">
        <v>625</v>
      </c>
      <c r="J35" s="75">
        <v>60375</v>
      </c>
      <c r="K35" s="75">
        <v>20125</v>
      </c>
      <c r="L35" s="75">
        <v>300</v>
      </c>
      <c r="M35" s="75">
        <v>29869</v>
      </c>
      <c r="N35" s="75">
        <v>9635</v>
      </c>
      <c r="O35" s="75">
        <v>310</v>
      </c>
      <c r="P35" s="75">
        <v>198307</v>
      </c>
      <c r="Q35" s="75">
        <v>63970</v>
      </c>
      <c r="R35" s="75">
        <v>310</v>
      </c>
      <c r="S35" s="75">
        <v>357427</v>
      </c>
      <c r="T35" s="75">
        <v>774</v>
      </c>
      <c r="U35" s="75">
        <v>468994</v>
      </c>
      <c r="V35" s="75">
        <v>1015</v>
      </c>
      <c r="W35" s="93">
        <v>0</v>
      </c>
    </row>
    <row r="36" spans="1:23" ht="12" customHeight="1" x14ac:dyDescent="0.2">
      <c r="A36" s="61">
        <f>IF(D36&lt;&gt;" ",COUNT($D$10:D36),"")</f>
        <v>26</v>
      </c>
      <c r="B36" s="106">
        <v>13071025</v>
      </c>
      <c r="C36" s="107" t="s">
        <v>164</v>
      </c>
      <c r="D36" s="75">
        <v>844</v>
      </c>
      <c r="E36" s="75">
        <v>290326</v>
      </c>
      <c r="F36" s="75">
        <v>15407</v>
      </c>
      <c r="G36" s="75">
        <v>6695</v>
      </c>
      <c r="H36" s="75">
        <v>168509</v>
      </c>
      <c r="I36" s="75">
        <v>200</v>
      </c>
      <c r="J36" s="75">
        <v>20278</v>
      </c>
      <c r="K36" s="75">
        <v>6337</v>
      </c>
      <c r="L36" s="75">
        <v>320</v>
      </c>
      <c r="M36" s="75">
        <v>79367</v>
      </c>
      <c r="N36" s="75">
        <v>19842</v>
      </c>
      <c r="O36" s="75">
        <v>400</v>
      </c>
      <c r="P36" s="75">
        <v>68864</v>
      </c>
      <c r="Q36" s="75">
        <v>19129</v>
      </c>
      <c r="R36" s="75">
        <v>360</v>
      </c>
      <c r="S36" s="75">
        <v>181585</v>
      </c>
      <c r="T36" s="75">
        <v>215</v>
      </c>
      <c r="U36" s="75">
        <v>480623</v>
      </c>
      <c r="V36" s="75">
        <v>569</v>
      </c>
      <c r="W36" s="93">
        <v>0</v>
      </c>
    </row>
    <row r="37" spans="1:23" ht="12" customHeight="1" x14ac:dyDescent="0.2">
      <c r="A37" s="61">
        <f>IF(D37&lt;&gt;" ",COUNT($D$10:D37),"")</f>
        <v>27</v>
      </c>
      <c r="B37" s="106">
        <v>13071026</v>
      </c>
      <c r="C37" s="107" t="s">
        <v>165</v>
      </c>
      <c r="D37" s="75">
        <v>829</v>
      </c>
      <c r="E37" s="75">
        <v>257835</v>
      </c>
      <c r="F37" s="75">
        <v>14773</v>
      </c>
      <c r="G37" s="75">
        <v>6908</v>
      </c>
      <c r="H37" s="75">
        <v>161409</v>
      </c>
      <c r="I37" s="75">
        <v>195</v>
      </c>
      <c r="J37" s="75">
        <v>16676</v>
      </c>
      <c r="K37" s="75">
        <v>5379</v>
      </c>
      <c r="L37" s="75">
        <v>310</v>
      </c>
      <c r="M37" s="75">
        <v>76043</v>
      </c>
      <c r="N37" s="75">
        <v>19203</v>
      </c>
      <c r="O37" s="75">
        <v>396</v>
      </c>
      <c r="P37" s="75">
        <v>68690</v>
      </c>
      <c r="Q37" s="75">
        <v>19739</v>
      </c>
      <c r="R37" s="75">
        <v>348</v>
      </c>
      <c r="S37" s="75">
        <v>177976</v>
      </c>
      <c r="T37" s="75">
        <v>215</v>
      </c>
      <c r="U37" s="75">
        <v>443676</v>
      </c>
      <c r="V37" s="75">
        <v>535</v>
      </c>
      <c r="W37" s="93">
        <v>0</v>
      </c>
    </row>
    <row r="38" spans="1:23" ht="12" customHeight="1" x14ac:dyDescent="0.2">
      <c r="A38" s="61">
        <f>IF(D38&lt;&gt;" ",COUNT($D$10:D38),"")</f>
        <v>28</v>
      </c>
      <c r="B38" s="106">
        <v>13071027</v>
      </c>
      <c r="C38" s="107" t="s">
        <v>166</v>
      </c>
      <c r="D38" s="75">
        <v>4334</v>
      </c>
      <c r="E38" s="75">
        <v>1132537</v>
      </c>
      <c r="F38" s="75">
        <v>245220</v>
      </c>
      <c r="G38" s="75">
        <v>101766</v>
      </c>
      <c r="H38" s="75">
        <v>1505153</v>
      </c>
      <c r="I38" s="75">
        <v>347</v>
      </c>
      <c r="J38" s="75">
        <v>89493</v>
      </c>
      <c r="K38" s="75">
        <v>27119</v>
      </c>
      <c r="L38" s="75">
        <v>330</v>
      </c>
      <c r="M38" s="75">
        <v>427076</v>
      </c>
      <c r="N38" s="75">
        <v>112388</v>
      </c>
      <c r="O38" s="75">
        <v>380</v>
      </c>
      <c r="P38" s="75">
        <v>988584</v>
      </c>
      <c r="Q38" s="75">
        <v>290760</v>
      </c>
      <c r="R38" s="75">
        <v>340</v>
      </c>
      <c r="S38" s="75">
        <v>1707295</v>
      </c>
      <c r="T38" s="75">
        <v>394</v>
      </c>
      <c r="U38" s="75">
        <v>2983285</v>
      </c>
      <c r="V38" s="75">
        <v>688</v>
      </c>
      <c r="W38" s="93">
        <v>0</v>
      </c>
    </row>
    <row r="39" spans="1:23" ht="12" customHeight="1" x14ac:dyDescent="0.2">
      <c r="A39" s="61">
        <f>IF(D39&lt;&gt;" ",COUNT($D$10:D39),"")</f>
        <v>29</v>
      </c>
      <c r="B39" s="106">
        <v>13071028</v>
      </c>
      <c r="C39" s="107" t="s">
        <v>167</v>
      </c>
      <c r="D39" s="75">
        <v>860</v>
      </c>
      <c r="E39" s="75">
        <v>272678</v>
      </c>
      <c r="F39" s="75">
        <v>14249</v>
      </c>
      <c r="G39" s="75">
        <v>11162</v>
      </c>
      <c r="H39" s="75">
        <v>249277</v>
      </c>
      <c r="I39" s="75">
        <v>290</v>
      </c>
      <c r="J39" s="75">
        <v>53039</v>
      </c>
      <c r="K39" s="75">
        <v>13260</v>
      </c>
      <c r="L39" s="75">
        <v>400</v>
      </c>
      <c r="M39" s="75">
        <v>75053</v>
      </c>
      <c r="N39" s="75">
        <v>18763</v>
      </c>
      <c r="O39" s="75">
        <v>400</v>
      </c>
      <c r="P39" s="75">
        <v>121185</v>
      </c>
      <c r="Q39" s="75">
        <v>31891</v>
      </c>
      <c r="R39" s="75">
        <v>380</v>
      </c>
      <c r="S39" s="75">
        <v>249583</v>
      </c>
      <c r="T39" s="75">
        <v>290</v>
      </c>
      <c r="U39" s="75">
        <v>525349</v>
      </c>
      <c r="V39" s="75">
        <v>611</v>
      </c>
      <c r="W39" s="93">
        <v>0</v>
      </c>
    </row>
    <row r="40" spans="1:23" ht="12" customHeight="1" x14ac:dyDescent="0.2">
      <c r="A40" s="61">
        <f>IF(D40&lt;&gt;" ",COUNT($D$10:D40),"")</f>
        <v>30</v>
      </c>
      <c r="B40" s="106">
        <v>13071029</v>
      </c>
      <c r="C40" s="107" t="s">
        <v>168</v>
      </c>
      <c r="D40" s="75">
        <v>10438</v>
      </c>
      <c r="E40" s="75">
        <v>2502099</v>
      </c>
      <c r="F40" s="75">
        <v>986156</v>
      </c>
      <c r="G40" s="75">
        <v>249141</v>
      </c>
      <c r="H40" s="75">
        <v>3838832</v>
      </c>
      <c r="I40" s="75">
        <v>368</v>
      </c>
      <c r="J40" s="75">
        <v>41699</v>
      </c>
      <c r="K40" s="75">
        <v>15163</v>
      </c>
      <c r="L40" s="75">
        <v>275</v>
      </c>
      <c r="M40" s="75">
        <v>1092179</v>
      </c>
      <c r="N40" s="75">
        <v>291248</v>
      </c>
      <c r="O40" s="75">
        <v>375</v>
      </c>
      <c r="P40" s="75">
        <v>2704954</v>
      </c>
      <c r="Q40" s="75">
        <v>711830</v>
      </c>
      <c r="R40" s="75">
        <v>380</v>
      </c>
      <c r="S40" s="75">
        <v>4078412</v>
      </c>
      <c r="T40" s="75">
        <v>391</v>
      </c>
      <c r="U40" s="75">
        <v>7317526</v>
      </c>
      <c r="V40" s="75">
        <v>701</v>
      </c>
      <c r="W40" s="93">
        <v>0</v>
      </c>
    </row>
    <row r="41" spans="1:23" ht="12" customHeight="1" x14ac:dyDescent="0.2">
      <c r="A41" s="61">
        <f>IF(D41&lt;&gt;" ",COUNT($D$10:D41),"")</f>
        <v>31</v>
      </c>
      <c r="B41" s="106">
        <v>13071032</v>
      </c>
      <c r="C41" s="107" t="s">
        <v>169</v>
      </c>
      <c r="D41" s="75">
        <v>644</v>
      </c>
      <c r="E41" s="75">
        <v>165667</v>
      </c>
      <c r="F41" s="75">
        <v>27942</v>
      </c>
      <c r="G41" s="75">
        <v>5628</v>
      </c>
      <c r="H41" s="75">
        <v>153472</v>
      </c>
      <c r="I41" s="75">
        <v>238</v>
      </c>
      <c r="J41" s="75">
        <v>50605</v>
      </c>
      <c r="K41" s="75">
        <v>14928</v>
      </c>
      <c r="L41" s="75">
        <v>339</v>
      </c>
      <c r="M41" s="75">
        <v>46430</v>
      </c>
      <c r="N41" s="75">
        <v>11725</v>
      </c>
      <c r="O41" s="75">
        <v>396</v>
      </c>
      <c r="P41" s="75">
        <v>56437</v>
      </c>
      <c r="Q41" s="75">
        <v>16079</v>
      </c>
      <c r="R41" s="75">
        <v>351</v>
      </c>
      <c r="S41" s="75">
        <v>163221</v>
      </c>
      <c r="T41" s="75">
        <v>253</v>
      </c>
      <c r="U41" s="75">
        <v>351202</v>
      </c>
      <c r="V41" s="75">
        <v>545</v>
      </c>
      <c r="W41" s="93">
        <v>0</v>
      </c>
    </row>
    <row r="42" spans="1:23" ht="12" customHeight="1" x14ac:dyDescent="0.2">
      <c r="A42" s="61">
        <f>IF(D42&lt;&gt;" ",COUNT($D$10:D42),"")</f>
        <v>32</v>
      </c>
      <c r="B42" s="106">
        <v>13071033</v>
      </c>
      <c r="C42" s="107" t="s">
        <v>170</v>
      </c>
      <c r="D42" s="75">
        <v>4480</v>
      </c>
      <c r="E42" s="75">
        <v>1124529</v>
      </c>
      <c r="F42" s="75">
        <v>231832</v>
      </c>
      <c r="G42" s="75">
        <v>90477</v>
      </c>
      <c r="H42" s="75">
        <v>1629506</v>
      </c>
      <c r="I42" s="75">
        <v>364</v>
      </c>
      <c r="J42" s="75">
        <v>122163</v>
      </c>
      <c r="K42" s="75">
        <v>41694</v>
      </c>
      <c r="L42" s="75">
        <v>293</v>
      </c>
      <c r="M42" s="75">
        <v>602574</v>
      </c>
      <c r="N42" s="75">
        <v>162858</v>
      </c>
      <c r="O42" s="75">
        <v>370</v>
      </c>
      <c r="P42" s="75">
        <v>904769</v>
      </c>
      <c r="Q42" s="75">
        <v>258505</v>
      </c>
      <c r="R42" s="75">
        <v>350</v>
      </c>
      <c r="S42" s="75">
        <v>1849930</v>
      </c>
      <c r="T42" s="75">
        <v>413</v>
      </c>
      <c r="U42" s="75">
        <v>3115814</v>
      </c>
      <c r="V42" s="75">
        <v>695</v>
      </c>
      <c r="W42" s="93">
        <v>0</v>
      </c>
    </row>
    <row r="43" spans="1:23" ht="12" customHeight="1" x14ac:dyDescent="0.2">
      <c r="A43" s="61">
        <f>IF(D43&lt;&gt;" ",COUNT($D$10:D43),"")</f>
        <v>33</v>
      </c>
      <c r="B43" s="106">
        <v>13071034</v>
      </c>
      <c r="C43" s="107" t="s">
        <v>171</v>
      </c>
      <c r="D43" s="75">
        <v>521</v>
      </c>
      <c r="E43" s="75">
        <v>125322</v>
      </c>
      <c r="F43" s="75">
        <v>10685</v>
      </c>
      <c r="G43" s="75">
        <v>7516</v>
      </c>
      <c r="H43" s="75">
        <v>129721</v>
      </c>
      <c r="I43" s="75">
        <v>249</v>
      </c>
      <c r="J43" s="75">
        <v>20149</v>
      </c>
      <c r="K43" s="75">
        <v>6716</v>
      </c>
      <c r="L43" s="75">
        <v>300</v>
      </c>
      <c r="M43" s="75">
        <v>40855</v>
      </c>
      <c r="N43" s="75">
        <v>13618</v>
      </c>
      <c r="O43" s="75">
        <v>300</v>
      </c>
      <c r="P43" s="75">
        <v>68717</v>
      </c>
      <c r="Q43" s="75">
        <v>21474</v>
      </c>
      <c r="R43" s="75">
        <v>320</v>
      </c>
      <c r="S43" s="75">
        <v>164937</v>
      </c>
      <c r="T43" s="75">
        <v>317</v>
      </c>
      <c r="U43" s="75">
        <v>293427</v>
      </c>
      <c r="V43" s="75">
        <v>563</v>
      </c>
      <c r="W43" s="93">
        <v>0</v>
      </c>
    </row>
    <row r="44" spans="1:23" ht="12" customHeight="1" x14ac:dyDescent="0.2">
      <c r="A44" s="61">
        <f>IF(D44&lt;&gt;" ",COUNT($D$10:D44),"")</f>
        <v>34</v>
      </c>
      <c r="B44" s="106">
        <v>13071035</v>
      </c>
      <c r="C44" s="107" t="s">
        <v>172</v>
      </c>
      <c r="D44" s="75">
        <v>6445</v>
      </c>
      <c r="E44" s="75">
        <v>1397207</v>
      </c>
      <c r="F44" s="75">
        <v>328296</v>
      </c>
      <c r="G44" s="75">
        <v>258844</v>
      </c>
      <c r="H44" s="75">
        <v>3640106</v>
      </c>
      <c r="I44" s="75">
        <v>565</v>
      </c>
      <c r="J44" s="75">
        <v>112730</v>
      </c>
      <c r="K44" s="75">
        <v>34161</v>
      </c>
      <c r="L44" s="75">
        <v>330</v>
      </c>
      <c r="M44" s="75">
        <v>717068</v>
      </c>
      <c r="N44" s="75">
        <v>174895</v>
      </c>
      <c r="O44" s="75">
        <v>410</v>
      </c>
      <c r="P44" s="75">
        <v>2810308</v>
      </c>
      <c r="Q44" s="75">
        <v>739555</v>
      </c>
      <c r="R44" s="75">
        <v>380</v>
      </c>
      <c r="S44" s="75">
        <v>3744369</v>
      </c>
      <c r="T44" s="75">
        <v>581</v>
      </c>
      <c r="U44" s="75">
        <v>5211028</v>
      </c>
      <c r="V44" s="75">
        <v>809</v>
      </c>
      <c r="W44" s="93">
        <v>0</v>
      </c>
    </row>
    <row r="45" spans="1:23" ht="12" customHeight="1" x14ac:dyDescent="0.2">
      <c r="A45" s="61">
        <f>IF(D45&lt;&gt;" ",COUNT($D$10:D45),"")</f>
        <v>35</v>
      </c>
      <c r="B45" s="106">
        <v>13071036</v>
      </c>
      <c r="C45" s="107" t="s">
        <v>173</v>
      </c>
      <c r="D45" s="75">
        <v>1070</v>
      </c>
      <c r="E45" s="75">
        <v>342301</v>
      </c>
      <c r="F45" s="75">
        <v>18421</v>
      </c>
      <c r="G45" s="75">
        <v>11043</v>
      </c>
      <c r="H45" s="75">
        <v>268895</v>
      </c>
      <c r="I45" s="75">
        <v>251</v>
      </c>
      <c r="J45" s="75">
        <v>34361</v>
      </c>
      <c r="K45" s="75">
        <v>8590</v>
      </c>
      <c r="L45" s="75">
        <v>400</v>
      </c>
      <c r="M45" s="75">
        <v>108332</v>
      </c>
      <c r="N45" s="75">
        <v>27083</v>
      </c>
      <c r="O45" s="75">
        <v>400</v>
      </c>
      <c r="P45" s="75">
        <v>126202</v>
      </c>
      <c r="Q45" s="75">
        <v>31551</v>
      </c>
      <c r="R45" s="75">
        <v>400</v>
      </c>
      <c r="S45" s="75">
        <v>268775</v>
      </c>
      <c r="T45" s="75">
        <v>251</v>
      </c>
      <c r="U45" s="75">
        <v>618455</v>
      </c>
      <c r="V45" s="75">
        <v>578</v>
      </c>
      <c r="W45" s="93">
        <v>0</v>
      </c>
    </row>
    <row r="46" spans="1:23" ht="12" customHeight="1" x14ac:dyDescent="0.2">
      <c r="A46" s="61">
        <f>IF(D46&lt;&gt;" ",COUNT($D$10:D46),"")</f>
        <v>36</v>
      </c>
      <c r="B46" s="106">
        <v>13071037</v>
      </c>
      <c r="C46" s="107" t="s">
        <v>174</v>
      </c>
      <c r="D46" s="75">
        <v>1066</v>
      </c>
      <c r="E46" s="75">
        <v>295529</v>
      </c>
      <c r="F46" s="75">
        <v>39283</v>
      </c>
      <c r="G46" s="75">
        <v>7867</v>
      </c>
      <c r="H46" s="75">
        <v>244934</v>
      </c>
      <c r="I46" s="75">
        <v>230</v>
      </c>
      <c r="J46" s="75">
        <v>63161</v>
      </c>
      <c r="K46" s="75">
        <v>17545</v>
      </c>
      <c r="L46" s="75">
        <v>360</v>
      </c>
      <c r="M46" s="75">
        <v>96363</v>
      </c>
      <c r="N46" s="75">
        <v>23503</v>
      </c>
      <c r="O46" s="75">
        <v>410</v>
      </c>
      <c r="P46" s="75">
        <v>85410</v>
      </c>
      <c r="Q46" s="75">
        <v>22476</v>
      </c>
      <c r="R46" s="75">
        <v>380</v>
      </c>
      <c r="S46" s="75">
        <v>247941</v>
      </c>
      <c r="T46" s="75">
        <v>233</v>
      </c>
      <c r="U46" s="75">
        <v>574886</v>
      </c>
      <c r="V46" s="75">
        <v>539</v>
      </c>
      <c r="W46" s="93">
        <v>0</v>
      </c>
    </row>
    <row r="47" spans="1:23" ht="12" customHeight="1" x14ac:dyDescent="0.2">
      <c r="A47" s="61">
        <f>IF(D47&lt;&gt;" ",COUNT($D$10:D47),"")</f>
        <v>37</v>
      </c>
      <c r="B47" s="106">
        <v>13071039</v>
      </c>
      <c r="C47" s="107" t="s">
        <v>175</v>
      </c>
      <c r="D47" s="75">
        <v>1080</v>
      </c>
      <c r="E47" s="75">
        <v>299201</v>
      </c>
      <c r="F47" s="75">
        <v>25168</v>
      </c>
      <c r="G47" s="75">
        <v>13404</v>
      </c>
      <c r="H47" s="75">
        <v>254603</v>
      </c>
      <c r="I47" s="75">
        <v>236</v>
      </c>
      <c r="J47" s="75">
        <v>27505</v>
      </c>
      <c r="K47" s="75">
        <v>7792</v>
      </c>
      <c r="L47" s="75">
        <v>353</v>
      </c>
      <c r="M47" s="75">
        <v>87316</v>
      </c>
      <c r="N47" s="75">
        <v>21667</v>
      </c>
      <c r="O47" s="75">
        <v>403</v>
      </c>
      <c r="P47" s="75">
        <v>139782</v>
      </c>
      <c r="Q47" s="75">
        <v>38296</v>
      </c>
      <c r="R47" s="75">
        <v>365</v>
      </c>
      <c r="S47" s="75">
        <v>268776</v>
      </c>
      <c r="T47" s="75">
        <v>249</v>
      </c>
      <c r="U47" s="75">
        <v>579742</v>
      </c>
      <c r="V47" s="75">
        <v>537</v>
      </c>
      <c r="W47" s="93">
        <v>0</v>
      </c>
    </row>
    <row r="48" spans="1:23" ht="12" customHeight="1" x14ac:dyDescent="0.2">
      <c r="A48" s="61">
        <f>IF(D48&lt;&gt;" ",COUNT($D$10:D48),"")</f>
        <v>38</v>
      </c>
      <c r="B48" s="106">
        <v>13071041</v>
      </c>
      <c r="C48" s="107" t="s">
        <v>176</v>
      </c>
      <c r="D48" s="75">
        <v>328</v>
      </c>
      <c r="E48" s="75">
        <v>83599</v>
      </c>
      <c r="F48" s="75">
        <v>7563</v>
      </c>
      <c r="G48" s="75">
        <v>13018</v>
      </c>
      <c r="H48" s="75">
        <v>163184</v>
      </c>
      <c r="I48" s="75">
        <v>498</v>
      </c>
      <c r="J48" s="75">
        <v>16256</v>
      </c>
      <c r="K48" s="75">
        <v>5419</v>
      </c>
      <c r="L48" s="75">
        <v>300</v>
      </c>
      <c r="M48" s="75">
        <v>27903</v>
      </c>
      <c r="N48" s="75">
        <v>7751</v>
      </c>
      <c r="O48" s="75">
        <v>360</v>
      </c>
      <c r="P48" s="75">
        <v>119025</v>
      </c>
      <c r="Q48" s="75">
        <v>37195</v>
      </c>
      <c r="R48" s="75">
        <v>320</v>
      </c>
      <c r="S48" s="75">
        <v>196152</v>
      </c>
      <c r="T48" s="75">
        <v>598</v>
      </c>
      <c r="U48" s="75">
        <v>274295</v>
      </c>
      <c r="V48" s="75">
        <v>836</v>
      </c>
      <c r="W48" s="93">
        <v>0</v>
      </c>
    </row>
    <row r="49" spans="1:23" ht="12" customHeight="1" x14ac:dyDescent="0.2">
      <c r="A49" s="61">
        <f>IF(D49&lt;&gt;" ",COUNT($D$10:D49),"")</f>
        <v>39</v>
      </c>
      <c r="B49" s="106">
        <v>13071042</v>
      </c>
      <c r="C49" s="107" t="s">
        <v>177</v>
      </c>
      <c r="D49" s="75">
        <v>224</v>
      </c>
      <c r="E49" s="75">
        <v>76254</v>
      </c>
      <c r="F49" s="75">
        <v>825</v>
      </c>
      <c r="G49" s="75">
        <v>196</v>
      </c>
      <c r="H49" s="75">
        <v>30697</v>
      </c>
      <c r="I49" s="75">
        <v>137</v>
      </c>
      <c r="J49" s="75">
        <v>1113</v>
      </c>
      <c r="K49" s="75">
        <v>359</v>
      </c>
      <c r="L49" s="75">
        <v>310</v>
      </c>
      <c r="M49" s="75">
        <v>27620</v>
      </c>
      <c r="N49" s="75">
        <v>7082</v>
      </c>
      <c r="O49" s="75">
        <v>390</v>
      </c>
      <c r="P49" s="75">
        <v>1964</v>
      </c>
      <c r="Q49" s="75">
        <v>561</v>
      </c>
      <c r="R49" s="75">
        <v>350</v>
      </c>
      <c r="S49" s="75">
        <v>34127</v>
      </c>
      <c r="T49" s="75">
        <v>152</v>
      </c>
      <c r="U49" s="75">
        <v>111009</v>
      </c>
      <c r="V49" s="75">
        <v>496</v>
      </c>
      <c r="W49" s="93">
        <v>0</v>
      </c>
    </row>
    <row r="50" spans="1:23" ht="12" customHeight="1" x14ac:dyDescent="0.2">
      <c r="A50" s="61">
        <f>IF(D50&lt;&gt;" ",COUNT($D$10:D50),"")</f>
        <v>40</v>
      </c>
      <c r="B50" s="106">
        <v>13071043</v>
      </c>
      <c r="C50" s="107" t="s">
        <v>178</v>
      </c>
      <c r="D50" s="75">
        <v>627</v>
      </c>
      <c r="E50" s="75">
        <v>175971</v>
      </c>
      <c r="F50" s="75">
        <v>139899</v>
      </c>
      <c r="G50" s="75">
        <v>14543</v>
      </c>
      <c r="H50" s="75">
        <v>555177</v>
      </c>
      <c r="I50" s="75">
        <v>885</v>
      </c>
      <c r="J50" s="75">
        <v>8723</v>
      </c>
      <c r="K50" s="75">
        <v>1745</v>
      </c>
      <c r="L50" s="75">
        <v>500</v>
      </c>
      <c r="M50" s="75">
        <v>380251</v>
      </c>
      <c r="N50" s="75">
        <v>76050</v>
      </c>
      <c r="O50" s="75">
        <v>500</v>
      </c>
      <c r="P50" s="75">
        <v>166203</v>
      </c>
      <c r="Q50" s="75">
        <v>41551</v>
      </c>
      <c r="R50" s="75">
        <v>400</v>
      </c>
      <c r="S50" s="75">
        <v>497312</v>
      </c>
      <c r="T50" s="75">
        <v>793</v>
      </c>
      <c r="U50" s="75">
        <v>798639</v>
      </c>
      <c r="V50" s="75">
        <v>1274</v>
      </c>
      <c r="W50" s="93">
        <v>0</v>
      </c>
    </row>
    <row r="51" spans="1:23" ht="12" customHeight="1" x14ac:dyDescent="0.2">
      <c r="A51" s="61">
        <f>IF(D51&lt;&gt;" ",COUNT($D$10:D51),"")</f>
        <v>41</v>
      </c>
      <c r="B51" s="106">
        <v>13071044</v>
      </c>
      <c r="C51" s="107" t="s">
        <v>179</v>
      </c>
      <c r="D51" s="75">
        <v>273</v>
      </c>
      <c r="E51" s="75">
        <v>70082</v>
      </c>
      <c r="F51" s="75">
        <v>3052</v>
      </c>
      <c r="G51" s="75">
        <v>549</v>
      </c>
      <c r="H51" s="75">
        <v>38664</v>
      </c>
      <c r="I51" s="75">
        <v>142</v>
      </c>
      <c r="J51" s="75">
        <v>13779</v>
      </c>
      <c r="K51" s="75">
        <v>3062</v>
      </c>
      <c r="L51" s="75">
        <v>450</v>
      </c>
      <c r="M51" s="75">
        <v>18609</v>
      </c>
      <c r="N51" s="75">
        <v>4711</v>
      </c>
      <c r="O51" s="75">
        <v>395</v>
      </c>
      <c r="P51" s="75">
        <v>6276</v>
      </c>
      <c r="Q51" s="75">
        <v>1569</v>
      </c>
      <c r="R51" s="75">
        <v>400</v>
      </c>
      <c r="S51" s="75">
        <v>36780</v>
      </c>
      <c r="T51" s="75">
        <v>135</v>
      </c>
      <c r="U51" s="75">
        <v>109366</v>
      </c>
      <c r="V51" s="75">
        <v>401</v>
      </c>
      <c r="W51" s="93">
        <v>0</v>
      </c>
    </row>
    <row r="52" spans="1:23" ht="12" customHeight="1" x14ac:dyDescent="0.2">
      <c r="A52" s="61">
        <f>IF(D52&lt;&gt;" ",COUNT($D$10:D52),"")</f>
        <v>42</v>
      </c>
      <c r="B52" s="106">
        <v>13071045</v>
      </c>
      <c r="C52" s="107" t="s">
        <v>180</v>
      </c>
      <c r="D52" s="75">
        <v>320</v>
      </c>
      <c r="E52" s="75">
        <v>99615</v>
      </c>
      <c r="F52" s="75">
        <v>14024</v>
      </c>
      <c r="G52" s="75">
        <v>7651</v>
      </c>
      <c r="H52" s="75">
        <v>105963</v>
      </c>
      <c r="I52" s="75">
        <v>331</v>
      </c>
      <c r="J52" s="75">
        <v>7494</v>
      </c>
      <c r="K52" s="75">
        <v>2498</v>
      </c>
      <c r="L52" s="75">
        <v>300</v>
      </c>
      <c r="M52" s="75">
        <v>28513</v>
      </c>
      <c r="N52" s="75">
        <v>8910</v>
      </c>
      <c r="O52" s="75">
        <v>320</v>
      </c>
      <c r="P52" s="75">
        <v>69956</v>
      </c>
      <c r="Q52" s="75">
        <v>21861</v>
      </c>
      <c r="R52" s="75">
        <v>320</v>
      </c>
      <c r="S52" s="75">
        <v>131898</v>
      </c>
      <c r="T52" s="75">
        <v>412</v>
      </c>
      <c r="U52" s="75">
        <v>237886</v>
      </c>
      <c r="V52" s="75">
        <v>743</v>
      </c>
      <c r="W52" s="93">
        <v>0</v>
      </c>
    </row>
    <row r="53" spans="1:23" ht="12" customHeight="1" x14ac:dyDescent="0.2">
      <c r="A53" s="61">
        <f>IF(D53&lt;&gt;" ",COUNT($D$10:D53),"")</f>
        <v>43</v>
      </c>
      <c r="B53" s="106">
        <v>13071047</v>
      </c>
      <c r="C53" s="107" t="s">
        <v>181</v>
      </c>
      <c r="D53" s="75">
        <v>1349</v>
      </c>
      <c r="E53" s="75">
        <v>421361</v>
      </c>
      <c r="F53" s="75">
        <v>43902</v>
      </c>
      <c r="G53" s="75">
        <v>30240</v>
      </c>
      <c r="H53" s="75">
        <v>455692</v>
      </c>
      <c r="I53" s="75">
        <v>338</v>
      </c>
      <c r="J53" s="75">
        <v>44987</v>
      </c>
      <c r="K53" s="75">
        <v>11997</v>
      </c>
      <c r="L53" s="75">
        <v>375</v>
      </c>
      <c r="M53" s="75">
        <v>125585</v>
      </c>
      <c r="N53" s="75">
        <v>31396</v>
      </c>
      <c r="O53" s="75">
        <v>400</v>
      </c>
      <c r="P53" s="75">
        <v>285120</v>
      </c>
      <c r="Q53" s="75">
        <v>86400</v>
      </c>
      <c r="R53" s="75">
        <v>330</v>
      </c>
      <c r="S53" s="75">
        <v>511806</v>
      </c>
      <c r="T53" s="75">
        <v>379</v>
      </c>
      <c r="U53" s="75">
        <v>946829</v>
      </c>
      <c r="V53" s="75">
        <v>702</v>
      </c>
      <c r="W53" s="93">
        <v>0</v>
      </c>
    </row>
    <row r="54" spans="1:23" ht="12" customHeight="1" x14ac:dyDescent="0.2">
      <c r="A54" s="61">
        <f>IF(D54&lt;&gt;" ",COUNT($D$10:D54),"")</f>
        <v>44</v>
      </c>
      <c r="B54" s="106">
        <v>13071048</v>
      </c>
      <c r="C54" s="107" t="s">
        <v>182</v>
      </c>
      <c r="D54" s="75">
        <v>245</v>
      </c>
      <c r="E54" s="75">
        <v>70847</v>
      </c>
      <c r="F54" s="75">
        <v>2510</v>
      </c>
      <c r="G54" s="75">
        <v>1905</v>
      </c>
      <c r="H54" s="75">
        <v>47347</v>
      </c>
      <c r="I54" s="75">
        <v>193</v>
      </c>
      <c r="J54" s="75">
        <v>9442</v>
      </c>
      <c r="K54" s="75">
        <v>2777</v>
      </c>
      <c r="L54" s="75">
        <v>340</v>
      </c>
      <c r="M54" s="75">
        <v>18796</v>
      </c>
      <c r="N54" s="75">
        <v>4758</v>
      </c>
      <c r="O54" s="75">
        <v>395</v>
      </c>
      <c r="P54" s="75">
        <v>19109</v>
      </c>
      <c r="Q54" s="75">
        <v>5444</v>
      </c>
      <c r="R54" s="75">
        <v>351</v>
      </c>
      <c r="S54" s="75">
        <v>51076</v>
      </c>
      <c r="T54" s="75">
        <v>208</v>
      </c>
      <c r="U54" s="75">
        <v>122528</v>
      </c>
      <c r="V54" s="75">
        <v>500</v>
      </c>
      <c r="W54" s="93">
        <v>0</v>
      </c>
    </row>
    <row r="55" spans="1:23" ht="12" customHeight="1" x14ac:dyDescent="0.2">
      <c r="A55" s="61">
        <f>IF(D55&lt;&gt;" ",COUNT($D$10:D55),"")</f>
        <v>45</v>
      </c>
      <c r="B55" s="106">
        <v>13071049</v>
      </c>
      <c r="C55" s="107" t="s">
        <v>183</v>
      </c>
      <c r="D55" s="75">
        <v>390</v>
      </c>
      <c r="E55" s="75">
        <v>112264</v>
      </c>
      <c r="F55" s="75">
        <v>21017</v>
      </c>
      <c r="G55" s="75">
        <v>28093</v>
      </c>
      <c r="H55" s="75">
        <v>320860</v>
      </c>
      <c r="I55" s="75">
        <v>823</v>
      </c>
      <c r="J55" s="75">
        <v>13562</v>
      </c>
      <c r="K55" s="75">
        <v>4521</v>
      </c>
      <c r="L55" s="75">
        <v>300</v>
      </c>
      <c r="M55" s="75">
        <v>26367</v>
      </c>
      <c r="N55" s="75">
        <v>8789</v>
      </c>
      <c r="O55" s="75">
        <v>300</v>
      </c>
      <c r="P55" s="75">
        <v>280931</v>
      </c>
      <c r="Q55" s="75">
        <v>80266</v>
      </c>
      <c r="R55" s="75">
        <v>350</v>
      </c>
      <c r="S55" s="75">
        <v>364851</v>
      </c>
      <c r="T55" s="75">
        <v>936</v>
      </c>
      <c r="U55" s="75">
        <v>470039</v>
      </c>
      <c r="V55" s="75">
        <v>1205</v>
      </c>
      <c r="W55" s="93">
        <v>0</v>
      </c>
    </row>
    <row r="56" spans="1:23" ht="12" customHeight="1" x14ac:dyDescent="0.2">
      <c r="A56" s="61">
        <f>IF(D56&lt;&gt;" ",COUNT($D$10:D56),"")</f>
        <v>46</v>
      </c>
      <c r="B56" s="106">
        <v>13071050</v>
      </c>
      <c r="C56" s="107" t="s">
        <v>184</v>
      </c>
      <c r="D56" s="75">
        <v>245</v>
      </c>
      <c r="E56" s="75">
        <v>73806</v>
      </c>
      <c r="F56" s="75">
        <v>8405</v>
      </c>
      <c r="G56" s="75">
        <v>6121</v>
      </c>
      <c r="H56" s="75">
        <v>92421</v>
      </c>
      <c r="I56" s="75">
        <v>377</v>
      </c>
      <c r="J56" s="75">
        <v>11006</v>
      </c>
      <c r="K56" s="75">
        <v>3669</v>
      </c>
      <c r="L56" s="75">
        <v>300</v>
      </c>
      <c r="M56" s="75">
        <v>20209</v>
      </c>
      <c r="N56" s="75">
        <v>5774</v>
      </c>
      <c r="O56" s="75">
        <v>350</v>
      </c>
      <c r="P56" s="75">
        <v>61206</v>
      </c>
      <c r="Q56" s="75">
        <v>17487</v>
      </c>
      <c r="R56" s="75">
        <v>350</v>
      </c>
      <c r="S56" s="75">
        <v>105216</v>
      </c>
      <c r="T56" s="75">
        <v>429</v>
      </c>
      <c r="U56" s="75">
        <v>181306</v>
      </c>
      <c r="V56" s="75">
        <v>740</v>
      </c>
      <c r="W56" s="93">
        <v>0</v>
      </c>
    </row>
    <row r="57" spans="1:23" ht="12" customHeight="1" x14ac:dyDescent="0.2">
      <c r="A57" s="61">
        <f>IF(D57&lt;&gt;" ",COUNT($D$10:D57),"")</f>
        <v>47</v>
      </c>
      <c r="B57" s="106">
        <v>13071053</v>
      </c>
      <c r="C57" s="107" t="s">
        <v>185</v>
      </c>
      <c r="D57" s="75">
        <v>101</v>
      </c>
      <c r="E57" s="75">
        <v>30655</v>
      </c>
      <c r="F57" s="75">
        <v>564</v>
      </c>
      <c r="G57" s="75">
        <v>475</v>
      </c>
      <c r="H57" s="75">
        <v>17003</v>
      </c>
      <c r="I57" s="75">
        <v>168</v>
      </c>
      <c r="J57" s="75">
        <v>5567</v>
      </c>
      <c r="K57" s="75">
        <v>1988</v>
      </c>
      <c r="L57" s="75">
        <v>280</v>
      </c>
      <c r="M57" s="75">
        <v>7365</v>
      </c>
      <c r="N57" s="75">
        <v>2455</v>
      </c>
      <c r="O57" s="75">
        <v>300</v>
      </c>
      <c r="P57" s="75">
        <v>4071</v>
      </c>
      <c r="Q57" s="75">
        <v>1357</v>
      </c>
      <c r="R57" s="75">
        <v>300</v>
      </c>
      <c r="S57" s="75">
        <v>22573</v>
      </c>
      <c r="T57" s="75">
        <v>223</v>
      </c>
      <c r="U57" s="75">
        <v>53316</v>
      </c>
      <c r="V57" s="75">
        <v>528</v>
      </c>
      <c r="W57" s="93">
        <v>0</v>
      </c>
    </row>
    <row r="58" spans="1:23" ht="12" customHeight="1" x14ac:dyDescent="0.2">
      <c r="A58" s="61">
        <f>IF(D58&lt;&gt;" ",COUNT($D$10:D58),"")</f>
        <v>48</v>
      </c>
      <c r="B58" s="106">
        <v>13071054</v>
      </c>
      <c r="C58" s="107" t="s">
        <v>186</v>
      </c>
      <c r="D58" s="75">
        <v>979</v>
      </c>
      <c r="E58" s="75">
        <v>261865</v>
      </c>
      <c r="F58" s="75">
        <v>13329</v>
      </c>
      <c r="G58" s="75">
        <v>21202</v>
      </c>
      <c r="H58" s="75">
        <v>415004</v>
      </c>
      <c r="I58" s="75">
        <v>424</v>
      </c>
      <c r="J58" s="75">
        <v>61551</v>
      </c>
      <c r="K58" s="75">
        <v>15388</v>
      </c>
      <c r="L58" s="75">
        <v>400</v>
      </c>
      <c r="M58" s="75">
        <v>111144</v>
      </c>
      <c r="N58" s="75">
        <v>24699</v>
      </c>
      <c r="O58" s="75">
        <v>450</v>
      </c>
      <c r="P58" s="75">
        <v>242309</v>
      </c>
      <c r="Q58" s="75">
        <v>60577</v>
      </c>
      <c r="R58" s="75">
        <v>400</v>
      </c>
      <c r="S58" s="75">
        <v>393823</v>
      </c>
      <c r="T58" s="75">
        <v>402</v>
      </c>
      <c r="U58" s="75">
        <v>647814</v>
      </c>
      <c r="V58" s="75">
        <v>662</v>
      </c>
      <c r="W58" s="93">
        <v>0</v>
      </c>
    </row>
    <row r="59" spans="1:23" ht="12" customHeight="1" x14ac:dyDescent="0.2">
      <c r="A59" s="61">
        <f>IF(D59&lt;&gt;" ",COUNT($D$10:D59),"")</f>
        <v>49</v>
      </c>
      <c r="B59" s="106">
        <v>13071055</v>
      </c>
      <c r="C59" s="107" t="s">
        <v>187</v>
      </c>
      <c r="D59" s="75">
        <v>1153</v>
      </c>
      <c r="E59" s="75">
        <v>505520</v>
      </c>
      <c r="F59" s="75">
        <v>64094</v>
      </c>
      <c r="G59" s="75">
        <v>25926</v>
      </c>
      <c r="H59" s="75">
        <v>459677</v>
      </c>
      <c r="I59" s="75">
        <v>399</v>
      </c>
      <c r="J59" s="75">
        <v>18248</v>
      </c>
      <c r="K59" s="75">
        <v>5530</v>
      </c>
      <c r="L59" s="75">
        <v>330</v>
      </c>
      <c r="M59" s="75">
        <v>159202</v>
      </c>
      <c r="N59" s="75">
        <v>37284</v>
      </c>
      <c r="O59" s="75">
        <v>427</v>
      </c>
      <c r="P59" s="75">
        <v>282227</v>
      </c>
      <c r="Q59" s="75">
        <v>74075</v>
      </c>
      <c r="R59" s="75">
        <v>381</v>
      </c>
      <c r="S59" s="75">
        <v>467909</v>
      </c>
      <c r="T59" s="75">
        <v>406</v>
      </c>
      <c r="U59" s="75">
        <v>1011596</v>
      </c>
      <c r="V59" s="75">
        <v>877</v>
      </c>
      <c r="W59" s="93">
        <v>0</v>
      </c>
    </row>
    <row r="60" spans="1:23" ht="12" customHeight="1" x14ac:dyDescent="0.2">
      <c r="A60" s="61">
        <f>IF(D60&lt;&gt;" ",COUNT($D$10:D60),"")</f>
        <v>50</v>
      </c>
      <c r="B60" s="106">
        <v>13071056</v>
      </c>
      <c r="C60" s="107" t="s">
        <v>188</v>
      </c>
      <c r="D60" s="75">
        <v>1067</v>
      </c>
      <c r="E60" s="75">
        <v>298538</v>
      </c>
      <c r="F60" s="75">
        <v>18810</v>
      </c>
      <c r="G60" s="75">
        <v>11211</v>
      </c>
      <c r="H60" s="75">
        <v>260281</v>
      </c>
      <c r="I60" s="75">
        <v>244</v>
      </c>
      <c r="J60" s="75">
        <v>28638</v>
      </c>
      <c r="K60" s="75">
        <v>9238</v>
      </c>
      <c r="L60" s="75">
        <v>310</v>
      </c>
      <c r="M60" s="75">
        <v>109926</v>
      </c>
      <c r="N60" s="75">
        <v>26173</v>
      </c>
      <c r="O60" s="75">
        <v>420</v>
      </c>
      <c r="P60" s="75">
        <v>121717</v>
      </c>
      <c r="Q60" s="75">
        <v>32031</v>
      </c>
      <c r="R60" s="75">
        <v>380</v>
      </c>
      <c r="S60" s="75">
        <v>268854</v>
      </c>
      <c r="T60" s="75">
        <v>252</v>
      </c>
      <c r="U60" s="75">
        <v>574991</v>
      </c>
      <c r="V60" s="75">
        <v>539</v>
      </c>
      <c r="W60" s="93">
        <v>0</v>
      </c>
    </row>
    <row r="61" spans="1:23" ht="12" customHeight="1" x14ac:dyDescent="0.2">
      <c r="A61" s="61">
        <f>IF(D61&lt;&gt;" ",COUNT($D$10:D61),"")</f>
        <v>51</v>
      </c>
      <c r="B61" s="106">
        <v>13071057</v>
      </c>
      <c r="C61" s="107" t="s">
        <v>189</v>
      </c>
      <c r="D61" s="75">
        <v>681</v>
      </c>
      <c r="E61" s="75">
        <v>255642</v>
      </c>
      <c r="F61" s="75">
        <v>18651</v>
      </c>
      <c r="G61" s="75">
        <v>32561</v>
      </c>
      <c r="H61" s="75">
        <v>367917</v>
      </c>
      <c r="I61" s="75">
        <v>540</v>
      </c>
      <c r="J61" s="75">
        <v>20467</v>
      </c>
      <c r="K61" s="75">
        <v>6822</v>
      </c>
      <c r="L61" s="75">
        <v>300</v>
      </c>
      <c r="M61" s="75">
        <v>49745</v>
      </c>
      <c r="N61" s="75">
        <v>14213</v>
      </c>
      <c r="O61" s="75">
        <v>350</v>
      </c>
      <c r="P61" s="75">
        <v>297705</v>
      </c>
      <c r="Q61" s="75">
        <v>93033</v>
      </c>
      <c r="R61" s="75">
        <v>320</v>
      </c>
      <c r="S61" s="75">
        <v>445652</v>
      </c>
      <c r="T61" s="75">
        <v>654</v>
      </c>
      <c r="U61" s="75">
        <v>687384</v>
      </c>
      <c r="V61" s="75">
        <v>1009</v>
      </c>
      <c r="W61" s="93">
        <v>0</v>
      </c>
    </row>
    <row r="62" spans="1:23" ht="12" customHeight="1" x14ac:dyDescent="0.2">
      <c r="A62" s="61">
        <f>IF(D62&lt;&gt;" ",COUNT($D$10:D62),"")</f>
        <v>52</v>
      </c>
      <c r="B62" s="106">
        <v>13071058</v>
      </c>
      <c r="C62" s="107" t="s">
        <v>190</v>
      </c>
      <c r="D62" s="75">
        <v>290</v>
      </c>
      <c r="E62" s="75">
        <v>74724</v>
      </c>
      <c r="F62" s="75">
        <v>1139</v>
      </c>
      <c r="G62" s="75">
        <v>943</v>
      </c>
      <c r="H62" s="75">
        <v>52812</v>
      </c>
      <c r="I62" s="75">
        <v>182</v>
      </c>
      <c r="J62" s="75">
        <v>14955</v>
      </c>
      <c r="K62" s="75">
        <v>4399</v>
      </c>
      <c r="L62" s="75">
        <v>340</v>
      </c>
      <c r="M62" s="75">
        <v>27624</v>
      </c>
      <c r="N62" s="75">
        <v>6906</v>
      </c>
      <c r="O62" s="75">
        <v>400</v>
      </c>
      <c r="P62" s="75">
        <v>10233</v>
      </c>
      <c r="Q62" s="75">
        <v>2693</v>
      </c>
      <c r="R62" s="75">
        <v>380</v>
      </c>
      <c r="S62" s="75">
        <v>55140</v>
      </c>
      <c r="T62" s="75">
        <v>190</v>
      </c>
      <c r="U62" s="75">
        <v>130061</v>
      </c>
      <c r="V62" s="75">
        <v>448</v>
      </c>
      <c r="W62" s="93">
        <v>0</v>
      </c>
    </row>
    <row r="63" spans="1:23" ht="12" customHeight="1" x14ac:dyDescent="0.2">
      <c r="A63" s="61">
        <f>IF(D63&lt;&gt;" ",COUNT($D$10:D63),"")</f>
        <v>53</v>
      </c>
      <c r="B63" s="106">
        <v>13071059</v>
      </c>
      <c r="C63" s="107" t="s">
        <v>191</v>
      </c>
      <c r="D63" s="75">
        <v>524</v>
      </c>
      <c r="E63" s="75">
        <v>136339</v>
      </c>
      <c r="F63" s="75">
        <v>7883</v>
      </c>
      <c r="G63" s="75">
        <v>5079</v>
      </c>
      <c r="H63" s="75">
        <v>132451</v>
      </c>
      <c r="I63" s="75">
        <v>253</v>
      </c>
      <c r="J63" s="75">
        <v>29472</v>
      </c>
      <c r="K63" s="75">
        <v>7368</v>
      </c>
      <c r="L63" s="75">
        <v>400</v>
      </c>
      <c r="M63" s="75">
        <v>44934</v>
      </c>
      <c r="N63" s="75">
        <v>11234</v>
      </c>
      <c r="O63" s="75">
        <v>400</v>
      </c>
      <c r="P63" s="75">
        <v>58045</v>
      </c>
      <c r="Q63" s="75">
        <v>14511</v>
      </c>
      <c r="R63" s="75">
        <v>400</v>
      </c>
      <c r="S63" s="75">
        <v>129732</v>
      </c>
      <c r="T63" s="75">
        <v>248</v>
      </c>
      <c r="U63" s="75">
        <v>268876</v>
      </c>
      <c r="V63" s="75">
        <v>513</v>
      </c>
      <c r="W63" s="93">
        <v>0</v>
      </c>
    </row>
    <row r="64" spans="1:23" ht="12" customHeight="1" x14ac:dyDescent="0.2">
      <c r="A64" s="61">
        <f>IF(D64&lt;&gt;" ",COUNT($D$10:D64),"")</f>
        <v>54</v>
      </c>
      <c r="B64" s="106">
        <v>13071060</v>
      </c>
      <c r="C64" s="107" t="s">
        <v>192</v>
      </c>
      <c r="D64" s="75">
        <v>413</v>
      </c>
      <c r="E64" s="75">
        <v>87322</v>
      </c>
      <c r="F64" s="75">
        <v>4228</v>
      </c>
      <c r="G64" s="75">
        <v>1354</v>
      </c>
      <c r="H64" s="75">
        <v>47284</v>
      </c>
      <c r="I64" s="75">
        <v>114</v>
      </c>
      <c r="J64" s="75">
        <v>11690</v>
      </c>
      <c r="K64" s="75">
        <v>3653</v>
      </c>
      <c r="L64" s="75">
        <v>320</v>
      </c>
      <c r="M64" s="75">
        <v>22636</v>
      </c>
      <c r="N64" s="75">
        <v>6036</v>
      </c>
      <c r="O64" s="75">
        <v>375</v>
      </c>
      <c r="P64" s="75">
        <v>12958</v>
      </c>
      <c r="Q64" s="75">
        <v>3868</v>
      </c>
      <c r="R64" s="75">
        <v>335</v>
      </c>
      <c r="S64" s="75">
        <v>53434</v>
      </c>
      <c r="T64" s="75">
        <v>129</v>
      </c>
      <c r="U64" s="75">
        <v>143631</v>
      </c>
      <c r="V64" s="75">
        <v>348</v>
      </c>
      <c r="W64" s="93">
        <v>0</v>
      </c>
    </row>
    <row r="65" spans="1:23" ht="12" customHeight="1" x14ac:dyDescent="0.2">
      <c r="A65" s="61">
        <f>IF(D65&lt;&gt;" ",COUNT($D$10:D65),"")</f>
        <v>55</v>
      </c>
      <c r="B65" s="106">
        <v>13071063</v>
      </c>
      <c r="C65" s="107" t="s">
        <v>193</v>
      </c>
      <c r="D65" s="75">
        <v>614</v>
      </c>
      <c r="E65" s="75">
        <v>153477</v>
      </c>
      <c r="F65" s="75">
        <v>49134</v>
      </c>
      <c r="G65" s="75">
        <v>95443</v>
      </c>
      <c r="H65" s="75">
        <v>857619</v>
      </c>
      <c r="I65" s="75">
        <v>1397</v>
      </c>
      <c r="J65" s="75">
        <v>12952</v>
      </c>
      <c r="K65" s="75">
        <v>4982</v>
      </c>
      <c r="L65" s="75">
        <v>260</v>
      </c>
      <c r="M65" s="75">
        <v>72939</v>
      </c>
      <c r="N65" s="75">
        <v>22793</v>
      </c>
      <c r="O65" s="75">
        <v>320</v>
      </c>
      <c r="P65" s="75">
        <v>771728</v>
      </c>
      <c r="Q65" s="75">
        <v>272695</v>
      </c>
      <c r="R65" s="75">
        <v>283</v>
      </c>
      <c r="S65" s="75">
        <v>1174177</v>
      </c>
      <c r="T65" s="75">
        <v>1912</v>
      </c>
      <c r="U65" s="75">
        <v>1281345</v>
      </c>
      <c r="V65" s="75">
        <v>2087</v>
      </c>
      <c r="W65" s="93">
        <v>0</v>
      </c>
    </row>
    <row r="66" spans="1:23" ht="12" customHeight="1" x14ac:dyDescent="0.2">
      <c r="A66" s="61">
        <f>IF(D66&lt;&gt;" ",COUNT($D$10:D66),"")</f>
        <v>56</v>
      </c>
      <c r="B66" s="106">
        <v>13071064</v>
      </c>
      <c r="C66" s="107" t="s">
        <v>194</v>
      </c>
      <c r="D66" s="75">
        <v>106</v>
      </c>
      <c r="E66" s="75">
        <v>31063</v>
      </c>
      <c r="F66" s="75">
        <v>1353</v>
      </c>
      <c r="G66" s="75">
        <v>2458</v>
      </c>
      <c r="H66" s="75">
        <v>33748</v>
      </c>
      <c r="I66" s="75">
        <v>318</v>
      </c>
      <c r="J66" s="75">
        <v>5424</v>
      </c>
      <c r="K66" s="75">
        <v>1937</v>
      </c>
      <c r="L66" s="75">
        <v>280</v>
      </c>
      <c r="M66" s="75">
        <v>5853</v>
      </c>
      <c r="N66" s="75">
        <v>1582</v>
      </c>
      <c r="O66" s="75">
        <v>370</v>
      </c>
      <c r="P66" s="75">
        <v>22471</v>
      </c>
      <c r="Q66" s="75">
        <v>7022</v>
      </c>
      <c r="R66" s="75">
        <v>320</v>
      </c>
      <c r="S66" s="75">
        <v>40603</v>
      </c>
      <c r="T66" s="75">
        <v>383</v>
      </c>
      <c r="U66" s="75">
        <v>70560</v>
      </c>
      <c r="V66" s="75">
        <v>666</v>
      </c>
      <c r="W66" s="93">
        <v>0</v>
      </c>
    </row>
    <row r="67" spans="1:23" ht="12" customHeight="1" x14ac:dyDescent="0.2">
      <c r="A67" s="61">
        <f>IF(D67&lt;&gt;" ",COUNT($D$10:D67),"")</f>
        <v>57</v>
      </c>
      <c r="B67" s="106">
        <v>13071065</v>
      </c>
      <c r="C67" s="107" t="s">
        <v>195</v>
      </c>
      <c r="D67" s="75">
        <v>457</v>
      </c>
      <c r="E67" s="75">
        <v>113947</v>
      </c>
      <c r="F67" s="75">
        <v>22914</v>
      </c>
      <c r="G67" s="75">
        <v>12214</v>
      </c>
      <c r="H67" s="75">
        <v>225588</v>
      </c>
      <c r="I67" s="75">
        <v>494</v>
      </c>
      <c r="J67" s="75">
        <v>35457</v>
      </c>
      <c r="K67" s="75">
        <v>11819</v>
      </c>
      <c r="L67" s="75">
        <v>300</v>
      </c>
      <c r="M67" s="75">
        <v>50542</v>
      </c>
      <c r="N67" s="75">
        <v>12636</v>
      </c>
      <c r="O67" s="75">
        <v>400</v>
      </c>
      <c r="P67" s="75">
        <v>139589</v>
      </c>
      <c r="Q67" s="75">
        <v>34897</v>
      </c>
      <c r="R67" s="75">
        <v>400</v>
      </c>
      <c r="S67" s="75">
        <v>229833</v>
      </c>
      <c r="T67" s="75">
        <v>503</v>
      </c>
      <c r="U67" s="75">
        <v>354481</v>
      </c>
      <c r="V67" s="75">
        <v>776</v>
      </c>
      <c r="W67" s="93">
        <v>0</v>
      </c>
    </row>
    <row r="68" spans="1:23" ht="12" customHeight="1" x14ac:dyDescent="0.2">
      <c r="A68" s="61">
        <f>IF(D68&lt;&gt;" ",COUNT($D$10:D68),"")</f>
        <v>58</v>
      </c>
      <c r="B68" s="106">
        <v>13071066</v>
      </c>
      <c r="C68" s="107" t="s">
        <v>196</v>
      </c>
      <c r="D68" s="75">
        <v>462</v>
      </c>
      <c r="E68" s="75">
        <v>188620</v>
      </c>
      <c r="F68" s="75">
        <v>12606</v>
      </c>
      <c r="G68" s="75">
        <v>1844</v>
      </c>
      <c r="H68" s="75">
        <v>82486</v>
      </c>
      <c r="I68" s="75">
        <v>179</v>
      </c>
      <c r="J68" s="75">
        <v>12157</v>
      </c>
      <c r="K68" s="75">
        <v>3799</v>
      </c>
      <c r="L68" s="75">
        <v>320</v>
      </c>
      <c r="M68" s="75">
        <v>50312</v>
      </c>
      <c r="N68" s="75">
        <v>12271</v>
      </c>
      <c r="O68" s="75">
        <v>410</v>
      </c>
      <c r="P68" s="75">
        <v>20017</v>
      </c>
      <c r="Q68" s="75">
        <v>5268</v>
      </c>
      <c r="R68" s="75">
        <v>380</v>
      </c>
      <c r="S68" s="75">
        <v>86425</v>
      </c>
      <c r="T68" s="75">
        <v>187</v>
      </c>
      <c r="U68" s="75">
        <v>285808</v>
      </c>
      <c r="V68" s="75">
        <v>619</v>
      </c>
      <c r="W68" s="93">
        <v>0</v>
      </c>
    </row>
    <row r="69" spans="1:23" ht="12" customHeight="1" x14ac:dyDescent="0.2">
      <c r="A69" s="61">
        <f>IF(D69&lt;&gt;" ",COUNT($D$10:D69),"")</f>
        <v>59</v>
      </c>
      <c r="B69" s="106">
        <v>13071067</v>
      </c>
      <c r="C69" s="107" t="s">
        <v>197</v>
      </c>
      <c r="D69" s="75">
        <v>773</v>
      </c>
      <c r="E69" s="75">
        <v>384585</v>
      </c>
      <c r="F69" s="75">
        <v>18197</v>
      </c>
      <c r="G69" s="75">
        <v>15499</v>
      </c>
      <c r="H69" s="75">
        <v>257602</v>
      </c>
      <c r="I69" s="75">
        <v>333</v>
      </c>
      <c r="J69" s="75">
        <v>13419</v>
      </c>
      <c r="K69" s="75">
        <v>4066</v>
      </c>
      <c r="L69" s="75">
        <v>330</v>
      </c>
      <c r="M69" s="75">
        <v>75463</v>
      </c>
      <c r="N69" s="75">
        <v>17673</v>
      </c>
      <c r="O69" s="75">
        <v>427</v>
      </c>
      <c r="P69" s="75">
        <v>168720</v>
      </c>
      <c r="Q69" s="75">
        <v>44283</v>
      </c>
      <c r="R69" s="75">
        <v>381</v>
      </c>
      <c r="S69" s="75">
        <v>262225</v>
      </c>
      <c r="T69" s="75">
        <v>339</v>
      </c>
      <c r="U69" s="75">
        <v>649507</v>
      </c>
      <c r="V69" s="75">
        <v>840</v>
      </c>
      <c r="W69" s="93">
        <v>0</v>
      </c>
    </row>
    <row r="70" spans="1:23" ht="12" customHeight="1" x14ac:dyDescent="0.2">
      <c r="A70" s="61">
        <f>IF(D70&lt;&gt;" ",COUNT($D$10:D70),"")</f>
        <v>60</v>
      </c>
      <c r="B70" s="106">
        <v>13071068</v>
      </c>
      <c r="C70" s="107" t="s">
        <v>198</v>
      </c>
      <c r="D70" s="75">
        <v>806</v>
      </c>
      <c r="E70" s="75">
        <v>211573</v>
      </c>
      <c r="F70" s="75">
        <v>40890</v>
      </c>
      <c r="G70" s="75">
        <v>5055</v>
      </c>
      <c r="H70" s="75">
        <v>164569</v>
      </c>
      <c r="I70" s="75">
        <v>204</v>
      </c>
      <c r="J70" s="75">
        <v>46758</v>
      </c>
      <c r="K70" s="75">
        <v>14387</v>
      </c>
      <c r="L70" s="75">
        <v>325</v>
      </c>
      <c r="M70" s="75">
        <v>67265</v>
      </c>
      <c r="N70" s="75">
        <v>16816</v>
      </c>
      <c r="O70" s="75">
        <v>400</v>
      </c>
      <c r="P70" s="75">
        <v>50546</v>
      </c>
      <c r="Q70" s="75">
        <v>14442</v>
      </c>
      <c r="R70" s="75">
        <v>350</v>
      </c>
      <c r="S70" s="75">
        <v>177164</v>
      </c>
      <c r="T70" s="75">
        <v>220</v>
      </c>
      <c r="U70" s="75">
        <v>424572</v>
      </c>
      <c r="V70" s="75">
        <v>527</v>
      </c>
      <c r="W70" s="93">
        <v>0</v>
      </c>
    </row>
    <row r="71" spans="1:23" ht="12" customHeight="1" x14ac:dyDescent="0.2">
      <c r="A71" s="61">
        <f>IF(D71&lt;&gt;" ",COUNT($D$10:D71),"")</f>
        <v>61</v>
      </c>
      <c r="B71" s="106">
        <v>13071069</v>
      </c>
      <c r="C71" s="107" t="s">
        <v>199</v>
      </c>
      <c r="D71" s="75">
        <v>651</v>
      </c>
      <c r="E71" s="75">
        <v>196883</v>
      </c>
      <c r="F71" s="75">
        <v>21014</v>
      </c>
      <c r="G71" s="75">
        <v>14515</v>
      </c>
      <c r="H71" s="75">
        <v>277486</v>
      </c>
      <c r="I71" s="75">
        <v>426</v>
      </c>
      <c r="J71" s="75">
        <v>29589</v>
      </c>
      <c r="K71" s="75">
        <v>9638</v>
      </c>
      <c r="L71" s="75">
        <v>307</v>
      </c>
      <c r="M71" s="75">
        <v>102743</v>
      </c>
      <c r="N71" s="75">
        <v>25945</v>
      </c>
      <c r="O71" s="75">
        <v>396</v>
      </c>
      <c r="P71" s="75">
        <v>145154</v>
      </c>
      <c r="Q71" s="75">
        <v>41473</v>
      </c>
      <c r="R71" s="75">
        <v>350</v>
      </c>
      <c r="S71" s="75">
        <v>305854</v>
      </c>
      <c r="T71" s="75">
        <v>470</v>
      </c>
      <c r="U71" s="75">
        <v>509236</v>
      </c>
      <c r="V71" s="75">
        <v>782</v>
      </c>
      <c r="W71" s="93">
        <v>0</v>
      </c>
    </row>
    <row r="72" spans="1:23" ht="12" customHeight="1" x14ac:dyDescent="0.2">
      <c r="A72" s="61">
        <f>IF(D72&lt;&gt;" ",COUNT($D$10:D72),"")</f>
        <v>62</v>
      </c>
      <c r="B72" s="106">
        <v>13071070</v>
      </c>
      <c r="C72" s="107" t="s">
        <v>200</v>
      </c>
      <c r="D72" s="75">
        <v>871</v>
      </c>
      <c r="E72" s="75">
        <v>248654</v>
      </c>
      <c r="F72" s="75">
        <v>43082</v>
      </c>
      <c r="G72" s="75">
        <v>10746</v>
      </c>
      <c r="H72" s="75">
        <v>200198</v>
      </c>
      <c r="I72" s="75">
        <v>230</v>
      </c>
      <c r="J72" s="75">
        <v>26119</v>
      </c>
      <c r="K72" s="75">
        <v>8162</v>
      </c>
      <c r="L72" s="75">
        <v>320</v>
      </c>
      <c r="M72" s="75">
        <v>71224</v>
      </c>
      <c r="N72" s="75">
        <v>18743</v>
      </c>
      <c r="O72" s="75">
        <v>380</v>
      </c>
      <c r="P72" s="75">
        <v>102855</v>
      </c>
      <c r="Q72" s="75">
        <v>30703</v>
      </c>
      <c r="R72" s="75">
        <v>335</v>
      </c>
      <c r="S72" s="75">
        <v>227845</v>
      </c>
      <c r="T72" s="75">
        <v>262</v>
      </c>
      <c r="U72" s="75">
        <v>508835</v>
      </c>
      <c r="V72" s="75">
        <v>584</v>
      </c>
      <c r="W72" s="93">
        <v>0</v>
      </c>
    </row>
    <row r="73" spans="1:23" ht="12" customHeight="1" x14ac:dyDescent="0.2">
      <c r="A73" s="61">
        <f>IF(D73&lt;&gt;" ",COUNT($D$10:D73),"")</f>
        <v>63</v>
      </c>
      <c r="B73" s="106">
        <v>13071071</v>
      </c>
      <c r="C73" s="107" t="s">
        <v>201</v>
      </c>
      <c r="D73" s="75">
        <v>676</v>
      </c>
      <c r="E73" s="75">
        <v>244574</v>
      </c>
      <c r="F73" s="75">
        <v>20203</v>
      </c>
      <c r="G73" s="75">
        <v>6027</v>
      </c>
      <c r="H73" s="75">
        <v>181841</v>
      </c>
      <c r="I73" s="75">
        <v>269</v>
      </c>
      <c r="J73" s="75">
        <v>28041</v>
      </c>
      <c r="K73" s="75">
        <v>8681</v>
      </c>
      <c r="L73" s="75">
        <v>323</v>
      </c>
      <c r="M73" s="75">
        <v>88196</v>
      </c>
      <c r="N73" s="75">
        <v>20655</v>
      </c>
      <c r="O73" s="75">
        <v>427</v>
      </c>
      <c r="P73" s="75">
        <v>65604</v>
      </c>
      <c r="Q73" s="75">
        <v>17219</v>
      </c>
      <c r="R73" s="75">
        <v>381</v>
      </c>
      <c r="S73" s="75">
        <v>185538</v>
      </c>
      <c r="T73" s="75">
        <v>274</v>
      </c>
      <c r="U73" s="75">
        <v>444288</v>
      </c>
      <c r="V73" s="75">
        <v>657</v>
      </c>
      <c r="W73" s="93">
        <v>0</v>
      </c>
    </row>
    <row r="74" spans="1:23" ht="12" customHeight="1" x14ac:dyDescent="0.2">
      <c r="A74" s="61">
        <f>IF(D74&lt;&gt;" ",COUNT($D$10:D74),"")</f>
        <v>64</v>
      </c>
      <c r="B74" s="106">
        <v>13071072</v>
      </c>
      <c r="C74" s="107" t="s">
        <v>202</v>
      </c>
      <c r="D74" s="75">
        <v>203</v>
      </c>
      <c r="E74" s="75">
        <v>65135</v>
      </c>
      <c r="F74" s="75">
        <v>2939</v>
      </c>
      <c r="G74" s="75">
        <v>19435</v>
      </c>
      <c r="H74" s="75">
        <v>237922</v>
      </c>
      <c r="I74" s="75">
        <v>1172</v>
      </c>
      <c r="J74" s="75">
        <v>7861</v>
      </c>
      <c r="K74" s="75">
        <v>2382</v>
      </c>
      <c r="L74" s="75">
        <v>330</v>
      </c>
      <c r="M74" s="75">
        <v>19055</v>
      </c>
      <c r="N74" s="75">
        <v>4431</v>
      </c>
      <c r="O74" s="75">
        <v>430</v>
      </c>
      <c r="P74" s="75">
        <v>211006</v>
      </c>
      <c r="Q74" s="75">
        <v>55528</v>
      </c>
      <c r="R74" s="75">
        <v>380</v>
      </c>
      <c r="S74" s="75">
        <v>242753</v>
      </c>
      <c r="T74" s="75">
        <v>1196</v>
      </c>
      <c r="U74" s="75">
        <v>291393</v>
      </c>
      <c r="V74" s="75">
        <v>1435</v>
      </c>
      <c r="W74" s="93">
        <v>0</v>
      </c>
    </row>
    <row r="75" spans="1:23" ht="12" customHeight="1" x14ac:dyDescent="0.2">
      <c r="A75" s="61">
        <f>IF(D75&lt;&gt;" ",COUNT($D$10:D75),"")</f>
        <v>65</v>
      </c>
      <c r="B75" s="106">
        <v>13071073</v>
      </c>
      <c r="C75" s="107" t="s">
        <v>203</v>
      </c>
      <c r="D75" s="75">
        <v>146</v>
      </c>
      <c r="E75" s="75">
        <v>31063</v>
      </c>
      <c r="F75" s="75">
        <v>1091</v>
      </c>
      <c r="G75" s="75">
        <v>-1496</v>
      </c>
      <c r="H75" s="75">
        <v>3687</v>
      </c>
      <c r="I75" s="75">
        <v>25</v>
      </c>
      <c r="J75" s="75">
        <v>7119</v>
      </c>
      <c r="K75" s="75">
        <v>2373</v>
      </c>
      <c r="L75" s="75">
        <v>300</v>
      </c>
      <c r="M75" s="75">
        <v>12812</v>
      </c>
      <c r="N75" s="75">
        <v>3661</v>
      </c>
      <c r="O75" s="75">
        <v>350</v>
      </c>
      <c r="P75" s="75">
        <v>-16244</v>
      </c>
      <c r="Q75" s="75">
        <v>-4275</v>
      </c>
      <c r="R75" s="75">
        <v>380</v>
      </c>
      <c r="S75" s="75">
        <v>7232</v>
      </c>
      <c r="T75" s="75">
        <v>50</v>
      </c>
      <c r="U75" s="75">
        <v>40881</v>
      </c>
      <c r="V75" s="75">
        <v>280</v>
      </c>
      <c r="W75" s="93">
        <v>0</v>
      </c>
    </row>
    <row r="76" spans="1:23" ht="12" customHeight="1" x14ac:dyDescent="0.2">
      <c r="A76" s="61">
        <f>IF(D76&lt;&gt;" ",COUNT($D$10:D76),"")</f>
        <v>66</v>
      </c>
      <c r="B76" s="106">
        <v>13071074</v>
      </c>
      <c r="C76" s="107" t="s">
        <v>204</v>
      </c>
      <c r="D76" s="75">
        <v>294</v>
      </c>
      <c r="E76" s="75">
        <v>69929</v>
      </c>
      <c r="F76" s="75">
        <v>6139</v>
      </c>
      <c r="G76" s="75">
        <v>243</v>
      </c>
      <c r="H76" s="75">
        <v>56201</v>
      </c>
      <c r="I76" s="75">
        <v>191</v>
      </c>
      <c r="J76" s="75">
        <v>24831</v>
      </c>
      <c r="K76" s="75">
        <v>7303</v>
      </c>
      <c r="L76" s="75">
        <v>340</v>
      </c>
      <c r="M76" s="75">
        <v>28973</v>
      </c>
      <c r="N76" s="75">
        <v>7243</v>
      </c>
      <c r="O76" s="75">
        <v>400</v>
      </c>
      <c r="P76" s="75">
        <v>2397</v>
      </c>
      <c r="Q76" s="75">
        <v>695</v>
      </c>
      <c r="R76" s="75">
        <v>345</v>
      </c>
      <c r="S76" s="75">
        <v>58558</v>
      </c>
      <c r="T76" s="75">
        <v>199</v>
      </c>
      <c r="U76" s="75">
        <v>134383</v>
      </c>
      <c r="V76" s="75">
        <v>457</v>
      </c>
      <c r="W76" s="93">
        <v>0</v>
      </c>
    </row>
    <row r="77" spans="1:23" ht="12" customHeight="1" x14ac:dyDescent="0.2">
      <c r="A77" s="61">
        <f>IF(D77&lt;&gt;" ",COUNT($D$10:D77),"")</f>
        <v>67</v>
      </c>
      <c r="B77" s="106">
        <v>13071075</v>
      </c>
      <c r="C77" s="107" t="s">
        <v>205</v>
      </c>
      <c r="D77" s="75">
        <v>629</v>
      </c>
      <c r="E77" s="75">
        <v>250490</v>
      </c>
      <c r="F77" s="75">
        <v>11875</v>
      </c>
      <c r="G77" s="75">
        <v>4857</v>
      </c>
      <c r="H77" s="75">
        <v>132397</v>
      </c>
      <c r="I77" s="75">
        <v>210</v>
      </c>
      <c r="J77" s="75">
        <v>19664</v>
      </c>
      <c r="K77" s="75">
        <v>6734</v>
      </c>
      <c r="L77" s="75">
        <v>292</v>
      </c>
      <c r="M77" s="75">
        <v>61941</v>
      </c>
      <c r="N77" s="75">
        <v>15108</v>
      </c>
      <c r="O77" s="75">
        <v>410</v>
      </c>
      <c r="P77" s="75">
        <v>50792</v>
      </c>
      <c r="Q77" s="75">
        <v>13878</v>
      </c>
      <c r="R77" s="75">
        <v>366</v>
      </c>
      <c r="S77" s="75">
        <v>141974</v>
      </c>
      <c r="T77" s="75">
        <v>226</v>
      </c>
      <c r="U77" s="75">
        <v>399483</v>
      </c>
      <c r="V77" s="75">
        <v>635</v>
      </c>
      <c r="W77" s="93">
        <v>0</v>
      </c>
    </row>
    <row r="78" spans="1:23" ht="12" customHeight="1" x14ac:dyDescent="0.2">
      <c r="A78" s="61">
        <f>IF(D78&lt;&gt;" ",COUNT($D$10:D78),"")</f>
        <v>68</v>
      </c>
      <c r="B78" s="106">
        <v>13071076</v>
      </c>
      <c r="C78" s="107" t="s">
        <v>206</v>
      </c>
      <c r="D78" s="75">
        <v>679</v>
      </c>
      <c r="E78" s="75">
        <v>214480</v>
      </c>
      <c r="F78" s="75">
        <v>35528</v>
      </c>
      <c r="G78" s="75">
        <v>53617</v>
      </c>
      <c r="H78" s="75">
        <v>648346</v>
      </c>
      <c r="I78" s="75">
        <v>955</v>
      </c>
      <c r="J78" s="75">
        <v>18512</v>
      </c>
      <c r="K78" s="75">
        <v>7405</v>
      </c>
      <c r="L78" s="75">
        <v>250</v>
      </c>
      <c r="M78" s="75">
        <v>63031</v>
      </c>
      <c r="N78" s="75">
        <v>18009</v>
      </c>
      <c r="O78" s="75">
        <v>350</v>
      </c>
      <c r="P78" s="75">
        <v>566803</v>
      </c>
      <c r="Q78" s="75">
        <v>153190</v>
      </c>
      <c r="R78" s="75">
        <v>370</v>
      </c>
      <c r="S78" s="75">
        <v>697602</v>
      </c>
      <c r="T78" s="75">
        <v>1027</v>
      </c>
      <c r="U78" s="75">
        <v>893993</v>
      </c>
      <c r="V78" s="75">
        <v>1317</v>
      </c>
      <c r="W78" s="93">
        <v>0</v>
      </c>
    </row>
    <row r="79" spans="1:23" ht="12" customHeight="1" x14ac:dyDescent="0.2">
      <c r="A79" s="61">
        <f>IF(D79&lt;&gt;" ",COUNT($D$10:D79),"")</f>
        <v>69</v>
      </c>
      <c r="B79" s="106">
        <v>13071077</v>
      </c>
      <c r="C79" s="107" t="s">
        <v>207</v>
      </c>
      <c r="D79" s="75">
        <v>1119</v>
      </c>
      <c r="E79" s="75">
        <v>403457</v>
      </c>
      <c r="F79" s="75">
        <v>82640</v>
      </c>
      <c r="G79" s="75">
        <v>21164</v>
      </c>
      <c r="H79" s="75">
        <v>481224</v>
      </c>
      <c r="I79" s="75">
        <v>430</v>
      </c>
      <c r="J79" s="75">
        <v>11088</v>
      </c>
      <c r="K79" s="75">
        <v>3465</v>
      </c>
      <c r="L79" s="75">
        <v>320</v>
      </c>
      <c r="M79" s="75">
        <v>240351</v>
      </c>
      <c r="N79" s="75">
        <v>57226</v>
      </c>
      <c r="O79" s="75">
        <v>420</v>
      </c>
      <c r="P79" s="75">
        <v>229785</v>
      </c>
      <c r="Q79" s="75">
        <v>60470</v>
      </c>
      <c r="R79" s="75">
        <v>380</v>
      </c>
      <c r="S79" s="75">
        <v>494777</v>
      </c>
      <c r="T79" s="75">
        <v>442</v>
      </c>
      <c r="U79" s="75">
        <v>959709</v>
      </c>
      <c r="V79" s="75">
        <v>858</v>
      </c>
      <c r="W79" s="93">
        <v>0</v>
      </c>
    </row>
    <row r="80" spans="1:23" ht="12" customHeight="1" x14ac:dyDescent="0.2">
      <c r="A80" s="61">
        <f>IF(D80&lt;&gt;" ",COUNT($D$10:D80),"")</f>
        <v>70</v>
      </c>
      <c r="B80" s="106">
        <v>13071078</v>
      </c>
      <c r="C80" s="107" t="s">
        <v>208</v>
      </c>
      <c r="D80" s="75">
        <v>318</v>
      </c>
      <c r="E80" s="75">
        <v>65900</v>
      </c>
      <c r="F80" s="75">
        <v>5182</v>
      </c>
      <c r="G80" s="75">
        <v>444</v>
      </c>
      <c r="H80" s="75">
        <v>55959</v>
      </c>
      <c r="I80" s="75">
        <v>176</v>
      </c>
      <c r="J80" s="75">
        <v>18776</v>
      </c>
      <c r="K80" s="75">
        <v>5690</v>
      </c>
      <c r="L80" s="75">
        <v>330</v>
      </c>
      <c r="M80" s="75">
        <v>32490</v>
      </c>
      <c r="N80" s="75">
        <v>7736</v>
      </c>
      <c r="O80" s="75">
        <v>420</v>
      </c>
      <c r="P80" s="75">
        <v>4693</v>
      </c>
      <c r="Q80" s="75">
        <v>1268</v>
      </c>
      <c r="R80" s="75">
        <v>370</v>
      </c>
      <c r="S80" s="75">
        <v>57529</v>
      </c>
      <c r="T80" s="75">
        <v>181</v>
      </c>
      <c r="U80" s="75">
        <v>128167</v>
      </c>
      <c r="V80" s="75">
        <v>403</v>
      </c>
      <c r="W80" s="93">
        <v>0</v>
      </c>
    </row>
    <row r="81" spans="1:23" ht="12" customHeight="1" x14ac:dyDescent="0.2">
      <c r="A81" s="61">
        <f>IF(D81&lt;&gt;" ",COUNT($D$10:D81),"")</f>
        <v>71</v>
      </c>
      <c r="B81" s="106">
        <v>13071079</v>
      </c>
      <c r="C81" s="107" t="s">
        <v>209</v>
      </c>
      <c r="D81" s="75">
        <v>548</v>
      </c>
      <c r="E81" s="75">
        <v>157456</v>
      </c>
      <c r="F81" s="75">
        <v>13253</v>
      </c>
      <c r="G81" s="75">
        <v>2931</v>
      </c>
      <c r="H81" s="75">
        <v>116927</v>
      </c>
      <c r="I81" s="75">
        <v>213</v>
      </c>
      <c r="J81" s="75">
        <v>30541</v>
      </c>
      <c r="K81" s="75">
        <v>9544</v>
      </c>
      <c r="L81" s="75">
        <v>320</v>
      </c>
      <c r="M81" s="75">
        <v>57913</v>
      </c>
      <c r="N81" s="75">
        <v>15240</v>
      </c>
      <c r="O81" s="75">
        <v>380</v>
      </c>
      <c r="P81" s="75">
        <v>28473</v>
      </c>
      <c r="Q81" s="75">
        <v>8374</v>
      </c>
      <c r="R81" s="75">
        <v>340</v>
      </c>
      <c r="S81" s="75">
        <v>130580</v>
      </c>
      <c r="T81" s="75">
        <v>238</v>
      </c>
      <c r="U81" s="75">
        <v>298358</v>
      </c>
      <c r="V81" s="75">
        <v>544</v>
      </c>
      <c r="W81" s="93">
        <v>0</v>
      </c>
    </row>
    <row r="82" spans="1:23" ht="12" customHeight="1" x14ac:dyDescent="0.2">
      <c r="A82" s="61">
        <f>IF(D82&lt;&gt;" ",COUNT($D$10:D82),"")</f>
        <v>72</v>
      </c>
      <c r="B82" s="106">
        <v>13071080</v>
      </c>
      <c r="C82" s="107" t="s">
        <v>210</v>
      </c>
      <c r="D82" s="75">
        <v>533</v>
      </c>
      <c r="E82" s="75">
        <v>153426</v>
      </c>
      <c r="F82" s="75">
        <v>16577</v>
      </c>
      <c r="G82" s="75">
        <v>26274</v>
      </c>
      <c r="H82" s="75">
        <v>321255</v>
      </c>
      <c r="I82" s="75">
        <v>603</v>
      </c>
      <c r="J82" s="75">
        <v>10195</v>
      </c>
      <c r="K82" s="75">
        <v>3398</v>
      </c>
      <c r="L82" s="75">
        <v>300</v>
      </c>
      <c r="M82" s="75">
        <v>55825</v>
      </c>
      <c r="N82" s="75">
        <v>13956</v>
      </c>
      <c r="O82" s="75">
        <v>400</v>
      </c>
      <c r="P82" s="75">
        <v>255235</v>
      </c>
      <c r="Q82" s="75">
        <v>75069</v>
      </c>
      <c r="R82" s="75">
        <v>340</v>
      </c>
      <c r="S82" s="75">
        <v>363360</v>
      </c>
      <c r="T82" s="75">
        <v>682</v>
      </c>
      <c r="U82" s="75">
        <v>507089</v>
      </c>
      <c r="V82" s="75">
        <v>951</v>
      </c>
      <c r="W82" s="93">
        <v>0</v>
      </c>
    </row>
    <row r="83" spans="1:23" ht="12" customHeight="1" x14ac:dyDescent="0.2">
      <c r="A83" s="61">
        <f>IF(D83&lt;&gt;" ",COUNT($D$10:D83),"")</f>
        <v>73</v>
      </c>
      <c r="B83" s="106">
        <v>13071081</v>
      </c>
      <c r="C83" s="107" t="s">
        <v>211</v>
      </c>
      <c r="D83" s="75">
        <v>304</v>
      </c>
      <c r="E83" s="75">
        <v>75489</v>
      </c>
      <c r="F83" s="75">
        <v>16698</v>
      </c>
      <c r="G83" s="75">
        <v>31251</v>
      </c>
      <c r="H83" s="75">
        <v>330697</v>
      </c>
      <c r="I83" s="75">
        <v>1088</v>
      </c>
      <c r="J83" s="75">
        <v>18544</v>
      </c>
      <c r="K83" s="75">
        <v>5982</v>
      </c>
      <c r="L83" s="75">
        <v>310</v>
      </c>
      <c r="M83" s="75">
        <v>26433</v>
      </c>
      <c r="N83" s="75">
        <v>7552</v>
      </c>
      <c r="O83" s="75">
        <v>350</v>
      </c>
      <c r="P83" s="75">
        <v>285720</v>
      </c>
      <c r="Q83" s="75">
        <v>89288</v>
      </c>
      <c r="R83" s="75">
        <v>320</v>
      </c>
      <c r="S83" s="75">
        <v>399386</v>
      </c>
      <c r="T83" s="75">
        <v>1314</v>
      </c>
      <c r="U83" s="75">
        <v>460322</v>
      </c>
      <c r="V83" s="75">
        <v>1514</v>
      </c>
      <c r="W83" s="93">
        <v>0</v>
      </c>
    </row>
    <row r="84" spans="1:23" ht="12" customHeight="1" x14ac:dyDescent="0.2">
      <c r="A84" s="61">
        <f>IF(D84&lt;&gt;" ",COUNT($D$10:D84),"")</f>
        <v>74</v>
      </c>
      <c r="B84" s="106">
        <v>13071083</v>
      </c>
      <c r="C84" s="107" t="s">
        <v>212</v>
      </c>
      <c r="D84" s="75">
        <v>160</v>
      </c>
      <c r="E84" s="75">
        <v>48150</v>
      </c>
      <c r="F84" s="75">
        <v>8326</v>
      </c>
      <c r="G84" s="75">
        <v>6462</v>
      </c>
      <c r="H84" s="75">
        <v>128583</v>
      </c>
      <c r="I84" s="75">
        <v>804</v>
      </c>
      <c r="J84" s="75">
        <v>20051</v>
      </c>
      <c r="K84" s="75">
        <v>5013</v>
      </c>
      <c r="L84" s="75">
        <v>400</v>
      </c>
      <c r="M84" s="75">
        <v>30992</v>
      </c>
      <c r="N84" s="75">
        <v>7748</v>
      </c>
      <c r="O84" s="75">
        <v>400</v>
      </c>
      <c r="P84" s="75">
        <v>77540</v>
      </c>
      <c r="Q84" s="75">
        <v>18462</v>
      </c>
      <c r="R84" s="75">
        <v>420</v>
      </c>
      <c r="S84" s="75">
        <v>122062</v>
      </c>
      <c r="T84" s="75">
        <v>763</v>
      </c>
      <c r="U84" s="75">
        <v>172076</v>
      </c>
      <c r="V84" s="75">
        <v>1075</v>
      </c>
      <c r="W84" s="93">
        <v>0</v>
      </c>
    </row>
    <row r="85" spans="1:23" ht="12" customHeight="1" x14ac:dyDescent="0.2">
      <c r="A85" s="61">
        <f>IF(D85&lt;&gt;" ",COUNT($D$10:D85),"")</f>
        <v>75</v>
      </c>
      <c r="B85" s="106">
        <v>13071084</v>
      </c>
      <c r="C85" s="107" t="s">
        <v>213</v>
      </c>
      <c r="D85" s="75">
        <v>566</v>
      </c>
      <c r="E85" s="75">
        <v>153834</v>
      </c>
      <c r="F85" s="75">
        <v>16667</v>
      </c>
      <c r="G85" s="75">
        <v>10249</v>
      </c>
      <c r="H85" s="75">
        <v>184143</v>
      </c>
      <c r="I85" s="75">
        <v>325</v>
      </c>
      <c r="J85" s="75">
        <v>30822</v>
      </c>
      <c r="K85" s="75">
        <v>9092</v>
      </c>
      <c r="L85" s="75">
        <v>339</v>
      </c>
      <c r="M85" s="75">
        <v>50536</v>
      </c>
      <c r="N85" s="75">
        <v>12762</v>
      </c>
      <c r="O85" s="75">
        <v>396</v>
      </c>
      <c r="P85" s="75">
        <v>102785</v>
      </c>
      <c r="Q85" s="75">
        <v>29283</v>
      </c>
      <c r="R85" s="75">
        <v>351</v>
      </c>
      <c r="S85" s="75">
        <v>199473</v>
      </c>
      <c r="T85" s="75">
        <v>352</v>
      </c>
      <c r="U85" s="75">
        <v>359725</v>
      </c>
      <c r="V85" s="75">
        <v>636</v>
      </c>
      <c r="W85" s="93">
        <v>0</v>
      </c>
    </row>
    <row r="86" spans="1:23" ht="12" customHeight="1" x14ac:dyDescent="0.2">
      <c r="A86" s="61">
        <f>IF(D86&lt;&gt;" ",COUNT($D$10:D86),"")</f>
        <v>76</v>
      </c>
      <c r="B86" s="106">
        <v>13071087</v>
      </c>
      <c r="C86" s="107" t="s">
        <v>214</v>
      </c>
      <c r="D86" s="75">
        <v>499</v>
      </c>
      <c r="E86" s="75">
        <v>116039</v>
      </c>
      <c r="F86" s="75">
        <v>21464</v>
      </c>
      <c r="G86" s="75">
        <v>13257</v>
      </c>
      <c r="H86" s="75">
        <v>204622</v>
      </c>
      <c r="I86" s="75">
        <v>410</v>
      </c>
      <c r="J86" s="75">
        <v>18139</v>
      </c>
      <c r="K86" s="75">
        <v>6046</v>
      </c>
      <c r="L86" s="75">
        <v>300</v>
      </c>
      <c r="M86" s="75">
        <v>65274</v>
      </c>
      <c r="N86" s="75">
        <v>18650</v>
      </c>
      <c r="O86" s="75">
        <v>350</v>
      </c>
      <c r="P86" s="75">
        <v>121209</v>
      </c>
      <c r="Q86" s="75">
        <v>37878</v>
      </c>
      <c r="R86" s="75">
        <v>320</v>
      </c>
      <c r="S86" s="75">
        <v>248219</v>
      </c>
      <c r="T86" s="75">
        <v>497</v>
      </c>
      <c r="U86" s="75">
        <v>372464</v>
      </c>
      <c r="V86" s="75">
        <v>746</v>
      </c>
      <c r="W86" s="93">
        <v>0</v>
      </c>
    </row>
    <row r="87" spans="1:23" ht="12" customHeight="1" x14ac:dyDescent="0.2">
      <c r="A87" s="61">
        <f>IF(D87&lt;&gt;" ",COUNT($D$10:D87),"")</f>
        <v>77</v>
      </c>
      <c r="B87" s="106">
        <v>13071088</v>
      </c>
      <c r="C87" s="107" t="s">
        <v>215</v>
      </c>
      <c r="D87" s="75">
        <v>483</v>
      </c>
      <c r="E87" s="75">
        <v>129096</v>
      </c>
      <c r="F87" s="75">
        <v>54491</v>
      </c>
      <c r="G87" s="75">
        <v>20965</v>
      </c>
      <c r="H87" s="75">
        <v>291708</v>
      </c>
      <c r="I87" s="75">
        <v>604</v>
      </c>
      <c r="J87" s="75">
        <v>17687</v>
      </c>
      <c r="K87" s="75">
        <v>5896</v>
      </c>
      <c r="L87" s="75">
        <v>300</v>
      </c>
      <c r="M87" s="75">
        <v>64369</v>
      </c>
      <c r="N87" s="75">
        <v>18391</v>
      </c>
      <c r="O87" s="75">
        <v>350</v>
      </c>
      <c r="P87" s="75">
        <v>209652</v>
      </c>
      <c r="Q87" s="75">
        <v>59901</v>
      </c>
      <c r="R87" s="75">
        <v>350</v>
      </c>
      <c r="S87" s="75">
        <v>332081</v>
      </c>
      <c r="T87" s="75">
        <v>688</v>
      </c>
      <c r="U87" s="75">
        <v>494703</v>
      </c>
      <c r="V87" s="75">
        <v>1024</v>
      </c>
      <c r="W87" s="93">
        <v>0</v>
      </c>
    </row>
    <row r="88" spans="1:23" ht="12" customHeight="1" x14ac:dyDescent="0.2">
      <c r="A88" s="61">
        <f>IF(D88&lt;&gt;" ",COUNT($D$10:D88),"")</f>
        <v>78</v>
      </c>
      <c r="B88" s="106">
        <v>13071089</v>
      </c>
      <c r="C88" s="107" t="s">
        <v>216</v>
      </c>
      <c r="D88" s="75">
        <v>217</v>
      </c>
      <c r="E88" s="75">
        <v>61768</v>
      </c>
      <c r="F88" s="75">
        <v>9300</v>
      </c>
      <c r="G88" s="75">
        <v>3394</v>
      </c>
      <c r="H88" s="75">
        <v>71238</v>
      </c>
      <c r="I88" s="75">
        <v>328</v>
      </c>
      <c r="J88" s="75">
        <v>13189</v>
      </c>
      <c r="K88" s="75">
        <v>3997</v>
      </c>
      <c r="L88" s="75">
        <v>330</v>
      </c>
      <c r="M88" s="75">
        <v>21196</v>
      </c>
      <c r="N88" s="75">
        <v>4929</v>
      </c>
      <c r="O88" s="75">
        <v>430</v>
      </c>
      <c r="P88" s="75">
        <v>36853</v>
      </c>
      <c r="Q88" s="75">
        <v>9698</v>
      </c>
      <c r="R88" s="75">
        <v>380</v>
      </c>
      <c r="S88" s="75">
        <v>72408</v>
      </c>
      <c r="T88" s="75">
        <v>334</v>
      </c>
      <c r="U88" s="75">
        <v>140083</v>
      </c>
      <c r="V88" s="75">
        <v>646</v>
      </c>
      <c r="W88" s="93">
        <v>0</v>
      </c>
    </row>
    <row r="89" spans="1:23" ht="12" customHeight="1" x14ac:dyDescent="0.2">
      <c r="A89" s="61">
        <f>IF(D89&lt;&gt;" ",COUNT($D$10:D89),"")</f>
        <v>79</v>
      </c>
      <c r="B89" s="106">
        <v>13071090</v>
      </c>
      <c r="C89" s="107" t="s">
        <v>217</v>
      </c>
      <c r="D89" s="75">
        <v>1168</v>
      </c>
      <c r="E89" s="75">
        <v>304761</v>
      </c>
      <c r="F89" s="75">
        <v>39603</v>
      </c>
      <c r="G89" s="75">
        <v>27782</v>
      </c>
      <c r="H89" s="75">
        <v>507068</v>
      </c>
      <c r="I89" s="75">
        <v>434</v>
      </c>
      <c r="J89" s="75">
        <v>78085</v>
      </c>
      <c r="K89" s="75">
        <v>19280</v>
      </c>
      <c r="L89" s="75">
        <v>405</v>
      </c>
      <c r="M89" s="75">
        <v>107511</v>
      </c>
      <c r="N89" s="75">
        <v>26546</v>
      </c>
      <c r="O89" s="75">
        <v>405</v>
      </c>
      <c r="P89" s="75">
        <v>321472</v>
      </c>
      <c r="Q89" s="75">
        <v>79376</v>
      </c>
      <c r="R89" s="75">
        <v>405</v>
      </c>
      <c r="S89" s="75">
        <v>487828</v>
      </c>
      <c r="T89" s="75">
        <v>418</v>
      </c>
      <c r="U89" s="75">
        <v>804410</v>
      </c>
      <c r="V89" s="75">
        <v>689</v>
      </c>
      <c r="W89" s="93">
        <v>0</v>
      </c>
    </row>
    <row r="90" spans="1:23" ht="12" customHeight="1" x14ac:dyDescent="0.2">
      <c r="A90" s="61">
        <f>IF(D90&lt;&gt;" ",COUNT($D$10:D90),"")</f>
        <v>80</v>
      </c>
      <c r="B90" s="106">
        <v>13071092</v>
      </c>
      <c r="C90" s="107" t="s">
        <v>218</v>
      </c>
      <c r="D90" s="75">
        <v>7276</v>
      </c>
      <c r="E90" s="75">
        <v>1806377</v>
      </c>
      <c r="F90" s="75">
        <v>483397</v>
      </c>
      <c r="G90" s="75">
        <v>268407</v>
      </c>
      <c r="H90" s="75">
        <v>3538178</v>
      </c>
      <c r="I90" s="75">
        <v>486</v>
      </c>
      <c r="J90" s="75">
        <v>69917</v>
      </c>
      <c r="K90" s="75">
        <v>22994</v>
      </c>
      <c r="L90" s="75">
        <v>304</v>
      </c>
      <c r="M90" s="75">
        <v>799622</v>
      </c>
      <c r="N90" s="75">
        <v>202273</v>
      </c>
      <c r="O90" s="75">
        <v>395</v>
      </c>
      <c r="P90" s="75">
        <v>2668639</v>
      </c>
      <c r="Q90" s="75">
        <v>766877</v>
      </c>
      <c r="R90" s="75">
        <v>348</v>
      </c>
      <c r="S90" s="75">
        <v>3931969</v>
      </c>
      <c r="T90" s="75">
        <v>540</v>
      </c>
      <c r="U90" s="75">
        <v>5953337</v>
      </c>
      <c r="V90" s="75">
        <v>818</v>
      </c>
      <c r="W90" s="93">
        <v>0</v>
      </c>
    </row>
    <row r="91" spans="1:23" ht="12" customHeight="1" x14ac:dyDescent="0.2">
      <c r="A91" s="61">
        <f>IF(D91&lt;&gt;" ",COUNT($D$10:D91),"")</f>
        <v>81</v>
      </c>
      <c r="B91" s="106">
        <v>13071093</v>
      </c>
      <c r="C91" s="107" t="s">
        <v>219</v>
      </c>
      <c r="D91" s="75">
        <v>6554</v>
      </c>
      <c r="E91" s="75">
        <v>1672079</v>
      </c>
      <c r="F91" s="75">
        <v>524805</v>
      </c>
      <c r="G91" s="75">
        <v>245063</v>
      </c>
      <c r="H91" s="75">
        <v>3636391</v>
      </c>
      <c r="I91" s="75">
        <v>555</v>
      </c>
      <c r="J91" s="75">
        <v>15048</v>
      </c>
      <c r="K91" s="75">
        <v>3762</v>
      </c>
      <c r="L91" s="75">
        <v>400</v>
      </c>
      <c r="M91" s="75">
        <v>820622</v>
      </c>
      <c r="N91" s="75">
        <v>205156</v>
      </c>
      <c r="O91" s="75">
        <v>400</v>
      </c>
      <c r="P91" s="75">
        <v>2800721</v>
      </c>
      <c r="Q91" s="75">
        <v>700180</v>
      </c>
      <c r="R91" s="75">
        <v>400</v>
      </c>
      <c r="S91" s="75">
        <v>3621292</v>
      </c>
      <c r="T91" s="75">
        <v>553</v>
      </c>
      <c r="U91" s="75">
        <v>5573112</v>
      </c>
      <c r="V91" s="75">
        <v>850</v>
      </c>
      <c r="W91" s="93">
        <v>0</v>
      </c>
    </row>
    <row r="92" spans="1:23" ht="12" customHeight="1" x14ac:dyDescent="0.2">
      <c r="A92" s="61">
        <f>IF(D92&lt;&gt;" ",COUNT($D$10:D92),"")</f>
        <v>82</v>
      </c>
      <c r="B92" s="106">
        <v>13071096</v>
      </c>
      <c r="C92" s="107" t="s">
        <v>220</v>
      </c>
      <c r="D92" s="75">
        <v>241</v>
      </c>
      <c r="E92" s="75">
        <v>52434</v>
      </c>
      <c r="F92" s="75">
        <v>5041</v>
      </c>
      <c r="G92" s="75">
        <v>2128</v>
      </c>
      <c r="H92" s="75">
        <v>68003</v>
      </c>
      <c r="I92" s="75">
        <v>282</v>
      </c>
      <c r="J92" s="75">
        <v>12198</v>
      </c>
      <c r="K92" s="75">
        <v>3776</v>
      </c>
      <c r="L92" s="75">
        <v>323</v>
      </c>
      <c r="M92" s="75">
        <v>32640</v>
      </c>
      <c r="N92" s="75">
        <v>7644</v>
      </c>
      <c r="O92" s="75">
        <v>427</v>
      </c>
      <c r="P92" s="75">
        <v>23165</v>
      </c>
      <c r="Q92" s="75">
        <v>6080</v>
      </c>
      <c r="R92" s="75">
        <v>381</v>
      </c>
      <c r="S92" s="75">
        <v>69414</v>
      </c>
      <c r="T92" s="75">
        <v>288</v>
      </c>
      <c r="U92" s="75">
        <v>124761</v>
      </c>
      <c r="V92" s="75">
        <v>518</v>
      </c>
      <c r="W92" s="93">
        <v>0</v>
      </c>
    </row>
    <row r="93" spans="1:23" ht="12" customHeight="1" x14ac:dyDescent="0.2">
      <c r="A93" s="61">
        <f>IF(D93&lt;&gt;" ",COUNT($D$10:D93),"")</f>
        <v>83</v>
      </c>
      <c r="B93" s="106">
        <v>13071097</v>
      </c>
      <c r="C93" s="107" t="s">
        <v>221</v>
      </c>
      <c r="D93" s="75">
        <v>334</v>
      </c>
      <c r="E93" s="75">
        <v>105123</v>
      </c>
      <c r="F93" s="75">
        <v>6022</v>
      </c>
      <c r="G93" s="75">
        <v>11283</v>
      </c>
      <c r="H93" s="75">
        <v>127464</v>
      </c>
      <c r="I93" s="75">
        <v>382</v>
      </c>
      <c r="J93" s="75">
        <v>9679</v>
      </c>
      <c r="K93" s="75">
        <v>3872</v>
      </c>
      <c r="L93" s="75">
        <v>250</v>
      </c>
      <c r="M93" s="75">
        <v>30748</v>
      </c>
      <c r="N93" s="75">
        <v>9609</v>
      </c>
      <c r="O93" s="75">
        <v>320</v>
      </c>
      <c r="P93" s="75">
        <v>87037</v>
      </c>
      <c r="Q93" s="75">
        <v>32236</v>
      </c>
      <c r="R93" s="75">
        <v>270</v>
      </c>
      <c r="S93" s="75">
        <v>179795</v>
      </c>
      <c r="T93" s="75">
        <v>538</v>
      </c>
      <c r="U93" s="75">
        <v>279658</v>
      </c>
      <c r="V93" s="75">
        <v>837</v>
      </c>
      <c r="W93" s="93">
        <v>0</v>
      </c>
    </row>
    <row r="94" spans="1:23" ht="12" customHeight="1" x14ac:dyDescent="0.2">
      <c r="A94" s="61">
        <f>IF(D94&lt;&gt;" ",COUNT($D$10:D94),"")</f>
        <v>84</v>
      </c>
      <c r="B94" s="106">
        <v>13071099</v>
      </c>
      <c r="C94" s="107" t="s">
        <v>222</v>
      </c>
      <c r="D94" s="75">
        <v>3904</v>
      </c>
      <c r="E94" s="75">
        <v>940398</v>
      </c>
      <c r="F94" s="75">
        <v>163117</v>
      </c>
      <c r="G94" s="75">
        <v>97892</v>
      </c>
      <c r="H94" s="75">
        <v>1461961</v>
      </c>
      <c r="I94" s="75">
        <v>374</v>
      </c>
      <c r="J94" s="75">
        <v>43271</v>
      </c>
      <c r="K94" s="75">
        <v>14424</v>
      </c>
      <c r="L94" s="75">
        <v>300</v>
      </c>
      <c r="M94" s="75">
        <v>467740</v>
      </c>
      <c r="N94" s="75">
        <v>123089</v>
      </c>
      <c r="O94" s="75">
        <v>380</v>
      </c>
      <c r="P94" s="75">
        <v>950950</v>
      </c>
      <c r="Q94" s="75">
        <v>279691</v>
      </c>
      <c r="R94" s="75">
        <v>340</v>
      </c>
      <c r="S94" s="75">
        <v>1668350</v>
      </c>
      <c r="T94" s="75">
        <v>427</v>
      </c>
      <c r="U94" s="75">
        <v>2673973</v>
      </c>
      <c r="V94" s="75">
        <v>685</v>
      </c>
      <c r="W94" s="93">
        <v>0</v>
      </c>
    </row>
    <row r="95" spans="1:23" ht="12" customHeight="1" x14ac:dyDescent="0.2">
      <c r="A95" s="61">
        <f>IF(D95&lt;&gt;" ",COUNT($D$10:D95),"")</f>
        <v>85</v>
      </c>
      <c r="B95" s="106">
        <v>13071100</v>
      </c>
      <c r="C95" s="107" t="s">
        <v>223</v>
      </c>
      <c r="D95" s="75">
        <v>742</v>
      </c>
      <c r="E95" s="75">
        <v>167963</v>
      </c>
      <c r="F95" s="75">
        <v>11572</v>
      </c>
      <c r="G95" s="75">
        <v>-2803</v>
      </c>
      <c r="H95" s="75">
        <v>29878</v>
      </c>
      <c r="I95" s="75">
        <v>40</v>
      </c>
      <c r="J95" s="75">
        <v>-6096</v>
      </c>
      <c r="K95" s="75">
        <v>-1905</v>
      </c>
      <c r="L95" s="75">
        <v>320</v>
      </c>
      <c r="M95" s="75">
        <v>66404</v>
      </c>
      <c r="N95" s="75">
        <v>15810</v>
      </c>
      <c r="O95" s="75">
        <v>420</v>
      </c>
      <c r="P95" s="75">
        <v>-30430</v>
      </c>
      <c r="Q95" s="75">
        <v>-8008</v>
      </c>
      <c r="R95" s="75">
        <v>380</v>
      </c>
      <c r="S95" s="75">
        <v>31191</v>
      </c>
      <c r="T95" s="75">
        <v>42</v>
      </c>
      <c r="U95" s="75">
        <v>213528</v>
      </c>
      <c r="V95" s="75">
        <v>288</v>
      </c>
      <c r="W95" s="93">
        <v>0</v>
      </c>
    </row>
    <row r="96" spans="1:23" ht="12" customHeight="1" x14ac:dyDescent="0.2">
      <c r="A96" s="61">
        <f>IF(D96&lt;&gt;" ",COUNT($D$10:D96),"")</f>
        <v>86</v>
      </c>
      <c r="B96" s="106">
        <v>13071101</v>
      </c>
      <c r="C96" s="107" t="s">
        <v>224</v>
      </c>
      <c r="D96" s="75">
        <v>1540</v>
      </c>
      <c r="E96" s="75">
        <v>405651</v>
      </c>
      <c r="F96" s="75">
        <v>133746</v>
      </c>
      <c r="G96" s="75">
        <v>-5231</v>
      </c>
      <c r="H96" s="75">
        <v>233285</v>
      </c>
      <c r="I96" s="75">
        <v>151</v>
      </c>
      <c r="J96" s="75">
        <v>51633</v>
      </c>
      <c r="K96" s="75">
        <v>16819</v>
      </c>
      <c r="L96" s="75">
        <v>307</v>
      </c>
      <c r="M96" s="75">
        <v>233665</v>
      </c>
      <c r="N96" s="75">
        <v>59006</v>
      </c>
      <c r="O96" s="75">
        <v>396</v>
      </c>
      <c r="P96" s="75">
        <v>-52013</v>
      </c>
      <c r="Q96" s="75">
        <v>-14946</v>
      </c>
      <c r="R96" s="75">
        <v>348</v>
      </c>
      <c r="S96" s="75">
        <v>254388</v>
      </c>
      <c r="T96" s="75">
        <v>165</v>
      </c>
      <c r="U96" s="75">
        <v>799016</v>
      </c>
      <c r="V96" s="75">
        <v>519</v>
      </c>
      <c r="W96" s="93">
        <v>0</v>
      </c>
    </row>
    <row r="97" spans="1:23" ht="12" customHeight="1" x14ac:dyDescent="0.2">
      <c r="A97" s="61">
        <f>IF(D97&lt;&gt;" ",COUNT($D$10:D97),"")</f>
        <v>87</v>
      </c>
      <c r="B97" s="106">
        <v>13071102</v>
      </c>
      <c r="C97" s="107" t="s">
        <v>225</v>
      </c>
      <c r="D97" s="75">
        <v>518</v>
      </c>
      <c r="E97" s="75">
        <v>135319</v>
      </c>
      <c r="F97" s="75">
        <v>8195</v>
      </c>
      <c r="G97" s="75">
        <v>6329</v>
      </c>
      <c r="H97" s="75">
        <v>137755</v>
      </c>
      <c r="I97" s="75">
        <v>266</v>
      </c>
      <c r="J97" s="75">
        <v>28988</v>
      </c>
      <c r="K97" s="75">
        <v>9059</v>
      </c>
      <c r="L97" s="75">
        <v>320</v>
      </c>
      <c r="M97" s="75">
        <v>45482</v>
      </c>
      <c r="N97" s="75">
        <v>11371</v>
      </c>
      <c r="O97" s="75">
        <v>400</v>
      </c>
      <c r="P97" s="75">
        <v>63285</v>
      </c>
      <c r="Q97" s="75">
        <v>18081</v>
      </c>
      <c r="R97" s="75">
        <v>350</v>
      </c>
      <c r="S97" s="75">
        <v>149838</v>
      </c>
      <c r="T97" s="75">
        <v>289</v>
      </c>
      <c r="U97" s="75">
        <v>287023</v>
      </c>
      <c r="V97" s="75">
        <v>554</v>
      </c>
      <c r="W97" s="93">
        <v>0</v>
      </c>
    </row>
    <row r="98" spans="1:23" ht="12" customHeight="1" x14ac:dyDescent="0.2">
      <c r="A98" s="61">
        <f>IF(D98&lt;&gt;" ",COUNT($D$10:D98),"")</f>
        <v>88</v>
      </c>
      <c r="B98" s="106">
        <v>13071103</v>
      </c>
      <c r="C98" s="107" t="s">
        <v>226</v>
      </c>
      <c r="D98" s="75">
        <v>900</v>
      </c>
      <c r="E98" s="75">
        <v>213409</v>
      </c>
      <c r="F98" s="75">
        <v>27272</v>
      </c>
      <c r="G98" s="75">
        <v>10314</v>
      </c>
      <c r="H98" s="75">
        <v>247636</v>
      </c>
      <c r="I98" s="75">
        <v>275</v>
      </c>
      <c r="J98" s="75">
        <v>47187</v>
      </c>
      <c r="K98" s="75">
        <v>13482</v>
      </c>
      <c r="L98" s="75">
        <v>350</v>
      </c>
      <c r="M98" s="75">
        <v>88466</v>
      </c>
      <c r="N98" s="75">
        <v>20718</v>
      </c>
      <c r="O98" s="75">
        <v>427</v>
      </c>
      <c r="P98" s="75">
        <v>111983</v>
      </c>
      <c r="Q98" s="75">
        <v>29469</v>
      </c>
      <c r="R98" s="75">
        <v>380</v>
      </c>
      <c r="S98" s="75">
        <v>249413</v>
      </c>
      <c r="T98" s="75">
        <v>277</v>
      </c>
      <c r="U98" s="75">
        <v>479781</v>
      </c>
      <c r="V98" s="75">
        <v>533</v>
      </c>
      <c r="W98" s="93">
        <v>0</v>
      </c>
    </row>
    <row r="99" spans="1:23" ht="12" customHeight="1" x14ac:dyDescent="0.2">
      <c r="A99" s="61">
        <f>IF(D99&lt;&gt;" ",COUNT($D$10:D99),"")</f>
        <v>89</v>
      </c>
      <c r="B99" s="106">
        <v>13071104</v>
      </c>
      <c r="C99" s="107" t="s">
        <v>227</v>
      </c>
      <c r="D99" s="75">
        <v>349</v>
      </c>
      <c r="E99" s="75">
        <v>125781</v>
      </c>
      <c r="F99" s="75">
        <v>3674</v>
      </c>
      <c r="G99" s="75">
        <v>2614</v>
      </c>
      <c r="H99" s="75">
        <v>74414</v>
      </c>
      <c r="I99" s="75">
        <v>213</v>
      </c>
      <c r="J99" s="75">
        <v>11845</v>
      </c>
      <c r="K99" s="75">
        <v>3384</v>
      </c>
      <c r="L99" s="75">
        <v>350</v>
      </c>
      <c r="M99" s="75">
        <v>32697</v>
      </c>
      <c r="N99" s="75">
        <v>8174</v>
      </c>
      <c r="O99" s="75">
        <v>400</v>
      </c>
      <c r="P99" s="75">
        <v>29872</v>
      </c>
      <c r="Q99" s="75">
        <v>7468</v>
      </c>
      <c r="R99" s="75">
        <v>400</v>
      </c>
      <c r="S99" s="75">
        <v>75793</v>
      </c>
      <c r="T99" s="75">
        <v>217</v>
      </c>
      <c r="U99" s="75">
        <v>202633</v>
      </c>
      <c r="V99" s="75">
        <v>581</v>
      </c>
      <c r="W99" s="93">
        <v>0</v>
      </c>
    </row>
    <row r="100" spans="1:23" ht="12" customHeight="1" x14ac:dyDescent="0.2">
      <c r="A100" s="61">
        <f>IF(D100&lt;&gt;" ",COUNT($D$10:D100),"")</f>
        <v>90</v>
      </c>
      <c r="B100" s="106">
        <v>13071105</v>
      </c>
      <c r="C100" s="107" t="s">
        <v>228</v>
      </c>
      <c r="D100" s="75">
        <v>229</v>
      </c>
      <c r="E100" s="75">
        <v>55137</v>
      </c>
      <c r="F100" s="75">
        <v>2466</v>
      </c>
      <c r="G100" s="75">
        <v>1883</v>
      </c>
      <c r="H100" s="75">
        <v>56738</v>
      </c>
      <c r="I100" s="75">
        <v>248</v>
      </c>
      <c r="J100" s="75">
        <v>13230</v>
      </c>
      <c r="K100" s="75">
        <v>3891</v>
      </c>
      <c r="L100" s="75">
        <v>340</v>
      </c>
      <c r="M100" s="75">
        <v>23063</v>
      </c>
      <c r="N100" s="75">
        <v>5766</v>
      </c>
      <c r="O100" s="75">
        <v>400</v>
      </c>
      <c r="P100" s="75">
        <v>20445</v>
      </c>
      <c r="Q100" s="75">
        <v>5380</v>
      </c>
      <c r="R100" s="75">
        <v>380</v>
      </c>
      <c r="S100" s="75">
        <v>58926</v>
      </c>
      <c r="T100" s="75">
        <v>257</v>
      </c>
      <c r="U100" s="75">
        <v>114646</v>
      </c>
      <c r="V100" s="75">
        <v>501</v>
      </c>
      <c r="W100" s="93">
        <v>0</v>
      </c>
    </row>
    <row r="101" spans="1:23" ht="12" customHeight="1" x14ac:dyDescent="0.2">
      <c r="A101" s="61">
        <f>IF(D101&lt;&gt;" ",COUNT($D$10:D101),"")</f>
        <v>91</v>
      </c>
      <c r="B101" s="106">
        <v>13071107</v>
      </c>
      <c r="C101" s="107" t="s">
        <v>862</v>
      </c>
      <c r="D101" s="75">
        <v>63163</v>
      </c>
      <c r="E101" s="75">
        <v>20777090</v>
      </c>
      <c r="F101" s="75">
        <v>7764979</v>
      </c>
      <c r="G101" s="75">
        <v>2233067</v>
      </c>
      <c r="H101" s="75">
        <v>38340357</v>
      </c>
      <c r="I101" s="75">
        <v>607</v>
      </c>
      <c r="J101" s="75">
        <v>32670</v>
      </c>
      <c r="K101" s="75">
        <v>10890</v>
      </c>
      <c r="L101" s="75">
        <v>300</v>
      </c>
      <c r="M101" s="75">
        <v>10234851</v>
      </c>
      <c r="N101" s="75">
        <v>1860882</v>
      </c>
      <c r="O101" s="75">
        <v>550</v>
      </c>
      <c r="P101" s="75">
        <v>28072836</v>
      </c>
      <c r="Q101" s="75">
        <v>6380190</v>
      </c>
      <c r="R101" s="75">
        <v>440</v>
      </c>
      <c r="S101" s="75">
        <v>32882715</v>
      </c>
      <c r="T101" s="75">
        <v>521</v>
      </c>
      <c r="U101" s="75">
        <v>59191718</v>
      </c>
      <c r="V101" s="75">
        <v>937</v>
      </c>
      <c r="W101" s="93">
        <v>0</v>
      </c>
    </row>
    <row r="102" spans="1:23" ht="12" customHeight="1" x14ac:dyDescent="0.2">
      <c r="A102" s="61">
        <f>IF(D102&lt;&gt;" ",COUNT($D$10:D102),"")</f>
        <v>92</v>
      </c>
      <c r="B102" s="106">
        <v>13071108</v>
      </c>
      <c r="C102" s="107" t="s">
        <v>229</v>
      </c>
      <c r="D102" s="75">
        <v>1138</v>
      </c>
      <c r="E102" s="75">
        <v>535155</v>
      </c>
      <c r="F102" s="75">
        <v>11543</v>
      </c>
      <c r="G102" s="75">
        <v>10114</v>
      </c>
      <c r="H102" s="75">
        <v>219512</v>
      </c>
      <c r="I102" s="75">
        <v>193</v>
      </c>
      <c r="J102" s="75">
        <v>19407</v>
      </c>
      <c r="K102" s="75">
        <v>5545</v>
      </c>
      <c r="L102" s="75">
        <v>350</v>
      </c>
      <c r="M102" s="75">
        <v>90300</v>
      </c>
      <c r="N102" s="75">
        <v>23763</v>
      </c>
      <c r="O102" s="75">
        <v>380</v>
      </c>
      <c r="P102" s="75">
        <v>109805</v>
      </c>
      <c r="Q102" s="75">
        <v>28896</v>
      </c>
      <c r="R102" s="75">
        <v>380</v>
      </c>
      <c r="S102" s="75">
        <v>233877</v>
      </c>
      <c r="T102" s="75">
        <v>206</v>
      </c>
      <c r="U102" s="75">
        <v>770462</v>
      </c>
      <c r="V102" s="75">
        <v>677</v>
      </c>
      <c r="W102" s="93">
        <v>0</v>
      </c>
    </row>
    <row r="103" spans="1:23" ht="12" customHeight="1" x14ac:dyDescent="0.2">
      <c r="A103" s="61">
        <f>IF(D103&lt;&gt;" ",COUNT($D$10:D103),"")</f>
        <v>93</v>
      </c>
      <c r="B103" s="106">
        <v>13071109</v>
      </c>
      <c r="C103" s="107" t="s">
        <v>230</v>
      </c>
      <c r="D103" s="75">
        <v>1748</v>
      </c>
      <c r="E103" s="75">
        <v>417025</v>
      </c>
      <c r="F103" s="75">
        <v>73078</v>
      </c>
      <c r="G103" s="75">
        <v>20181</v>
      </c>
      <c r="H103" s="75">
        <v>410408</v>
      </c>
      <c r="I103" s="75">
        <v>235</v>
      </c>
      <c r="J103" s="75">
        <v>43392</v>
      </c>
      <c r="K103" s="75">
        <v>12053</v>
      </c>
      <c r="L103" s="75">
        <v>360</v>
      </c>
      <c r="M103" s="75">
        <v>153673</v>
      </c>
      <c r="N103" s="75">
        <v>36158</v>
      </c>
      <c r="O103" s="75">
        <v>425</v>
      </c>
      <c r="P103" s="75">
        <v>213343</v>
      </c>
      <c r="Q103" s="75">
        <v>57660</v>
      </c>
      <c r="R103" s="75">
        <v>370</v>
      </c>
      <c r="S103" s="75">
        <v>421108</v>
      </c>
      <c r="T103" s="75">
        <v>241</v>
      </c>
      <c r="U103" s="75">
        <v>891030</v>
      </c>
      <c r="V103" s="75">
        <v>510</v>
      </c>
      <c r="W103" s="93">
        <v>0</v>
      </c>
    </row>
    <row r="104" spans="1:23" ht="12" customHeight="1" x14ac:dyDescent="0.2">
      <c r="A104" s="61">
        <f>IF(D104&lt;&gt;" ",COUNT($D$10:D104),"")</f>
        <v>94</v>
      </c>
      <c r="B104" s="106">
        <v>13071110</v>
      </c>
      <c r="C104" s="107" t="s">
        <v>231</v>
      </c>
      <c r="D104" s="75">
        <v>20108</v>
      </c>
      <c r="E104" s="75">
        <v>6159638</v>
      </c>
      <c r="F104" s="75">
        <v>1872925</v>
      </c>
      <c r="G104" s="75">
        <v>502817</v>
      </c>
      <c r="H104" s="75">
        <v>7795364</v>
      </c>
      <c r="I104" s="75">
        <v>388</v>
      </c>
      <c r="J104" s="75">
        <v>34906</v>
      </c>
      <c r="K104" s="75">
        <v>8727</v>
      </c>
      <c r="L104" s="75">
        <v>400</v>
      </c>
      <c r="M104" s="75">
        <v>2013979</v>
      </c>
      <c r="N104" s="75">
        <v>503495</v>
      </c>
      <c r="O104" s="75">
        <v>400</v>
      </c>
      <c r="P104" s="75">
        <v>5746479</v>
      </c>
      <c r="Q104" s="75">
        <v>1436620</v>
      </c>
      <c r="R104" s="75">
        <v>400</v>
      </c>
      <c r="S104" s="75">
        <v>7791931</v>
      </c>
      <c r="T104" s="75">
        <v>388</v>
      </c>
      <c r="U104" s="75">
        <v>15321677</v>
      </c>
      <c r="V104" s="75">
        <v>762</v>
      </c>
      <c r="W104" s="93">
        <v>0</v>
      </c>
    </row>
    <row r="105" spans="1:23" ht="12" customHeight="1" x14ac:dyDescent="0.2">
      <c r="A105" s="61">
        <f>IF(D105&lt;&gt;" ",COUNT($D$10:D105),"")</f>
        <v>95</v>
      </c>
      <c r="B105" s="106">
        <v>13071111</v>
      </c>
      <c r="C105" s="107" t="s">
        <v>232</v>
      </c>
      <c r="D105" s="75">
        <v>1012</v>
      </c>
      <c r="E105" s="75">
        <v>472367</v>
      </c>
      <c r="F105" s="75">
        <v>34744</v>
      </c>
      <c r="G105" s="75">
        <v>24072</v>
      </c>
      <c r="H105" s="75">
        <v>276901</v>
      </c>
      <c r="I105" s="75">
        <v>274</v>
      </c>
      <c r="J105" s="75">
        <v>8703</v>
      </c>
      <c r="K105" s="75">
        <v>3481</v>
      </c>
      <c r="L105" s="75">
        <v>250</v>
      </c>
      <c r="M105" s="75">
        <v>75620</v>
      </c>
      <c r="N105" s="75">
        <v>23631</v>
      </c>
      <c r="O105" s="75">
        <v>320</v>
      </c>
      <c r="P105" s="75">
        <v>192578</v>
      </c>
      <c r="Q105" s="75">
        <v>68778</v>
      </c>
      <c r="R105" s="75">
        <v>280</v>
      </c>
      <c r="S105" s="75">
        <v>381222</v>
      </c>
      <c r="T105" s="75">
        <v>377</v>
      </c>
      <c r="U105" s="75">
        <v>864260</v>
      </c>
      <c r="V105" s="75">
        <v>854</v>
      </c>
      <c r="W105" s="93">
        <v>0</v>
      </c>
    </row>
    <row r="106" spans="1:23" ht="12" customHeight="1" x14ac:dyDescent="0.2">
      <c r="A106" s="61">
        <f>IF(D106&lt;&gt;" ",COUNT($D$10:D106),"")</f>
        <v>96</v>
      </c>
      <c r="B106" s="106">
        <v>13071112</v>
      </c>
      <c r="C106" s="107" t="s">
        <v>233</v>
      </c>
      <c r="D106" s="75">
        <v>658</v>
      </c>
      <c r="E106" s="75">
        <v>155517</v>
      </c>
      <c r="F106" s="75">
        <v>11740</v>
      </c>
      <c r="G106" s="75">
        <v>7929</v>
      </c>
      <c r="H106" s="75">
        <v>147143</v>
      </c>
      <c r="I106" s="75">
        <v>224</v>
      </c>
      <c r="J106" s="75">
        <v>26846</v>
      </c>
      <c r="K106" s="75">
        <v>9943</v>
      </c>
      <c r="L106" s="75">
        <v>270</v>
      </c>
      <c r="M106" s="75">
        <v>41012</v>
      </c>
      <c r="N106" s="75">
        <v>11718</v>
      </c>
      <c r="O106" s="75">
        <v>350</v>
      </c>
      <c r="P106" s="75">
        <v>79285</v>
      </c>
      <c r="Q106" s="75">
        <v>22653</v>
      </c>
      <c r="R106" s="75">
        <v>350</v>
      </c>
      <c r="S106" s="75">
        <v>172046</v>
      </c>
      <c r="T106" s="75">
        <v>261</v>
      </c>
      <c r="U106" s="75">
        <v>331375</v>
      </c>
      <c r="V106" s="75">
        <v>504</v>
      </c>
      <c r="W106" s="93">
        <v>0</v>
      </c>
    </row>
    <row r="107" spans="1:23" ht="12" customHeight="1" x14ac:dyDescent="0.2">
      <c r="A107" s="61">
        <f>IF(D107&lt;&gt;" ",COUNT($D$10:D107),"")</f>
        <v>97</v>
      </c>
      <c r="B107" s="106">
        <v>13071113</v>
      </c>
      <c r="C107" s="107" t="s">
        <v>234</v>
      </c>
      <c r="D107" s="75">
        <v>639</v>
      </c>
      <c r="E107" s="75">
        <v>206727</v>
      </c>
      <c r="F107" s="75">
        <v>29762</v>
      </c>
      <c r="G107" s="75">
        <v>4551</v>
      </c>
      <c r="H107" s="75">
        <v>140133</v>
      </c>
      <c r="I107" s="75">
        <v>219</v>
      </c>
      <c r="J107" s="75">
        <v>13468</v>
      </c>
      <c r="K107" s="75">
        <v>4489</v>
      </c>
      <c r="L107" s="75">
        <v>300</v>
      </c>
      <c r="M107" s="75">
        <v>74652</v>
      </c>
      <c r="N107" s="75">
        <v>18663</v>
      </c>
      <c r="O107" s="75">
        <v>400</v>
      </c>
      <c r="P107" s="75">
        <v>52013</v>
      </c>
      <c r="Q107" s="75">
        <v>13003</v>
      </c>
      <c r="R107" s="75">
        <v>400</v>
      </c>
      <c r="S107" s="75">
        <v>146512</v>
      </c>
      <c r="T107" s="75">
        <v>229</v>
      </c>
      <c r="U107" s="75">
        <v>378450</v>
      </c>
      <c r="V107" s="75">
        <v>592</v>
      </c>
      <c r="W107" s="93">
        <v>0</v>
      </c>
    </row>
    <row r="108" spans="1:23" ht="12" customHeight="1" x14ac:dyDescent="0.2">
      <c r="A108" s="61">
        <f>IF(D108&lt;&gt;" ",COUNT($D$10:D108),"")</f>
        <v>98</v>
      </c>
      <c r="B108" s="106">
        <v>13071114</v>
      </c>
      <c r="C108" s="107" t="s">
        <v>235</v>
      </c>
      <c r="D108" s="75">
        <v>289</v>
      </c>
      <c r="E108" s="75">
        <v>73041</v>
      </c>
      <c r="F108" s="75">
        <v>11319</v>
      </c>
      <c r="G108" s="75">
        <v>3318</v>
      </c>
      <c r="H108" s="75">
        <v>66009</v>
      </c>
      <c r="I108" s="75">
        <v>228</v>
      </c>
      <c r="J108" s="75">
        <v>9221</v>
      </c>
      <c r="K108" s="75">
        <v>3074</v>
      </c>
      <c r="L108" s="75">
        <v>300</v>
      </c>
      <c r="M108" s="75">
        <v>23613</v>
      </c>
      <c r="N108" s="75">
        <v>5903</v>
      </c>
      <c r="O108" s="75">
        <v>400</v>
      </c>
      <c r="P108" s="75">
        <v>33175</v>
      </c>
      <c r="Q108" s="75">
        <v>9479</v>
      </c>
      <c r="R108" s="75">
        <v>350</v>
      </c>
      <c r="S108" s="75">
        <v>72699</v>
      </c>
      <c r="T108" s="75">
        <v>252</v>
      </c>
      <c r="U108" s="75">
        <v>153741</v>
      </c>
      <c r="V108" s="75">
        <v>532</v>
      </c>
      <c r="W108" s="93">
        <v>0</v>
      </c>
    </row>
    <row r="109" spans="1:23" ht="12" customHeight="1" x14ac:dyDescent="0.2">
      <c r="A109" s="61">
        <f>IF(D109&lt;&gt;" ",COUNT($D$10:D109),"")</f>
        <v>99</v>
      </c>
      <c r="B109" s="106">
        <v>13071115</v>
      </c>
      <c r="C109" s="107" t="s">
        <v>236</v>
      </c>
      <c r="D109" s="75">
        <v>4161</v>
      </c>
      <c r="E109" s="75">
        <v>1217309</v>
      </c>
      <c r="F109" s="75">
        <v>149567</v>
      </c>
      <c r="G109" s="75">
        <v>75541</v>
      </c>
      <c r="H109" s="75">
        <v>1324678</v>
      </c>
      <c r="I109" s="75">
        <v>318</v>
      </c>
      <c r="J109" s="75">
        <v>136534</v>
      </c>
      <c r="K109" s="75">
        <v>42534</v>
      </c>
      <c r="L109" s="75">
        <v>321</v>
      </c>
      <c r="M109" s="75">
        <v>367985</v>
      </c>
      <c r="N109" s="75">
        <v>97094</v>
      </c>
      <c r="O109" s="75">
        <v>379</v>
      </c>
      <c r="P109" s="75">
        <v>820159</v>
      </c>
      <c r="Q109" s="75">
        <v>215831</v>
      </c>
      <c r="R109" s="75">
        <v>380</v>
      </c>
      <c r="S109" s="75">
        <v>1401556</v>
      </c>
      <c r="T109" s="75">
        <v>337</v>
      </c>
      <c r="U109" s="75">
        <v>2692890</v>
      </c>
      <c r="V109" s="75">
        <v>647</v>
      </c>
      <c r="W109" s="93">
        <v>0</v>
      </c>
    </row>
    <row r="110" spans="1:23" ht="12" customHeight="1" x14ac:dyDescent="0.2">
      <c r="A110" s="61">
        <f>IF(D110&lt;&gt;" ",COUNT($D$10:D110),"")</f>
        <v>100</v>
      </c>
      <c r="B110" s="106">
        <v>13071117</v>
      </c>
      <c r="C110" s="107" t="s">
        <v>237</v>
      </c>
      <c r="D110" s="75">
        <v>551</v>
      </c>
      <c r="E110" s="75">
        <v>171278</v>
      </c>
      <c r="F110" s="75">
        <v>11967</v>
      </c>
      <c r="G110" s="75">
        <v>8877</v>
      </c>
      <c r="H110" s="75">
        <v>145322</v>
      </c>
      <c r="I110" s="75">
        <v>264</v>
      </c>
      <c r="J110" s="75">
        <v>12040</v>
      </c>
      <c r="K110" s="75">
        <v>3922</v>
      </c>
      <c r="L110" s="75">
        <v>307</v>
      </c>
      <c r="M110" s="75">
        <v>45015</v>
      </c>
      <c r="N110" s="75">
        <v>11367</v>
      </c>
      <c r="O110" s="75">
        <v>396</v>
      </c>
      <c r="P110" s="75">
        <v>88267</v>
      </c>
      <c r="Q110" s="75">
        <v>25364</v>
      </c>
      <c r="R110" s="75">
        <v>348</v>
      </c>
      <c r="S110" s="75">
        <v>160923</v>
      </c>
      <c r="T110" s="75">
        <v>292</v>
      </c>
      <c r="U110" s="75">
        <v>335291</v>
      </c>
      <c r="V110" s="75">
        <v>609</v>
      </c>
      <c r="W110" s="93">
        <v>0</v>
      </c>
    </row>
    <row r="111" spans="1:23" ht="12" customHeight="1" x14ac:dyDescent="0.2">
      <c r="A111" s="61">
        <f>IF(D111&lt;&gt;" ",COUNT($D$10:D111),"")</f>
        <v>101</v>
      </c>
      <c r="B111" s="106">
        <v>13071118</v>
      </c>
      <c r="C111" s="107" t="s">
        <v>238</v>
      </c>
      <c r="D111" s="75">
        <v>355</v>
      </c>
      <c r="E111" s="75">
        <v>82936</v>
      </c>
      <c r="F111" s="75">
        <v>11607</v>
      </c>
      <c r="G111" s="75">
        <v>3113</v>
      </c>
      <c r="H111" s="75">
        <v>61369</v>
      </c>
      <c r="I111" s="75">
        <v>173</v>
      </c>
      <c r="J111" s="75">
        <v>5085</v>
      </c>
      <c r="K111" s="75">
        <v>1883</v>
      </c>
      <c r="L111" s="75">
        <v>270</v>
      </c>
      <c r="M111" s="75">
        <v>29604</v>
      </c>
      <c r="N111" s="75">
        <v>9868</v>
      </c>
      <c r="O111" s="75">
        <v>300</v>
      </c>
      <c r="P111" s="75">
        <v>26680</v>
      </c>
      <c r="Q111" s="75">
        <v>8893</v>
      </c>
      <c r="R111" s="75">
        <v>300</v>
      </c>
      <c r="S111" s="75">
        <v>83662</v>
      </c>
      <c r="T111" s="75">
        <v>236</v>
      </c>
      <c r="U111" s="75">
        <v>175092</v>
      </c>
      <c r="V111" s="75">
        <v>493</v>
      </c>
      <c r="W111" s="93">
        <v>0</v>
      </c>
    </row>
    <row r="112" spans="1:23" ht="12" customHeight="1" x14ac:dyDescent="0.2">
      <c r="A112" s="61">
        <f>IF(D112&lt;&gt;" ",COUNT($D$10:D112),"")</f>
        <v>102</v>
      </c>
      <c r="B112" s="106">
        <v>13071119</v>
      </c>
      <c r="C112" s="107" t="s">
        <v>239</v>
      </c>
      <c r="D112" s="75">
        <v>319</v>
      </c>
      <c r="E112" s="75">
        <v>86965</v>
      </c>
      <c r="F112" s="75">
        <v>13132</v>
      </c>
      <c r="G112" s="75">
        <v>4055</v>
      </c>
      <c r="H112" s="75">
        <v>81494</v>
      </c>
      <c r="I112" s="75">
        <v>255</v>
      </c>
      <c r="J112" s="75">
        <v>10829</v>
      </c>
      <c r="K112" s="75">
        <v>1547</v>
      </c>
      <c r="L112" s="75">
        <v>700</v>
      </c>
      <c r="M112" s="75">
        <v>32085</v>
      </c>
      <c r="N112" s="75">
        <v>9167</v>
      </c>
      <c r="O112" s="75">
        <v>350</v>
      </c>
      <c r="P112" s="75">
        <v>38580</v>
      </c>
      <c r="Q112" s="75">
        <v>11586</v>
      </c>
      <c r="R112" s="75">
        <v>333</v>
      </c>
      <c r="S112" s="75">
        <v>89946</v>
      </c>
      <c r="T112" s="75">
        <v>282</v>
      </c>
      <c r="U112" s="75">
        <v>185988</v>
      </c>
      <c r="V112" s="75">
        <v>583</v>
      </c>
      <c r="W112" s="93">
        <v>0</v>
      </c>
    </row>
    <row r="113" spans="1:23" ht="12" customHeight="1" x14ac:dyDescent="0.2">
      <c r="A113" s="61">
        <f>IF(D113&lt;&gt;" ",COUNT($D$10:D113),"")</f>
        <v>103</v>
      </c>
      <c r="B113" s="106">
        <v>13071120</v>
      </c>
      <c r="C113" s="107" t="s">
        <v>240</v>
      </c>
      <c r="D113" s="75">
        <v>238</v>
      </c>
      <c r="E113" s="75">
        <v>66512</v>
      </c>
      <c r="F113" s="75">
        <v>13008</v>
      </c>
      <c r="G113" s="75">
        <v>8532</v>
      </c>
      <c r="H113" s="75">
        <v>115409</v>
      </c>
      <c r="I113" s="75">
        <v>485</v>
      </c>
      <c r="J113" s="75">
        <v>11233</v>
      </c>
      <c r="K113" s="75">
        <v>3314</v>
      </c>
      <c r="L113" s="75">
        <v>339</v>
      </c>
      <c r="M113" s="75">
        <v>18612</v>
      </c>
      <c r="N113" s="75">
        <v>4712</v>
      </c>
      <c r="O113" s="75">
        <v>395</v>
      </c>
      <c r="P113" s="75">
        <v>85564</v>
      </c>
      <c r="Q113" s="75">
        <v>24377</v>
      </c>
      <c r="R113" s="75">
        <v>351</v>
      </c>
      <c r="S113" s="75">
        <v>126163</v>
      </c>
      <c r="T113" s="75">
        <v>530</v>
      </c>
      <c r="U113" s="75">
        <v>197151</v>
      </c>
      <c r="V113" s="75">
        <v>828</v>
      </c>
      <c r="W113" s="93">
        <v>0</v>
      </c>
    </row>
    <row r="114" spans="1:23" ht="12" customHeight="1" x14ac:dyDescent="0.2">
      <c r="A114" s="61">
        <f>IF(D114&lt;&gt;" ",COUNT($D$10:D114),"")</f>
        <v>104</v>
      </c>
      <c r="B114" s="106">
        <v>13071122</v>
      </c>
      <c r="C114" s="107" t="s">
        <v>241</v>
      </c>
      <c r="D114" s="75">
        <v>2065</v>
      </c>
      <c r="E114" s="75">
        <v>533982</v>
      </c>
      <c r="F114" s="75">
        <v>101009</v>
      </c>
      <c r="G114" s="75">
        <v>35066</v>
      </c>
      <c r="H114" s="75">
        <v>671996</v>
      </c>
      <c r="I114" s="75">
        <v>325</v>
      </c>
      <c r="J114" s="75">
        <v>21782</v>
      </c>
      <c r="K114" s="75">
        <v>7261</v>
      </c>
      <c r="L114" s="75">
        <v>300</v>
      </c>
      <c r="M114" s="75">
        <v>309571</v>
      </c>
      <c r="N114" s="75">
        <v>88449</v>
      </c>
      <c r="O114" s="75">
        <v>350</v>
      </c>
      <c r="P114" s="75">
        <v>340643</v>
      </c>
      <c r="Q114" s="75">
        <v>100189</v>
      </c>
      <c r="R114" s="75">
        <v>340</v>
      </c>
      <c r="S114" s="75">
        <v>797207</v>
      </c>
      <c r="T114" s="75">
        <v>386</v>
      </c>
      <c r="U114" s="75">
        <v>1397132</v>
      </c>
      <c r="V114" s="75">
        <v>677</v>
      </c>
      <c r="W114" s="93">
        <v>0</v>
      </c>
    </row>
    <row r="115" spans="1:23" ht="12" customHeight="1" x14ac:dyDescent="0.2">
      <c r="A115" s="61">
        <f>IF(D115&lt;&gt;" ",COUNT($D$10:D115),"")</f>
        <v>105</v>
      </c>
      <c r="B115" s="106">
        <v>13071123</v>
      </c>
      <c r="C115" s="107" t="s">
        <v>242</v>
      </c>
      <c r="D115" s="75">
        <v>374</v>
      </c>
      <c r="E115" s="75">
        <v>114508</v>
      </c>
      <c r="F115" s="75">
        <v>8552</v>
      </c>
      <c r="G115" s="75">
        <v>4613</v>
      </c>
      <c r="H115" s="75">
        <v>98915</v>
      </c>
      <c r="I115" s="75">
        <v>264</v>
      </c>
      <c r="J115" s="75">
        <v>21115</v>
      </c>
      <c r="K115" s="75">
        <v>6703</v>
      </c>
      <c r="L115" s="75">
        <v>315</v>
      </c>
      <c r="M115" s="75">
        <v>31674</v>
      </c>
      <c r="N115" s="75">
        <v>7919</v>
      </c>
      <c r="O115" s="75">
        <v>400</v>
      </c>
      <c r="P115" s="75">
        <v>46126</v>
      </c>
      <c r="Q115" s="75">
        <v>13179</v>
      </c>
      <c r="R115" s="75">
        <v>350</v>
      </c>
      <c r="S115" s="75">
        <v>107945</v>
      </c>
      <c r="T115" s="75">
        <v>289</v>
      </c>
      <c r="U115" s="75">
        <v>226392</v>
      </c>
      <c r="V115" s="75">
        <v>605</v>
      </c>
      <c r="W115" s="93">
        <v>0</v>
      </c>
    </row>
    <row r="116" spans="1:23" ht="12" customHeight="1" x14ac:dyDescent="0.2">
      <c r="A116" s="61">
        <f>IF(D116&lt;&gt;" ",COUNT($D$10:D116),"")</f>
        <v>106</v>
      </c>
      <c r="B116" s="106">
        <v>13071124</v>
      </c>
      <c r="C116" s="107" t="s">
        <v>243</v>
      </c>
      <c r="D116" s="75">
        <v>5033</v>
      </c>
      <c r="E116" s="75">
        <v>1348956</v>
      </c>
      <c r="F116" s="75">
        <v>503201</v>
      </c>
      <c r="G116" s="75">
        <v>176273</v>
      </c>
      <c r="H116" s="75">
        <v>2552448</v>
      </c>
      <c r="I116" s="75">
        <v>507</v>
      </c>
      <c r="J116" s="75">
        <v>25081</v>
      </c>
      <c r="K116" s="75">
        <v>7838</v>
      </c>
      <c r="L116" s="75">
        <v>320</v>
      </c>
      <c r="M116" s="75">
        <v>613547</v>
      </c>
      <c r="N116" s="75">
        <v>161460</v>
      </c>
      <c r="O116" s="75">
        <v>380</v>
      </c>
      <c r="P116" s="75">
        <v>1913820</v>
      </c>
      <c r="Q116" s="75">
        <v>503637</v>
      </c>
      <c r="R116" s="75">
        <v>380</v>
      </c>
      <c r="S116" s="75">
        <v>2682251</v>
      </c>
      <c r="T116" s="75">
        <v>533</v>
      </c>
      <c r="U116" s="75">
        <v>4358134</v>
      </c>
      <c r="V116" s="75">
        <v>866</v>
      </c>
      <c r="W116" s="93">
        <v>0</v>
      </c>
    </row>
    <row r="117" spans="1:23" ht="12" customHeight="1" x14ac:dyDescent="0.2">
      <c r="A117" s="61">
        <f>IF(D117&lt;&gt;" ",COUNT($D$10:D117),"")</f>
        <v>107</v>
      </c>
      <c r="B117" s="106">
        <v>13071125</v>
      </c>
      <c r="C117" s="107" t="s">
        <v>244</v>
      </c>
      <c r="D117" s="75">
        <v>279</v>
      </c>
      <c r="E117" s="75">
        <v>81100</v>
      </c>
      <c r="F117" s="75">
        <v>12255</v>
      </c>
      <c r="G117" s="75">
        <v>11681</v>
      </c>
      <c r="H117" s="75">
        <v>151597</v>
      </c>
      <c r="I117" s="75">
        <v>543</v>
      </c>
      <c r="J117" s="75">
        <v>17441</v>
      </c>
      <c r="K117" s="75">
        <v>5450</v>
      </c>
      <c r="L117" s="75">
        <v>320</v>
      </c>
      <c r="M117" s="75">
        <v>21353</v>
      </c>
      <c r="N117" s="75">
        <v>5649</v>
      </c>
      <c r="O117" s="75">
        <v>378</v>
      </c>
      <c r="P117" s="75">
        <v>112803</v>
      </c>
      <c r="Q117" s="75">
        <v>33374</v>
      </c>
      <c r="R117" s="75">
        <v>338</v>
      </c>
      <c r="S117" s="75">
        <v>172297</v>
      </c>
      <c r="T117" s="75">
        <v>618</v>
      </c>
      <c r="U117" s="75">
        <v>253970</v>
      </c>
      <c r="V117" s="75">
        <v>910</v>
      </c>
      <c r="W117" s="93">
        <v>0</v>
      </c>
    </row>
    <row r="118" spans="1:23" ht="12" customHeight="1" x14ac:dyDescent="0.2">
      <c r="A118" s="61">
        <f>IF(D118&lt;&gt;" ",COUNT($D$10:D118),"")</f>
        <v>108</v>
      </c>
      <c r="B118" s="106">
        <v>13071127</v>
      </c>
      <c r="C118" s="107" t="s">
        <v>245</v>
      </c>
      <c r="D118" s="75">
        <v>954</v>
      </c>
      <c r="E118" s="75">
        <v>300272</v>
      </c>
      <c r="F118" s="75">
        <v>101917</v>
      </c>
      <c r="G118" s="75">
        <v>47470</v>
      </c>
      <c r="H118" s="75">
        <v>647941</v>
      </c>
      <c r="I118" s="75">
        <v>679</v>
      </c>
      <c r="J118" s="75">
        <v>21697</v>
      </c>
      <c r="K118" s="75">
        <v>6780</v>
      </c>
      <c r="L118" s="75">
        <v>320</v>
      </c>
      <c r="M118" s="75">
        <v>110857</v>
      </c>
      <c r="N118" s="75">
        <v>29562</v>
      </c>
      <c r="O118" s="75">
        <v>375</v>
      </c>
      <c r="P118" s="75">
        <v>515387</v>
      </c>
      <c r="Q118" s="75">
        <v>135628</v>
      </c>
      <c r="R118" s="75">
        <v>380</v>
      </c>
      <c r="S118" s="75">
        <v>677501</v>
      </c>
      <c r="T118" s="75">
        <v>710</v>
      </c>
      <c r="U118" s="75">
        <v>1032220</v>
      </c>
      <c r="V118" s="75">
        <v>1082</v>
      </c>
      <c r="W118" s="93">
        <v>0</v>
      </c>
    </row>
    <row r="119" spans="1:23" ht="12" customHeight="1" x14ac:dyDescent="0.2">
      <c r="A119" s="61">
        <f>IF(D119&lt;&gt;" ",COUNT($D$10:D119),"")</f>
        <v>109</v>
      </c>
      <c r="B119" s="106">
        <v>13071128</v>
      </c>
      <c r="C119" s="107" t="s">
        <v>246</v>
      </c>
      <c r="D119" s="75">
        <v>711</v>
      </c>
      <c r="E119" s="75">
        <v>164188</v>
      </c>
      <c r="F119" s="75">
        <v>7295</v>
      </c>
      <c r="G119" s="75">
        <v>4238</v>
      </c>
      <c r="H119" s="75">
        <v>126359</v>
      </c>
      <c r="I119" s="75">
        <v>178</v>
      </c>
      <c r="J119" s="75">
        <v>35255</v>
      </c>
      <c r="K119" s="75">
        <v>11373</v>
      </c>
      <c r="L119" s="75">
        <v>310</v>
      </c>
      <c r="M119" s="75">
        <v>48722</v>
      </c>
      <c r="N119" s="75">
        <v>12181</v>
      </c>
      <c r="O119" s="75">
        <v>400</v>
      </c>
      <c r="P119" s="75">
        <v>42382</v>
      </c>
      <c r="Q119" s="75">
        <v>12109</v>
      </c>
      <c r="R119" s="75">
        <v>350</v>
      </c>
      <c r="S119" s="75">
        <v>137905</v>
      </c>
      <c r="T119" s="75">
        <v>194</v>
      </c>
      <c r="U119" s="75">
        <v>305150</v>
      </c>
      <c r="V119" s="75">
        <v>429</v>
      </c>
      <c r="W119" s="93">
        <v>0</v>
      </c>
    </row>
    <row r="120" spans="1:23" ht="12" customHeight="1" x14ac:dyDescent="0.2">
      <c r="A120" s="61">
        <f>IF(D120&lt;&gt;" ",COUNT($D$10:D120),"")</f>
        <v>110</v>
      </c>
      <c r="B120" s="106">
        <v>13071130</v>
      </c>
      <c r="C120" s="107" t="s">
        <v>247</v>
      </c>
      <c r="D120" s="75">
        <v>467</v>
      </c>
      <c r="E120" s="75">
        <v>127056</v>
      </c>
      <c r="F120" s="75">
        <v>7077</v>
      </c>
      <c r="G120" s="75">
        <v>10746</v>
      </c>
      <c r="H120" s="75">
        <v>161884</v>
      </c>
      <c r="I120" s="75">
        <v>347</v>
      </c>
      <c r="J120" s="75">
        <v>25771</v>
      </c>
      <c r="K120" s="75">
        <v>7363</v>
      </c>
      <c r="L120" s="75">
        <v>350</v>
      </c>
      <c r="M120" s="75">
        <v>50143</v>
      </c>
      <c r="N120" s="75">
        <v>12230</v>
      </c>
      <c r="O120" s="75">
        <v>410</v>
      </c>
      <c r="P120" s="75">
        <v>85970</v>
      </c>
      <c r="Q120" s="75">
        <v>30704</v>
      </c>
      <c r="R120" s="75">
        <v>280</v>
      </c>
      <c r="S120" s="75">
        <v>196899</v>
      </c>
      <c r="T120" s="75">
        <v>422</v>
      </c>
      <c r="U120" s="75">
        <v>320285</v>
      </c>
      <c r="V120" s="75">
        <v>686</v>
      </c>
      <c r="W120" s="93">
        <v>0</v>
      </c>
    </row>
    <row r="121" spans="1:23" ht="12" customHeight="1" x14ac:dyDescent="0.2">
      <c r="A121" s="61">
        <f>IF(D121&lt;&gt;" ",COUNT($D$10:D121),"")</f>
        <v>111</v>
      </c>
      <c r="B121" s="106">
        <v>13071131</v>
      </c>
      <c r="C121" s="107" t="s">
        <v>248</v>
      </c>
      <c r="D121" s="75">
        <v>356</v>
      </c>
      <c r="E121" s="75">
        <v>90281</v>
      </c>
      <c r="F121" s="75">
        <v>12363</v>
      </c>
      <c r="G121" s="75">
        <v>5115</v>
      </c>
      <c r="H121" s="75">
        <v>76241</v>
      </c>
      <c r="I121" s="75">
        <v>214</v>
      </c>
      <c r="J121" s="75">
        <v>6766</v>
      </c>
      <c r="K121" s="75">
        <v>2416</v>
      </c>
      <c r="L121" s="75">
        <v>280</v>
      </c>
      <c r="M121" s="75">
        <v>22710</v>
      </c>
      <c r="N121" s="75">
        <v>6489</v>
      </c>
      <c r="O121" s="75">
        <v>350</v>
      </c>
      <c r="P121" s="75">
        <v>46765</v>
      </c>
      <c r="Q121" s="75">
        <v>14614</v>
      </c>
      <c r="R121" s="75">
        <v>320</v>
      </c>
      <c r="S121" s="75">
        <v>92978</v>
      </c>
      <c r="T121" s="75">
        <v>261</v>
      </c>
      <c r="U121" s="75">
        <v>190507</v>
      </c>
      <c r="V121" s="75">
        <v>535</v>
      </c>
      <c r="W121" s="93">
        <v>0</v>
      </c>
    </row>
    <row r="122" spans="1:23" ht="12" customHeight="1" x14ac:dyDescent="0.2">
      <c r="A122" s="61">
        <f>IF(D122&lt;&gt;" ",COUNT($D$10:D122),"")</f>
        <v>112</v>
      </c>
      <c r="B122" s="106">
        <v>13071132</v>
      </c>
      <c r="C122" s="107" t="s">
        <v>249</v>
      </c>
      <c r="D122" s="75">
        <v>223</v>
      </c>
      <c r="E122" s="75">
        <v>56362</v>
      </c>
      <c r="F122" s="75">
        <v>941</v>
      </c>
      <c r="G122" s="75">
        <v>252</v>
      </c>
      <c r="H122" s="75">
        <v>46905</v>
      </c>
      <c r="I122" s="75">
        <v>210</v>
      </c>
      <c r="J122" s="75">
        <v>18182</v>
      </c>
      <c r="K122" s="75">
        <v>4785</v>
      </c>
      <c r="L122" s="75">
        <v>380</v>
      </c>
      <c r="M122" s="75">
        <v>26193</v>
      </c>
      <c r="N122" s="75">
        <v>6631</v>
      </c>
      <c r="O122" s="75">
        <v>395</v>
      </c>
      <c r="P122" s="75">
        <v>2530</v>
      </c>
      <c r="Q122" s="75">
        <v>721</v>
      </c>
      <c r="R122" s="75">
        <v>351</v>
      </c>
      <c r="S122" s="75">
        <v>47583</v>
      </c>
      <c r="T122" s="75">
        <v>213</v>
      </c>
      <c r="U122" s="75">
        <v>104633</v>
      </c>
      <c r="V122" s="75">
        <v>469</v>
      </c>
      <c r="W122" s="93">
        <v>0</v>
      </c>
    </row>
    <row r="123" spans="1:23" ht="12" customHeight="1" x14ac:dyDescent="0.2">
      <c r="A123" s="61">
        <f>IF(D123&lt;&gt;" ",COUNT($D$10:D123),"")</f>
        <v>113</v>
      </c>
      <c r="B123" s="106">
        <v>13071133</v>
      </c>
      <c r="C123" s="107" t="s">
        <v>250</v>
      </c>
      <c r="D123" s="75">
        <v>360</v>
      </c>
      <c r="E123" s="75">
        <v>96758</v>
      </c>
      <c r="F123" s="75">
        <v>12547</v>
      </c>
      <c r="G123" s="75">
        <v>9187</v>
      </c>
      <c r="H123" s="75">
        <v>140461</v>
      </c>
      <c r="I123" s="75">
        <v>390</v>
      </c>
      <c r="J123" s="75">
        <v>8739</v>
      </c>
      <c r="K123" s="75">
        <v>2913</v>
      </c>
      <c r="L123" s="75">
        <v>300</v>
      </c>
      <c r="M123" s="75">
        <v>45102</v>
      </c>
      <c r="N123" s="75">
        <v>12886</v>
      </c>
      <c r="O123" s="75">
        <v>350</v>
      </c>
      <c r="P123" s="75">
        <v>86620</v>
      </c>
      <c r="Q123" s="75">
        <v>26248</v>
      </c>
      <c r="R123" s="75">
        <v>330</v>
      </c>
      <c r="S123" s="75">
        <v>167578</v>
      </c>
      <c r="T123" s="75">
        <v>465</v>
      </c>
      <c r="U123" s="75">
        <v>267697</v>
      </c>
      <c r="V123" s="75">
        <v>744</v>
      </c>
      <c r="W123" s="93">
        <v>0</v>
      </c>
    </row>
    <row r="124" spans="1:23" ht="12" customHeight="1" x14ac:dyDescent="0.2">
      <c r="A124" s="61">
        <f>IF(D124&lt;&gt;" ",COUNT($D$10:D124),"")</f>
        <v>114</v>
      </c>
      <c r="B124" s="106">
        <v>13071135</v>
      </c>
      <c r="C124" s="107" t="s">
        <v>251</v>
      </c>
      <c r="D124" s="75">
        <v>564</v>
      </c>
      <c r="E124" s="75">
        <v>149244</v>
      </c>
      <c r="F124" s="75">
        <v>12795</v>
      </c>
      <c r="G124" s="75">
        <v>2548</v>
      </c>
      <c r="H124" s="75">
        <v>86108</v>
      </c>
      <c r="I124" s="75">
        <v>153</v>
      </c>
      <c r="J124" s="75">
        <v>13801</v>
      </c>
      <c r="K124" s="75">
        <v>4071</v>
      </c>
      <c r="L124" s="75">
        <v>339</v>
      </c>
      <c r="M124" s="75">
        <v>46752</v>
      </c>
      <c r="N124" s="75">
        <v>11836</v>
      </c>
      <c r="O124" s="75">
        <v>395</v>
      </c>
      <c r="P124" s="75">
        <v>25555</v>
      </c>
      <c r="Q124" s="75">
        <v>7281</v>
      </c>
      <c r="R124" s="75">
        <v>351</v>
      </c>
      <c r="S124" s="75">
        <v>93259</v>
      </c>
      <c r="T124" s="75">
        <v>165</v>
      </c>
      <c r="U124" s="75">
        <v>252749</v>
      </c>
      <c r="V124" s="75">
        <v>448</v>
      </c>
      <c r="W124" s="93">
        <v>0</v>
      </c>
    </row>
    <row r="125" spans="1:23" ht="12" customHeight="1" x14ac:dyDescent="0.2">
      <c r="A125" s="61">
        <f>IF(D125&lt;&gt;" ",COUNT($D$10:D125),"")</f>
        <v>115</v>
      </c>
      <c r="B125" s="106">
        <v>13071136</v>
      </c>
      <c r="C125" s="107" t="s">
        <v>252</v>
      </c>
      <c r="D125" s="75">
        <v>487</v>
      </c>
      <c r="E125" s="75">
        <v>111550</v>
      </c>
      <c r="F125" s="75">
        <v>29776</v>
      </c>
      <c r="G125" s="75">
        <v>33715</v>
      </c>
      <c r="H125" s="75">
        <v>436472</v>
      </c>
      <c r="I125" s="75">
        <v>896</v>
      </c>
      <c r="J125" s="75">
        <v>19541</v>
      </c>
      <c r="K125" s="75">
        <v>6050</v>
      </c>
      <c r="L125" s="75">
        <v>323</v>
      </c>
      <c r="M125" s="75">
        <v>50884</v>
      </c>
      <c r="N125" s="75">
        <v>11917</v>
      </c>
      <c r="O125" s="75">
        <v>427</v>
      </c>
      <c r="P125" s="75">
        <v>366047</v>
      </c>
      <c r="Q125" s="75">
        <v>96328</v>
      </c>
      <c r="R125" s="75">
        <v>380</v>
      </c>
      <c r="S125" s="75">
        <v>445893</v>
      </c>
      <c r="T125" s="75">
        <v>916</v>
      </c>
      <c r="U125" s="75">
        <v>553504</v>
      </c>
      <c r="V125" s="75">
        <v>1137</v>
      </c>
      <c r="W125" s="93">
        <v>0</v>
      </c>
    </row>
    <row r="126" spans="1:23" ht="12" customHeight="1" x14ac:dyDescent="0.2">
      <c r="A126" s="61">
        <f>IF(D126&lt;&gt;" ",COUNT($D$10:D126),"")</f>
        <v>116</v>
      </c>
      <c r="B126" s="106">
        <v>13071137</v>
      </c>
      <c r="C126" s="107" t="s">
        <v>253</v>
      </c>
      <c r="D126" s="75">
        <v>628</v>
      </c>
      <c r="E126" s="75">
        <v>203871</v>
      </c>
      <c r="F126" s="75">
        <v>24329</v>
      </c>
      <c r="G126" s="75">
        <v>22328</v>
      </c>
      <c r="H126" s="75">
        <v>266031</v>
      </c>
      <c r="I126" s="75">
        <v>424</v>
      </c>
      <c r="J126" s="75">
        <v>8984</v>
      </c>
      <c r="K126" s="75">
        <v>3390</v>
      </c>
      <c r="L126" s="75">
        <v>265</v>
      </c>
      <c r="M126" s="75">
        <v>56091</v>
      </c>
      <c r="N126" s="75">
        <v>17807</v>
      </c>
      <c r="O126" s="75">
        <v>315</v>
      </c>
      <c r="P126" s="75">
        <v>200956</v>
      </c>
      <c r="Q126" s="75">
        <v>63796</v>
      </c>
      <c r="R126" s="75">
        <v>315</v>
      </c>
      <c r="S126" s="75">
        <v>336288</v>
      </c>
      <c r="T126" s="75">
        <v>535</v>
      </c>
      <c r="U126" s="75">
        <v>542160</v>
      </c>
      <c r="V126" s="75">
        <v>863</v>
      </c>
      <c r="W126" s="93">
        <v>0</v>
      </c>
    </row>
    <row r="127" spans="1:23" ht="12" customHeight="1" x14ac:dyDescent="0.2">
      <c r="A127" s="61">
        <f>IF(D127&lt;&gt;" ",COUNT($D$10:D127),"")</f>
        <v>117</v>
      </c>
      <c r="B127" s="106">
        <v>13071138</v>
      </c>
      <c r="C127" s="107" t="s">
        <v>254</v>
      </c>
      <c r="D127" s="75">
        <v>356</v>
      </c>
      <c r="E127" s="75">
        <v>118079</v>
      </c>
      <c r="F127" s="75">
        <v>10982</v>
      </c>
      <c r="G127" s="75">
        <v>8515</v>
      </c>
      <c r="H127" s="75">
        <v>131786</v>
      </c>
      <c r="I127" s="75">
        <v>370</v>
      </c>
      <c r="J127" s="75">
        <v>5976</v>
      </c>
      <c r="K127" s="75">
        <v>1992</v>
      </c>
      <c r="L127" s="75">
        <v>300</v>
      </c>
      <c r="M127" s="75">
        <v>40662</v>
      </c>
      <c r="N127" s="75">
        <v>11618</v>
      </c>
      <c r="O127" s="75">
        <v>350</v>
      </c>
      <c r="P127" s="75">
        <v>85148</v>
      </c>
      <c r="Q127" s="75">
        <v>24328</v>
      </c>
      <c r="R127" s="75">
        <v>350</v>
      </c>
      <c r="S127" s="75">
        <v>151537</v>
      </c>
      <c r="T127" s="75">
        <v>426</v>
      </c>
      <c r="U127" s="75">
        <v>272083</v>
      </c>
      <c r="V127" s="75">
        <v>764</v>
      </c>
      <c r="W127" s="93">
        <v>0</v>
      </c>
    </row>
    <row r="128" spans="1:23" ht="12" customHeight="1" x14ac:dyDescent="0.2">
      <c r="A128" s="61">
        <f>IF(D128&lt;&gt;" ",COUNT($D$10:D128),"")</f>
        <v>118</v>
      </c>
      <c r="B128" s="106">
        <v>13071139</v>
      </c>
      <c r="C128" s="107" t="s">
        <v>255</v>
      </c>
      <c r="D128" s="75">
        <v>235</v>
      </c>
      <c r="E128" s="75">
        <v>67940</v>
      </c>
      <c r="F128" s="75">
        <v>3114</v>
      </c>
      <c r="G128" s="75">
        <v>1224</v>
      </c>
      <c r="H128" s="75">
        <v>48516</v>
      </c>
      <c r="I128" s="75">
        <v>206</v>
      </c>
      <c r="J128" s="75">
        <v>10222</v>
      </c>
      <c r="K128" s="75">
        <v>3098</v>
      </c>
      <c r="L128" s="75">
        <v>330</v>
      </c>
      <c r="M128" s="75">
        <v>26057</v>
      </c>
      <c r="N128" s="75">
        <v>6514</v>
      </c>
      <c r="O128" s="75">
        <v>400</v>
      </c>
      <c r="P128" s="75">
        <v>12237</v>
      </c>
      <c r="Q128" s="75">
        <v>3496</v>
      </c>
      <c r="R128" s="75">
        <v>350</v>
      </c>
      <c r="S128" s="75">
        <v>52209</v>
      </c>
      <c r="T128" s="75">
        <v>222</v>
      </c>
      <c r="U128" s="75">
        <v>122039</v>
      </c>
      <c r="V128" s="75">
        <v>519</v>
      </c>
      <c r="W128" s="93">
        <v>0</v>
      </c>
    </row>
    <row r="129" spans="1:23" ht="12" customHeight="1" x14ac:dyDescent="0.2">
      <c r="A129" s="61">
        <f>IF(D129&lt;&gt;" ",COUNT($D$10:D129),"")</f>
        <v>119</v>
      </c>
      <c r="B129" s="106">
        <v>13071140</v>
      </c>
      <c r="C129" s="107" t="s">
        <v>256</v>
      </c>
      <c r="D129" s="75">
        <v>744</v>
      </c>
      <c r="E129" s="75">
        <v>253806</v>
      </c>
      <c r="F129" s="75">
        <v>50496</v>
      </c>
      <c r="G129" s="75">
        <v>26667</v>
      </c>
      <c r="H129" s="75">
        <v>381780</v>
      </c>
      <c r="I129" s="75">
        <v>513</v>
      </c>
      <c r="J129" s="75">
        <v>17550</v>
      </c>
      <c r="K129" s="75">
        <v>5850</v>
      </c>
      <c r="L129" s="75">
        <v>300</v>
      </c>
      <c r="M129" s="75">
        <v>74701</v>
      </c>
      <c r="N129" s="75">
        <v>19658</v>
      </c>
      <c r="O129" s="75">
        <v>380</v>
      </c>
      <c r="P129" s="75">
        <v>289529</v>
      </c>
      <c r="Q129" s="75">
        <v>76192</v>
      </c>
      <c r="R129" s="75">
        <v>380</v>
      </c>
      <c r="S129" s="75">
        <v>400670</v>
      </c>
      <c r="T129" s="75">
        <v>539</v>
      </c>
      <c r="U129" s="75">
        <v>678305</v>
      </c>
      <c r="V129" s="75">
        <v>912</v>
      </c>
      <c r="W129" s="93">
        <v>0</v>
      </c>
    </row>
    <row r="130" spans="1:23" ht="12" customHeight="1" x14ac:dyDescent="0.2">
      <c r="A130" s="61">
        <f>IF(D130&lt;&gt;" ",COUNT($D$10:D130),"")</f>
        <v>120</v>
      </c>
      <c r="B130" s="106">
        <v>13071141</v>
      </c>
      <c r="C130" s="107" t="s">
        <v>257</v>
      </c>
      <c r="D130" s="75">
        <v>364</v>
      </c>
      <c r="E130" s="75">
        <v>102828</v>
      </c>
      <c r="F130" s="75">
        <v>31362</v>
      </c>
      <c r="G130" s="75">
        <v>12851</v>
      </c>
      <c r="H130" s="75">
        <v>188284</v>
      </c>
      <c r="I130" s="75">
        <v>517</v>
      </c>
      <c r="J130" s="75">
        <v>13996</v>
      </c>
      <c r="K130" s="75">
        <v>4665</v>
      </c>
      <c r="L130" s="75">
        <v>300</v>
      </c>
      <c r="M130" s="75">
        <v>34762</v>
      </c>
      <c r="N130" s="75">
        <v>9148</v>
      </c>
      <c r="O130" s="75">
        <v>380</v>
      </c>
      <c r="P130" s="75">
        <v>139526</v>
      </c>
      <c r="Q130" s="75">
        <v>36717</v>
      </c>
      <c r="R130" s="75">
        <v>380</v>
      </c>
      <c r="S130" s="75">
        <v>197844</v>
      </c>
      <c r="T130" s="75">
        <v>544</v>
      </c>
      <c r="U130" s="75">
        <v>319182</v>
      </c>
      <c r="V130" s="75">
        <v>877</v>
      </c>
      <c r="W130" s="93">
        <v>0</v>
      </c>
    </row>
    <row r="131" spans="1:23" ht="12" customHeight="1" x14ac:dyDescent="0.2">
      <c r="A131" s="61">
        <f>IF(D131&lt;&gt;" ",COUNT($D$10:D131),"")</f>
        <v>121</v>
      </c>
      <c r="B131" s="106">
        <v>13071142</v>
      </c>
      <c r="C131" s="107" t="s">
        <v>861</v>
      </c>
      <c r="D131" s="75">
        <v>5683</v>
      </c>
      <c r="E131" s="75">
        <v>1472186</v>
      </c>
      <c r="F131" s="75">
        <v>654670</v>
      </c>
      <c r="G131" s="75">
        <v>1479305</v>
      </c>
      <c r="H131" s="75">
        <v>16042888</v>
      </c>
      <c r="I131" s="75">
        <v>2823</v>
      </c>
      <c r="J131" s="75">
        <v>43645</v>
      </c>
      <c r="K131" s="75">
        <v>13226</v>
      </c>
      <c r="L131" s="75">
        <v>330</v>
      </c>
      <c r="M131" s="75">
        <v>783535</v>
      </c>
      <c r="N131" s="75">
        <v>192515</v>
      </c>
      <c r="O131" s="75">
        <v>407</v>
      </c>
      <c r="P131" s="75">
        <v>15215708</v>
      </c>
      <c r="Q131" s="75">
        <v>4226586</v>
      </c>
      <c r="R131" s="75">
        <v>360</v>
      </c>
      <c r="S131" s="75">
        <v>17287017</v>
      </c>
      <c r="T131" s="75">
        <v>3042</v>
      </c>
      <c r="U131" s="75">
        <v>17934569</v>
      </c>
      <c r="V131" s="75">
        <v>3156</v>
      </c>
      <c r="W131" s="93">
        <v>0</v>
      </c>
    </row>
    <row r="132" spans="1:23" ht="12" customHeight="1" x14ac:dyDescent="0.2">
      <c r="A132" s="61">
        <f>IF(D132&lt;&gt;" ",COUNT($D$10:D132),"")</f>
        <v>122</v>
      </c>
      <c r="B132" s="106">
        <v>13071143</v>
      </c>
      <c r="C132" s="107" t="s">
        <v>258</v>
      </c>
      <c r="D132" s="75">
        <v>246</v>
      </c>
      <c r="E132" s="75">
        <v>68144</v>
      </c>
      <c r="F132" s="75">
        <v>2805</v>
      </c>
      <c r="G132" s="75">
        <v>1280</v>
      </c>
      <c r="H132" s="75">
        <v>52692</v>
      </c>
      <c r="I132" s="75">
        <v>214</v>
      </c>
      <c r="J132" s="75">
        <v>9409</v>
      </c>
      <c r="K132" s="75">
        <v>3136</v>
      </c>
      <c r="L132" s="75">
        <v>300</v>
      </c>
      <c r="M132" s="75">
        <v>31214</v>
      </c>
      <c r="N132" s="75">
        <v>10405</v>
      </c>
      <c r="O132" s="75">
        <v>300</v>
      </c>
      <c r="P132" s="75">
        <v>12069</v>
      </c>
      <c r="Q132" s="75">
        <v>3657</v>
      </c>
      <c r="R132" s="75">
        <v>330</v>
      </c>
      <c r="S132" s="75">
        <v>69855</v>
      </c>
      <c r="T132" s="75">
        <v>284</v>
      </c>
      <c r="U132" s="75">
        <v>139524</v>
      </c>
      <c r="V132" s="75">
        <v>567</v>
      </c>
      <c r="W132" s="93">
        <v>0</v>
      </c>
    </row>
    <row r="133" spans="1:23" ht="12" customHeight="1" x14ac:dyDescent="0.2">
      <c r="A133" s="61">
        <f>IF(D133&lt;&gt;" ",COUNT($D$10:D133),"")</f>
        <v>123</v>
      </c>
      <c r="B133" s="106">
        <v>13071144</v>
      </c>
      <c r="C133" s="107" t="s">
        <v>259</v>
      </c>
      <c r="D133" s="75">
        <v>445</v>
      </c>
      <c r="E133" s="75">
        <v>161944</v>
      </c>
      <c r="F133" s="75">
        <v>7450</v>
      </c>
      <c r="G133" s="75">
        <v>18706</v>
      </c>
      <c r="H133" s="75">
        <v>254175</v>
      </c>
      <c r="I133" s="75">
        <v>571</v>
      </c>
      <c r="J133" s="75">
        <v>10276</v>
      </c>
      <c r="K133" s="75">
        <v>2704</v>
      </c>
      <c r="L133" s="75">
        <v>380</v>
      </c>
      <c r="M133" s="75">
        <v>40805</v>
      </c>
      <c r="N133" s="75">
        <v>10201</v>
      </c>
      <c r="O133" s="75">
        <v>400</v>
      </c>
      <c r="P133" s="75">
        <v>203094</v>
      </c>
      <c r="Q133" s="75">
        <v>53446</v>
      </c>
      <c r="R133" s="75">
        <v>380</v>
      </c>
      <c r="S133" s="75">
        <v>260799</v>
      </c>
      <c r="T133" s="75">
        <v>586</v>
      </c>
      <c r="U133" s="75">
        <v>411487</v>
      </c>
      <c r="V133" s="75">
        <v>925</v>
      </c>
      <c r="W133" s="93">
        <v>0</v>
      </c>
    </row>
    <row r="134" spans="1:23" ht="12" customHeight="1" x14ac:dyDescent="0.2">
      <c r="A134" s="61">
        <f>IF(D134&lt;&gt;" ",COUNT($D$10:D134),"")</f>
        <v>124</v>
      </c>
      <c r="B134" s="106">
        <v>13071145</v>
      </c>
      <c r="C134" s="107" t="s">
        <v>260</v>
      </c>
      <c r="D134" s="75">
        <v>897</v>
      </c>
      <c r="E134" s="75">
        <v>444109</v>
      </c>
      <c r="F134" s="75">
        <v>142233</v>
      </c>
      <c r="G134" s="75">
        <v>84573</v>
      </c>
      <c r="H134" s="75">
        <v>1080079</v>
      </c>
      <c r="I134" s="75">
        <v>1204</v>
      </c>
      <c r="J134" s="75">
        <v>12236</v>
      </c>
      <c r="K134" s="75">
        <v>4079</v>
      </c>
      <c r="L134" s="75">
        <v>300</v>
      </c>
      <c r="M134" s="75">
        <v>149622</v>
      </c>
      <c r="N134" s="75">
        <v>42749</v>
      </c>
      <c r="O134" s="75">
        <v>350</v>
      </c>
      <c r="P134" s="75">
        <v>918221</v>
      </c>
      <c r="Q134" s="75">
        <v>241637</v>
      </c>
      <c r="R134" s="75">
        <v>380</v>
      </c>
      <c r="S134" s="75">
        <v>1137236</v>
      </c>
      <c r="T134" s="75">
        <v>1268</v>
      </c>
      <c r="U134" s="75">
        <v>1639006</v>
      </c>
      <c r="V134" s="75">
        <v>1827</v>
      </c>
      <c r="W134" s="93">
        <v>0</v>
      </c>
    </row>
    <row r="135" spans="1:23" ht="12" customHeight="1" x14ac:dyDescent="0.2">
      <c r="A135" s="61">
        <f>IF(D135&lt;&gt;" ",COUNT($D$10:D135),"")</f>
        <v>125</v>
      </c>
      <c r="B135" s="106">
        <v>13071146</v>
      </c>
      <c r="C135" s="107" t="s">
        <v>261</v>
      </c>
      <c r="D135" s="75">
        <v>561</v>
      </c>
      <c r="E135" s="75">
        <v>120119</v>
      </c>
      <c r="F135" s="75">
        <v>42824</v>
      </c>
      <c r="G135" s="75">
        <v>35506</v>
      </c>
      <c r="H135" s="75">
        <v>426960</v>
      </c>
      <c r="I135" s="75">
        <v>761</v>
      </c>
      <c r="J135" s="75">
        <v>24396</v>
      </c>
      <c r="K135" s="75">
        <v>7196</v>
      </c>
      <c r="L135" s="75">
        <v>339</v>
      </c>
      <c r="M135" s="75">
        <v>46490</v>
      </c>
      <c r="N135" s="75">
        <v>11770</v>
      </c>
      <c r="O135" s="75">
        <v>395</v>
      </c>
      <c r="P135" s="75">
        <v>356074</v>
      </c>
      <c r="Q135" s="75">
        <v>101446</v>
      </c>
      <c r="R135" s="75">
        <v>351</v>
      </c>
      <c r="S135" s="75">
        <v>468952</v>
      </c>
      <c r="T135" s="75">
        <v>836</v>
      </c>
      <c r="U135" s="75">
        <v>596390</v>
      </c>
      <c r="V135" s="75">
        <v>1063</v>
      </c>
      <c r="W135" s="93">
        <v>0</v>
      </c>
    </row>
    <row r="136" spans="1:23" ht="12" customHeight="1" x14ac:dyDescent="0.2">
      <c r="A136" s="61">
        <f>IF(D136&lt;&gt;" ",COUNT($D$10:D136),"")</f>
        <v>126</v>
      </c>
      <c r="B136" s="106">
        <v>13071147</v>
      </c>
      <c r="C136" s="107" t="s">
        <v>262</v>
      </c>
      <c r="D136" s="75">
        <v>688</v>
      </c>
      <c r="E136" s="75">
        <v>251205</v>
      </c>
      <c r="F136" s="75">
        <v>23322</v>
      </c>
      <c r="G136" s="75">
        <v>17297</v>
      </c>
      <c r="H136" s="75">
        <v>289894</v>
      </c>
      <c r="I136" s="75">
        <v>421</v>
      </c>
      <c r="J136" s="75">
        <v>13959</v>
      </c>
      <c r="K136" s="75">
        <v>4230</v>
      </c>
      <c r="L136" s="75">
        <v>330</v>
      </c>
      <c r="M136" s="75">
        <v>88143</v>
      </c>
      <c r="N136" s="75">
        <v>21498</v>
      </c>
      <c r="O136" s="75">
        <v>410</v>
      </c>
      <c r="P136" s="75">
        <v>187792</v>
      </c>
      <c r="Q136" s="75">
        <v>49419</v>
      </c>
      <c r="R136" s="75">
        <v>380</v>
      </c>
      <c r="S136" s="75">
        <v>299316</v>
      </c>
      <c r="T136" s="75">
        <v>435</v>
      </c>
      <c r="U136" s="75">
        <v>556546</v>
      </c>
      <c r="V136" s="75">
        <v>809</v>
      </c>
      <c r="W136" s="93">
        <v>0</v>
      </c>
    </row>
    <row r="137" spans="1:23" ht="12" customHeight="1" x14ac:dyDescent="0.2">
      <c r="A137" s="61">
        <f>IF(D137&lt;&gt;" ",COUNT($D$10:D137),"")</f>
        <v>127</v>
      </c>
      <c r="B137" s="106">
        <v>13071148</v>
      </c>
      <c r="C137" s="107" t="s">
        <v>263</v>
      </c>
      <c r="D137" s="75">
        <v>453</v>
      </c>
      <c r="E137" s="75">
        <v>131953</v>
      </c>
      <c r="F137" s="75">
        <v>3726</v>
      </c>
      <c r="G137" s="75">
        <v>1892</v>
      </c>
      <c r="H137" s="75">
        <v>82039</v>
      </c>
      <c r="I137" s="75">
        <v>181</v>
      </c>
      <c r="J137" s="75">
        <v>21305</v>
      </c>
      <c r="K137" s="75">
        <v>6555</v>
      </c>
      <c r="L137" s="75">
        <v>325</v>
      </c>
      <c r="M137" s="75">
        <v>40191</v>
      </c>
      <c r="N137" s="75">
        <v>9347</v>
      </c>
      <c r="O137" s="75">
        <v>430</v>
      </c>
      <c r="P137" s="75">
        <v>20543</v>
      </c>
      <c r="Q137" s="75">
        <v>5406</v>
      </c>
      <c r="R137" s="75">
        <v>380</v>
      </c>
      <c r="S137" s="75">
        <v>83479</v>
      </c>
      <c r="T137" s="75">
        <v>184</v>
      </c>
      <c r="U137" s="75">
        <v>217265</v>
      </c>
      <c r="V137" s="75">
        <v>480</v>
      </c>
      <c r="W137" s="93">
        <v>0</v>
      </c>
    </row>
    <row r="138" spans="1:23" ht="12" customHeight="1" x14ac:dyDescent="0.2">
      <c r="A138" s="61">
        <f>IF(D138&lt;&gt;" ",COUNT($D$10:D138),"")</f>
        <v>128</v>
      </c>
      <c r="B138" s="106">
        <v>13071150</v>
      </c>
      <c r="C138" s="107" t="s">
        <v>264</v>
      </c>
      <c r="D138" s="75">
        <v>388</v>
      </c>
      <c r="E138" s="75">
        <v>109561</v>
      </c>
      <c r="F138" s="75">
        <v>3649</v>
      </c>
      <c r="G138" s="75">
        <v>1116</v>
      </c>
      <c r="H138" s="75">
        <v>61976</v>
      </c>
      <c r="I138" s="75">
        <v>160</v>
      </c>
      <c r="J138" s="75">
        <v>8203</v>
      </c>
      <c r="K138" s="75">
        <v>2646</v>
      </c>
      <c r="L138" s="75">
        <v>310</v>
      </c>
      <c r="M138" s="75">
        <v>42618</v>
      </c>
      <c r="N138" s="75">
        <v>10655</v>
      </c>
      <c r="O138" s="75">
        <v>400</v>
      </c>
      <c r="P138" s="75">
        <v>11155</v>
      </c>
      <c r="Q138" s="75">
        <v>3187</v>
      </c>
      <c r="R138" s="75">
        <v>350</v>
      </c>
      <c r="S138" s="75">
        <v>67476</v>
      </c>
      <c r="T138" s="75">
        <v>174</v>
      </c>
      <c r="U138" s="75">
        <v>179570</v>
      </c>
      <c r="V138" s="75">
        <v>463</v>
      </c>
      <c r="W138" s="93">
        <v>0</v>
      </c>
    </row>
    <row r="139" spans="1:23" ht="12" customHeight="1" x14ac:dyDescent="0.2">
      <c r="A139" s="61">
        <f>IF(D139&lt;&gt;" ",COUNT($D$10:D139),"")</f>
        <v>129</v>
      </c>
      <c r="B139" s="106">
        <v>13071153</v>
      </c>
      <c r="C139" s="107" t="s">
        <v>265</v>
      </c>
      <c r="D139" s="75">
        <v>96</v>
      </c>
      <c r="E139" s="75">
        <v>27747</v>
      </c>
      <c r="F139" s="75">
        <v>752</v>
      </c>
      <c r="G139" s="75">
        <v>20</v>
      </c>
      <c r="H139" s="75">
        <v>18473</v>
      </c>
      <c r="I139" s="75">
        <v>192</v>
      </c>
      <c r="J139" s="75">
        <v>7289</v>
      </c>
      <c r="K139" s="75">
        <v>2144</v>
      </c>
      <c r="L139" s="75">
        <v>340</v>
      </c>
      <c r="M139" s="75">
        <v>10972</v>
      </c>
      <c r="N139" s="75">
        <v>2778</v>
      </c>
      <c r="O139" s="75">
        <v>395</v>
      </c>
      <c r="P139" s="75">
        <v>212</v>
      </c>
      <c r="Q139" s="75">
        <v>56</v>
      </c>
      <c r="R139" s="75">
        <v>380</v>
      </c>
      <c r="S139" s="75">
        <v>19443</v>
      </c>
      <c r="T139" s="75">
        <v>203</v>
      </c>
      <c r="U139" s="75">
        <v>47922</v>
      </c>
      <c r="V139" s="75">
        <v>499</v>
      </c>
      <c r="W139" s="93">
        <v>0</v>
      </c>
    </row>
    <row r="140" spans="1:23" ht="12" customHeight="1" x14ac:dyDescent="0.2">
      <c r="A140" s="61">
        <f>IF(D140&lt;&gt;" ",COUNT($D$10:D140),"")</f>
        <v>130</v>
      </c>
      <c r="B140" s="106">
        <v>13071154</v>
      </c>
      <c r="C140" s="107" t="s">
        <v>266</v>
      </c>
      <c r="D140" s="75">
        <v>403</v>
      </c>
      <c r="E140" s="75">
        <v>91097</v>
      </c>
      <c r="F140" s="75">
        <v>2907</v>
      </c>
      <c r="G140" s="75">
        <v>2363</v>
      </c>
      <c r="H140" s="75">
        <v>81687</v>
      </c>
      <c r="I140" s="75">
        <v>203</v>
      </c>
      <c r="J140" s="75">
        <v>23228</v>
      </c>
      <c r="K140" s="75">
        <v>7039</v>
      </c>
      <c r="L140" s="75">
        <v>330</v>
      </c>
      <c r="M140" s="75">
        <v>36855</v>
      </c>
      <c r="N140" s="75">
        <v>9699</v>
      </c>
      <c r="O140" s="75">
        <v>380</v>
      </c>
      <c r="P140" s="75">
        <v>21604</v>
      </c>
      <c r="Q140" s="75">
        <v>6751</v>
      </c>
      <c r="R140" s="75">
        <v>320</v>
      </c>
      <c r="S140" s="75">
        <v>91845</v>
      </c>
      <c r="T140" s="75">
        <v>228</v>
      </c>
      <c r="U140" s="75">
        <v>183486</v>
      </c>
      <c r="V140" s="75">
        <v>455</v>
      </c>
      <c r="W140" s="93">
        <v>0</v>
      </c>
    </row>
    <row r="141" spans="1:23" ht="12" customHeight="1" x14ac:dyDescent="0.2">
      <c r="A141" s="61">
        <f>IF(D141&lt;&gt;" ",COUNT($D$10:D141),"")</f>
        <v>131</v>
      </c>
      <c r="B141" s="106">
        <v>13071155</v>
      </c>
      <c r="C141" s="107" t="s">
        <v>267</v>
      </c>
      <c r="D141" s="75">
        <v>472</v>
      </c>
      <c r="E141" s="75">
        <v>123894</v>
      </c>
      <c r="F141" s="75">
        <v>23072</v>
      </c>
      <c r="G141" s="75">
        <v>15940</v>
      </c>
      <c r="H141" s="75">
        <v>248191</v>
      </c>
      <c r="I141" s="75">
        <v>526</v>
      </c>
      <c r="J141" s="75">
        <v>16525</v>
      </c>
      <c r="K141" s="75">
        <v>4875</v>
      </c>
      <c r="L141" s="75">
        <v>339</v>
      </c>
      <c r="M141" s="75">
        <v>71809</v>
      </c>
      <c r="N141" s="75">
        <v>18179</v>
      </c>
      <c r="O141" s="75">
        <v>395</v>
      </c>
      <c r="P141" s="75">
        <v>159857</v>
      </c>
      <c r="Q141" s="75">
        <v>45543</v>
      </c>
      <c r="R141" s="75">
        <v>351</v>
      </c>
      <c r="S141" s="75">
        <v>272017</v>
      </c>
      <c r="T141" s="75">
        <v>576</v>
      </c>
      <c r="U141" s="75">
        <v>403042</v>
      </c>
      <c r="V141" s="75">
        <v>854</v>
      </c>
      <c r="W141" s="93">
        <v>0</v>
      </c>
    </row>
    <row r="142" spans="1:23" ht="12" customHeight="1" x14ac:dyDescent="0.2">
      <c r="A142" s="61">
        <f>IF(D142&lt;&gt;" ",COUNT($D$10:D142),"")</f>
        <v>132</v>
      </c>
      <c r="B142" s="106">
        <v>13071156</v>
      </c>
      <c r="C142" s="107" t="s">
        <v>268</v>
      </c>
      <c r="D142" s="75">
        <v>21197</v>
      </c>
      <c r="E142" s="75">
        <v>6434560</v>
      </c>
      <c r="F142" s="75">
        <v>1731560</v>
      </c>
      <c r="G142" s="75">
        <v>722250</v>
      </c>
      <c r="H142" s="75">
        <v>9089626</v>
      </c>
      <c r="I142" s="75">
        <v>429</v>
      </c>
      <c r="J142" s="75">
        <v>31997</v>
      </c>
      <c r="K142" s="75">
        <v>11428</v>
      </c>
      <c r="L142" s="75">
        <v>280</v>
      </c>
      <c r="M142" s="75">
        <v>2454199</v>
      </c>
      <c r="N142" s="75">
        <v>613550</v>
      </c>
      <c r="O142" s="75">
        <v>400</v>
      </c>
      <c r="P142" s="75">
        <v>6603430</v>
      </c>
      <c r="Q142" s="75">
        <v>2063572</v>
      </c>
      <c r="R142" s="75">
        <v>320</v>
      </c>
      <c r="S142" s="75">
        <v>10712518</v>
      </c>
      <c r="T142" s="75">
        <v>505</v>
      </c>
      <c r="U142" s="75">
        <v>18156388</v>
      </c>
      <c r="V142" s="75">
        <v>857</v>
      </c>
      <c r="W142" s="93">
        <v>0</v>
      </c>
    </row>
    <row r="143" spans="1:23" ht="12" customHeight="1" x14ac:dyDescent="0.2">
      <c r="A143" s="61">
        <f>IF(D143&lt;&gt;" ",COUNT($D$10:D143),"")</f>
        <v>133</v>
      </c>
      <c r="B143" s="106">
        <v>13071157</v>
      </c>
      <c r="C143" s="107" t="s">
        <v>269</v>
      </c>
      <c r="D143" s="75">
        <v>380</v>
      </c>
      <c r="E143" s="75">
        <v>86251</v>
      </c>
      <c r="F143" s="75">
        <v>12650</v>
      </c>
      <c r="G143" s="75">
        <v>4696</v>
      </c>
      <c r="H143" s="75">
        <v>97652</v>
      </c>
      <c r="I143" s="75">
        <v>257</v>
      </c>
      <c r="J143" s="75">
        <v>17523</v>
      </c>
      <c r="K143" s="75">
        <v>5425</v>
      </c>
      <c r="L143" s="75">
        <v>323</v>
      </c>
      <c r="M143" s="75">
        <v>29008</v>
      </c>
      <c r="N143" s="75">
        <v>6793</v>
      </c>
      <c r="O143" s="75">
        <v>427</v>
      </c>
      <c r="P143" s="75">
        <v>51121</v>
      </c>
      <c r="Q143" s="75">
        <v>13418</v>
      </c>
      <c r="R143" s="75">
        <v>381</v>
      </c>
      <c r="S143" s="75">
        <v>99715</v>
      </c>
      <c r="T143" s="75">
        <v>262</v>
      </c>
      <c r="U143" s="75">
        <v>193920</v>
      </c>
      <c r="V143" s="75">
        <v>510</v>
      </c>
      <c r="W143" s="93">
        <v>0</v>
      </c>
    </row>
    <row r="144" spans="1:23" ht="12" customHeight="1" x14ac:dyDescent="0.2">
      <c r="A144" s="61">
        <f>IF(D144&lt;&gt;" ",COUNT($D$10:D144),"")</f>
        <v>134</v>
      </c>
      <c r="B144" s="106">
        <v>13071158</v>
      </c>
      <c r="C144" s="107" t="s">
        <v>270</v>
      </c>
      <c r="D144" s="75">
        <v>543</v>
      </c>
      <c r="E144" s="75">
        <v>139450</v>
      </c>
      <c r="F144" s="75">
        <v>15335</v>
      </c>
      <c r="G144" s="75">
        <v>16267</v>
      </c>
      <c r="H144" s="75">
        <v>236978</v>
      </c>
      <c r="I144" s="75">
        <v>436</v>
      </c>
      <c r="J144" s="75">
        <v>28851</v>
      </c>
      <c r="K144" s="75">
        <v>9016</v>
      </c>
      <c r="L144" s="75">
        <v>320</v>
      </c>
      <c r="M144" s="75">
        <v>40811</v>
      </c>
      <c r="N144" s="75">
        <v>10600</v>
      </c>
      <c r="O144" s="75">
        <v>385</v>
      </c>
      <c r="P144" s="75">
        <v>167316</v>
      </c>
      <c r="Q144" s="75">
        <v>46477</v>
      </c>
      <c r="R144" s="75">
        <v>360</v>
      </c>
      <c r="S144" s="75">
        <v>256576</v>
      </c>
      <c r="T144" s="75">
        <v>473</v>
      </c>
      <c r="U144" s="75">
        <v>395095</v>
      </c>
      <c r="V144" s="75">
        <v>728</v>
      </c>
      <c r="W144" s="93">
        <v>0</v>
      </c>
    </row>
    <row r="145" spans="1:23" ht="12" customHeight="1" x14ac:dyDescent="0.2">
      <c r="A145" s="61">
        <f>IF(D145&lt;&gt;" ",COUNT($D$10:D145),"")</f>
        <v>135</v>
      </c>
      <c r="B145" s="106">
        <v>13071159</v>
      </c>
      <c r="C145" s="107" t="s">
        <v>271</v>
      </c>
      <c r="D145" s="75">
        <v>3062</v>
      </c>
      <c r="E145" s="75">
        <v>786921</v>
      </c>
      <c r="F145" s="75">
        <v>119632</v>
      </c>
      <c r="G145" s="75">
        <v>51739</v>
      </c>
      <c r="H145" s="75">
        <v>879481</v>
      </c>
      <c r="I145" s="75">
        <v>287</v>
      </c>
      <c r="J145" s="75">
        <v>42771</v>
      </c>
      <c r="K145" s="75">
        <v>14257</v>
      </c>
      <c r="L145" s="75">
        <v>300</v>
      </c>
      <c r="M145" s="75">
        <v>334100</v>
      </c>
      <c r="N145" s="75">
        <v>87921</v>
      </c>
      <c r="O145" s="75">
        <v>380</v>
      </c>
      <c r="P145" s="75">
        <v>502610</v>
      </c>
      <c r="Q145" s="75">
        <v>147826</v>
      </c>
      <c r="R145" s="75">
        <v>340</v>
      </c>
      <c r="S145" s="75">
        <v>1003224</v>
      </c>
      <c r="T145" s="75">
        <v>328</v>
      </c>
      <c r="U145" s="75">
        <v>1858037</v>
      </c>
      <c r="V145" s="75">
        <v>607</v>
      </c>
      <c r="W145" s="93">
        <v>0</v>
      </c>
    </row>
    <row r="146" spans="1:23" ht="12" customHeight="1" x14ac:dyDescent="0.2">
      <c r="A146" s="61">
        <f>IF(D146&lt;&gt;" ",COUNT($D$10:D146),"")</f>
        <v>136</v>
      </c>
      <c r="B146" s="106">
        <v>13071160</v>
      </c>
      <c r="C146" s="107" t="s">
        <v>272</v>
      </c>
      <c r="D146" s="75">
        <v>496</v>
      </c>
      <c r="E146" s="75">
        <v>142664</v>
      </c>
      <c r="F146" s="75">
        <v>7999</v>
      </c>
      <c r="G146" s="75">
        <v>15217</v>
      </c>
      <c r="H146" s="75">
        <v>216204</v>
      </c>
      <c r="I146" s="75">
        <v>436</v>
      </c>
      <c r="J146" s="75">
        <v>23230</v>
      </c>
      <c r="K146" s="75">
        <v>6853</v>
      </c>
      <c r="L146" s="75">
        <v>339</v>
      </c>
      <c r="M146" s="75">
        <v>40366</v>
      </c>
      <c r="N146" s="75">
        <v>10219</v>
      </c>
      <c r="O146" s="75">
        <v>395</v>
      </c>
      <c r="P146" s="75">
        <v>152608</v>
      </c>
      <c r="Q146" s="75">
        <v>43478</v>
      </c>
      <c r="R146" s="75">
        <v>351</v>
      </c>
      <c r="S146" s="75">
        <v>236050</v>
      </c>
      <c r="T146" s="75">
        <v>476</v>
      </c>
      <c r="U146" s="75">
        <v>371495</v>
      </c>
      <c r="V146" s="75">
        <v>749</v>
      </c>
      <c r="W146" s="93">
        <v>0</v>
      </c>
    </row>
    <row r="147" spans="1:23" ht="12" customHeight="1" x14ac:dyDescent="0.2">
      <c r="A147" s="61">
        <f>IF(D147&lt;&gt;" ",COUNT($D$10:D147),"")</f>
        <v>137</v>
      </c>
      <c r="B147" s="106">
        <v>13071161</v>
      </c>
      <c r="C147" s="107" t="s">
        <v>273</v>
      </c>
      <c r="D147" s="75">
        <v>513</v>
      </c>
      <c r="E147" s="75">
        <v>307974</v>
      </c>
      <c r="F147" s="75">
        <v>5564</v>
      </c>
      <c r="G147" s="75">
        <v>4581</v>
      </c>
      <c r="H147" s="75">
        <v>102780</v>
      </c>
      <c r="I147" s="75">
        <v>200</v>
      </c>
      <c r="J147" s="75">
        <v>7280</v>
      </c>
      <c r="K147" s="75">
        <v>2240</v>
      </c>
      <c r="L147" s="75">
        <v>325</v>
      </c>
      <c r="M147" s="75">
        <v>52309</v>
      </c>
      <c r="N147" s="75">
        <v>13077</v>
      </c>
      <c r="O147" s="75">
        <v>400</v>
      </c>
      <c r="P147" s="75">
        <v>43191</v>
      </c>
      <c r="Q147" s="75">
        <v>13088</v>
      </c>
      <c r="R147" s="75">
        <v>330</v>
      </c>
      <c r="S147" s="75">
        <v>115071</v>
      </c>
      <c r="T147" s="75">
        <v>224</v>
      </c>
      <c r="U147" s="75">
        <v>424029</v>
      </c>
      <c r="V147" s="75">
        <v>827</v>
      </c>
      <c r="W147" s="93">
        <v>0</v>
      </c>
    </row>
    <row r="148" spans="1:23" ht="12" customHeight="1" x14ac:dyDescent="0.2">
      <c r="A148" s="61">
        <f>IF(D148&lt;&gt;" ",COUNT($D$10:D148),"")</f>
        <v>138</v>
      </c>
      <c r="B148" s="106">
        <v>13071162</v>
      </c>
      <c r="C148" s="107" t="s">
        <v>274</v>
      </c>
      <c r="D148" s="75">
        <v>594</v>
      </c>
      <c r="E148" s="75">
        <v>178419</v>
      </c>
      <c r="F148" s="75">
        <v>9136</v>
      </c>
      <c r="G148" s="75">
        <v>6822</v>
      </c>
      <c r="H148" s="75">
        <v>145739</v>
      </c>
      <c r="I148" s="75">
        <v>245</v>
      </c>
      <c r="J148" s="75">
        <v>12937</v>
      </c>
      <c r="K148" s="75">
        <v>4312</v>
      </c>
      <c r="L148" s="75">
        <v>300</v>
      </c>
      <c r="M148" s="75">
        <v>66530</v>
      </c>
      <c r="N148" s="75">
        <v>16227</v>
      </c>
      <c r="O148" s="75">
        <v>410</v>
      </c>
      <c r="P148" s="75">
        <v>66272</v>
      </c>
      <c r="Q148" s="75">
        <v>19492</v>
      </c>
      <c r="R148" s="75">
        <v>340</v>
      </c>
      <c r="S148" s="75">
        <v>160531</v>
      </c>
      <c r="T148" s="75">
        <v>270</v>
      </c>
      <c r="U148" s="75">
        <v>341264</v>
      </c>
      <c r="V148" s="75">
        <v>575</v>
      </c>
      <c r="W148" s="93">
        <v>0</v>
      </c>
    </row>
    <row r="149" spans="1:23" ht="12" customHeight="1" x14ac:dyDescent="0.2">
      <c r="A149" s="61">
        <f>IF(D149&lt;&gt;" ",COUNT($D$10:D149),"")</f>
        <v>139</v>
      </c>
      <c r="B149" s="106">
        <v>13071163</v>
      </c>
      <c r="C149" s="107" t="s">
        <v>275</v>
      </c>
      <c r="D149" s="75">
        <v>548</v>
      </c>
      <c r="E149" s="75">
        <v>137818</v>
      </c>
      <c r="F149" s="75">
        <v>33903</v>
      </c>
      <c r="G149" s="75">
        <v>28581</v>
      </c>
      <c r="H149" s="75">
        <v>377519</v>
      </c>
      <c r="I149" s="75">
        <v>689</v>
      </c>
      <c r="J149" s="75">
        <v>25702</v>
      </c>
      <c r="K149" s="75">
        <v>7582</v>
      </c>
      <c r="L149" s="75">
        <v>339</v>
      </c>
      <c r="M149" s="75">
        <v>65186</v>
      </c>
      <c r="N149" s="75">
        <v>16503</v>
      </c>
      <c r="O149" s="75">
        <v>395</v>
      </c>
      <c r="P149" s="75">
        <v>286631</v>
      </c>
      <c r="Q149" s="75">
        <v>81661</v>
      </c>
      <c r="R149" s="75">
        <v>351</v>
      </c>
      <c r="S149" s="75">
        <v>413990</v>
      </c>
      <c r="T149" s="75">
        <v>755</v>
      </c>
      <c r="U149" s="75">
        <v>557130</v>
      </c>
      <c r="V149" s="75">
        <v>1017</v>
      </c>
      <c r="W149" s="93">
        <v>0</v>
      </c>
    </row>
    <row r="150" spans="1:23" ht="12" customHeight="1" x14ac:dyDescent="0.2">
      <c r="A150" s="61">
        <f>IF(D150&lt;&gt;" ",COUNT($D$10:D150),"")</f>
        <v>140</v>
      </c>
      <c r="B150" s="106">
        <v>13071164</v>
      </c>
      <c r="C150" s="107" t="s">
        <v>276</v>
      </c>
      <c r="D150" s="75">
        <v>4259</v>
      </c>
      <c r="E150" s="75">
        <v>1071585</v>
      </c>
      <c r="F150" s="75">
        <v>303289</v>
      </c>
      <c r="G150" s="75">
        <v>235006</v>
      </c>
      <c r="H150" s="75">
        <v>3347860</v>
      </c>
      <c r="I150" s="75">
        <v>786</v>
      </c>
      <c r="J150" s="75">
        <v>214896</v>
      </c>
      <c r="K150" s="75">
        <v>53739</v>
      </c>
      <c r="L150" s="75">
        <v>400</v>
      </c>
      <c r="M150" s="75">
        <v>509151</v>
      </c>
      <c r="N150" s="75">
        <v>113283</v>
      </c>
      <c r="O150" s="75">
        <v>449</v>
      </c>
      <c r="P150" s="75">
        <v>2623813</v>
      </c>
      <c r="Q150" s="75">
        <v>671445</v>
      </c>
      <c r="R150" s="75">
        <v>391</v>
      </c>
      <c r="S150" s="75">
        <v>3277923</v>
      </c>
      <c r="T150" s="75">
        <v>770</v>
      </c>
      <c r="U150" s="75">
        <v>4417791</v>
      </c>
      <c r="V150" s="75">
        <v>1037</v>
      </c>
      <c r="W150" s="93">
        <v>0</v>
      </c>
    </row>
    <row r="151" spans="1:23" ht="12" customHeight="1" x14ac:dyDescent="0.2">
      <c r="A151" s="61">
        <f>IF(D151&lt;&gt;" ",COUNT($D$10:D151),"")</f>
        <v>141</v>
      </c>
      <c r="B151" s="106">
        <v>13071166</v>
      </c>
      <c r="C151" s="107" t="s">
        <v>277</v>
      </c>
      <c r="D151" s="75">
        <v>1520</v>
      </c>
      <c r="E151" s="75">
        <v>726529</v>
      </c>
      <c r="F151" s="75">
        <v>26860</v>
      </c>
      <c r="G151" s="75">
        <v>25286</v>
      </c>
      <c r="H151" s="75">
        <v>370720</v>
      </c>
      <c r="I151" s="75">
        <v>244</v>
      </c>
      <c r="J151" s="75">
        <v>11835</v>
      </c>
      <c r="K151" s="75">
        <v>3945</v>
      </c>
      <c r="L151" s="75">
        <v>300</v>
      </c>
      <c r="M151" s="75">
        <v>120472</v>
      </c>
      <c r="N151" s="75">
        <v>32560</v>
      </c>
      <c r="O151" s="75">
        <v>370</v>
      </c>
      <c r="P151" s="75">
        <v>238413</v>
      </c>
      <c r="Q151" s="75">
        <v>72246</v>
      </c>
      <c r="R151" s="75">
        <v>330</v>
      </c>
      <c r="S151" s="75">
        <v>435002</v>
      </c>
      <c r="T151" s="75">
        <v>286</v>
      </c>
      <c r="U151" s="75">
        <v>1163105</v>
      </c>
      <c r="V151" s="75">
        <v>765</v>
      </c>
      <c r="W151" s="93">
        <v>0</v>
      </c>
    </row>
    <row r="152" spans="1:23" ht="12" customHeight="1" x14ac:dyDescent="0.2">
      <c r="A152" s="61">
        <f>IF(D152&lt;&gt;" ",COUNT($D$10:D152),"")</f>
        <v>142</v>
      </c>
      <c r="B152" s="106">
        <v>13071167</v>
      </c>
      <c r="C152" s="107" t="s">
        <v>278</v>
      </c>
      <c r="D152" s="75">
        <v>729</v>
      </c>
      <c r="E152" s="75">
        <v>177756</v>
      </c>
      <c r="F152" s="75">
        <v>18647</v>
      </c>
      <c r="G152" s="75">
        <v>13088</v>
      </c>
      <c r="H152" s="75">
        <v>211185</v>
      </c>
      <c r="I152" s="75">
        <v>290</v>
      </c>
      <c r="J152" s="75">
        <v>6617</v>
      </c>
      <c r="K152" s="75">
        <v>3309</v>
      </c>
      <c r="L152" s="75">
        <v>200</v>
      </c>
      <c r="M152" s="75">
        <v>92387</v>
      </c>
      <c r="N152" s="75">
        <v>30796</v>
      </c>
      <c r="O152" s="75">
        <v>300</v>
      </c>
      <c r="P152" s="75">
        <v>112181</v>
      </c>
      <c r="Q152" s="75">
        <v>37394</v>
      </c>
      <c r="R152" s="75">
        <v>300</v>
      </c>
      <c r="S152" s="75">
        <v>289921</v>
      </c>
      <c r="T152" s="75">
        <v>398</v>
      </c>
      <c r="U152" s="75">
        <v>473237</v>
      </c>
      <c r="V152" s="75">
        <v>649</v>
      </c>
      <c r="W152" s="93">
        <v>0</v>
      </c>
    </row>
    <row r="153" spans="1:23" ht="12" customHeight="1" x14ac:dyDescent="0.2">
      <c r="A153" s="61">
        <f>IF(D153&lt;&gt;" ",COUNT($D$10:D153),"")</f>
        <v>143</v>
      </c>
      <c r="B153" s="106">
        <v>13071169</v>
      </c>
      <c r="C153" s="107" t="s">
        <v>279</v>
      </c>
      <c r="D153" s="75">
        <v>270</v>
      </c>
      <c r="E153" s="75">
        <v>63911</v>
      </c>
      <c r="F153" s="75">
        <v>1566</v>
      </c>
      <c r="G153" s="75">
        <v>1203</v>
      </c>
      <c r="H153" s="75">
        <v>54477</v>
      </c>
      <c r="I153" s="75">
        <v>202</v>
      </c>
      <c r="J153" s="75">
        <v>14857</v>
      </c>
      <c r="K153" s="75">
        <v>4643</v>
      </c>
      <c r="L153" s="75">
        <v>320</v>
      </c>
      <c r="M153" s="75">
        <v>27589</v>
      </c>
      <c r="N153" s="75">
        <v>6897</v>
      </c>
      <c r="O153" s="75">
        <v>400</v>
      </c>
      <c r="P153" s="75">
        <v>12031</v>
      </c>
      <c r="Q153" s="75">
        <v>3437</v>
      </c>
      <c r="R153" s="75">
        <v>350</v>
      </c>
      <c r="S153" s="75">
        <v>58809</v>
      </c>
      <c r="T153" s="75">
        <v>218</v>
      </c>
      <c r="U153" s="75">
        <v>123082</v>
      </c>
      <c r="V153" s="75">
        <v>456</v>
      </c>
      <c r="W153" s="93">
        <v>0</v>
      </c>
    </row>
    <row r="154" spans="1:23" ht="12" customHeight="1" x14ac:dyDescent="0.2">
      <c r="A154" s="61">
        <f>IF(D154&lt;&gt;" ",COUNT($D$10:D154),"")</f>
        <v>144</v>
      </c>
      <c r="B154" s="106">
        <v>13071170</v>
      </c>
      <c r="C154" s="107" t="s">
        <v>280</v>
      </c>
      <c r="D154" s="75">
        <v>337</v>
      </c>
      <c r="E154" s="75">
        <v>105276</v>
      </c>
      <c r="F154" s="75">
        <v>19120</v>
      </c>
      <c r="G154" s="75">
        <v>1724</v>
      </c>
      <c r="H154" s="75">
        <v>50401</v>
      </c>
      <c r="I154" s="75">
        <v>150</v>
      </c>
      <c r="J154" s="75">
        <v>7182</v>
      </c>
      <c r="K154" s="75">
        <v>2394</v>
      </c>
      <c r="L154" s="75">
        <v>300</v>
      </c>
      <c r="M154" s="75">
        <v>24504</v>
      </c>
      <c r="N154" s="75">
        <v>6623</v>
      </c>
      <c r="O154" s="75">
        <v>370</v>
      </c>
      <c r="P154" s="75">
        <v>18715</v>
      </c>
      <c r="Q154" s="75">
        <v>4925</v>
      </c>
      <c r="R154" s="75">
        <v>380</v>
      </c>
      <c r="S154" s="75">
        <v>55874</v>
      </c>
      <c r="T154" s="75">
        <v>166</v>
      </c>
      <c r="U154" s="75">
        <v>178547</v>
      </c>
      <c r="V154" s="75">
        <v>530</v>
      </c>
      <c r="W154" s="93">
        <v>0</v>
      </c>
    </row>
    <row r="155" spans="1:23" ht="12" customHeight="1" x14ac:dyDescent="0.2">
      <c r="A155" s="61">
        <f>IF(D155&lt;&gt;" ",COUNT($D$10:D155),"")</f>
        <v>145</v>
      </c>
      <c r="B155" s="106">
        <v>13071171</v>
      </c>
      <c r="C155" s="107" t="s">
        <v>281</v>
      </c>
      <c r="D155" s="75">
        <v>214</v>
      </c>
      <c r="E155" s="75">
        <v>46875</v>
      </c>
      <c r="F155" s="75">
        <v>11164</v>
      </c>
      <c r="G155" s="75">
        <v>3963</v>
      </c>
      <c r="H155" s="75">
        <v>75256</v>
      </c>
      <c r="I155" s="75">
        <v>352</v>
      </c>
      <c r="J155" s="75">
        <v>4605</v>
      </c>
      <c r="K155" s="75">
        <v>1675</v>
      </c>
      <c r="L155" s="75">
        <v>275</v>
      </c>
      <c r="M155" s="75">
        <v>31024</v>
      </c>
      <c r="N155" s="75">
        <v>9546</v>
      </c>
      <c r="O155" s="75">
        <v>325</v>
      </c>
      <c r="P155" s="75">
        <v>39627</v>
      </c>
      <c r="Q155" s="75">
        <v>11322</v>
      </c>
      <c r="R155" s="75">
        <v>350</v>
      </c>
      <c r="S155" s="75">
        <v>90993</v>
      </c>
      <c r="T155" s="75">
        <v>425</v>
      </c>
      <c r="U155" s="75">
        <v>145068</v>
      </c>
      <c r="V155" s="75">
        <v>678</v>
      </c>
      <c r="W155" s="93">
        <v>0</v>
      </c>
    </row>
    <row r="156" spans="1:23" ht="12" customHeight="1" x14ac:dyDescent="0.2">
      <c r="A156" s="61">
        <f>IF(D156&lt;&gt;" ",COUNT($D$10:D156),"")</f>
        <v>146</v>
      </c>
      <c r="B156" s="106">
        <v>13071172</v>
      </c>
      <c r="C156" s="107" t="s">
        <v>282</v>
      </c>
      <c r="D156" s="75">
        <v>1083</v>
      </c>
      <c r="E156" s="75">
        <v>344546</v>
      </c>
      <c r="F156" s="75">
        <v>16247</v>
      </c>
      <c r="G156" s="75">
        <v>6405</v>
      </c>
      <c r="H156" s="75">
        <v>234752</v>
      </c>
      <c r="I156" s="75">
        <v>217</v>
      </c>
      <c r="J156" s="75">
        <v>52377</v>
      </c>
      <c r="K156" s="75">
        <v>16216</v>
      </c>
      <c r="L156" s="75">
        <v>323</v>
      </c>
      <c r="M156" s="75">
        <v>112657</v>
      </c>
      <c r="N156" s="75">
        <v>26383</v>
      </c>
      <c r="O156" s="75">
        <v>427</v>
      </c>
      <c r="P156" s="75">
        <v>69718</v>
      </c>
      <c r="Q156" s="75">
        <v>18299</v>
      </c>
      <c r="R156" s="75">
        <v>381</v>
      </c>
      <c r="S156" s="75">
        <v>239786</v>
      </c>
      <c r="T156" s="75">
        <v>221</v>
      </c>
      <c r="U156" s="75">
        <v>594174</v>
      </c>
      <c r="V156" s="75">
        <v>549</v>
      </c>
      <c r="W156" s="93">
        <v>0</v>
      </c>
    </row>
    <row r="157" spans="1:23" ht="12" customHeight="1" x14ac:dyDescent="0.2">
      <c r="A157" s="61">
        <f>IF(D157&lt;&gt;" ",COUNT($D$10:D157),"")</f>
        <v>147</v>
      </c>
      <c r="B157" s="106">
        <v>13071173</v>
      </c>
      <c r="C157" s="107" t="s">
        <v>283</v>
      </c>
      <c r="D157" s="75">
        <v>548</v>
      </c>
      <c r="E157" s="75">
        <v>197291</v>
      </c>
      <c r="F157" s="75">
        <v>7555</v>
      </c>
      <c r="G157" s="75">
        <v>2546</v>
      </c>
      <c r="H157" s="75">
        <v>90114</v>
      </c>
      <c r="I157" s="75">
        <v>164</v>
      </c>
      <c r="J157" s="75">
        <v>18476</v>
      </c>
      <c r="K157" s="75">
        <v>5482</v>
      </c>
      <c r="L157" s="75">
        <v>337</v>
      </c>
      <c r="M157" s="75">
        <v>46183</v>
      </c>
      <c r="N157" s="75">
        <v>11662</v>
      </c>
      <c r="O157" s="75">
        <v>396</v>
      </c>
      <c r="P157" s="75">
        <v>25455</v>
      </c>
      <c r="Q157" s="75">
        <v>7273</v>
      </c>
      <c r="R157" s="75">
        <v>350</v>
      </c>
      <c r="S157" s="75">
        <v>97193</v>
      </c>
      <c r="T157" s="75">
        <v>177</v>
      </c>
      <c r="U157" s="75">
        <v>299494</v>
      </c>
      <c r="V157" s="75">
        <v>547</v>
      </c>
      <c r="W157" s="93">
        <v>0</v>
      </c>
    </row>
    <row r="158" spans="1:23" ht="12" customHeight="1" x14ac:dyDescent="0.2">
      <c r="A158" s="61">
        <f>IF(D158&lt;&gt;" ",COUNT($D$10:D158),"")</f>
        <v>148</v>
      </c>
      <c r="B158" s="106">
        <v>13071174</v>
      </c>
      <c r="C158" s="107" t="s">
        <v>284</v>
      </c>
      <c r="D158" s="75">
        <v>884</v>
      </c>
      <c r="E158" s="75">
        <v>218204</v>
      </c>
      <c r="F158" s="75">
        <v>25438</v>
      </c>
      <c r="G158" s="75">
        <v>16796</v>
      </c>
      <c r="H158" s="75">
        <v>263224</v>
      </c>
      <c r="I158" s="75">
        <v>298</v>
      </c>
      <c r="J158" s="75">
        <v>25259</v>
      </c>
      <c r="K158" s="75">
        <v>8228</v>
      </c>
      <c r="L158" s="75">
        <v>307</v>
      </c>
      <c r="M158" s="75">
        <v>70009</v>
      </c>
      <c r="N158" s="75">
        <v>17679</v>
      </c>
      <c r="O158" s="75">
        <v>396</v>
      </c>
      <c r="P158" s="75">
        <v>167956</v>
      </c>
      <c r="Q158" s="75">
        <v>47987</v>
      </c>
      <c r="R158" s="75">
        <v>350</v>
      </c>
      <c r="S158" s="75">
        <v>290540</v>
      </c>
      <c r="T158" s="75">
        <v>329</v>
      </c>
      <c r="U158" s="75">
        <v>517386</v>
      </c>
      <c r="V158" s="75">
        <v>585</v>
      </c>
      <c r="W158" s="93">
        <v>0</v>
      </c>
    </row>
    <row r="159" spans="1:23" ht="12" customHeight="1" x14ac:dyDescent="0.2">
      <c r="A159" s="61">
        <f>IF(D159&lt;&gt;" ",COUNT($D$10:D159),"")</f>
        <v>149</v>
      </c>
      <c r="B159" s="106">
        <v>13071175</v>
      </c>
      <c r="C159" s="107" t="s">
        <v>285</v>
      </c>
      <c r="D159" s="75">
        <v>912</v>
      </c>
      <c r="E159" s="75">
        <v>216520</v>
      </c>
      <c r="F159" s="75">
        <v>23013</v>
      </c>
      <c r="G159" s="75">
        <v>18352</v>
      </c>
      <c r="H159" s="75">
        <v>290368</v>
      </c>
      <c r="I159" s="75">
        <v>318</v>
      </c>
      <c r="J159" s="75">
        <v>48381</v>
      </c>
      <c r="K159" s="75">
        <v>16127</v>
      </c>
      <c r="L159" s="75">
        <v>300</v>
      </c>
      <c r="M159" s="75">
        <v>74198</v>
      </c>
      <c r="N159" s="75">
        <v>23187</v>
      </c>
      <c r="O159" s="75">
        <v>320</v>
      </c>
      <c r="P159" s="75">
        <v>167789</v>
      </c>
      <c r="Q159" s="75">
        <v>52434</v>
      </c>
      <c r="R159" s="75">
        <v>320</v>
      </c>
      <c r="S159" s="75">
        <v>358120</v>
      </c>
      <c r="T159" s="75">
        <v>393</v>
      </c>
      <c r="U159" s="75">
        <v>579301</v>
      </c>
      <c r="V159" s="75">
        <v>635</v>
      </c>
      <c r="W159" s="93">
        <v>0</v>
      </c>
    </row>
    <row r="160" spans="1:23" ht="12" customHeight="1" x14ac:dyDescent="0.2">
      <c r="A160" s="61">
        <f>IF(D160&lt;&gt;" ",COUNT($D$10:D160),"")</f>
        <v>150</v>
      </c>
      <c r="B160" s="106">
        <v>13071176</v>
      </c>
      <c r="C160" s="107" t="s">
        <v>286</v>
      </c>
      <c r="D160" s="75">
        <v>866</v>
      </c>
      <c r="E160" s="75">
        <v>270638</v>
      </c>
      <c r="F160" s="75">
        <v>24228</v>
      </c>
      <c r="G160" s="75">
        <v>16244</v>
      </c>
      <c r="H160" s="75">
        <v>243820</v>
      </c>
      <c r="I160" s="75">
        <v>282</v>
      </c>
      <c r="J160" s="75">
        <v>24480</v>
      </c>
      <c r="K160" s="75">
        <v>9415</v>
      </c>
      <c r="L160" s="75">
        <v>260</v>
      </c>
      <c r="M160" s="75">
        <v>80102</v>
      </c>
      <c r="N160" s="75">
        <v>26701</v>
      </c>
      <c r="O160" s="75">
        <v>300</v>
      </c>
      <c r="P160" s="75">
        <v>139238</v>
      </c>
      <c r="Q160" s="75">
        <v>46413</v>
      </c>
      <c r="R160" s="75">
        <v>300</v>
      </c>
      <c r="S160" s="75">
        <v>327566</v>
      </c>
      <c r="T160" s="75">
        <v>378</v>
      </c>
      <c r="U160" s="75">
        <v>606187</v>
      </c>
      <c r="V160" s="75">
        <v>700</v>
      </c>
      <c r="W160" s="93">
        <v>0</v>
      </c>
    </row>
    <row r="161" spans="1:23" ht="30" customHeight="1" x14ac:dyDescent="0.2">
      <c r="A161" s="61" t="str">
        <f>IF(D161&lt;&gt;" ",COUNT($D$10:D161),"")</f>
        <v/>
      </c>
      <c r="B161" s="116">
        <v>72</v>
      </c>
      <c r="C161" s="109" t="s">
        <v>287</v>
      </c>
      <c r="D161" s="75" t="s">
        <v>140</v>
      </c>
      <c r="E161" s="75" t="s">
        <v>140</v>
      </c>
      <c r="F161" s="75" t="s">
        <v>140</v>
      </c>
      <c r="G161" s="75" t="s">
        <v>140</v>
      </c>
      <c r="H161" s="75" t="s">
        <v>140</v>
      </c>
      <c r="I161" s="75" t="s">
        <v>140</v>
      </c>
      <c r="J161" s="75" t="s">
        <v>140</v>
      </c>
      <c r="K161" s="75" t="s">
        <v>140</v>
      </c>
      <c r="L161" s="75" t="s">
        <v>140</v>
      </c>
      <c r="M161" s="75" t="s">
        <v>140</v>
      </c>
      <c r="N161" s="75" t="s">
        <v>140</v>
      </c>
      <c r="O161" s="75" t="s">
        <v>140</v>
      </c>
      <c r="P161" s="75" t="s">
        <v>140</v>
      </c>
      <c r="Q161" s="75" t="s">
        <v>140</v>
      </c>
      <c r="R161" s="75" t="s">
        <v>140</v>
      </c>
      <c r="S161" s="75" t="s">
        <v>140</v>
      </c>
      <c r="T161" s="75" t="s">
        <v>140</v>
      </c>
      <c r="U161" s="75" t="s">
        <v>140</v>
      </c>
      <c r="V161" s="75" t="s">
        <v>140</v>
      </c>
      <c r="W161" s="93">
        <v>-1</v>
      </c>
    </row>
    <row r="162" spans="1:23" ht="12" customHeight="1" x14ac:dyDescent="0.2">
      <c r="A162" s="61">
        <f>IF(D162&lt;&gt;" ",COUNT($D$10:D162),"")</f>
        <v>151</v>
      </c>
      <c r="B162" s="106">
        <v>13072001</v>
      </c>
      <c r="C162" s="107" t="s">
        <v>288</v>
      </c>
      <c r="D162" s="75">
        <v>2885</v>
      </c>
      <c r="E162" s="75">
        <v>1475553</v>
      </c>
      <c r="F162" s="75">
        <v>189621</v>
      </c>
      <c r="G162" s="75">
        <v>114426</v>
      </c>
      <c r="H162" s="75">
        <v>1336767</v>
      </c>
      <c r="I162" s="75">
        <v>463</v>
      </c>
      <c r="J162" s="75">
        <v>15622</v>
      </c>
      <c r="K162" s="75">
        <v>5387</v>
      </c>
      <c r="L162" s="75">
        <v>290</v>
      </c>
      <c r="M162" s="75">
        <v>274969</v>
      </c>
      <c r="N162" s="75">
        <v>77456</v>
      </c>
      <c r="O162" s="75">
        <v>355</v>
      </c>
      <c r="P162" s="75">
        <v>1046176</v>
      </c>
      <c r="Q162" s="75">
        <v>326930</v>
      </c>
      <c r="R162" s="75">
        <v>320</v>
      </c>
      <c r="S162" s="75">
        <v>1623390</v>
      </c>
      <c r="T162" s="75">
        <v>563</v>
      </c>
      <c r="U162" s="75">
        <v>3174139</v>
      </c>
      <c r="V162" s="75">
        <v>1100</v>
      </c>
      <c r="W162" s="93">
        <v>0</v>
      </c>
    </row>
    <row r="163" spans="1:23" ht="12" customHeight="1" x14ac:dyDescent="0.2">
      <c r="A163" s="61">
        <f>IF(D163&lt;&gt;" ",COUNT($D$10:D163),"")</f>
        <v>152</v>
      </c>
      <c r="B163" s="106">
        <v>13072002</v>
      </c>
      <c r="C163" s="107" t="s">
        <v>289</v>
      </c>
      <c r="D163" s="75">
        <v>490</v>
      </c>
      <c r="E163" s="75">
        <v>125169</v>
      </c>
      <c r="F163" s="75">
        <v>4765</v>
      </c>
      <c r="G163" s="75">
        <v>1478</v>
      </c>
      <c r="H163" s="75">
        <v>74886</v>
      </c>
      <c r="I163" s="75">
        <v>153</v>
      </c>
      <c r="J163" s="75">
        <v>15054</v>
      </c>
      <c r="K163" s="75">
        <v>4704</v>
      </c>
      <c r="L163" s="75">
        <v>320</v>
      </c>
      <c r="M163" s="75">
        <v>45050</v>
      </c>
      <c r="N163" s="75">
        <v>10726</v>
      </c>
      <c r="O163" s="75">
        <v>420</v>
      </c>
      <c r="P163" s="75">
        <v>14782</v>
      </c>
      <c r="Q163" s="75">
        <v>4223</v>
      </c>
      <c r="R163" s="75">
        <v>350</v>
      </c>
      <c r="S163" s="75">
        <v>78690</v>
      </c>
      <c r="T163" s="75">
        <v>161</v>
      </c>
      <c r="U163" s="75">
        <v>207146</v>
      </c>
      <c r="V163" s="75">
        <v>423</v>
      </c>
      <c r="W163" s="93">
        <v>0</v>
      </c>
    </row>
    <row r="164" spans="1:23" ht="12" customHeight="1" x14ac:dyDescent="0.2">
      <c r="A164" s="61">
        <f>IF(D164&lt;&gt;" ",COUNT($D$10:D164),"")</f>
        <v>153</v>
      </c>
      <c r="B164" s="106">
        <v>13072003</v>
      </c>
      <c r="C164" s="107" t="s">
        <v>290</v>
      </c>
      <c r="D164" s="75">
        <v>384</v>
      </c>
      <c r="E164" s="75">
        <v>97830</v>
      </c>
      <c r="F164" s="75">
        <v>12079</v>
      </c>
      <c r="G164" s="75">
        <v>1946</v>
      </c>
      <c r="H164" s="75">
        <v>79890</v>
      </c>
      <c r="I164" s="75">
        <v>208</v>
      </c>
      <c r="J164" s="75">
        <v>24053</v>
      </c>
      <c r="K164" s="75">
        <v>7289</v>
      </c>
      <c r="L164" s="75">
        <v>330</v>
      </c>
      <c r="M164" s="75">
        <v>34710</v>
      </c>
      <c r="N164" s="75">
        <v>8364</v>
      </c>
      <c r="O164" s="75">
        <v>415</v>
      </c>
      <c r="P164" s="75">
        <v>21127</v>
      </c>
      <c r="Q164" s="75">
        <v>5560</v>
      </c>
      <c r="R164" s="75">
        <v>380</v>
      </c>
      <c r="S164" s="75">
        <v>82260</v>
      </c>
      <c r="T164" s="75">
        <v>214</v>
      </c>
      <c r="U164" s="75">
        <v>190222</v>
      </c>
      <c r="V164" s="75">
        <v>495</v>
      </c>
      <c r="W164" s="93">
        <v>0</v>
      </c>
    </row>
    <row r="165" spans="1:23" ht="12" customHeight="1" x14ac:dyDescent="0.2">
      <c r="A165" s="61">
        <f>IF(D165&lt;&gt;" ",COUNT($D$10:D165),"")</f>
        <v>154</v>
      </c>
      <c r="B165" s="106">
        <v>13072004</v>
      </c>
      <c r="C165" s="107" t="s">
        <v>291</v>
      </c>
      <c r="D165" s="75">
        <v>785</v>
      </c>
      <c r="E165" s="75">
        <v>172859</v>
      </c>
      <c r="F165" s="75">
        <v>38549</v>
      </c>
      <c r="G165" s="75">
        <v>40142</v>
      </c>
      <c r="H165" s="75">
        <v>481782</v>
      </c>
      <c r="I165" s="75">
        <v>614</v>
      </c>
      <c r="J165" s="75">
        <v>40510</v>
      </c>
      <c r="K165" s="75">
        <v>15403</v>
      </c>
      <c r="L165" s="75">
        <v>263</v>
      </c>
      <c r="M165" s="75">
        <v>52464</v>
      </c>
      <c r="N165" s="75">
        <v>14820</v>
      </c>
      <c r="O165" s="75">
        <v>354</v>
      </c>
      <c r="P165" s="75">
        <v>388808</v>
      </c>
      <c r="Q165" s="75">
        <v>114693</v>
      </c>
      <c r="R165" s="75">
        <v>339</v>
      </c>
      <c r="S165" s="75">
        <v>561053</v>
      </c>
      <c r="T165" s="75">
        <v>715</v>
      </c>
      <c r="U165" s="75">
        <v>732319</v>
      </c>
      <c r="V165" s="75">
        <v>933</v>
      </c>
      <c r="W165" s="93">
        <v>0</v>
      </c>
    </row>
    <row r="166" spans="1:23" ht="12" customHeight="1" x14ac:dyDescent="0.2">
      <c r="A166" s="61">
        <f>IF(D166&lt;&gt;" ",COUNT($D$10:D166),"")</f>
        <v>155</v>
      </c>
      <c r="B166" s="106">
        <v>13072005</v>
      </c>
      <c r="C166" s="107" t="s">
        <v>292</v>
      </c>
      <c r="D166" s="75">
        <v>539</v>
      </c>
      <c r="E166" s="75">
        <v>155670</v>
      </c>
      <c r="F166" s="75">
        <v>23982</v>
      </c>
      <c r="G166" s="75">
        <v>29492</v>
      </c>
      <c r="H166" s="75">
        <v>385545</v>
      </c>
      <c r="I166" s="75">
        <v>715</v>
      </c>
      <c r="J166" s="75">
        <v>16719</v>
      </c>
      <c r="K166" s="75">
        <v>5225</v>
      </c>
      <c r="L166" s="75">
        <v>320</v>
      </c>
      <c r="M166" s="75">
        <v>82329</v>
      </c>
      <c r="N166" s="75">
        <v>19602</v>
      </c>
      <c r="O166" s="75">
        <v>420</v>
      </c>
      <c r="P166" s="75">
        <v>286497</v>
      </c>
      <c r="Q166" s="75">
        <v>84264</v>
      </c>
      <c r="R166" s="75">
        <v>340</v>
      </c>
      <c r="S166" s="75">
        <v>429671</v>
      </c>
      <c r="T166" s="75">
        <v>797</v>
      </c>
      <c r="U166" s="75">
        <v>579831</v>
      </c>
      <c r="V166" s="75">
        <v>1076</v>
      </c>
      <c r="W166" s="93">
        <v>0</v>
      </c>
    </row>
    <row r="167" spans="1:23" ht="12" customHeight="1" x14ac:dyDescent="0.2">
      <c r="A167" s="61">
        <f>IF(D167&lt;&gt;" ",COUNT($D$10:D167),"")</f>
        <v>156</v>
      </c>
      <c r="B167" s="106">
        <v>13072006</v>
      </c>
      <c r="C167" s="107" t="s">
        <v>293</v>
      </c>
      <c r="D167" s="75">
        <v>12785</v>
      </c>
      <c r="E167" s="75">
        <v>3809842</v>
      </c>
      <c r="F167" s="75">
        <v>822848</v>
      </c>
      <c r="G167" s="75">
        <v>314183</v>
      </c>
      <c r="H167" s="75">
        <v>4512577</v>
      </c>
      <c r="I167" s="75">
        <v>353</v>
      </c>
      <c r="J167" s="75">
        <v>15541</v>
      </c>
      <c r="K167" s="75">
        <v>6449</v>
      </c>
      <c r="L167" s="75">
        <v>241</v>
      </c>
      <c r="M167" s="75">
        <v>1175671</v>
      </c>
      <c r="N167" s="75">
        <v>345786</v>
      </c>
      <c r="O167" s="75">
        <v>340</v>
      </c>
      <c r="P167" s="75">
        <v>3321365</v>
      </c>
      <c r="Q167" s="75">
        <v>897666</v>
      </c>
      <c r="R167" s="75">
        <v>370</v>
      </c>
      <c r="S167" s="75">
        <v>5007455</v>
      </c>
      <c r="T167" s="75">
        <v>392</v>
      </c>
      <c r="U167" s="75">
        <v>9325962</v>
      </c>
      <c r="V167" s="75">
        <v>729</v>
      </c>
      <c r="W167" s="93">
        <v>0</v>
      </c>
    </row>
    <row r="168" spans="1:23" ht="12" customHeight="1" x14ac:dyDescent="0.2">
      <c r="A168" s="61">
        <f>IF(D168&lt;&gt;" ",COUNT($D$10:D168),"")</f>
        <v>157</v>
      </c>
      <c r="B168" s="106">
        <v>13072007</v>
      </c>
      <c r="C168" s="107" t="s">
        <v>294</v>
      </c>
      <c r="D168" s="75">
        <v>1326</v>
      </c>
      <c r="E168" s="75">
        <v>625385</v>
      </c>
      <c r="F168" s="75">
        <v>50805</v>
      </c>
      <c r="G168" s="75">
        <v>26551</v>
      </c>
      <c r="H168" s="75">
        <v>381476</v>
      </c>
      <c r="I168" s="75">
        <v>288</v>
      </c>
      <c r="J168" s="75">
        <v>10696</v>
      </c>
      <c r="K168" s="75">
        <v>4195</v>
      </c>
      <c r="L168" s="75">
        <v>255</v>
      </c>
      <c r="M168" s="75">
        <v>105275</v>
      </c>
      <c r="N168" s="75">
        <v>30079</v>
      </c>
      <c r="O168" s="75">
        <v>350</v>
      </c>
      <c r="P168" s="75">
        <v>265505</v>
      </c>
      <c r="Q168" s="75">
        <v>75859</v>
      </c>
      <c r="R168" s="75">
        <v>350</v>
      </c>
      <c r="S168" s="75">
        <v>439085</v>
      </c>
      <c r="T168" s="75">
        <v>331</v>
      </c>
      <c r="U168" s="75">
        <v>1088724</v>
      </c>
      <c r="V168" s="75">
        <v>821</v>
      </c>
      <c r="W168" s="93">
        <v>0</v>
      </c>
    </row>
    <row r="169" spans="1:23" ht="12" customHeight="1" x14ac:dyDescent="0.2">
      <c r="A169" s="61">
        <f>IF(D169&lt;&gt;" ",COUNT($D$10:D169),"")</f>
        <v>158</v>
      </c>
      <c r="B169" s="106">
        <v>13072008</v>
      </c>
      <c r="C169" s="107" t="s">
        <v>295</v>
      </c>
      <c r="D169" s="75">
        <v>1086</v>
      </c>
      <c r="E169" s="75">
        <v>360306</v>
      </c>
      <c r="F169" s="75">
        <v>36420</v>
      </c>
      <c r="G169" s="75">
        <v>30059</v>
      </c>
      <c r="H169" s="75">
        <v>475175</v>
      </c>
      <c r="I169" s="75">
        <v>438</v>
      </c>
      <c r="J169" s="75">
        <v>30306</v>
      </c>
      <c r="K169" s="75">
        <v>9471</v>
      </c>
      <c r="L169" s="75">
        <v>320</v>
      </c>
      <c r="M169" s="75">
        <v>144277</v>
      </c>
      <c r="N169" s="75">
        <v>36069</v>
      </c>
      <c r="O169" s="75">
        <v>400</v>
      </c>
      <c r="P169" s="75">
        <v>300592</v>
      </c>
      <c r="Q169" s="75">
        <v>85883</v>
      </c>
      <c r="R169" s="75">
        <v>350</v>
      </c>
      <c r="S169" s="75">
        <v>521646</v>
      </c>
      <c r="T169" s="75">
        <v>480</v>
      </c>
      <c r="U169" s="75">
        <v>888313</v>
      </c>
      <c r="V169" s="75">
        <v>818</v>
      </c>
      <c r="W169" s="93">
        <v>0</v>
      </c>
    </row>
    <row r="170" spans="1:23" ht="12" customHeight="1" x14ac:dyDescent="0.2">
      <c r="A170" s="61">
        <f>IF(D170&lt;&gt;" ",COUNT($D$10:D170),"")</f>
        <v>159</v>
      </c>
      <c r="B170" s="106">
        <v>13072009</v>
      </c>
      <c r="C170" s="107" t="s">
        <v>296</v>
      </c>
      <c r="D170" s="75">
        <v>807</v>
      </c>
      <c r="E170" s="75">
        <v>236668</v>
      </c>
      <c r="F170" s="75">
        <v>12797</v>
      </c>
      <c r="G170" s="75">
        <v>17635</v>
      </c>
      <c r="H170" s="75">
        <v>277726</v>
      </c>
      <c r="I170" s="75">
        <v>344</v>
      </c>
      <c r="J170" s="75">
        <v>29867</v>
      </c>
      <c r="K170" s="75">
        <v>9956</v>
      </c>
      <c r="L170" s="75">
        <v>300</v>
      </c>
      <c r="M170" s="75">
        <v>56396</v>
      </c>
      <c r="N170" s="75">
        <v>14461</v>
      </c>
      <c r="O170" s="75">
        <v>390</v>
      </c>
      <c r="P170" s="75">
        <v>191463</v>
      </c>
      <c r="Q170" s="75">
        <v>50385</v>
      </c>
      <c r="R170" s="75">
        <v>380</v>
      </c>
      <c r="S170" s="75">
        <v>291649</v>
      </c>
      <c r="T170" s="75">
        <v>361</v>
      </c>
      <c r="U170" s="75">
        <v>523480</v>
      </c>
      <c r="V170" s="75">
        <v>649</v>
      </c>
      <c r="W170" s="93">
        <v>0</v>
      </c>
    </row>
    <row r="171" spans="1:23" ht="12" customHeight="1" x14ac:dyDescent="0.2">
      <c r="A171" s="61">
        <f>IF(D171&lt;&gt;" ",COUNT($D$10:D171),"")</f>
        <v>160</v>
      </c>
      <c r="B171" s="106">
        <v>13072010</v>
      </c>
      <c r="C171" s="107" t="s">
        <v>297</v>
      </c>
      <c r="D171" s="75">
        <v>922</v>
      </c>
      <c r="E171" s="75">
        <v>195455</v>
      </c>
      <c r="F171" s="75">
        <v>17212</v>
      </c>
      <c r="G171" s="75">
        <v>5386</v>
      </c>
      <c r="H171" s="75">
        <v>193874</v>
      </c>
      <c r="I171" s="75">
        <v>210</v>
      </c>
      <c r="J171" s="75">
        <v>61257</v>
      </c>
      <c r="K171" s="75">
        <v>19143</v>
      </c>
      <c r="L171" s="75">
        <v>320</v>
      </c>
      <c r="M171" s="75">
        <v>76912</v>
      </c>
      <c r="N171" s="75">
        <v>20240</v>
      </c>
      <c r="O171" s="75">
        <v>380</v>
      </c>
      <c r="P171" s="75">
        <v>55705</v>
      </c>
      <c r="Q171" s="75">
        <v>15388</v>
      </c>
      <c r="R171" s="75">
        <v>362</v>
      </c>
      <c r="S171" s="75">
        <v>211600</v>
      </c>
      <c r="T171" s="75">
        <v>230</v>
      </c>
      <c r="U171" s="75">
        <v>418881</v>
      </c>
      <c r="V171" s="75">
        <v>454</v>
      </c>
      <c r="W171" s="93">
        <v>0</v>
      </c>
    </row>
    <row r="172" spans="1:23" ht="12" customHeight="1" x14ac:dyDescent="0.2">
      <c r="A172" s="61">
        <f>IF(D172&lt;&gt;" ",COUNT($D$10:D172),"")</f>
        <v>161</v>
      </c>
      <c r="B172" s="106">
        <v>13072011</v>
      </c>
      <c r="C172" s="107" t="s">
        <v>298</v>
      </c>
      <c r="D172" s="75">
        <v>403</v>
      </c>
      <c r="E172" s="75">
        <v>158680</v>
      </c>
      <c r="F172" s="75">
        <v>10234</v>
      </c>
      <c r="G172" s="75">
        <v>4216</v>
      </c>
      <c r="H172" s="75">
        <v>91500</v>
      </c>
      <c r="I172" s="75">
        <v>227</v>
      </c>
      <c r="J172" s="75">
        <v>11166</v>
      </c>
      <c r="K172" s="75">
        <v>2792</v>
      </c>
      <c r="L172" s="75">
        <v>400</v>
      </c>
      <c r="M172" s="75">
        <v>32154</v>
      </c>
      <c r="N172" s="75">
        <v>8039</v>
      </c>
      <c r="O172" s="75">
        <v>400</v>
      </c>
      <c r="P172" s="75">
        <v>48180</v>
      </c>
      <c r="Q172" s="75">
        <v>12045</v>
      </c>
      <c r="R172" s="75">
        <v>400</v>
      </c>
      <c r="S172" s="75">
        <v>90989</v>
      </c>
      <c r="T172" s="75">
        <v>226</v>
      </c>
      <c r="U172" s="75">
        <v>255687</v>
      </c>
      <c r="V172" s="75">
        <v>634</v>
      </c>
      <c r="W172" s="93">
        <v>0</v>
      </c>
    </row>
    <row r="173" spans="1:23" ht="12" customHeight="1" x14ac:dyDescent="0.2">
      <c r="A173" s="61">
        <f>IF(D173&lt;&gt;" ",COUNT($D$10:D173),"")</f>
        <v>162</v>
      </c>
      <c r="B173" s="106">
        <v>13072012</v>
      </c>
      <c r="C173" s="107" t="s">
        <v>299</v>
      </c>
      <c r="D173" s="75">
        <v>3319</v>
      </c>
      <c r="E173" s="75">
        <v>1554459</v>
      </c>
      <c r="F173" s="75">
        <v>704662</v>
      </c>
      <c r="G173" s="75">
        <v>385373</v>
      </c>
      <c r="H173" s="75">
        <v>3893577</v>
      </c>
      <c r="I173" s="75">
        <v>1173</v>
      </c>
      <c r="J173" s="75">
        <v>25082</v>
      </c>
      <c r="K173" s="75">
        <v>10033</v>
      </c>
      <c r="L173" s="75">
        <v>250</v>
      </c>
      <c r="M173" s="75">
        <v>565299</v>
      </c>
      <c r="N173" s="75">
        <v>188433</v>
      </c>
      <c r="O173" s="75">
        <v>300</v>
      </c>
      <c r="P173" s="75">
        <v>3303196</v>
      </c>
      <c r="Q173" s="75">
        <v>1101065</v>
      </c>
      <c r="R173" s="75">
        <v>300</v>
      </c>
      <c r="S173" s="75">
        <v>5125825</v>
      </c>
      <c r="T173" s="75">
        <v>1544</v>
      </c>
      <c r="U173" s="75">
        <v>6999573</v>
      </c>
      <c r="V173" s="75">
        <v>2109</v>
      </c>
      <c r="W173" s="93">
        <v>0</v>
      </c>
    </row>
    <row r="174" spans="1:23" ht="12" customHeight="1" x14ac:dyDescent="0.2">
      <c r="A174" s="61">
        <f>IF(D174&lt;&gt;" ",COUNT($D$10:D174),"")</f>
        <v>163</v>
      </c>
      <c r="B174" s="106">
        <v>13072013</v>
      </c>
      <c r="C174" s="107" t="s">
        <v>300</v>
      </c>
      <c r="D174" s="75">
        <v>1591</v>
      </c>
      <c r="E174" s="75">
        <v>401111</v>
      </c>
      <c r="F174" s="75">
        <v>32682</v>
      </c>
      <c r="G174" s="75">
        <v>44189</v>
      </c>
      <c r="H174" s="75">
        <v>661815</v>
      </c>
      <c r="I174" s="75">
        <v>416</v>
      </c>
      <c r="J174" s="75">
        <v>58058</v>
      </c>
      <c r="K174" s="75">
        <v>19353</v>
      </c>
      <c r="L174" s="75">
        <v>300</v>
      </c>
      <c r="M174" s="75">
        <v>123993</v>
      </c>
      <c r="N174" s="75">
        <v>30998</v>
      </c>
      <c r="O174" s="75">
        <v>400</v>
      </c>
      <c r="P174" s="75">
        <v>479764</v>
      </c>
      <c r="Q174" s="75">
        <v>126254</v>
      </c>
      <c r="R174" s="75">
        <v>380</v>
      </c>
      <c r="S174" s="75">
        <v>689374</v>
      </c>
      <c r="T174" s="75">
        <v>433</v>
      </c>
      <c r="U174" s="75">
        <v>1078978</v>
      </c>
      <c r="V174" s="75">
        <v>678</v>
      </c>
      <c r="W174" s="93">
        <v>0</v>
      </c>
    </row>
    <row r="175" spans="1:23" ht="12" customHeight="1" x14ac:dyDescent="0.2">
      <c r="A175" s="61">
        <f>IF(D175&lt;&gt;" ",COUNT($D$10:D175),"")</f>
        <v>164</v>
      </c>
      <c r="B175" s="106">
        <v>13072014</v>
      </c>
      <c r="C175" s="107" t="s">
        <v>301</v>
      </c>
      <c r="D175" s="75">
        <v>1247</v>
      </c>
      <c r="E175" s="75">
        <v>339445</v>
      </c>
      <c r="F175" s="75">
        <v>32770</v>
      </c>
      <c r="G175" s="75">
        <v>44592</v>
      </c>
      <c r="H175" s="75">
        <v>602335</v>
      </c>
      <c r="I175" s="75">
        <v>483</v>
      </c>
      <c r="J175" s="75">
        <v>40897</v>
      </c>
      <c r="K175" s="75">
        <v>12780</v>
      </c>
      <c r="L175" s="75">
        <v>320</v>
      </c>
      <c r="M175" s="75">
        <v>153736</v>
      </c>
      <c r="N175" s="75">
        <v>36604</v>
      </c>
      <c r="O175" s="75">
        <v>420</v>
      </c>
      <c r="P175" s="75">
        <v>407702</v>
      </c>
      <c r="Q175" s="75">
        <v>127407</v>
      </c>
      <c r="R175" s="75">
        <v>320</v>
      </c>
      <c r="S175" s="75">
        <v>696218</v>
      </c>
      <c r="T175" s="75">
        <v>558</v>
      </c>
      <c r="U175" s="75">
        <v>1023840</v>
      </c>
      <c r="V175" s="75">
        <v>821</v>
      </c>
      <c r="W175" s="93">
        <v>0</v>
      </c>
    </row>
    <row r="176" spans="1:23" ht="12" customHeight="1" x14ac:dyDescent="0.2">
      <c r="A176" s="61">
        <f>IF(D176&lt;&gt;" ",COUNT($D$10:D176),"")</f>
        <v>165</v>
      </c>
      <c r="B176" s="106">
        <v>13072015</v>
      </c>
      <c r="C176" s="107" t="s">
        <v>302</v>
      </c>
      <c r="D176" s="75">
        <v>1085</v>
      </c>
      <c r="E176" s="75">
        <v>450995</v>
      </c>
      <c r="F176" s="75">
        <v>22059</v>
      </c>
      <c r="G176" s="75">
        <v>27261</v>
      </c>
      <c r="H176" s="75">
        <v>352543</v>
      </c>
      <c r="I176" s="75">
        <v>325</v>
      </c>
      <c r="J176" s="75">
        <v>20966</v>
      </c>
      <c r="K176" s="75">
        <v>5242</v>
      </c>
      <c r="L176" s="75">
        <v>400</v>
      </c>
      <c r="M176" s="75">
        <v>97912</v>
      </c>
      <c r="N176" s="75">
        <v>27975</v>
      </c>
      <c r="O176" s="75">
        <v>350</v>
      </c>
      <c r="P176" s="75">
        <v>233665</v>
      </c>
      <c r="Q176" s="75">
        <v>77888</v>
      </c>
      <c r="R176" s="75">
        <v>300</v>
      </c>
      <c r="S176" s="75">
        <v>441330</v>
      </c>
      <c r="T176" s="75">
        <v>407</v>
      </c>
      <c r="U176" s="75">
        <v>887123</v>
      </c>
      <c r="V176" s="75">
        <v>818</v>
      </c>
      <c r="W176" s="93">
        <v>0</v>
      </c>
    </row>
    <row r="177" spans="1:23" ht="12" customHeight="1" x14ac:dyDescent="0.2">
      <c r="A177" s="61">
        <f>IF(D177&lt;&gt;" ",COUNT($D$10:D177),"")</f>
        <v>166</v>
      </c>
      <c r="B177" s="106">
        <v>13072017</v>
      </c>
      <c r="C177" s="107" t="s">
        <v>303</v>
      </c>
      <c r="D177" s="75">
        <v>1734</v>
      </c>
      <c r="E177" s="75">
        <v>787839</v>
      </c>
      <c r="F177" s="75">
        <v>83877</v>
      </c>
      <c r="G177" s="75">
        <v>84766</v>
      </c>
      <c r="H177" s="75">
        <v>947883</v>
      </c>
      <c r="I177" s="75">
        <v>547</v>
      </c>
      <c r="J177" s="75">
        <v>10722</v>
      </c>
      <c r="K177" s="75">
        <v>3899</v>
      </c>
      <c r="L177" s="75">
        <v>275</v>
      </c>
      <c r="M177" s="75">
        <v>210595</v>
      </c>
      <c r="N177" s="75">
        <v>64798</v>
      </c>
      <c r="O177" s="75">
        <v>325</v>
      </c>
      <c r="P177" s="75">
        <v>726566</v>
      </c>
      <c r="Q177" s="75">
        <v>242189</v>
      </c>
      <c r="R177" s="75">
        <v>300</v>
      </c>
      <c r="S177" s="75">
        <v>1234508</v>
      </c>
      <c r="T177" s="75">
        <v>712</v>
      </c>
      <c r="U177" s="75">
        <v>2021457</v>
      </c>
      <c r="V177" s="75">
        <v>1166</v>
      </c>
      <c r="W177" s="93">
        <v>0</v>
      </c>
    </row>
    <row r="178" spans="1:23" ht="12" customHeight="1" x14ac:dyDescent="0.2">
      <c r="A178" s="61">
        <f>IF(D178&lt;&gt;" ",COUNT($D$10:D178),"")</f>
        <v>167</v>
      </c>
      <c r="B178" s="106">
        <v>13072018</v>
      </c>
      <c r="C178" s="107" t="s">
        <v>304</v>
      </c>
      <c r="D178" s="75">
        <v>681</v>
      </c>
      <c r="E178" s="75">
        <v>242789</v>
      </c>
      <c r="F178" s="75">
        <v>8553</v>
      </c>
      <c r="G178" s="75">
        <v>4860</v>
      </c>
      <c r="H178" s="75">
        <v>121236</v>
      </c>
      <c r="I178" s="75">
        <v>178</v>
      </c>
      <c r="J178" s="75">
        <v>19720</v>
      </c>
      <c r="K178" s="75">
        <v>4382</v>
      </c>
      <c r="L178" s="75">
        <v>450</v>
      </c>
      <c r="M178" s="75">
        <v>48754</v>
      </c>
      <c r="N178" s="75">
        <v>12189</v>
      </c>
      <c r="O178" s="75">
        <v>400</v>
      </c>
      <c r="P178" s="75">
        <v>52762</v>
      </c>
      <c r="Q178" s="75">
        <v>13885</v>
      </c>
      <c r="R178" s="75">
        <v>380</v>
      </c>
      <c r="S178" s="75">
        <v>121466</v>
      </c>
      <c r="T178" s="75">
        <v>178</v>
      </c>
      <c r="U178" s="75">
        <v>367947</v>
      </c>
      <c r="V178" s="75">
        <v>540</v>
      </c>
      <c r="W178" s="93">
        <v>0</v>
      </c>
    </row>
    <row r="179" spans="1:23" ht="12" customHeight="1" x14ac:dyDescent="0.2">
      <c r="A179" s="61">
        <f>IF(D179&lt;&gt;" ",COUNT($D$10:D179),"")</f>
        <v>168</v>
      </c>
      <c r="B179" s="106">
        <v>13072019</v>
      </c>
      <c r="C179" s="107" t="s">
        <v>305</v>
      </c>
      <c r="D179" s="75">
        <v>3827</v>
      </c>
      <c r="E179" s="75">
        <v>2175559</v>
      </c>
      <c r="F179" s="75">
        <v>200590</v>
      </c>
      <c r="G179" s="75">
        <v>190977</v>
      </c>
      <c r="H179" s="75">
        <v>2361279</v>
      </c>
      <c r="I179" s="75">
        <v>617</v>
      </c>
      <c r="J179" s="75">
        <v>56986</v>
      </c>
      <c r="K179" s="75">
        <v>8442</v>
      </c>
      <c r="L179" s="75">
        <v>675</v>
      </c>
      <c r="M179" s="75">
        <v>449090</v>
      </c>
      <c r="N179" s="75">
        <v>112273</v>
      </c>
      <c r="O179" s="75">
        <v>400</v>
      </c>
      <c r="P179" s="75">
        <v>1855203</v>
      </c>
      <c r="Q179" s="75">
        <v>545648</v>
      </c>
      <c r="R179" s="75">
        <v>340</v>
      </c>
      <c r="S179" s="75">
        <v>2633796</v>
      </c>
      <c r="T179" s="75">
        <v>688</v>
      </c>
      <c r="U179" s="75">
        <v>4818968</v>
      </c>
      <c r="V179" s="75">
        <v>1259</v>
      </c>
      <c r="W179" s="93">
        <v>0</v>
      </c>
    </row>
    <row r="180" spans="1:23" ht="12" customHeight="1" x14ac:dyDescent="0.2">
      <c r="A180" s="61">
        <f>IF(D180&lt;&gt;" ",COUNT($D$10:D180),"")</f>
        <v>169</v>
      </c>
      <c r="B180" s="106">
        <v>13072020</v>
      </c>
      <c r="C180" s="107" t="s">
        <v>306</v>
      </c>
      <c r="D180" s="75">
        <v>7942</v>
      </c>
      <c r="E180" s="75">
        <v>1945267</v>
      </c>
      <c r="F180" s="75">
        <v>540301</v>
      </c>
      <c r="G180" s="75">
        <v>221413</v>
      </c>
      <c r="H180" s="75">
        <v>2970696</v>
      </c>
      <c r="I180" s="75">
        <v>374</v>
      </c>
      <c r="J180" s="75">
        <v>22788</v>
      </c>
      <c r="K180" s="75">
        <v>8440</v>
      </c>
      <c r="L180" s="75">
        <v>270</v>
      </c>
      <c r="M180" s="75">
        <v>607260</v>
      </c>
      <c r="N180" s="75">
        <v>178606</v>
      </c>
      <c r="O180" s="75">
        <v>340</v>
      </c>
      <c r="P180" s="75">
        <v>2340648</v>
      </c>
      <c r="Q180" s="75">
        <v>632608</v>
      </c>
      <c r="R180" s="75">
        <v>370</v>
      </c>
      <c r="S180" s="75">
        <v>3259352</v>
      </c>
      <c r="T180" s="75">
        <v>410</v>
      </c>
      <c r="U180" s="75">
        <v>5523507</v>
      </c>
      <c r="V180" s="75">
        <v>695</v>
      </c>
      <c r="W180" s="93">
        <v>0</v>
      </c>
    </row>
    <row r="181" spans="1:23" ht="12" customHeight="1" x14ac:dyDescent="0.2">
      <c r="A181" s="61">
        <f>IF(D181&lt;&gt;" ",COUNT($D$10:D181),"")</f>
        <v>170</v>
      </c>
      <c r="B181" s="106">
        <v>13072021</v>
      </c>
      <c r="C181" s="107" t="s">
        <v>307</v>
      </c>
      <c r="D181" s="75">
        <v>762</v>
      </c>
      <c r="E181" s="75">
        <v>327408</v>
      </c>
      <c r="F181" s="75">
        <v>12388</v>
      </c>
      <c r="G181" s="75">
        <v>13424</v>
      </c>
      <c r="H181" s="75">
        <v>189465</v>
      </c>
      <c r="I181" s="75">
        <v>249</v>
      </c>
      <c r="J181" s="75">
        <v>22943</v>
      </c>
      <c r="K181" s="75">
        <v>7648</v>
      </c>
      <c r="L181" s="75">
        <v>300</v>
      </c>
      <c r="M181" s="75">
        <v>51459</v>
      </c>
      <c r="N181" s="75">
        <v>14703</v>
      </c>
      <c r="O181" s="75">
        <v>350</v>
      </c>
      <c r="P181" s="75">
        <v>115063</v>
      </c>
      <c r="Q181" s="75">
        <v>38354</v>
      </c>
      <c r="R181" s="75">
        <v>300</v>
      </c>
      <c r="S181" s="75">
        <v>238284</v>
      </c>
      <c r="T181" s="75">
        <v>313</v>
      </c>
      <c r="U181" s="75">
        <v>564655</v>
      </c>
      <c r="V181" s="75">
        <v>741</v>
      </c>
      <c r="W181" s="93">
        <v>0</v>
      </c>
    </row>
    <row r="182" spans="1:23" ht="12" customHeight="1" x14ac:dyDescent="0.2">
      <c r="A182" s="61">
        <f>IF(D182&lt;&gt;" ",COUNT($D$10:D182),"")</f>
        <v>171</v>
      </c>
      <c r="B182" s="106">
        <v>13072022</v>
      </c>
      <c r="C182" s="107" t="s">
        <v>308</v>
      </c>
      <c r="D182" s="75">
        <v>1261</v>
      </c>
      <c r="E182" s="75">
        <v>332049</v>
      </c>
      <c r="F182" s="75">
        <v>38847</v>
      </c>
      <c r="G182" s="75">
        <v>29516</v>
      </c>
      <c r="H182" s="75">
        <v>383119</v>
      </c>
      <c r="I182" s="75">
        <v>304</v>
      </c>
      <c r="J182" s="75">
        <v>52686</v>
      </c>
      <c r="K182" s="75">
        <v>17562</v>
      </c>
      <c r="L182" s="75">
        <v>300</v>
      </c>
      <c r="M182" s="75">
        <v>77439</v>
      </c>
      <c r="N182" s="75">
        <v>25813</v>
      </c>
      <c r="O182" s="75">
        <v>300</v>
      </c>
      <c r="P182" s="75">
        <v>252994</v>
      </c>
      <c r="Q182" s="75">
        <v>84331</v>
      </c>
      <c r="R182" s="75">
        <v>300</v>
      </c>
      <c r="S182" s="75">
        <v>498139</v>
      </c>
      <c r="T182" s="75">
        <v>395</v>
      </c>
      <c r="U182" s="75">
        <v>839519</v>
      </c>
      <c r="V182" s="75">
        <v>666</v>
      </c>
      <c r="W182" s="93">
        <v>0</v>
      </c>
    </row>
    <row r="183" spans="1:23" ht="12" customHeight="1" x14ac:dyDescent="0.2">
      <c r="A183" s="61">
        <f>IF(D183&lt;&gt;" ",COUNT($D$10:D183),"")</f>
        <v>172</v>
      </c>
      <c r="B183" s="106">
        <v>13072023</v>
      </c>
      <c r="C183" s="107" t="s">
        <v>309</v>
      </c>
      <c r="D183" s="75">
        <v>464</v>
      </c>
      <c r="E183" s="75">
        <v>101604</v>
      </c>
      <c r="F183" s="75">
        <v>9032</v>
      </c>
      <c r="G183" s="75">
        <v>2908</v>
      </c>
      <c r="H183" s="75">
        <v>111860</v>
      </c>
      <c r="I183" s="75">
        <v>241</v>
      </c>
      <c r="J183" s="75">
        <v>32932</v>
      </c>
      <c r="K183" s="75">
        <v>10133</v>
      </c>
      <c r="L183" s="75">
        <v>325</v>
      </c>
      <c r="M183" s="75">
        <v>47356</v>
      </c>
      <c r="N183" s="75">
        <v>11411</v>
      </c>
      <c r="O183" s="75">
        <v>415</v>
      </c>
      <c r="P183" s="75">
        <v>31572</v>
      </c>
      <c r="Q183" s="75">
        <v>8308</v>
      </c>
      <c r="R183" s="75">
        <v>380</v>
      </c>
      <c r="S183" s="75">
        <v>115667</v>
      </c>
      <c r="T183" s="75">
        <v>249</v>
      </c>
      <c r="U183" s="75">
        <v>223396</v>
      </c>
      <c r="V183" s="75">
        <v>481</v>
      </c>
      <c r="W183" s="93">
        <v>0</v>
      </c>
    </row>
    <row r="184" spans="1:23" ht="12" customHeight="1" x14ac:dyDescent="0.2">
      <c r="A184" s="61">
        <f>IF(D184&lt;&gt;" ",COUNT($D$10:D184),"")</f>
        <v>173</v>
      </c>
      <c r="B184" s="106">
        <v>13072024</v>
      </c>
      <c r="C184" s="107" t="s">
        <v>310</v>
      </c>
      <c r="D184" s="75">
        <v>245</v>
      </c>
      <c r="E184" s="75">
        <v>74673</v>
      </c>
      <c r="F184" s="75">
        <v>14310</v>
      </c>
      <c r="G184" s="75">
        <v>8829</v>
      </c>
      <c r="H184" s="75">
        <v>134040</v>
      </c>
      <c r="I184" s="75">
        <v>547</v>
      </c>
      <c r="J184" s="75">
        <v>16878</v>
      </c>
      <c r="K184" s="75">
        <v>5445</v>
      </c>
      <c r="L184" s="75">
        <v>310</v>
      </c>
      <c r="M184" s="75">
        <v>21301</v>
      </c>
      <c r="N184" s="75">
        <v>5133</v>
      </c>
      <c r="O184" s="75">
        <v>415</v>
      </c>
      <c r="P184" s="75">
        <v>95861</v>
      </c>
      <c r="Q184" s="75">
        <v>25227</v>
      </c>
      <c r="R184" s="75">
        <v>380</v>
      </c>
      <c r="S184" s="75">
        <v>138410</v>
      </c>
      <c r="T184" s="75">
        <v>565</v>
      </c>
      <c r="U184" s="75">
        <v>218564</v>
      </c>
      <c r="V184" s="75">
        <v>892</v>
      </c>
      <c r="W184" s="93">
        <v>0</v>
      </c>
    </row>
    <row r="185" spans="1:23" ht="12" customHeight="1" x14ac:dyDescent="0.2">
      <c r="A185" s="61">
        <f>IF(D185&lt;&gt;" ",COUNT($D$10:D185),"")</f>
        <v>174</v>
      </c>
      <c r="B185" s="106">
        <v>13072026</v>
      </c>
      <c r="C185" s="107" t="s">
        <v>311</v>
      </c>
      <c r="D185" s="75">
        <v>503</v>
      </c>
      <c r="E185" s="75">
        <v>122873</v>
      </c>
      <c r="F185" s="75">
        <v>61843</v>
      </c>
      <c r="G185" s="75">
        <v>9374</v>
      </c>
      <c r="H185" s="75">
        <v>231409</v>
      </c>
      <c r="I185" s="75">
        <v>460</v>
      </c>
      <c r="J185" s="75">
        <v>22712</v>
      </c>
      <c r="K185" s="75">
        <v>7725</v>
      </c>
      <c r="L185" s="75">
        <v>294</v>
      </c>
      <c r="M185" s="75">
        <v>120314</v>
      </c>
      <c r="N185" s="75">
        <v>31662</v>
      </c>
      <c r="O185" s="75">
        <v>380</v>
      </c>
      <c r="P185" s="75">
        <v>88383</v>
      </c>
      <c r="Q185" s="75">
        <v>26783</v>
      </c>
      <c r="R185" s="75">
        <v>330</v>
      </c>
      <c r="S185" s="75">
        <v>267255</v>
      </c>
      <c r="T185" s="75">
        <v>531</v>
      </c>
      <c r="U185" s="75">
        <v>442597</v>
      </c>
      <c r="V185" s="75">
        <v>880</v>
      </c>
      <c r="W185" s="93">
        <v>0</v>
      </c>
    </row>
    <row r="186" spans="1:23" ht="12" customHeight="1" x14ac:dyDescent="0.2">
      <c r="A186" s="61">
        <f>IF(D186&lt;&gt;" ",COUNT($D$10:D186),"")</f>
        <v>175</v>
      </c>
      <c r="B186" s="106">
        <v>13072027</v>
      </c>
      <c r="C186" s="107" t="s">
        <v>312</v>
      </c>
      <c r="D186" s="75">
        <v>652</v>
      </c>
      <c r="E186" s="75">
        <v>248807</v>
      </c>
      <c r="F186" s="75">
        <v>18432</v>
      </c>
      <c r="G186" s="75">
        <v>9982</v>
      </c>
      <c r="H186" s="75">
        <v>169575</v>
      </c>
      <c r="I186" s="75">
        <v>260</v>
      </c>
      <c r="J186" s="75">
        <v>19755</v>
      </c>
      <c r="K186" s="75">
        <v>7598</v>
      </c>
      <c r="L186" s="75">
        <v>260</v>
      </c>
      <c r="M186" s="75">
        <v>49999</v>
      </c>
      <c r="N186" s="75">
        <v>14285</v>
      </c>
      <c r="O186" s="75">
        <v>350</v>
      </c>
      <c r="P186" s="75">
        <v>99821</v>
      </c>
      <c r="Q186" s="75">
        <v>28520</v>
      </c>
      <c r="R186" s="75">
        <v>350</v>
      </c>
      <c r="S186" s="75">
        <v>198133</v>
      </c>
      <c r="T186" s="75">
        <v>304</v>
      </c>
      <c r="U186" s="75">
        <v>455390</v>
      </c>
      <c r="V186" s="75">
        <v>698</v>
      </c>
      <c r="W186" s="93">
        <v>0</v>
      </c>
    </row>
    <row r="187" spans="1:23" ht="12" customHeight="1" x14ac:dyDescent="0.2">
      <c r="A187" s="61">
        <f>IF(D187&lt;&gt;" ",COUNT($D$10:D187),"")</f>
        <v>176</v>
      </c>
      <c r="B187" s="106">
        <v>13072028</v>
      </c>
      <c r="C187" s="107" t="s">
        <v>313</v>
      </c>
      <c r="D187" s="75">
        <v>195</v>
      </c>
      <c r="E187" s="75">
        <v>73449</v>
      </c>
      <c r="F187" s="75">
        <v>7251</v>
      </c>
      <c r="G187" s="75">
        <v>1033</v>
      </c>
      <c r="H187" s="75">
        <v>36505</v>
      </c>
      <c r="I187" s="75">
        <v>187</v>
      </c>
      <c r="J187" s="75">
        <v>9779</v>
      </c>
      <c r="K187" s="75">
        <v>2963</v>
      </c>
      <c r="L187" s="75">
        <v>330</v>
      </c>
      <c r="M187" s="75">
        <v>15512</v>
      </c>
      <c r="N187" s="75">
        <v>3525</v>
      </c>
      <c r="O187" s="75">
        <v>440</v>
      </c>
      <c r="P187" s="75">
        <v>11214</v>
      </c>
      <c r="Q187" s="75">
        <v>2951</v>
      </c>
      <c r="R187" s="75">
        <v>380</v>
      </c>
      <c r="S187" s="75">
        <v>36668</v>
      </c>
      <c r="T187" s="75">
        <v>188</v>
      </c>
      <c r="U187" s="75">
        <v>116334</v>
      </c>
      <c r="V187" s="75">
        <v>597</v>
      </c>
      <c r="W187" s="93">
        <v>0</v>
      </c>
    </row>
    <row r="188" spans="1:23" ht="12" customHeight="1" x14ac:dyDescent="0.2">
      <c r="A188" s="61">
        <f>IF(D188&lt;&gt;" ",COUNT($D$10:D188),"")</f>
        <v>177</v>
      </c>
      <c r="B188" s="106">
        <v>13072029</v>
      </c>
      <c r="C188" s="107" t="s">
        <v>314</v>
      </c>
      <c r="D188" s="75">
        <v>7471</v>
      </c>
      <c r="E188" s="75">
        <v>3087648</v>
      </c>
      <c r="F188" s="75">
        <v>651513</v>
      </c>
      <c r="G188" s="75">
        <v>388979</v>
      </c>
      <c r="H188" s="75">
        <v>4816093</v>
      </c>
      <c r="I188" s="75">
        <v>645</v>
      </c>
      <c r="J188" s="75">
        <v>123066</v>
      </c>
      <c r="K188" s="75">
        <v>39699</v>
      </c>
      <c r="L188" s="75">
        <v>310</v>
      </c>
      <c r="M188" s="75">
        <v>914375</v>
      </c>
      <c r="N188" s="75">
        <v>228594</v>
      </c>
      <c r="O188" s="75">
        <v>400</v>
      </c>
      <c r="P188" s="75">
        <v>3778652</v>
      </c>
      <c r="Q188" s="75">
        <v>1111368</v>
      </c>
      <c r="R188" s="75">
        <v>340</v>
      </c>
      <c r="S188" s="75">
        <v>5439350</v>
      </c>
      <c r="T188" s="75">
        <v>728</v>
      </c>
      <c r="U188" s="75">
        <v>8789532</v>
      </c>
      <c r="V188" s="75">
        <v>1176</v>
      </c>
      <c r="W188" s="93">
        <v>0</v>
      </c>
    </row>
    <row r="189" spans="1:23" ht="12" customHeight="1" x14ac:dyDescent="0.2">
      <c r="A189" s="61">
        <f>IF(D189&lt;&gt;" ",COUNT($D$10:D189),"")</f>
        <v>178</v>
      </c>
      <c r="B189" s="106">
        <v>13072030</v>
      </c>
      <c r="C189" s="107" t="s">
        <v>315</v>
      </c>
      <c r="D189" s="75">
        <v>4241</v>
      </c>
      <c r="E189" s="75">
        <v>1932362</v>
      </c>
      <c r="F189" s="75">
        <v>229224</v>
      </c>
      <c r="G189" s="75">
        <v>177989</v>
      </c>
      <c r="H189" s="75">
        <v>2075399</v>
      </c>
      <c r="I189" s="75">
        <v>489</v>
      </c>
      <c r="J189" s="75">
        <v>7431</v>
      </c>
      <c r="K189" s="75">
        <v>2654</v>
      </c>
      <c r="L189" s="75">
        <v>280</v>
      </c>
      <c r="M189" s="75">
        <v>415214</v>
      </c>
      <c r="N189" s="75">
        <v>115337</v>
      </c>
      <c r="O189" s="75">
        <v>360</v>
      </c>
      <c r="P189" s="75">
        <v>1652754</v>
      </c>
      <c r="Q189" s="75">
        <v>508540</v>
      </c>
      <c r="R189" s="75">
        <v>325</v>
      </c>
      <c r="S189" s="75">
        <v>2483705</v>
      </c>
      <c r="T189" s="75">
        <v>586</v>
      </c>
      <c r="U189" s="75">
        <v>4467302</v>
      </c>
      <c r="V189" s="75">
        <v>1053</v>
      </c>
      <c r="W189" s="93">
        <v>0</v>
      </c>
    </row>
    <row r="190" spans="1:23" ht="12" customHeight="1" x14ac:dyDescent="0.2">
      <c r="A190" s="61">
        <f>IF(D190&lt;&gt;" ",COUNT($D$10:D190),"")</f>
        <v>179</v>
      </c>
      <c r="B190" s="106">
        <v>13072031</v>
      </c>
      <c r="C190" s="107" t="s">
        <v>316</v>
      </c>
      <c r="D190" s="75">
        <v>317</v>
      </c>
      <c r="E190" s="75">
        <v>83293</v>
      </c>
      <c r="F190" s="75">
        <v>35887</v>
      </c>
      <c r="G190" s="75">
        <v>3799</v>
      </c>
      <c r="H190" s="75">
        <v>74919</v>
      </c>
      <c r="I190" s="75">
        <v>236</v>
      </c>
      <c r="J190" s="75">
        <v>14327</v>
      </c>
      <c r="K190" s="75">
        <v>4907</v>
      </c>
      <c r="L190" s="75">
        <v>292</v>
      </c>
      <c r="M190" s="75">
        <v>23796</v>
      </c>
      <c r="N190" s="75">
        <v>6519</v>
      </c>
      <c r="O190" s="75">
        <v>365</v>
      </c>
      <c r="P190" s="75">
        <v>36796</v>
      </c>
      <c r="Q190" s="75">
        <v>10854</v>
      </c>
      <c r="R190" s="75">
        <v>339</v>
      </c>
      <c r="S190" s="75">
        <v>86841</v>
      </c>
      <c r="T190" s="75">
        <v>274</v>
      </c>
      <c r="U190" s="75">
        <v>202222</v>
      </c>
      <c r="V190" s="75">
        <v>638</v>
      </c>
      <c r="W190" s="93">
        <v>0</v>
      </c>
    </row>
    <row r="191" spans="1:23" ht="12" customHeight="1" x14ac:dyDescent="0.2">
      <c r="A191" s="61">
        <f>IF(D191&lt;&gt;" ",COUNT($D$10:D191),"")</f>
        <v>180</v>
      </c>
      <c r="B191" s="106">
        <v>13072032</v>
      </c>
      <c r="C191" s="107" t="s">
        <v>317</v>
      </c>
      <c r="D191" s="75">
        <v>1773</v>
      </c>
      <c r="E191" s="75">
        <v>538164</v>
      </c>
      <c r="F191" s="75">
        <v>40354</v>
      </c>
      <c r="G191" s="75">
        <v>33512</v>
      </c>
      <c r="H191" s="75">
        <v>432553</v>
      </c>
      <c r="I191" s="75">
        <v>244</v>
      </c>
      <c r="J191" s="75">
        <v>9059</v>
      </c>
      <c r="K191" s="75">
        <v>3124</v>
      </c>
      <c r="L191" s="75">
        <v>290</v>
      </c>
      <c r="M191" s="75">
        <v>136251</v>
      </c>
      <c r="N191" s="75">
        <v>37329</v>
      </c>
      <c r="O191" s="75">
        <v>365</v>
      </c>
      <c r="P191" s="75">
        <v>287243</v>
      </c>
      <c r="Q191" s="75">
        <v>95748</v>
      </c>
      <c r="R191" s="75">
        <v>300</v>
      </c>
      <c r="S191" s="75">
        <v>544191</v>
      </c>
      <c r="T191" s="75">
        <v>307</v>
      </c>
      <c r="U191" s="75">
        <v>1089198</v>
      </c>
      <c r="V191" s="75">
        <v>614</v>
      </c>
      <c r="W191" s="93">
        <v>0</v>
      </c>
    </row>
    <row r="192" spans="1:23" ht="12" customHeight="1" x14ac:dyDescent="0.2">
      <c r="A192" s="61">
        <f>IF(D192&lt;&gt;" ",COUNT($D$10:D192),"")</f>
        <v>181</v>
      </c>
      <c r="B192" s="106">
        <v>13072033</v>
      </c>
      <c r="C192" s="107" t="s">
        <v>318</v>
      </c>
      <c r="D192" s="75">
        <v>426</v>
      </c>
      <c r="E192" s="75">
        <v>115784</v>
      </c>
      <c r="F192" s="75">
        <v>16338</v>
      </c>
      <c r="G192" s="75">
        <v>13574</v>
      </c>
      <c r="H192" s="75">
        <v>144090</v>
      </c>
      <c r="I192" s="75">
        <v>338</v>
      </c>
      <c r="J192" s="75">
        <v>7176</v>
      </c>
      <c r="K192" s="75">
        <v>3588</v>
      </c>
      <c r="L192" s="75">
        <v>200</v>
      </c>
      <c r="M192" s="75">
        <v>20569</v>
      </c>
      <c r="N192" s="75">
        <v>6856</v>
      </c>
      <c r="O192" s="75">
        <v>300</v>
      </c>
      <c r="P192" s="75">
        <v>116345</v>
      </c>
      <c r="Q192" s="75">
        <v>38782</v>
      </c>
      <c r="R192" s="75">
        <v>300</v>
      </c>
      <c r="S192" s="75">
        <v>192306</v>
      </c>
      <c r="T192" s="75">
        <v>451</v>
      </c>
      <c r="U192" s="75">
        <v>310855</v>
      </c>
      <c r="V192" s="75">
        <v>730</v>
      </c>
      <c r="W192" s="93">
        <v>0</v>
      </c>
    </row>
    <row r="193" spans="1:23" ht="12" customHeight="1" x14ac:dyDescent="0.2">
      <c r="A193" s="61">
        <f>IF(D193&lt;&gt;" ",COUNT($D$10:D193),"")</f>
        <v>182</v>
      </c>
      <c r="B193" s="106">
        <v>13072034</v>
      </c>
      <c r="C193" s="107" t="s">
        <v>319</v>
      </c>
      <c r="D193" s="75">
        <v>230</v>
      </c>
      <c r="E193" s="75">
        <v>63298</v>
      </c>
      <c r="F193" s="75">
        <v>1803</v>
      </c>
      <c r="G193" s="75">
        <v>1848</v>
      </c>
      <c r="H193" s="75">
        <v>43678</v>
      </c>
      <c r="I193" s="75">
        <v>190</v>
      </c>
      <c r="J193" s="75">
        <v>11299</v>
      </c>
      <c r="K193" s="75">
        <v>3228</v>
      </c>
      <c r="L193" s="75">
        <v>350</v>
      </c>
      <c r="M193" s="75">
        <v>13898</v>
      </c>
      <c r="N193" s="75">
        <v>3861</v>
      </c>
      <c r="O193" s="75">
        <v>360</v>
      </c>
      <c r="P193" s="75">
        <v>18481</v>
      </c>
      <c r="Q193" s="75">
        <v>5280</v>
      </c>
      <c r="R193" s="75">
        <v>350</v>
      </c>
      <c r="S193" s="75">
        <v>48050</v>
      </c>
      <c r="T193" s="75">
        <v>209</v>
      </c>
      <c r="U193" s="75">
        <v>111303</v>
      </c>
      <c r="V193" s="75">
        <v>484</v>
      </c>
      <c r="W193" s="93">
        <v>0</v>
      </c>
    </row>
    <row r="194" spans="1:23" ht="12" customHeight="1" x14ac:dyDescent="0.2">
      <c r="A194" s="61">
        <f>IF(D194&lt;&gt;" ",COUNT($D$10:D194),"")</f>
        <v>183</v>
      </c>
      <c r="B194" s="106">
        <v>13072035</v>
      </c>
      <c r="C194" s="107" t="s">
        <v>320</v>
      </c>
      <c r="D194" s="75">
        <v>2887</v>
      </c>
      <c r="E194" s="75">
        <v>534390</v>
      </c>
      <c r="F194" s="75">
        <v>126416</v>
      </c>
      <c r="G194" s="75">
        <v>40134</v>
      </c>
      <c r="H194" s="75">
        <v>763584</v>
      </c>
      <c r="I194" s="75">
        <v>264</v>
      </c>
      <c r="J194" s="75">
        <v>33196</v>
      </c>
      <c r="K194" s="75">
        <v>10059</v>
      </c>
      <c r="L194" s="75">
        <v>330</v>
      </c>
      <c r="M194" s="75">
        <v>283177</v>
      </c>
      <c r="N194" s="75">
        <v>65855</v>
      </c>
      <c r="O194" s="75">
        <v>430</v>
      </c>
      <c r="P194" s="75">
        <v>447211</v>
      </c>
      <c r="Q194" s="75">
        <v>114669</v>
      </c>
      <c r="R194" s="75">
        <v>390</v>
      </c>
      <c r="S194" s="75">
        <v>764678</v>
      </c>
      <c r="T194" s="75">
        <v>265</v>
      </c>
      <c r="U194" s="75">
        <v>1385350</v>
      </c>
      <c r="V194" s="75">
        <v>480</v>
      </c>
      <c r="W194" s="93">
        <v>0</v>
      </c>
    </row>
    <row r="195" spans="1:23" ht="12" customHeight="1" x14ac:dyDescent="0.2">
      <c r="A195" s="61">
        <f>IF(D195&lt;&gt;" ",COUNT($D$10:D195),"")</f>
        <v>184</v>
      </c>
      <c r="B195" s="106">
        <v>13072036</v>
      </c>
      <c r="C195" s="107" t="s">
        <v>321</v>
      </c>
      <c r="D195" s="75">
        <v>4086</v>
      </c>
      <c r="E195" s="75">
        <v>1422659</v>
      </c>
      <c r="F195" s="75">
        <v>252091</v>
      </c>
      <c r="G195" s="75">
        <v>163811</v>
      </c>
      <c r="H195" s="75">
        <v>1893952</v>
      </c>
      <c r="I195" s="75">
        <v>464</v>
      </c>
      <c r="J195" s="75">
        <v>1869</v>
      </c>
      <c r="K195" s="75">
        <v>644</v>
      </c>
      <c r="L195" s="75">
        <v>290</v>
      </c>
      <c r="M195" s="75">
        <v>487987</v>
      </c>
      <c r="N195" s="75">
        <v>139425</v>
      </c>
      <c r="O195" s="75">
        <v>350</v>
      </c>
      <c r="P195" s="75">
        <v>1404096</v>
      </c>
      <c r="Q195" s="75">
        <v>468032</v>
      </c>
      <c r="R195" s="75">
        <v>300</v>
      </c>
      <c r="S195" s="75">
        <v>2424324</v>
      </c>
      <c r="T195" s="75">
        <v>593</v>
      </c>
      <c r="U195" s="75">
        <v>3935263</v>
      </c>
      <c r="V195" s="75">
        <v>963</v>
      </c>
      <c r="W195" s="93">
        <v>0</v>
      </c>
    </row>
    <row r="196" spans="1:23" ht="12" customHeight="1" x14ac:dyDescent="0.2">
      <c r="A196" s="61">
        <f>IF(D196&lt;&gt;" ",COUNT($D$10:D196),"")</f>
        <v>185</v>
      </c>
      <c r="B196" s="106">
        <v>13072037</v>
      </c>
      <c r="C196" s="107" t="s">
        <v>322</v>
      </c>
      <c r="D196" s="75">
        <v>148</v>
      </c>
      <c r="E196" s="75">
        <v>40958</v>
      </c>
      <c r="F196" s="75">
        <v>1035</v>
      </c>
      <c r="G196" s="75">
        <v>202</v>
      </c>
      <c r="H196" s="75">
        <v>25376</v>
      </c>
      <c r="I196" s="75">
        <v>171</v>
      </c>
      <c r="J196" s="75">
        <v>13309</v>
      </c>
      <c r="K196" s="75">
        <v>4436</v>
      </c>
      <c r="L196" s="75">
        <v>300</v>
      </c>
      <c r="M196" s="75">
        <v>10335</v>
      </c>
      <c r="N196" s="75">
        <v>3445</v>
      </c>
      <c r="O196" s="75">
        <v>300</v>
      </c>
      <c r="P196" s="75">
        <v>1732</v>
      </c>
      <c r="Q196" s="75">
        <v>577</v>
      </c>
      <c r="R196" s="75">
        <v>300</v>
      </c>
      <c r="S196" s="75">
        <v>32028</v>
      </c>
      <c r="T196" s="75">
        <v>216</v>
      </c>
      <c r="U196" s="75">
        <v>73819</v>
      </c>
      <c r="V196" s="75">
        <v>499</v>
      </c>
      <c r="W196" s="93">
        <v>0</v>
      </c>
    </row>
    <row r="197" spans="1:23" ht="12" customHeight="1" x14ac:dyDescent="0.2">
      <c r="A197" s="61">
        <f>IF(D197&lt;&gt;" ",COUNT($D$10:D197),"")</f>
        <v>186</v>
      </c>
      <c r="B197" s="106">
        <v>13072038</v>
      </c>
      <c r="C197" s="107" t="s">
        <v>323</v>
      </c>
      <c r="D197" s="75">
        <v>596</v>
      </c>
      <c r="E197" s="75">
        <v>162913</v>
      </c>
      <c r="F197" s="75">
        <v>14476</v>
      </c>
      <c r="G197" s="75">
        <v>2831</v>
      </c>
      <c r="H197" s="75">
        <v>115044</v>
      </c>
      <c r="I197" s="75">
        <v>193</v>
      </c>
      <c r="J197" s="75">
        <v>28920</v>
      </c>
      <c r="K197" s="75">
        <v>8764</v>
      </c>
      <c r="L197" s="75">
        <v>330</v>
      </c>
      <c r="M197" s="75">
        <v>55390</v>
      </c>
      <c r="N197" s="75">
        <v>13347</v>
      </c>
      <c r="O197" s="75">
        <v>415</v>
      </c>
      <c r="P197" s="75">
        <v>30734</v>
      </c>
      <c r="Q197" s="75">
        <v>8088</v>
      </c>
      <c r="R197" s="75">
        <v>380</v>
      </c>
      <c r="S197" s="75">
        <v>118639</v>
      </c>
      <c r="T197" s="75">
        <v>199</v>
      </c>
      <c r="U197" s="75">
        <v>293197</v>
      </c>
      <c r="V197" s="75">
        <v>492</v>
      </c>
      <c r="W197" s="93">
        <v>0</v>
      </c>
    </row>
    <row r="198" spans="1:23" ht="12" customHeight="1" x14ac:dyDescent="0.2">
      <c r="A198" s="61">
        <f>IF(D198&lt;&gt;" ",COUNT($D$10:D198),"")</f>
        <v>187</v>
      </c>
      <c r="B198" s="106">
        <v>13072039</v>
      </c>
      <c r="C198" s="107" t="s">
        <v>324</v>
      </c>
      <c r="D198" s="75">
        <v>299</v>
      </c>
      <c r="E198" s="75">
        <v>108949</v>
      </c>
      <c r="F198" s="75">
        <v>7423</v>
      </c>
      <c r="G198" s="75">
        <v>11689</v>
      </c>
      <c r="H198" s="75">
        <v>155529</v>
      </c>
      <c r="I198" s="75">
        <v>520</v>
      </c>
      <c r="J198" s="75">
        <v>10611</v>
      </c>
      <c r="K198" s="75">
        <v>3790</v>
      </c>
      <c r="L198" s="75">
        <v>280</v>
      </c>
      <c r="M198" s="75">
        <v>18005</v>
      </c>
      <c r="N198" s="75">
        <v>6002</v>
      </c>
      <c r="O198" s="75">
        <v>300</v>
      </c>
      <c r="P198" s="75">
        <v>126913</v>
      </c>
      <c r="Q198" s="75">
        <v>33398</v>
      </c>
      <c r="R198" s="75">
        <v>380</v>
      </c>
      <c r="S198" s="75">
        <v>168372</v>
      </c>
      <c r="T198" s="75">
        <v>563</v>
      </c>
      <c r="U198" s="75">
        <v>273054</v>
      </c>
      <c r="V198" s="75">
        <v>913</v>
      </c>
      <c r="W198" s="93">
        <v>0</v>
      </c>
    </row>
    <row r="199" spans="1:23" ht="12" customHeight="1" x14ac:dyDescent="0.2">
      <c r="A199" s="61">
        <f>IF(D199&lt;&gt;" ",COUNT($D$10:D199),"")</f>
        <v>188</v>
      </c>
      <c r="B199" s="106">
        <v>13072040</v>
      </c>
      <c r="C199" s="107" t="s">
        <v>325</v>
      </c>
      <c r="D199" s="75">
        <v>1006</v>
      </c>
      <c r="E199" s="75">
        <v>313432</v>
      </c>
      <c r="F199" s="75">
        <v>40772</v>
      </c>
      <c r="G199" s="75">
        <v>24827</v>
      </c>
      <c r="H199" s="75">
        <v>383684</v>
      </c>
      <c r="I199" s="75">
        <v>381</v>
      </c>
      <c r="J199" s="75">
        <v>20348</v>
      </c>
      <c r="K199" s="75">
        <v>6564</v>
      </c>
      <c r="L199" s="75">
        <v>310</v>
      </c>
      <c r="M199" s="75">
        <v>107976</v>
      </c>
      <c r="N199" s="75">
        <v>24540</v>
      </c>
      <c r="O199" s="75">
        <v>440</v>
      </c>
      <c r="P199" s="75">
        <v>255360</v>
      </c>
      <c r="Q199" s="75">
        <v>70933</v>
      </c>
      <c r="R199" s="75">
        <v>360</v>
      </c>
      <c r="S199" s="75">
        <v>403839</v>
      </c>
      <c r="T199" s="75">
        <v>401</v>
      </c>
      <c r="U199" s="75">
        <v>733216</v>
      </c>
      <c r="V199" s="75">
        <v>729</v>
      </c>
      <c r="W199" s="93">
        <v>0</v>
      </c>
    </row>
    <row r="200" spans="1:23" ht="12" customHeight="1" x14ac:dyDescent="0.2">
      <c r="A200" s="61">
        <f>IF(D200&lt;&gt;" ",COUNT($D$10:D200),"")</f>
        <v>189</v>
      </c>
      <c r="B200" s="106">
        <v>13072041</v>
      </c>
      <c r="C200" s="107" t="s">
        <v>326</v>
      </c>
      <c r="D200" s="75">
        <v>803</v>
      </c>
      <c r="E200" s="75">
        <v>238351</v>
      </c>
      <c r="F200" s="75">
        <v>29736</v>
      </c>
      <c r="G200" s="75">
        <v>15869</v>
      </c>
      <c r="H200" s="75">
        <v>273629</v>
      </c>
      <c r="I200" s="75">
        <v>341</v>
      </c>
      <c r="J200" s="75">
        <v>29602</v>
      </c>
      <c r="K200" s="75">
        <v>9549</v>
      </c>
      <c r="L200" s="75">
        <v>310</v>
      </c>
      <c r="M200" s="75">
        <v>67204</v>
      </c>
      <c r="N200" s="75">
        <v>15813</v>
      </c>
      <c r="O200" s="75">
        <v>425</v>
      </c>
      <c r="P200" s="75">
        <v>176823</v>
      </c>
      <c r="Q200" s="75">
        <v>45339</v>
      </c>
      <c r="R200" s="75">
        <v>390</v>
      </c>
      <c r="S200" s="75">
        <v>276574</v>
      </c>
      <c r="T200" s="75">
        <v>344</v>
      </c>
      <c r="U200" s="75">
        <v>528793</v>
      </c>
      <c r="V200" s="75">
        <v>659</v>
      </c>
      <c r="W200" s="93">
        <v>0</v>
      </c>
    </row>
    <row r="201" spans="1:23" ht="12" customHeight="1" x14ac:dyDescent="0.2">
      <c r="A201" s="61">
        <f>IF(D201&lt;&gt;" ",COUNT($D$10:D201),"")</f>
        <v>190</v>
      </c>
      <c r="B201" s="106">
        <v>13072042</v>
      </c>
      <c r="C201" s="107" t="s">
        <v>327</v>
      </c>
      <c r="D201" s="75">
        <v>1576</v>
      </c>
      <c r="E201" s="75">
        <v>488995</v>
      </c>
      <c r="F201" s="75">
        <v>137626</v>
      </c>
      <c r="G201" s="75">
        <v>33751</v>
      </c>
      <c r="H201" s="75">
        <v>631850</v>
      </c>
      <c r="I201" s="75">
        <v>401</v>
      </c>
      <c r="J201" s="75">
        <v>74109</v>
      </c>
      <c r="K201" s="75">
        <v>16469</v>
      </c>
      <c r="L201" s="75">
        <v>450</v>
      </c>
      <c r="M201" s="75">
        <v>172014</v>
      </c>
      <c r="N201" s="75">
        <v>45267</v>
      </c>
      <c r="O201" s="75">
        <v>380</v>
      </c>
      <c r="P201" s="75">
        <v>385727</v>
      </c>
      <c r="Q201" s="75">
        <v>96432</v>
      </c>
      <c r="R201" s="75">
        <v>400</v>
      </c>
      <c r="S201" s="75">
        <v>625919</v>
      </c>
      <c r="T201" s="75">
        <v>397</v>
      </c>
      <c r="U201" s="75">
        <v>1218788</v>
      </c>
      <c r="V201" s="75">
        <v>773</v>
      </c>
      <c r="W201" s="93">
        <v>0</v>
      </c>
    </row>
    <row r="202" spans="1:23" ht="12" customHeight="1" x14ac:dyDescent="0.2">
      <c r="A202" s="61">
        <f>IF(D202&lt;&gt;" ",COUNT($D$10:D202),"")</f>
        <v>191</v>
      </c>
      <c r="B202" s="106">
        <v>13072043</v>
      </c>
      <c r="C202" s="107" t="s">
        <v>328</v>
      </c>
      <c r="D202" s="75">
        <v>29036</v>
      </c>
      <c r="E202" s="75">
        <v>7926485</v>
      </c>
      <c r="F202" s="75">
        <v>2229010</v>
      </c>
      <c r="G202" s="75">
        <v>856230</v>
      </c>
      <c r="H202" s="75">
        <v>11176699</v>
      </c>
      <c r="I202" s="75">
        <v>385</v>
      </c>
      <c r="J202" s="75">
        <v>39310</v>
      </c>
      <c r="K202" s="75">
        <v>12681</v>
      </c>
      <c r="L202" s="75">
        <v>310</v>
      </c>
      <c r="M202" s="75">
        <v>2819728</v>
      </c>
      <c r="N202" s="75">
        <v>704932</v>
      </c>
      <c r="O202" s="75">
        <v>400</v>
      </c>
      <c r="P202" s="75">
        <v>8317661</v>
      </c>
      <c r="Q202" s="75">
        <v>2446371</v>
      </c>
      <c r="R202" s="75">
        <v>340</v>
      </c>
      <c r="S202" s="75">
        <v>12599429</v>
      </c>
      <c r="T202" s="75">
        <v>434</v>
      </c>
      <c r="U202" s="75">
        <v>21898695</v>
      </c>
      <c r="V202" s="75">
        <v>754</v>
      </c>
      <c r="W202" s="93">
        <v>0</v>
      </c>
    </row>
    <row r="203" spans="1:23" ht="12" customHeight="1" x14ac:dyDescent="0.2">
      <c r="A203" s="61">
        <f>IF(D203&lt;&gt;" ",COUNT($D$10:D203),"")</f>
        <v>192</v>
      </c>
      <c r="B203" s="106">
        <v>13072044</v>
      </c>
      <c r="C203" s="107" t="s">
        <v>329</v>
      </c>
      <c r="D203" s="75">
        <v>1001</v>
      </c>
      <c r="E203" s="75">
        <v>361327</v>
      </c>
      <c r="F203" s="75">
        <v>19505</v>
      </c>
      <c r="G203" s="75">
        <v>12137</v>
      </c>
      <c r="H203" s="75">
        <v>223455</v>
      </c>
      <c r="I203" s="75">
        <v>223</v>
      </c>
      <c r="J203" s="75">
        <v>21702</v>
      </c>
      <c r="K203" s="75">
        <v>7001</v>
      </c>
      <c r="L203" s="75">
        <v>310</v>
      </c>
      <c r="M203" s="75">
        <v>80382</v>
      </c>
      <c r="N203" s="75">
        <v>21153</v>
      </c>
      <c r="O203" s="75">
        <v>380</v>
      </c>
      <c r="P203" s="75">
        <v>121371</v>
      </c>
      <c r="Q203" s="75">
        <v>34677</v>
      </c>
      <c r="R203" s="75">
        <v>350</v>
      </c>
      <c r="S203" s="75">
        <v>249854</v>
      </c>
      <c r="T203" s="75">
        <v>250</v>
      </c>
      <c r="U203" s="75">
        <v>618549</v>
      </c>
      <c r="V203" s="75">
        <v>618</v>
      </c>
      <c r="W203" s="93">
        <v>0</v>
      </c>
    </row>
    <row r="204" spans="1:23" ht="12" customHeight="1" x14ac:dyDescent="0.2">
      <c r="A204" s="61">
        <f>IF(D204&lt;&gt;" ",COUNT($D$10:D204),"")</f>
        <v>193</v>
      </c>
      <c r="B204" s="106">
        <v>13072045</v>
      </c>
      <c r="C204" s="107" t="s">
        <v>330</v>
      </c>
      <c r="D204" s="75">
        <v>351</v>
      </c>
      <c r="E204" s="75">
        <v>120629</v>
      </c>
      <c r="F204" s="75">
        <v>8153</v>
      </c>
      <c r="G204" s="75">
        <v>8416</v>
      </c>
      <c r="H204" s="75">
        <v>152190</v>
      </c>
      <c r="I204" s="75">
        <v>434</v>
      </c>
      <c r="J204" s="75">
        <v>27166</v>
      </c>
      <c r="K204" s="75">
        <v>8624</v>
      </c>
      <c r="L204" s="75">
        <v>315</v>
      </c>
      <c r="M204" s="75">
        <v>41347</v>
      </c>
      <c r="N204" s="75">
        <v>10441</v>
      </c>
      <c r="O204" s="75">
        <v>396</v>
      </c>
      <c r="P204" s="75">
        <v>83677</v>
      </c>
      <c r="Q204" s="75">
        <v>24045</v>
      </c>
      <c r="R204" s="75">
        <v>348</v>
      </c>
      <c r="S204" s="75">
        <v>167500</v>
      </c>
      <c r="T204" s="75">
        <v>477</v>
      </c>
      <c r="U204" s="75">
        <v>287867</v>
      </c>
      <c r="V204" s="75">
        <v>820</v>
      </c>
      <c r="W204" s="93">
        <v>0</v>
      </c>
    </row>
    <row r="205" spans="1:23" ht="12" customHeight="1" x14ac:dyDescent="0.2">
      <c r="A205" s="61">
        <f>IF(D205&lt;&gt;" ",COUNT($D$10:D205),"")</f>
        <v>194</v>
      </c>
      <c r="B205" s="106">
        <v>13072046</v>
      </c>
      <c r="C205" s="107" t="s">
        <v>331</v>
      </c>
      <c r="D205" s="75">
        <v>546</v>
      </c>
      <c r="E205" s="75">
        <v>189793</v>
      </c>
      <c r="F205" s="75">
        <v>4668</v>
      </c>
      <c r="G205" s="75">
        <v>3725</v>
      </c>
      <c r="H205" s="75">
        <v>84336</v>
      </c>
      <c r="I205" s="75">
        <v>154</v>
      </c>
      <c r="J205" s="75">
        <v>11557</v>
      </c>
      <c r="K205" s="75">
        <v>4660</v>
      </c>
      <c r="L205" s="75">
        <v>248</v>
      </c>
      <c r="M205" s="75">
        <v>36699</v>
      </c>
      <c r="N205" s="75">
        <v>10367</v>
      </c>
      <c r="O205" s="75">
        <v>354</v>
      </c>
      <c r="P205" s="75">
        <v>36080</v>
      </c>
      <c r="Q205" s="75">
        <v>10643</v>
      </c>
      <c r="R205" s="75">
        <v>339</v>
      </c>
      <c r="S205" s="75">
        <v>101902</v>
      </c>
      <c r="T205" s="75">
        <v>187</v>
      </c>
      <c r="U205" s="75">
        <v>292639</v>
      </c>
      <c r="V205" s="75">
        <v>536</v>
      </c>
      <c r="W205" s="93">
        <v>0</v>
      </c>
    </row>
    <row r="206" spans="1:23" ht="12" customHeight="1" x14ac:dyDescent="0.2">
      <c r="A206" s="61">
        <f>IF(D206&lt;&gt;" ",COUNT($D$10:D206),"")</f>
        <v>195</v>
      </c>
      <c r="B206" s="106">
        <v>13072047</v>
      </c>
      <c r="C206" s="107" t="s">
        <v>332</v>
      </c>
      <c r="D206" s="75">
        <v>789</v>
      </c>
      <c r="E206" s="75">
        <v>318788</v>
      </c>
      <c r="F206" s="75">
        <v>69984</v>
      </c>
      <c r="G206" s="75">
        <v>16215</v>
      </c>
      <c r="H206" s="75">
        <v>235959</v>
      </c>
      <c r="I206" s="75">
        <v>299</v>
      </c>
      <c r="J206" s="75">
        <v>8245</v>
      </c>
      <c r="K206" s="75">
        <v>2924</v>
      </c>
      <c r="L206" s="75">
        <v>282</v>
      </c>
      <c r="M206" s="75">
        <v>60009</v>
      </c>
      <c r="N206" s="75">
        <v>16856</v>
      </c>
      <c r="O206" s="75">
        <v>356</v>
      </c>
      <c r="P206" s="75">
        <v>167705</v>
      </c>
      <c r="Q206" s="75">
        <v>46327</v>
      </c>
      <c r="R206" s="75">
        <v>362</v>
      </c>
      <c r="S206" s="75">
        <v>262795</v>
      </c>
      <c r="T206" s="75">
        <v>333</v>
      </c>
      <c r="U206" s="75">
        <v>635352</v>
      </c>
      <c r="V206" s="75">
        <v>805</v>
      </c>
      <c r="W206" s="93">
        <v>0</v>
      </c>
    </row>
    <row r="207" spans="1:23" ht="12" customHeight="1" x14ac:dyDescent="0.2">
      <c r="A207" s="61">
        <f>IF(D207&lt;&gt;" ",COUNT($D$10:D207),"")</f>
        <v>196</v>
      </c>
      <c r="B207" s="106">
        <v>13072048</v>
      </c>
      <c r="C207" s="107" t="s">
        <v>333</v>
      </c>
      <c r="D207" s="75">
        <v>631</v>
      </c>
      <c r="E207" s="75">
        <v>206370</v>
      </c>
      <c r="F207" s="75">
        <v>8391</v>
      </c>
      <c r="G207" s="75">
        <v>5690</v>
      </c>
      <c r="H207" s="75">
        <v>133708</v>
      </c>
      <c r="I207" s="75">
        <v>212</v>
      </c>
      <c r="J207" s="75">
        <v>24528</v>
      </c>
      <c r="K207" s="75">
        <v>7665</v>
      </c>
      <c r="L207" s="75">
        <v>320</v>
      </c>
      <c r="M207" s="75">
        <v>53903</v>
      </c>
      <c r="N207" s="75">
        <v>14568</v>
      </c>
      <c r="O207" s="75">
        <v>370</v>
      </c>
      <c r="P207" s="75">
        <v>55277</v>
      </c>
      <c r="Q207" s="75">
        <v>16258</v>
      </c>
      <c r="R207" s="75">
        <v>340</v>
      </c>
      <c r="S207" s="75">
        <v>151984</v>
      </c>
      <c r="T207" s="75">
        <v>241</v>
      </c>
      <c r="U207" s="75">
        <v>361055</v>
      </c>
      <c r="V207" s="75">
        <v>572</v>
      </c>
      <c r="W207" s="93">
        <v>0</v>
      </c>
    </row>
    <row r="208" spans="1:23" ht="12" customHeight="1" x14ac:dyDescent="0.2">
      <c r="A208" s="61">
        <f>IF(D208&lt;&gt;" ",COUNT($D$10:D208),"")</f>
        <v>197</v>
      </c>
      <c r="B208" s="106">
        <v>13072049</v>
      </c>
      <c r="C208" s="107" t="s">
        <v>334</v>
      </c>
      <c r="D208" s="75">
        <v>1007</v>
      </c>
      <c r="E208" s="75">
        <v>276912</v>
      </c>
      <c r="F208" s="75">
        <v>36434</v>
      </c>
      <c r="G208" s="75">
        <v>17975</v>
      </c>
      <c r="H208" s="75">
        <v>301660</v>
      </c>
      <c r="I208" s="75">
        <v>300</v>
      </c>
      <c r="J208" s="75">
        <v>31713</v>
      </c>
      <c r="K208" s="75">
        <v>9910</v>
      </c>
      <c r="L208" s="75">
        <v>320</v>
      </c>
      <c r="M208" s="75">
        <v>74789</v>
      </c>
      <c r="N208" s="75">
        <v>18021</v>
      </c>
      <c r="O208" s="75">
        <v>415</v>
      </c>
      <c r="P208" s="75">
        <v>195158</v>
      </c>
      <c r="Q208" s="75">
        <v>51357</v>
      </c>
      <c r="R208" s="75">
        <v>380</v>
      </c>
      <c r="S208" s="75">
        <v>310733</v>
      </c>
      <c r="T208" s="75">
        <v>309</v>
      </c>
      <c r="U208" s="75">
        <v>606104</v>
      </c>
      <c r="V208" s="75">
        <v>602</v>
      </c>
      <c r="W208" s="93">
        <v>0</v>
      </c>
    </row>
    <row r="209" spans="1:23" ht="12" customHeight="1" x14ac:dyDescent="0.2">
      <c r="A209" s="61">
        <f>IF(D209&lt;&gt;" ",COUNT($D$10:D209),"")</f>
        <v>198</v>
      </c>
      <c r="B209" s="106">
        <v>13072050</v>
      </c>
      <c r="C209" s="107" t="s">
        <v>335</v>
      </c>
      <c r="D209" s="75">
        <v>1125</v>
      </c>
      <c r="E209" s="75">
        <v>365866</v>
      </c>
      <c r="F209" s="75">
        <v>58958</v>
      </c>
      <c r="G209" s="75">
        <v>32389</v>
      </c>
      <c r="H209" s="75">
        <v>490474</v>
      </c>
      <c r="I209" s="75">
        <v>436</v>
      </c>
      <c r="J209" s="75">
        <v>44772</v>
      </c>
      <c r="K209" s="75">
        <v>13861</v>
      </c>
      <c r="L209" s="75">
        <v>323</v>
      </c>
      <c r="M209" s="75">
        <v>93130</v>
      </c>
      <c r="N209" s="75">
        <v>21810</v>
      </c>
      <c r="O209" s="75">
        <v>427</v>
      </c>
      <c r="P209" s="75">
        <v>352572</v>
      </c>
      <c r="Q209" s="75">
        <v>92539</v>
      </c>
      <c r="R209" s="75">
        <v>381</v>
      </c>
      <c r="S209" s="75">
        <v>500249</v>
      </c>
      <c r="T209" s="75">
        <v>445</v>
      </c>
      <c r="U209" s="75">
        <v>892684</v>
      </c>
      <c r="V209" s="75">
        <v>793</v>
      </c>
      <c r="W209" s="93">
        <v>0</v>
      </c>
    </row>
    <row r="210" spans="1:23" ht="12" customHeight="1" x14ac:dyDescent="0.2">
      <c r="A210" s="61">
        <f>IF(D210&lt;&gt;" ",COUNT($D$10:D210),"")</f>
        <v>199</v>
      </c>
      <c r="B210" s="106">
        <v>13072051</v>
      </c>
      <c r="C210" s="107" t="s">
        <v>336</v>
      </c>
      <c r="D210" s="75">
        <v>344</v>
      </c>
      <c r="E210" s="75">
        <v>96197</v>
      </c>
      <c r="F210" s="75">
        <v>7731</v>
      </c>
      <c r="G210" s="75">
        <v>4467</v>
      </c>
      <c r="H210" s="75">
        <v>88379</v>
      </c>
      <c r="I210" s="75">
        <v>257</v>
      </c>
      <c r="J210" s="75">
        <v>10095</v>
      </c>
      <c r="K210" s="75">
        <v>3256</v>
      </c>
      <c r="L210" s="75">
        <v>310</v>
      </c>
      <c r="M210" s="75">
        <v>32334</v>
      </c>
      <c r="N210" s="75">
        <v>8084</v>
      </c>
      <c r="O210" s="75">
        <v>400</v>
      </c>
      <c r="P210" s="75">
        <v>45950</v>
      </c>
      <c r="Q210" s="75">
        <v>12764</v>
      </c>
      <c r="R210" s="75">
        <v>360</v>
      </c>
      <c r="S210" s="75">
        <v>95529</v>
      </c>
      <c r="T210" s="75">
        <v>278</v>
      </c>
      <c r="U210" s="75">
        <v>194990</v>
      </c>
      <c r="V210" s="75">
        <v>567</v>
      </c>
      <c r="W210" s="93">
        <v>0</v>
      </c>
    </row>
    <row r="211" spans="1:23" ht="12" customHeight="1" x14ac:dyDescent="0.2">
      <c r="A211" s="61">
        <f>IF(D211&lt;&gt;" ",COUNT($D$10:D211),"")</f>
        <v>200</v>
      </c>
      <c r="B211" s="106">
        <v>13072053</v>
      </c>
      <c r="C211" s="107" t="s">
        <v>337</v>
      </c>
      <c r="D211" s="75">
        <v>831</v>
      </c>
      <c r="E211" s="75">
        <v>277218</v>
      </c>
      <c r="F211" s="75">
        <v>18235</v>
      </c>
      <c r="G211" s="75">
        <v>19850</v>
      </c>
      <c r="H211" s="75">
        <v>323627</v>
      </c>
      <c r="I211" s="75">
        <v>389</v>
      </c>
      <c r="J211" s="75">
        <v>42141</v>
      </c>
      <c r="K211" s="75">
        <v>13169</v>
      </c>
      <c r="L211" s="75">
        <v>320</v>
      </c>
      <c r="M211" s="75">
        <v>65977</v>
      </c>
      <c r="N211" s="75">
        <v>15709</v>
      </c>
      <c r="O211" s="75">
        <v>420</v>
      </c>
      <c r="P211" s="75">
        <v>215509</v>
      </c>
      <c r="Q211" s="75">
        <v>56713</v>
      </c>
      <c r="R211" s="75">
        <v>380</v>
      </c>
      <c r="S211" s="75">
        <v>332375</v>
      </c>
      <c r="T211" s="75">
        <v>400</v>
      </c>
      <c r="U211" s="75">
        <v>607978</v>
      </c>
      <c r="V211" s="75">
        <v>732</v>
      </c>
      <c r="W211" s="93">
        <v>0</v>
      </c>
    </row>
    <row r="212" spans="1:23" ht="12" customHeight="1" x14ac:dyDescent="0.2">
      <c r="A212" s="61">
        <f>IF(D212&lt;&gt;" ",COUNT($D$10:D212),"")</f>
        <v>201</v>
      </c>
      <c r="B212" s="106">
        <v>13072055</v>
      </c>
      <c r="C212" s="107" t="s">
        <v>338</v>
      </c>
      <c r="D212" s="75">
        <v>248</v>
      </c>
      <c r="E212" s="75">
        <v>121088</v>
      </c>
      <c r="F212" s="75">
        <v>1590</v>
      </c>
      <c r="G212" s="75">
        <v>2798</v>
      </c>
      <c r="H212" s="75">
        <v>51993</v>
      </c>
      <c r="I212" s="75">
        <v>210</v>
      </c>
      <c r="J212" s="75">
        <v>4611</v>
      </c>
      <c r="K212" s="75">
        <v>1647</v>
      </c>
      <c r="L212" s="75">
        <v>280</v>
      </c>
      <c r="M212" s="75">
        <v>20198</v>
      </c>
      <c r="N212" s="75">
        <v>5771</v>
      </c>
      <c r="O212" s="75">
        <v>350</v>
      </c>
      <c r="P212" s="75">
        <v>27184</v>
      </c>
      <c r="Q212" s="75">
        <v>7995</v>
      </c>
      <c r="R212" s="75">
        <v>340</v>
      </c>
      <c r="S212" s="75">
        <v>61597</v>
      </c>
      <c r="T212" s="75">
        <v>248</v>
      </c>
      <c r="U212" s="75">
        <v>181476</v>
      </c>
      <c r="V212" s="75">
        <v>732</v>
      </c>
      <c r="W212" s="93">
        <v>0</v>
      </c>
    </row>
    <row r="213" spans="1:23" ht="12" customHeight="1" x14ac:dyDescent="0.2">
      <c r="A213" s="61">
        <f>IF(D213&lt;&gt;" ",COUNT($D$10:D213),"")</f>
        <v>202</v>
      </c>
      <c r="B213" s="106">
        <v>13072056</v>
      </c>
      <c r="C213" s="107" t="s">
        <v>339</v>
      </c>
      <c r="D213" s="75">
        <v>3431</v>
      </c>
      <c r="E213" s="75">
        <v>906989</v>
      </c>
      <c r="F213" s="75">
        <v>161404</v>
      </c>
      <c r="G213" s="75">
        <v>34669</v>
      </c>
      <c r="H213" s="75">
        <v>678291</v>
      </c>
      <c r="I213" s="75">
        <v>198</v>
      </c>
      <c r="J213" s="75">
        <v>38611</v>
      </c>
      <c r="K213" s="75">
        <v>12870</v>
      </c>
      <c r="L213" s="75">
        <v>300</v>
      </c>
      <c r="M213" s="75">
        <v>312799</v>
      </c>
      <c r="N213" s="75">
        <v>82316</v>
      </c>
      <c r="O213" s="75">
        <v>380</v>
      </c>
      <c r="P213" s="75">
        <v>326881</v>
      </c>
      <c r="Q213" s="75">
        <v>99055</v>
      </c>
      <c r="R213" s="75">
        <v>330</v>
      </c>
      <c r="S213" s="75">
        <v>784927</v>
      </c>
      <c r="T213" s="75">
        <v>229</v>
      </c>
      <c r="U213" s="75">
        <v>1818651</v>
      </c>
      <c r="V213" s="75">
        <v>530</v>
      </c>
      <c r="W213" s="93">
        <v>0</v>
      </c>
    </row>
    <row r="214" spans="1:23" ht="12" customHeight="1" x14ac:dyDescent="0.2">
      <c r="A214" s="61">
        <f>IF(D214&lt;&gt;" ",COUNT($D$10:D214),"")</f>
        <v>203</v>
      </c>
      <c r="B214" s="106">
        <v>13072057</v>
      </c>
      <c r="C214" s="107" t="s">
        <v>340</v>
      </c>
      <c r="D214" s="75">
        <v>3871</v>
      </c>
      <c r="E214" s="75">
        <v>2168928</v>
      </c>
      <c r="F214" s="75">
        <v>215164</v>
      </c>
      <c r="G214" s="75">
        <v>148605</v>
      </c>
      <c r="H214" s="75">
        <v>1760252</v>
      </c>
      <c r="I214" s="75">
        <v>455</v>
      </c>
      <c r="J214" s="75">
        <v>12817</v>
      </c>
      <c r="K214" s="75">
        <v>4661</v>
      </c>
      <c r="L214" s="75">
        <v>275</v>
      </c>
      <c r="M214" s="75">
        <v>367534</v>
      </c>
      <c r="N214" s="75">
        <v>98009</v>
      </c>
      <c r="O214" s="75">
        <v>375</v>
      </c>
      <c r="P214" s="75">
        <v>1379901</v>
      </c>
      <c r="Q214" s="75">
        <v>424585</v>
      </c>
      <c r="R214" s="75">
        <v>325</v>
      </c>
      <c r="S214" s="75">
        <v>2089279</v>
      </c>
      <c r="T214" s="75">
        <v>540</v>
      </c>
      <c r="U214" s="75">
        <v>4324767</v>
      </c>
      <c r="V214" s="75">
        <v>1117</v>
      </c>
      <c r="W214" s="93">
        <v>0</v>
      </c>
    </row>
    <row r="215" spans="1:23" ht="12" customHeight="1" x14ac:dyDescent="0.2">
      <c r="A215" s="61">
        <f>IF(D215&lt;&gt;" ",COUNT($D$10:D215),"")</f>
        <v>204</v>
      </c>
      <c r="B215" s="106">
        <v>13072058</v>
      </c>
      <c r="C215" s="107" t="s">
        <v>341</v>
      </c>
      <c r="D215" s="75">
        <v>4790</v>
      </c>
      <c r="E215" s="75">
        <v>1270712</v>
      </c>
      <c r="F215" s="75">
        <v>211469</v>
      </c>
      <c r="G215" s="75">
        <v>203869</v>
      </c>
      <c r="H215" s="75">
        <v>2177145</v>
      </c>
      <c r="I215" s="75">
        <v>455</v>
      </c>
      <c r="J215" s="75">
        <v>45369</v>
      </c>
      <c r="K215" s="75">
        <v>14357</v>
      </c>
      <c r="L215" s="75">
        <v>316</v>
      </c>
      <c r="M215" s="75">
        <v>384326</v>
      </c>
      <c r="N215" s="75">
        <v>116462</v>
      </c>
      <c r="O215" s="75">
        <v>330</v>
      </c>
      <c r="P215" s="75">
        <v>1747450</v>
      </c>
      <c r="Q215" s="75">
        <v>582483</v>
      </c>
      <c r="R215" s="75">
        <v>300</v>
      </c>
      <c r="S215" s="75">
        <v>2814749</v>
      </c>
      <c r="T215" s="75">
        <v>588</v>
      </c>
      <c r="U215" s="75">
        <v>4093062</v>
      </c>
      <c r="V215" s="75">
        <v>855</v>
      </c>
      <c r="W215" s="93">
        <v>0</v>
      </c>
    </row>
    <row r="216" spans="1:23" ht="12" customHeight="1" x14ac:dyDescent="0.2">
      <c r="A216" s="61">
        <f>IF(D216&lt;&gt;" ",COUNT($D$10:D216),"")</f>
        <v>205</v>
      </c>
      <c r="B216" s="106">
        <v>13072059</v>
      </c>
      <c r="C216" s="107" t="s">
        <v>342</v>
      </c>
      <c r="D216" s="75">
        <v>631</v>
      </c>
      <c r="E216" s="75">
        <v>148376</v>
      </c>
      <c r="F216" s="75">
        <v>37215</v>
      </c>
      <c r="G216" s="75">
        <v>22229</v>
      </c>
      <c r="H216" s="75">
        <v>298128</v>
      </c>
      <c r="I216" s="75">
        <v>472</v>
      </c>
      <c r="J216" s="75">
        <v>24896</v>
      </c>
      <c r="K216" s="75">
        <v>7544</v>
      </c>
      <c r="L216" s="75">
        <v>330</v>
      </c>
      <c r="M216" s="75">
        <v>63640</v>
      </c>
      <c r="N216" s="75">
        <v>17200</v>
      </c>
      <c r="O216" s="75">
        <v>370</v>
      </c>
      <c r="P216" s="75">
        <v>209592</v>
      </c>
      <c r="Q216" s="75">
        <v>63513</v>
      </c>
      <c r="R216" s="75">
        <v>330</v>
      </c>
      <c r="S216" s="75">
        <v>346442</v>
      </c>
      <c r="T216" s="75">
        <v>549</v>
      </c>
      <c r="U216" s="75">
        <v>509804</v>
      </c>
      <c r="V216" s="75">
        <v>808</v>
      </c>
      <c r="W216" s="93">
        <v>0</v>
      </c>
    </row>
    <row r="217" spans="1:23" ht="12" customHeight="1" x14ac:dyDescent="0.2">
      <c r="A217" s="61">
        <f>IF(D217&lt;&gt;" ",COUNT($D$10:D217),"")</f>
        <v>206</v>
      </c>
      <c r="B217" s="106">
        <v>13072060</v>
      </c>
      <c r="C217" s="107" t="s">
        <v>864</v>
      </c>
      <c r="D217" s="75">
        <v>7972</v>
      </c>
      <c r="E217" s="75">
        <v>2555248</v>
      </c>
      <c r="F217" s="75">
        <v>616629</v>
      </c>
      <c r="G217" s="75">
        <v>463862</v>
      </c>
      <c r="H217" s="75">
        <v>5179983</v>
      </c>
      <c r="I217" s="75">
        <v>650</v>
      </c>
      <c r="J217" s="75">
        <v>7762</v>
      </c>
      <c r="K217" s="75">
        <v>3881</v>
      </c>
      <c r="L217" s="75">
        <v>200</v>
      </c>
      <c r="M217" s="75">
        <v>1196261</v>
      </c>
      <c r="N217" s="75">
        <v>341789</v>
      </c>
      <c r="O217" s="75">
        <v>350</v>
      </c>
      <c r="P217" s="75">
        <v>3975960</v>
      </c>
      <c r="Q217" s="75">
        <v>1325320</v>
      </c>
      <c r="R217" s="75">
        <v>300</v>
      </c>
      <c r="S217" s="75">
        <v>6641608</v>
      </c>
      <c r="T217" s="75">
        <v>833</v>
      </c>
      <c r="U217" s="75">
        <v>9349622</v>
      </c>
      <c r="V217" s="75">
        <v>1173</v>
      </c>
      <c r="W217" s="93">
        <v>0</v>
      </c>
    </row>
    <row r="218" spans="1:23" ht="12" customHeight="1" x14ac:dyDescent="0.2">
      <c r="A218" s="61">
        <f>IF(D218&lt;&gt;" ",COUNT($D$10:D218),"")</f>
        <v>207</v>
      </c>
      <c r="B218" s="106">
        <v>13072061</v>
      </c>
      <c r="C218" s="107" t="s">
        <v>343</v>
      </c>
      <c r="D218" s="75">
        <v>312</v>
      </c>
      <c r="E218" s="75">
        <v>107674</v>
      </c>
      <c r="F218" s="75">
        <v>14235</v>
      </c>
      <c r="G218" s="75">
        <v>5921</v>
      </c>
      <c r="H218" s="75">
        <v>99226</v>
      </c>
      <c r="I218" s="75">
        <v>318</v>
      </c>
      <c r="J218" s="75">
        <v>10962</v>
      </c>
      <c r="K218" s="75">
        <v>3915</v>
      </c>
      <c r="L218" s="75">
        <v>280</v>
      </c>
      <c r="M218" s="75">
        <v>25667</v>
      </c>
      <c r="N218" s="75">
        <v>6937</v>
      </c>
      <c r="O218" s="75">
        <v>370</v>
      </c>
      <c r="P218" s="75">
        <v>62597</v>
      </c>
      <c r="Q218" s="75">
        <v>16918</v>
      </c>
      <c r="R218" s="75">
        <v>370</v>
      </c>
      <c r="S218" s="75">
        <v>108879</v>
      </c>
      <c r="T218" s="75">
        <v>349</v>
      </c>
      <c r="U218" s="75">
        <v>224866</v>
      </c>
      <c r="V218" s="75">
        <v>721</v>
      </c>
      <c r="W218" s="93">
        <v>0</v>
      </c>
    </row>
    <row r="219" spans="1:23" ht="12" customHeight="1" x14ac:dyDescent="0.2">
      <c r="A219" s="61">
        <f>IF(D219&lt;&gt;" ",COUNT($D$10:D219),"")</f>
        <v>208</v>
      </c>
      <c r="B219" s="106">
        <v>13072062</v>
      </c>
      <c r="C219" s="107" t="s">
        <v>344</v>
      </c>
      <c r="D219" s="75">
        <v>6448</v>
      </c>
      <c r="E219" s="75">
        <v>2149189</v>
      </c>
      <c r="F219" s="75">
        <v>690265</v>
      </c>
      <c r="G219" s="75">
        <v>601026</v>
      </c>
      <c r="H219" s="75">
        <v>6584180</v>
      </c>
      <c r="I219" s="75">
        <v>1021</v>
      </c>
      <c r="J219" s="75">
        <v>70636</v>
      </c>
      <c r="K219" s="75">
        <v>28482</v>
      </c>
      <c r="L219" s="75">
        <v>248</v>
      </c>
      <c r="M219" s="75">
        <v>692178</v>
      </c>
      <c r="N219" s="75">
        <v>195531</v>
      </c>
      <c r="O219" s="75">
        <v>354</v>
      </c>
      <c r="P219" s="75">
        <v>5821366</v>
      </c>
      <c r="Q219" s="75">
        <v>1717217</v>
      </c>
      <c r="R219" s="75">
        <v>339</v>
      </c>
      <c r="S219" s="75">
        <v>7610120</v>
      </c>
      <c r="T219" s="75">
        <v>1180</v>
      </c>
      <c r="U219" s="75">
        <v>9848548</v>
      </c>
      <c r="V219" s="75">
        <v>1527</v>
      </c>
      <c r="W219" s="93">
        <v>0</v>
      </c>
    </row>
    <row r="220" spans="1:23" ht="12" customHeight="1" x14ac:dyDescent="0.2">
      <c r="A220" s="61">
        <f>IF(D220&lt;&gt;" ",COUNT($D$10:D220),"")</f>
        <v>209</v>
      </c>
      <c r="B220" s="106">
        <v>13072063</v>
      </c>
      <c r="C220" s="107" t="s">
        <v>345</v>
      </c>
      <c r="D220" s="75">
        <v>3531</v>
      </c>
      <c r="E220" s="75">
        <v>936776</v>
      </c>
      <c r="F220" s="75">
        <v>212510</v>
      </c>
      <c r="G220" s="75">
        <v>94675</v>
      </c>
      <c r="H220" s="75">
        <v>1537395</v>
      </c>
      <c r="I220" s="75">
        <v>435</v>
      </c>
      <c r="J220" s="75">
        <v>132743</v>
      </c>
      <c r="K220" s="75">
        <v>40225</v>
      </c>
      <c r="L220" s="75">
        <v>330</v>
      </c>
      <c r="M220" s="75">
        <v>376751</v>
      </c>
      <c r="N220" s="75">
        <v>83722</v>
      </c>
      <c r="O220" s="75">
        <v>450</v>
      </c>
      <c r="P220" s="75">
        <v>1027901</v>
      </c>
      <c r="Q220" s="75">
        <v>270500</v>
      </c>
      <c r="R220" s="75">
        <v>380</v>
      </c>
      <c r="S220" s="75">
        <v>1548001</v>
      </c>
      <c r="T220" s="75">
        <v>438</v>
      </c>
      <c r="U220" s="75">
        <v>2602612</v>
      </c>
      <c r="V220" s="75">
        <v>737</v>
      </c>
      <c r="W220" s="93">
        <v>0</v>
      </c>
    </row>
    <row r="221" spans="1:23" ht="12" customHeight="1" x14ac:dyDescent="0.2">
      <c r="A221" s="61">
        <f>IF(D221&lt;&gt;" ",COUNT($D$10:D221),"")</f>
        <v>210</v>
      </c>
      <c r="B221" s="106">
        <v>13072064</v>
      </c>
      <c r="C221" s="107" t="s">
        <v>346</v>
      </c>
      <c r="D221" s="75">
        <v>2902</v>
      </c>
      <c r="E221" s="75">
        <v>1294532</v>
      </c>
      <c r="F221" s="75">
        <v>182306</v>
      </c>
      <c r="G221" s="75">
        <v>129576</v>
      </c>
      <c r="H221" s="75">
        <v>1527686</v>
      </c>
      <c r="I221" s="75">
        <v>526</v>
      </c>
      <c r="J221" s="75">
        <v>11934</v>
      </c>
      <c r="K221" s="75">
        <v>4774</v>
      </c>
      <c r="L221" s="75">
        <v>250</v>
      </c>
      <c r="M221" s="75">
        <v>312546</v>
      </c>
      <c r="N221" s="75">
        <v>89299</v>
      </c>
      <c r="O221" s="75">
        <v>350</v>
      </c>
      <c r="P221" s="75">
        <v>1203206</v>
      </c>
      <c r="Q221" s="75">
        <v>370217</v>
      </c>
      <c r="R221" s="75">
        <v>325</v>
      </c>
      <c r="S221" s="75">
        <v>1840793</v>
      </c>
      <c r="T221" s="75">
        <v>634</v>
      </c>
      <c r="U221" s="75">
        <v>3188054</v>
      </c>
      <c r="V221" s="75">
        <v>1099</v>
      </c>
      <c r="W221" s="93">
        <v>0</v>
      </c>
    </row>
    <row r="222" spans="1:23" ht="12" customHeight="1" x14ac:dyDescent="0.2">
      <c r="A222" s="61">
        <f>IF(D222&lt;&gt;" ",COUNT($D$10:D222),"")</f>
        <v>211</v>
      </c>
      <c r="B222" s="106">
        <v>13072066</v>
      </c>
      <c r="C222" s="107" t="s">
        <v>347</v>
      </c>
      <c r="D222" s="75">
        <v>436</v>
      </c>
      <c r="E222" s="75">
        <v>110224</v>
      </c>
      <c r="F222" s="75">
        <v>8898</v>
      </c>
      <c r="G222" s="75">
        <v>1811</v>
      </c>
      <c r="H222" s="75">
        <v>94494</v>
      </c>
      <c r="I222" s="75">
        <v>217</v>
      </c>
      <c r="J222" s="75">
        <v>29551</v>
      </c>
      <c r="K222" s="75">
        <v>8955</v>
      </c>
      <c r="L222" s="75">
        <v>330</v>
      </c>
      <c r="M222" s="75">
        <v>45282</v>
      </c>
      <c r="N222" s="75">
        <v>11181</v>
      </c>
      <c r="O222" s="75">
        <v>405</v>
      </c>
      <c r="P222" s="75">
        <v>19661</v>
      </c>
      <c r="Q222" s="75">
        <v>5174</v>
      </c>
      <c r="R222" s="75">
        <v>380</v>
      </c>
      <c r="S222" s="75">
        <v>98562</v>
      </c>
      <c r="T222" s="75">
        <v>226</v>
      </c>
      <c r="U222" s="75">
        <v>215873</v>
      </c>
      <c r="V222" s="75">
        <v>495</v>
      </c>
      <c r="W222" s="93">
        <v>0</v>
      </c>
    </row>
    <row r="223" spans="1:23" ht="12" customHeight="1" x14ac:dyDescent="0.2">
      <c r="A223" s="61">
        <f>IF(D223&lt;&gt;" ",COUNT($D$10:D223),"")</f>
        <v>212</v>
      </c>
      <c r="B223" s="106">
        <v>13072067</v>
      </c>
      <c r="C223" s="107" t="s">
        <v>348</v>
      </c>
      <c r="D223" s="75">
        <v>801</v>
      </c>
      <c r="E223" s="75">
        <v>204075</v>
      </c>
      <c r="F223" s="75">
        <v>205106</v>
      </c>
      <c r="G223" s="75">
        <v>425402</v>
      </c>
      <c r="H223" s="75">
        <v>3259059</v>
      </c>
      <c r="I223" s="75">
        <v>4069</v>
      </c>
      <c r="J223" s="75">
        <v>20420</v>
      </c>
      <c r="K223" s="75">
        <v>8764</v>
      </c>
      <c r="L223" s="75">
        <v>233</v>
      </c>
      <c r="M223" s="75">
        <v>78510</v>
      </c>
      <c r="N223" s="75">
        <v>25003</v>
      </c>
      <c r="O223" s="75">
        <v>314</v>
      </c>
      <c r="P223" s="75">
        <v>3160129</v>
      </c>
      <c r="Q223" s="75">
        <v>1215434</v>
      </c>
      <c r="R223" s="75">
        <v>260</v>
      </c>
      <c r="S223" s="75">
        <v>4855984</v>
      </c>
      <c r="T223" s="75">
        <v>6062</v>
      </c>
      <c r="U223" s="75">
        <v>4839763</v>
      </c>
      <c r="V223" s="75">
        <v>6042</v>
      </c>
      <c r="W223" s="93">
        <v>0</v>
      </c>
    </row>
    <row r="224" spans="1:23" ht="12" customHeight="1" x14ac:dyDescent="0.2">
      <c r="A224" s="61">
        <f>IF(D224&lt;&gt;" ",COUNT($D$10:D224),"")</f>
        <v>213</v>
      </c>
      <c r="B224" s="106">
        <v>13072069</v>
      </c>
      <c r="C224" s="107" t="s">
        <v>349</v>
      </c>
      <c r="D224" s="75">
        <v>951</v>
      </c>
      <c r="E224" s="75">
        <v>329091</v>
      </c>
      <c r="F224" s="75">
        <v>46294</v>
      </c>
      <c r="G224" s="75">
        <v>10547</v>
      </c>
      <c r="H224" s="75">
        <v>213146</v>
      </c>
      <c r="I224" s="75">
        <v>224</v>
      </c>
      <c r="J224" s="75">
        <v>14295</v>
      </c>
      <c r="K224" s="75">
        <v>5105</v>
      </c>
      <c r="L224" s="75">
        <v>280</v>
      </c>
      <c r="M224" s="75">
        <v>87356</v>
      </c>
      <c r="N224" s="75">
        <v>23610</v>
      </c>
      <c r="O224" s="75">
        <v>370</v>
      </c>
      <c r="P224" s="75">
        <v>111495</v>
      </c>
      <c r="Q224" s="75">
        <v>30134</v>
      </c>
      <c r="R224" s="75">
        <v>370</v>
      </c>
      <c r="S224" s="75">
        <v>236547</v>
      </c>
      <c r="T224" s="75">
        <v>249</v>
      </c>
      <c r="U224" s="75">
        <v>601384</v>
      </c>
      <c r="V224" s="75">
        <v>632</v>
      </c>
      <c r="W224" s="93">
        <v>0</v>
      </c>
    </row>
    <row r="225" spans="1:23" ht="12" customHeight="1" x14ac:dyDescent="0.2">
      <c r="A225" s="61">
        <f>IF(D225&lt;&gt;" ",COUNT($D$10:D225),"")</f>
        <v>214</v>
      </c>
      <c r="B225" s="106">
        <v>13072071</v>
      </c>
      <c r="C225" s="107" t="s">
        <v>350</v>
      </c>
      <c r="D225" s="75">
        <v>645</v>
      </c>
      <c r="E225" s="75">
        <v>170309</v>
      </c>
      <c r="F225" s="75">
        <v>26052</v>
      </c>
      <c r="G225" s="75">
        <v>45549</v>
      </c>
      <c r="H225" s="75">
        <v>560902</v>
      </c>
      <c r="I225" s="75">
        <v>870</v>
      </c>
      <c r="J225" s="75">
        <v>21719</v>
      </c>
      <c r="K225" s="75">
        <v>7757</v>
      </c>
      <c r="L225" s="75">
        <v>280</v>
      </c>
      <c r="M225" s="75">
        <v>44653</v>
      </c>
      <c r="N225" s="75">
        <v>11751</v>
      </c>
      <c r="O225" s="75">
        <v>380</v>
      </c>
      <c r="P225" s="75">
        <v>494530</v>
      </c>
      <c r="Q225" s="75">
        <v>130139</v>
      </c>
      <c r="R225" s="75">
        <v>380</v>
      </c>
      <c r="S225" s="75">
        <v>582129</v>
      </c>
      <c r="T225" s="75">
        <v>903</v>
      </c>
      <c r="U225" s="75">
        <v>732941</v>
      </c>
      <c r="V225" s="75">
        <v>1136</v>
      </c>
      <c r="W225" s="93">
        <v>0</v>
      </c>
    </row>
    <row r="226" spans="1:23" ht="12" customHeight="1" x14ac:dyDescent="0.2">
      <c r="A226" s="61">
        <f>IF(D226&lt;&gt;" ",COUNT($D$10:D226),"")</f>
        <v>215</v>
      </c>
      <c r="B226" s="106">
        <v>13072072</v>
      </c>
      <c r="C226" s="107" t="s">
        <v>351</v>
      </c>
      <c r="D226" s="75">
        <v>1281</v>
      </c>
      <c r="E226" s="75">
        <v>679706</v>
      </c>
      <c r="F226" s="75">
        <v>32361</v>
      </c>
      <c r="G226" s="75">
        <v>63107</v>
      </c>
      <c r="H226" s="75">
        <v>654502</v>
      </c>
      <c r="I226" s="75">
        <v>511</v>
      </c>
      <c r="J226" s="75">
        <v>9768</v>
      </c>
      <c r="K226" s="75">
        <v>3151</v>
      </c>
      <c r="L226" s="75">
        <v>310</v>
      </c>
      <c r="M226" s="75">
        <v>103819</v>
      </c>
      <c r="N226" s="75">
        <v>25955</v>
      </c>
      <c r="O226" s="75">
        <v>400</v>
      </c>
      <c r="P226" s="75">
        <v>540915</v>
      </c>
      <c r="Q226" s="75">
        <v>180305</v>
      </c>
      <c r="R226" s="75">
        <v>300</v>
      </c>
      <c r="S226" s="75">
        <v>823137</v>
      </c>
      <c r="T226" s="75">
        <v>643</v>
      </c>
      <c r="U226" s="75">
        <v>1472098</v>
      </c>
      <c r="V226" s="75">
        <v>1149</v>
      </c>
      <c r="W226" s="93">
        <v>0</v>
      </c>
    </row>
    <row r="227" spans="1:23" ht="12" customHeight="1" x14ac:dyDescent="0.2">
      <c r="A227" s="61">
        <f>IF(D227&lt;&gt;" ",COUNT($D$10:D227),"")</f>
        <v>216</v>
      </c>
      <c r="B227" s="106">
        <v>13072073</v>
      </c>
      <c r="C227" s="107" t="s">
        <v>352</v>
      </c>
      <c r="D227" s="75">
        <v>1119</v>
      </c>
      <c r="E227" s="75">
        <v>523271</v>
      </c>
      <c r="F227" s="75">
        <v>26072</v>
      </c>
      <c r="G227" s="75">
        <v>25457</v>
      </c>
      <c r="H227" s="75">
        <v>380223</v>
      </c>
      <c r="I227" s="75">
        <v>340</v>
      </c>
      <c r="J227" s="75">
        <v>11445</v>
      </c>
      <c r="K227" s="75">
        <v>3577</v>
      </c>
      <c r="L227" s="75">
        <v>320</v>
      </c>
      <c r="M227" s="75">
        <v>99659</v>
      </c>
      <c r="N227" s="75">
        <v>23728</v>
      </c>
      <c r="O227" s="75">
        <v>420</v>
      </c>
      <c r="P227" s="75">
        <v>269119</v>
      </c>
      <c r="Q227" s="75">
        <v>72735</v>
      </c>
      <c r="R227" s="75">
        <v>370</v>
      </c>
      <c r="S227" s="75">
        <v>397322</v>
      </c>
      <c r="T227" s="75">
        <v>355</v>
      </c>
      <c r="U227" s="75">
        <v>921208</v>
      </c>
      <c r="V227" s="75">
        <v>823</v>
      </c>
      <c r="W227" s="93">
        <v>0</v>
      </c>
    </row>
    <row r="228" spans="1:23" ht="12" customHeight="1" x14ac:dyDescent="0.2">
      <c r="A228" s="61">
        <f>IF(D228&lt;&gt;" ",COUNT($D$10:D228),"")</f>
        <v>217</v>
      </c>
      <c r="B228" s="106">
        <v>13072074</v>
      </c>
      <c r="C228" s="107" t="s">
        <v>353</v>
      </c>
      <c r="D228" s="75">
        <v>3957</v>
      </c>
      <c r="E228" s="75">
        <v>893217</v>
      </c>
      <c r="F228" s="75">
        <v>169991</v>
      </c>
      <c r="G228" s="75">
        <v>99679</v>
      </c>
      <c r="H228" s="75">
        <v>1260713</v>
      </c>
      <c r="I228" s="75">
        <v>319</v>
      </c>
      <c r="J228" s="75">
        <v>21036</v>
      </c>
      <c r="K228" s="75">
        <v>7254</v>
      </c>
      <c r="L228" s="75">
        <v>290</v>
      </c>
      <c r="M228" s="75">
        <v>299849</v>
      </c>
      <c r="N228" s="75">
        <v>83291</v>
      </c>
      <c r="O228" s="75">
        <v>360</v>
      </c>
      <c r="P228" s="75">
        <v>939828</v>
      </c>
      <c r="Q228" s="75">
        <v>284796</v>
      </c>
      <c r="R228" s="75">
        <v>330</v>
      </c>
      <c r="S228" s="75">
        <v>1491410</v>
      </c>
      <c r="T228" s="75">
        <v>377</v>
      </c>
      <c r="U228" s="75">
        <v>2454940</v>
      </c>
      <c r="V228" s="75">
        <v>620</v>
      </c>
      <c r="W228" s="93">
        <v>0</v>
      </c>
    </row>
    <row r="229" spans="1:23" ht="12" customHeight="1" x14ac:dyDescent="0.2">
      <c r="A229" s="61">
        <f>IF(D229&lt;&gt;" ",COUNT($D$10:D229),"")</f>
        <v>218</v>
      </c>
      <c r="B229" s="106">
        <v>13072075</v>
      </c>
      <c r="C229" s="107" t="s">
        <v>354</v>
      </c>
      <c r="D229" s="75">
        <v>2130</v>
      </c>
      <c r="E229" s="75">
        <v>1029505</v>
      </c>
      <c r="F229" s="75">
        <v>48834</v>
      </c>
      <c r="G229" s="75">
        <v>40755</v>
      </c>
      <c r="H229" s="75">
        <v>634663</v>
      </c>
      <c r="I229" s="75">
        <v>298</v>
      </c>
      <c r="J229" s="75">
        <v>2988</v>
      </c>
      <c r="K229" s="75">
        <v>996</v>
      </c>
      <c r="L229" s="75">
        <v>300</v>
      </c>
      <c r="M229" s="75">
        <v>224123</v>
      </c>
      <c r="N229" s="75">
        <v>64035</v>
      </c>
      <c r="O229" s="75">
        <v>350</v>
      </c>
      <c r="P229" s="75">
        <v>407552</v>
      </c>
      <c r="Q229" s="75">
        <v>116443</v>
      </c>
      <c r="R229" s="75">
        <v>350</v>
      </c>
      <c r="S229" s="75">
        <v>733366</v>
      </c>
      <c r="T229" s="75">
        <v>344</v>
      </c>
      <c r="U229" s="75">
        <v>1770950</v>
      </c>
      <c r="V229" s="75">
        <v>831</v>
      </c>
      <c r="W229" s="93">
        <v>0</v>
      </c>
    </row>
    <row r="230" spans="1:23" ht="12" customHeight="1" x14ac:dyDescent="0.2">
      <c r="A230" s="61">
        <f>IF(D230&lt;&gt;" ",COUNT($D$10:D230),"")</f>
        <v>219</v>
      </c>
      <c r="B230" s="106">
        <v>13072076</v>
      </c>
      <c r="C230" s="107" t="s">
        <v>355</v>
      </c>
      <c r="D230" s="75">
        <v>158</v>
      </c>
      <c r="E230" s="75">
        <v>44120</v>
      </c>
      <c r="F230" s="75">
        <v>1790</v>
      </c>
      <c r="G230" s="75">
        <v>2881</v>
      </c>
      <c r="H230" s="75">
        <v>48889</v>
      </c>
      <c r="I230" s="75">
        <v>309</v>
      </c>
      <c r="J230" s="75">
        <v>7717</v>
      </c>
      <c r="K230" s="75">
        <v>2205</v>
      </c>
      <c r="L230" s="75">
        <v>350</v>
      </c>
      <c r="M230" s="75">
        <v>14829</v>
      </c>
      <c r="N230" s="75">
        <v>4237</v>
      </c>
      <c r="O230" s="75">
        <v>350</v>
      </c>
      <c r="P230" s="75">
        <v>26343</v>
      </c>
      <c r="Q230" s="75">
        <v>8232</v>
      </c>
      <c r="R230" s="75">
        <v>320</v>
      </c>
      <c r="S230" s="75">
        <v>57722</v>
      </c>
      <c r="T230" s="75">
        <v>365</v>
      </c>
      <c r="U230" s="75">
        <v>100751</v>
      </c>
      <c r="V230" s="75">
        <v>638</v>
      </c>
      <c r="W230" s="93">
        <v>0</v>
      </c>
    </row>
    <row r="231" spans="1:23" ht="12" customHeight="1" x14ac:dyDescent="0.2">
      <c r="A231" s="61">
        <f>IF(D231&lt;&gt;" ",COUNT($D$10:D231),"")</f>
        <v>220</v>
      </c>
      <c r="B231" s="106">
        <v>13072077</v>
      </c>
      <c r="C231" s="107" t="s">
        <v>356</v>
      </c>
      <c r="D231" s="75">
        <v>2540</v>
      </c>
      <c r="E231" s="75">
        <v>1338805</v>
      </c>
      <c r="F231" s="75">
        <v>79135</v>
      </c>
      <c r="G231" s="75">
        <v>94367</v>
      </c>
      <c r="H231" s="75">
        <v>1132683</v>
      </c>
      <c r="I231" s="75">
        <v>446</v>
      </c>
      <c r="J231" s="75">
        <v>17648</v>
      </c>
      <c r="K231" s="75">
        <v>5883</v>
      </c>
      <c r="L231" s="75">
        <v>300</v>
      </c>
      <c r="M231" s="75">
        <v>238766</v>
      </c>
      <c r="N231" s="75">
        <v>59692</v>
      </c>
      <c r="O231" s="75">
        <v>400</v>
      </c>
      <c r="P231" s="75">
        <v>876269</v>
      </c>
      <c r="Q231" s="75">
        <v>269621</v>
      </c>
      <c r="R231" s="75">
        <v>325</v>
      </c>
      <c r="S231" s="75">
        <v>1325455</v>
      </c>
      <c r="T231" s="75">
        <v>522</v>
      </c>
      <c r="U231" s="75">
        <v>2649028</v>
      </c>
      <c r="V231" s="75">
        <v>1043</v>
      </c>
      <c r="W231" s="93">
        <v>0</v>
      </c>
    </row>
    <row r="232" spans="1:23" ht="12" customHeight="1" x14ac:dyDescent="0.2">
      <c r="A232" s="61">
        <f>IF(D232&lt;&gt;" ",COUNT($D$10:D232),"")</f>
        <v>221</v>
      </c>
      <c r="B232" s="106">
        <v>13072078</v>
      </c>
      <c r="C232" s="107" t="s">
        <v>357</v>
      </c>
      <c r="D232" s="75">
        <v>132</v>
      </c>
      <c r="E232" s="75">
        <v>55444</v>
      </c>
      <c r="F232" s="75">
        <v>3071</v>
      </c>
      <c r="G232" s="75">
        <v>4308</v>
      </c>
      <c r="H232" s="75">
        <v>67584</v>
      </c>
      <c r="I232" s="75">
        <v>512</v>
      </c>
      <c r="J232" s="75">
        <v>7770</v>
      </c>
      <c r="K232" s="75">
        <v>2220</v>
      </c>
      <c r="L232" s="75">
        <v>350</v>
      </c>
      <c r="M232" s="75">
        <v>13045</v>
      </c>
      <c r="N232" s="75">
        <v>3261</v>
      </c>
      <c r="O232" s="75">
        <v>400</v>
      </c>
      <c r="P232" s="75">
        <v>46769</v>
      </c>
      <c r="Q232" s="75">
        <v>12308</v>
      </c>
      <c r="R232" s="75">
        <v>380</v>
      </c>
      <c r="S232" s="75">
        <v>69357</v>
      </c>
      <c r="T232" s="75">
        <v>525</v>
      </c>
      <c r="U232" s="75">
        <v>123563</v>
      </c>
      <c r="V232" s="75">
        <v>936</v>
      </c>
      <c r="W232" s="93">
        <v>0</v>
      </c>
    </row>
    <row r="233" spans="1:23" ht="12" customHeight="1" x14ac:dyDescent="0.2">
      <c r="A233" s="61">
        <f>IF(D233&lt;&gt;" ",COUNT($D$10:D233),"")</f>
        <v>222</v>
      </c>
      <c r="B233" s="106">
        <v>13072079</v>
      </c>
      <c r="C233" s="107" t="s">
        <v>358</v>
      </c>
      <c r="D233" s="75">
        <v>757</v>
      </c>
      <c r="E233" s="75">
        <v>212134</v>
      </c>
      <c r="F233" s="75">
        <v>24604</v>
      </c>
      <c r="G233" s="75">
        <v>17462</v>
      </c>
      <c r="H233" s="75">
        <v>282520</v>
      </c>
      <c r="I233" s="75">
        <v>373</v>
      </c>
      <c r="J233" s="75">
        <v>29652</v>
      </c>
      <c r="K233" s="75">
        <v>9884</v>
      </c>
      <c r="L233" s="75">
        <v>300</v>
      </c>
      <c r="M233" s="75">
        <v>68266</v>
      </c>
      <c r="N233" s="75">
        <v>17067</v>
      </c>
      <c r="O233" s="75">
        <v>400</v>
      </c>
      <c r="P233" s="75">
        <v>184602</v>
      </c>
      <c r="Q233" s="75">
        <v>49892</v>
      </c>
      <c r="R233" s="75">
        <v>370</v>
      </c>
      <c r="S233" s="75">
        <v>300812</v>
      </c>
      <c r="T233" s="75">
        <v>397</v>
      </c>
      <c r="U233" s="75">
        <v>520088</v>
      </c>
      <c r="V233" s="75">
        <v>687</v>
      </c>
      <c r="W233" s="93">
        <v>0</v>
      </c>
    </row>
    <row r="234" spans="1:23" ht="12" customHeight="1" x14ac:dyDescent="0.2">
      <c r="A234" s="61">
        <f>IF(D234&lt;&gt;" ",COUNT($D$10:D234),"")</f>
        <v>223</v>
      </c>
      <c r="B234" s="106">
        <v>13072080</v>
      </c>
      <c r="C234" s="107" t="s">
        <v>359</v>
      </c>
      <c r="D234" s="75">
        <v>946</v>
      </c>
      <c r="E234" s="75">
        <v>510519</v>
      </c>
      <c r="F234" s="75">
        <v>16105</v>
      </c>
      <c r="G234" s="75">
        <v>20362</v>
      </c>
      <c r="H234" s="75">
        <v>298955</v>
      </c>
      <c r="I234" s="75">
        <v>316</v>
      </c>
      <c r="J234" s="75">
        <v>19544</v>
      </c>
      <c r="K234" s="75">
        <v>6515</v>
      </c>
      <c r="L234" s="75">
        <v>300</v>
      </c>
      <c r="M234" s="75">
        <v>75794</v>
      </c>
      <c r="N234" s="75">
        <v>18949</v>
      </c>
      <c r="O234" s="75">
        <v>400</v>
      </c>
      <c r="P234" s="75">
        <v>203617</v>
      </c>
      <c r="Q234" s="75">
        <v>58176</v>
      </c>
      <c r="R234" s="75">
        <v>350</v>
      </c>
      <c r="S234" s="75">
        <v>329877</v>
      </c>
      <c r="T234" s="75">
        <v>349</v>
      </c>
      <c r="U234" s="75">
        <v>836139</v>
      </c>
      <c r="V234" s="75">
        <v>884</v>
      </c>
      <c r="W234" s="93">
        <v>0</v>
      </c>
    </row>
    <row r="235" spans="1:23" ht="12" customHeight="1" x14ac:dyDescent="0.2">
      <c r="A235" s="61">
        <f>IF(D235&lt;&gt;" ",COUNT($D$10:D235),"")</f>
        <v>224</v>
      </c>
      <c r="B235" s="106">
        <v>13072081</v>
      </c>
      <c r="C235" s="107" t="s">
        <v>360</v>
      </c>
      <c r="D235" s="75">
        <v>700</v>
      </c>
      <c r="E235" s="75">
        <v>370049</v>
      </c>
      <c r="F235" s="75">
        <v>240371</v>
      </c>
      <c r="G235" s="75">
        <v>239066</v>
      </c>
      <c r="H235" s="75">
        <v>2431926</v>
      </c>
      <c r="I235" s="75">
        <v>3474</v>
      </c>
      <c r="J235" s="75">
        <v>7741</v>
      </c>
      <c r="K235" s="75">
        <v>3871</v>
      </c>
      <c r="L235" s="75">
        <v>200</v>
      </c>
      <c r="M235" s="75">
        <v>170138</v>
      </c>
      <c r="N235" s="75">
        <v>56713</v>
      </c>
      <c r="O235" s="75">
        <v>300</v>
      </c>
      <c r="P235" s="75">
        <v>2254047</v>
      </c>
      <c r="Q235" s="75">
        <v>683045</v>
      </c>
      <c r="R235" s="75">
        <v>330</v>
      </c>
      <c r="S235" s="75">
        <v>2910643</v>
      </c>
      <c r="T235" s="75">
        <v>4158</v>
      </c>
      <c r="U235" s="75">
        <v>3281996</v>
      </c>
      <c r="V235" s="75">
        <v>4689</v>
      </c>
      <c r="W235" s="93">
        <v>0</v>
      </c>
    </row>
    <row r="236" spans="1:23" ht="12" customHeight="1" x14ac:dyDescent="0.2">
      <c r="A236" s="61">
        <f>IF(D236&lt;&gt;" ",COUNT($D$10:D236),"")</f>
        <v>225</v>
      </c>
      <c r="B236" s="106">
        <v>13072082</v>
      </c>
      <c r="C236" s="107" t="s">
        <v>361</v>
      </c>
      <c r="D236" s="75">
        <v>770</v>
      </c>
      <c r="E236" s="75">
        <v>188518</v>
      </c>
      <c r="F236" s="75">
        <v>6834</v>
      </c>
      <c r="G236" s="75">
        <v>3279</v>
      </c>
      <c r="H236" s="75">
        <v>146273</v>
      </c>
      <c r="I236" s="75">
        <v>190</v>
      </c>
      <c r="J236" s="75">
        <v>44964</v>
      </c>
      <c r="K236" s="75">
        <v>14505</v>
      </c>
      <c r="L236" s="75">
        <v>310</v>
      </c>
      <c r="M236" s="75">
        <v>65711</v>
      </c>
      <c r="N236" s="75">
        <v>15834</v>
      </c>
      <c r="O236" s="75">
        <v>415</v>
      </c>
      <c r="P236" s="75">
        <v>35598</v>
      </c>
      <c r="Q236" s="75">
        <v>9368</v>
      </c>
      <c r="R236" s="75">
        <v>380</v>
      </c>
      <c r="S236" s="75">
        <v>153596</v>
      </c>
      <c r="T236" s="75">
        <v>199</v>
      </c>
      <c r="U236" s="75">
        <v>345669</v>
      </c>
      <c r="V236" s="75">
        <v>449</v>
      </c>
      <c r="W236" s="93">
        <v>0</v>
      </c>
    </row>
    <row r="237" spans="1:23" ht="12" customHeight="1" x14ac:dyDescent="0.2">
      <c r="A237" s="61">
        <f>IF(D237&lt;&gt;" ",COUNT($D$10:D237),"")</f>
        <v>226</v>
      </c>
      <c r="B237" s="106">
        <v>13072083</v>
      </c>
      <c r="C237" s="107" t="s">
        <v>362</v>
      </c>
      <c r="D237" s="75">
        <v>987</v>
      </c>
      <c r="E237" s="75">
        <v>305730</v>
      </c>
      <c r="F237" s="75">
        <v>40390</v>
      </c>
      <c r="G237" s="75">
        <v>12901</v>
      </c>
      <c r="H237" s="75">
        <v>214887</v>
      </c>
      <c r="I237" s="75">
        <v>218</v>
      </c>
      <c r="J237" s="75">
        <v>10311</v>
      </c>
      <c r="K237" s="75">
        <v>3134</v>
      </c>
      <c r="L237" s="75">
        <v>329</v>
      </c>
      <c r="M237" s="75">
        <v>80724</v>
      </c>
      <c r="N237" s="75">
        <v>21243</v>
      </c>
      <c r="O237" s="75">
        <v>380</v>
      </c>
      <c r="P237" s="75">
        <v>123852</v>
      </c>
      <c r="Q237" s="75">
        <v>36861</v>
      </c>
      <c r="R237" s="75">
        <v>336</v>
      </c>
      <c r="S237" s="75">
        <v>245795</v>
      </c>
      <c r="T237" s="75">
        <v>249</v>
      </c>
      <c r="U237" s="75">
        <v>579014</v>
      </c>
      <c r="V237" s="75">
        <v>587</v>
      </c>
      <c r="W237" s="93">
        <v>0</v>
      </c>
    </row>
    <row r="238" spans="1:23" ht="12" customHeight="1" x14ac:dyDescent="0.2">
      <c r="A238" s="61">
        <f>IF(D238&lt;&gt;" ",COUNT($D$10:D238),"")</f>
        <v>227</v>
      </c>
      <c r="B238" s="106">
        <v>13072084</v>
      </c>
      <c r="C238" s="107" t="s">
        <v>363</v>
      </c>
      <c r="D238" s="75">
        <v>406</v>
      </c>
      <c r="E238" s="75">
        <v>89567</v>
      </c>
      <c r="F238" s="75">
        <v>12721</v>
      </c>
      <c r="G238" s="75">
        <v>-2428</v>
      </c>
      <c r="H238" s="75">
        <v>26721</v>
      </c>
      <c r="I238" s="75">
        <v>66</v>
      </c>
      <c r="J238" s="75">
        <v>21566</v>
      </c>
      <c r="K238" s="75">
        <v>7702</v>
      </c>
      <c r="L238" s="75">
        <v>280</v>
      </c>
      <c r="M238" s="75">
        <v>30823</v>
      </c>
      <c r="N238" s="75">
        <v>8111</v>
      </c>
      <c r="O238" s="75">
        <v>380</v>
      </c>
      <c r="P238" s="75">
        <v>-25668</v>
      </c>
      <c r="Q238" s="75">
        <v>-6937</v>
      </c>
      <c r="R238" s="75">
        <v>370</v>
      </c>
      <c r="S238" s="75">
        <v>34034</v>
      </c>
      <c r="T238" s="75">
        <v>84</v>
      </c>
      <c r="U238" s="75">
        <v>138749</v>
      </c>
      <c r="V238" s="75">
        <v>342</v>
      </c>
      <c r="W238" s="93">
        <v>0</v>
      </c>
    </row>
    <row r="239" spans="1:23" ht="12" customHeight="1" x14ac:dyDescent="0.2">
      <c r="A239" s="61">
        <f>IF(D239&lt;&gt;" ",COUNT($D$10:D239),"")</f>
        <v>228</v>
      </c>
      <c r="B239" s="106">
        <v>13072085</v>
      </c>
      <c r="C239" s="107" t="s">
        <v>364</v>
      </c>
      <c r="D239" s="75">
        <v>2194</v>
      </c>
      <c r="E239" s="75">
        <v>651092</v>
      </c>
      <c r="F239" s="75">
        <v>143627</v>
      </c>
      <c r="G239" s="75">
        <v>112749</v>
      </c>
      <c r="H239" s="75">
        <v>1304921</v>
      </c>
      <c r="I239" s="75">
        <v>595</v>
      </c>
      <c r="J239" s="75">
        <v>21480</v>
      </c>
      <c r="K239" s="75">
        <v>8592</v>
      </c>
      <c r="L239" s="75">
        <v>250</v>
      </c>
      <c r="M239" s="75">
        <v>317018</v>
      </c>
      <c r="N239" s="75">
        <v>90577</v>
      </c>
      <c r="O239" s="75">
        <v>350</v>
      </c>
      <c r="P239" s="75">
        <v>966423</v>
      </c>
      <c r="Q239" s="75">
        <v>322141</v>
      </c>
      <c r="R239" s="75">
        <v>300</v>
      </c>
      <c r="S239" s="75">
        <v>1672479</v>
      </c>
      <c r="T239" s="75">
        <v>762</v>
      </c>
      <c r="U239" s="75">
        <v>2354448</v>
      </c>
      <c r="V239" s="75">
        <v>1073</v>
      </c>
      <c r="W239" s="93">
        <v>0</v>
      </c>
    </row>
    <row r="240" spans="1:23" ht="12" customHeight="1" x14ac:dyDescent="0.2">
      <c r="A240" s="61">
        <f>IF(D240&lt;&gt;" ",COUNT($D$10:D240),"")</f>
        <v>229</v>
      </c>
      <c r="B240" s="106">
        <v>13072086</v>
      </c>
      <c r="C240" s="107" t="s">
        <v>365</v>
      </c>
      <c r="D240" s="75">
        <v>956</v>
      </c>
      <c r="E240" s="75">
        <v>370508</v>
      </c>
      <c r="F240" s="75">
        <v>9711</v>
      </c>
      <c r="G240" s="75">
        <v>9422</v>
      </c>
      <c r="H240" s="75">
        <v>181519</v>
      </c>
      <c r="I240" s="75">
        <v>190</v>
      </c>
      <c r="J240" s="75">
        <v>13615</v>
      </c>
      <c r="K240" s="75">
        <v>5446</v>
      </c>
      <c r="L240" s="75">
        <v>250</v>
      </c>
      <c r="M240" s="75">
        <v>65611</v>
      </c>
      <c r="N240" s="75">
        <v>20503</v>
      </c>
      <c r="O240" s="75">
        <v>320</v>
      </c>
      <c r="P240" s="75">
        <v>102293</v>
      </c>
      <c r="Q240" s="75">
        <v>26919</v>
      </c>
      <c r="R240" s="75">
        <v>380</v>
      </c>
      <c r="S240" s="75">
        <v>211721</v>
      </c>
      <c r="T240" s="75">
        <v>221</v>
      </c>
      <c r="U240" s="75">
        <v>582517</v>
      </c>
      <c r="V240" s="75">
        <v>609</v>
      </c>
      <c r="W240" s="93">
        <v>0</v>
      </c>
    </row>
    <row r="241" spans="1:23" ht="12" customHeight="1" x14ac:dyDescent="0.2">
      <c r="A241" s="61">
        <f>IF(D241&lt;&gt;" ",COUNT($D$10:D241),"")</f>
        <v>230</v>
      </c>
      <c r="B241" s="106">
        <v>13072087</v>
      </c>
      <c r="C241" s="107" t="s">
        <v>366</v>
      </c>
      <c r="D241" s="75">
        <v>2731</v>
      </c>
      <c r="E241" s="75">
        <v>1270661</v>
      </c>
      <c r="F241" s="75">
        <v>367400</v>
      </c>
      <c r="G241" s="75">
        <v>254292</v>
      </c>
      <c r="H241" s="75">
        <v>3203810</v>
      </c>
      <c r="I241" s="75">
        <v>1173</v>
      </c>
      <c r="J241" s="75">
        <v>9037</v>
      </c>
      <c r="K241" s="75">
        <v>2714</v>
      </c>
      <c r="L241" s="75">
        <v>333</v>
      </c>
      <c r="M241" s="75">
        <v>426622</v>
      </c>
      <c r="N241" s="75">
        <v>99911</v>
      </c>
      <c r="O241" s="75">
        <v>427</v>
      </c>
      <c r="P241" s="75">
        <v>2768151</v>
      </c>
      <c r="Q241" s="75">
        <v>726549</v>
      </c>
      <c r="R241" s="75">
        <v>381</v>
      </c>
      <c r="S241" s="75">
        <v>3263209</v>
      </c>
      <c r="T241" s="75">
        <v>1195</v>
      </c>
      <c r="U241" s="75">
        <v>4646979</v>
      </c>
      <c r="V241" s="75">
        <v>1702</v>
      </c>
      <c r="W241" s="93">
        <v>0</v>
      </c>
    </row>
    <row r="242" spans="1:23" ht="12" customHeight="1" x14ac:dyDescent="0.2">
      <c r="A242" s="61">
        <f>IF(D242&lt;&gt;" ",COUNT($D$10:D242),"")</f>
        <v>231</v>
      </c>
      <c r="B242" s="106">
        <v>13072088</v>
      </c>
      <c r="C242" s="107" t="s">
        <v>367</v>
      </c>
      <c r="D242" s="75">
        <v>2712</v>
      </c>
      <c r="E242" s="75">
        <v>1200477</v>
      </c>
      <c r="F242" s="75">
        <v>192296</v>
      </c>
      <c r="G242" s="75">
        <v>195397</v>
      </c>
      <c r="H242" s="75">
        <v>2079655</v>
      </c>
      <c r="I242" s="75">
        <v>767</v>
      </c>
      <c r="J242" s="75">
        <v>20149</v>
      </c>
      <c r="K242" s="75">
        <v>6716</v>
      </c>
      <c r="L242" s="75">
        <v>300</v>
      </c>
      <c r="M242" s="75">
        <v>217195</v>
      </c>
      <c r="N242" s="75">
        <v>60332</v>
      </c>
      <c r="O242" s="75">
        <v>360</v>
      </c>
      <c r="P242" s="75">
        <v>1842311</v>
      </c>
      <c r="Q242" s="75">
        <v>558276</v>
      </c>
      <c r="R242" s="75">
        <v>330</v>
      </c>
      <c r="S242" s="75">
        <v>2451537</v>
      </c>
      <c r="T242" s="75">
        <v>904</v>
      </c>
      <c r="U242" s="75">
        <v>3648914</v>
      </c>
      <c r="V242" s="75">
        <v>1345</v>
      </c>
      <c r="W242" s="93">
        <v>0</v>
      </c>
    </row>
    <row r="243" spans="1:23" ht="12" customHeight="1" x14ac:dyDescent="0.2">
      <c r="A243" s="61">
        <f>IF(D243&lt;&gt;" ",COUNT($D$10:D243),"")</f>
        <v>232</v>
      </c>
      <c r="B243" s="106">
        <v>13072089</v>
      </c>
      <c r="C243" s="107" t="s">
        <v>368</v>
      </c>
      <c r="D243" s="75">
        <v>627</v>
      </c>
      <c r="E243" s="75">
        <v>221672</v>
      </c>
      <c r="F243" s="75">
        <v>20355</v>
      </c>
      <c r="G243" s="75">
        <v>13200</v>
      </c>
      <c r="H243" s="75">
        <v>198236</v>
      </c>
      <c r="I243" s="75">
        <v>316</v>
      </c>
      <c r="J243" s="75">
        <v>6363</v>
      </c>
      <c r="K243" s="75">
        <v>2545</v>
      </c>
      <c r="L243" s="75">
        <v>250</v>
      </c>
      <c r="M243" s="75">
        <v>48557</v>
      </c>
      <c r="N243" s="75">
        <v>12949</v>
      </c>
      <c r="O243" s="75">
        <v>375</v>
      </c>
      <c r="P243" s="75">
        <v>143316</v>
      </c>
      <c r="Q243" s="75">
        <v>37715</v>
      </c>
      <c r="R243" s="75">
        <v>380</v>
      </c>
      <c r="S243" s="75">
        <v>211129</v>
      </c>
      <c r="T243" s="75">
        <v>337</v>
      </c>
      <c r="U243" s="75">
        <v>439957</v>
      </c>
      <c r="V243" s="75">
        <v>702</v>
      </c>
      <c r="W243" s="93">
        <v>0</v>
      </c>
    </row>
    <row r="244" spans="1:23" ht="12" customHeight="1" x14ac:dyDescent="0.2">
      <c r="A244" s="61">
        <f>IF(D244&lt;&gt;" ",COUNT($D$10:D244),"")</f>
        <v>233</v>
      </c>
      <c r="B244" s="106">
        <v>13072090</v>
      </c>
      <c r="C244" s="107" t="s">
        <v>369</v>
      </c>
      <c r="D244" s="75">
        <v>364</v>
      </c>
      <c r="E244" s="75">
        <v>133636</v>
      </c>
      <c r="F244" s="75">
        <v>7605</v>
      </c>
      <c r="G244" s="75">
        <v>34582</v>
      </c>
      <c r="H244" s="75">
        <v>415788</v>
      </c>
      <c r="I244" s="75">
        <v>1142</v>
      </c>
      <c r="J244" s="75">
        <v>8588</v>
      </c>
      <c r="K244" s="75">
        <v>2454</v>
      </c>
      <c r="L244" s="75">
        <v>350</v>
      </c>
      <c r="M244" s="75">
        <v>31734</v>
      </c>
      <c r="N244" s="75">
        <v>7934</v>
      </c>
      <c r="O244" s="75">
        <v>400</v>
      </c>
      <c r="P244" s="75">
        <v>375466</v>
      </c>
      <c r="Q244" s="75">
        <v>98807</v>
      </c>
      <c r="R244" s="75">
        <v>380</v>
      </c>
      <c r="S244" s="75">
        <v>426200</v>
      </c>
      <c r="T244" s="75">
        <v>1171</v>
      </c>
      <c r="U244" s="75">
        <v>532858</v>
      </c>
      <c r="V244" s="75">
        <v>1464</v>
      </c>
      <c r="W244" s="93">
        <v>0</v>
      </c>
    </row>
    <row r="245" spans="1:23" ht="12" customHeight="1" x14ac:dyDescent="0.2">
      <c r="A245" s="61">
        <f>IF(D245&lt;&gt;" ",COUNT($D$10:D245),"")</f>
        <v>234</v>
      </c>
      <c r="B245" s="106">
        <v>13072091</v>
      </c>
      <c r="C245" s="107" t="s">
        <v>370</v>
      </c>
      <c r="D245" s="75">
        <v>6323</v>
      </c>
      <c r="E245" s="75">
        <v>2387795</v>
      </c>
      <c r="F245" s="75">
        <v>194130</v>
      </c>
      <c r="G245" s="75">
        <v>113641</v>
      </c>
      <c r="H245" s="75">
        <v>1656709</v>
      </c>
      <c r="I245" s="75">
        <v>262</v>
      </c>
      <c r="J245" s="75">
        <v>67886</v>
      </c>
      <c r="K245" s="75">
        <v>21214</v>
      </c>
      <c r="L245" s="75">
        <v>320</v>
      </c>
      <c r="M245" s="75">
        <v>484886</v>
      </c>
      <c r="N245" s="75">
        <v>122756</v>
      </c>
      <c r="O245" s="75">
        <v>395</v>
      </c>
      <c r="P245" s="75">
        <v>1103937</v>
      </c>
      <c r="Q245" s="75">
        <v>324687</v>
      </c>
      <c r="R245" s="75">
        <v>340</v>
      </c>
      <c r="S245" s="75">
        <v>1864270</v>
      </c>
      <c r="T245" s="75">
        <v>295</v>
      </c>
      <c r="U245" s="75">
        <v>4332554</v>
      </c>
      <c r="V245" s="75">
        <v>685</v>
      </c>
      <c r="W245" s="93">
        <v>0</v>
      </c>
    </row>
    <row r="246" spans="1:23" ht="12" customHeight="1" x14ac:dyDescent="0.2">
      <c r="A246" s="61">
        <f>IF(D246&lt;&gt;" ",COUNT($D$10:D246),"")</f>
        <v>235</v>
      </c>
      <c r="B246" s="106">
        <v>13072092</v>
      </c>
      <c r="C246" s="107" t="s">
        <v>371</v>
      </c>
      <c r="D246" s="75">
        <v>481</v>
      </c>
      <c r="E246" s="75">
        <v>168881</v>
      </c>
      <c r="F246" s="75">
        <v>20212</v>
      </c>
      <c r="G246" s="75">
        <v>24312</v>
      </c>
      <c r="H246" s="75">
        <v>286966</v>
      </c>
      <c r="I246" s="75">
        <v>597</v>
      </c>
      <c r="J246" s="75">
        <v>8879</v>
      </c>
      <c r="K246" s="75">
        <v>3552</v>
      </c>
      <c r="L246" s="75">
        <v>250</v>
      </c>
      <c r="M246" s="75">
        <v>34964</v>
      </c>
      <c r="N246" s="75">
        <v>10284</v>
      </c>
      <c r="O246" s="75">
        <v>340</v>
      </c>
      <c r="P246" s="75">
        <v>243123</v>
      </c>
      <c r="Q246" s="75">
        <v>69464</v>
      </c>
      <c r="R246" s="75">
        <v>350</v>
      </c>
      <c r="S246" s="75">
        <v>326168</v>
      </c>
      <c r="T246" s="75">
        <v>678</v>
      </c>
      <c r="U246" s="75">
        <v>490948</v>
      </c>
      <c r="V246" s="75">
        <v>1021</v>
      </c>
      <c r="W246" s="93">
        <v>0</v>
      </c>
    </row>
    <row r="247" spans="1:23" ht="12" customHeight="1" x14ac:dyDescent="0.2">
      <c r="A247" s="61">
        <f>IF(D247&lt;&gt;" ",COUNT($D$10:D247),"")</f>
        <v>236</v>
      </c>
      <c r="B247" s="106">
        <v>13072093</v>
      </c>
      <c r="C247" s="107" t="s">
        <v>372</v>
      </c>
      <c r="D247" s="75">
        <v>5962</v>
      </c>
      <c r="E247" s="75">
        <v>2104304</v>
      </c>
      <c r="F247" s="75">
        <v>263793</v>
      </c>
      <c r="G247" s="75">
        <v>200384</v>
      </c>
      <c r="H247" s="75">
        <v>3069851</v>
      </c>
      <c r="I247" s="75">
        <v>515</v>
      </c>
      <c r="J247" s="75">
        <v>110902</v>
      </c>
      <c r="K247" s="75">
        <v>39608</v>
      </c>
      <c r="L247" s="75">
        <v>280</v>
      </c>
      <c r="M247" s="75">
        <v>554340</v>
      </c>
      <c r="N247" s="75">
        <v>131986</v>
      </c>
      <c r="O247" s="75">
        <v>420</v>
      </c>
      <c r="P247" s="75">
        <v>2404609</v>
      </c>
      <c r="Q247" s="75">
        <v>572526</v>
      </c>
      <c r="R247" s="75">
        <v>420</v>
      </c>
      <c r="S247" s="75">
        <v>2927900</v>
      </c>
      <c r="T247" s="75">
        <v>491</v>
      </c>
      <c r="U247" s="75">
        <v>5095612</v>
      </c>
      <c r="V247" s="75">
        <v>855</v>
      </c>
      <c r="W247" s="93">
        <v>0</v>
      </c>
    </row>
    <row r="248" spans="1:23" ht="12" customHeight="1" x14ac:dyDescent="0.2">
      <c r="A248" s="61">
        <f>IF(D248&lt;&gt;" ",COUNT($D$10:D248),"")</f>
        <v>237</v>
      </c>
      <c r="B248" s="106">
        <v>13072094</v>
      </c>
      <c r="C248" s="107" t="s">
        <v>373</v>
      </c>
      <c r="D248" s="75">
        <v>464</v>
      </c>
      <c r="E248" s="75">
        <v>104715</v>
      </c>
      <c r="F248" s="75">
        <v>11909</v>
      </c>
      <c r="G248" s="75">
        <v>2147</v>
      </c>
      <c r="H248" s="75">
        <v>106388</v>
      </c>
      <c r="I248" s="75">
        <v>229</v>
      </c>
      <c r="J248" s="75">
        <v>24985</v>
      </c>
      <c r="K248" s="75">
        <v>8328</v>
      </c>
      <c r="L248" s="75">
        <v>300</v>
      </c>
      <c r="M248" s="75">
        <v>58094</v>
      </c>
      <c r="N248" s="75">
        <v>13999</v>
      </c>
      <c r="O248" s="75">
        <v>415</v>
      </c>
      <c r="P248" s="75">
        <v>23309</v>
      </c>
      <c r="Q248" s="75">
        <v>6134</v>
      </c>
      <c r="R248" s="75">
        <v>380</v>
      </c>
      <c r="S248" s="75">
        <v>112428</v>
      </c>
      <c r="T248" s="75">
        <v>242</v>
      </c>
      <c r="U248" s="75">
        <v>226905</v>
      </c>
      <c r="V248" s="75">
        <v>489</v>
      </c>
      <c r="W248" s="93">
        <v>0</v>
      </c>
    </row>
    <row r="249" spans="1:23" ht="12" customHeight="1" x14ac:dyDescent="0.2">
      <c r="A249" s="61">
        <f>IF(D249&lt;&gt;" ",COUNT($D$10:D249),"")</f>
        <v>238</v>
      </c>
      <c r="B249" s="106">
        <v>13072095</v>
      </c>
      <c r="C249" s="107" t="s">
        <v>374</v>
      </c>
      <c r="D249" s="75">
        <v>4998</v>
      </c>
      <c r="E249" s="75">
        <v>1500392</v>
      </c>
      <c r="F249" s="75">
        <v>272321</v>
      </c>
      <c r="G249" s="75">
        <v>74852</v>
      </c>
      <c r="H249" s="75">
        <v>1226849</v>
      </c>
      <c r="I249" s="75">
        <v>245</v>
      </c>
      <c r="J249" s="75">
        <v>24666</v>
      </c>
      <c r="K249" s="75">
        <v>7957</v>
      </c>
      <c r="L249" s="75">
        <v>310</v>
      </c>
      <c r="M249" s="75">
        <v>453662</v>
      </c>
      <c r="N249" s="75">
        <v>113416</v>
      </c>
      <c r="O249" s="75">
        <v>400</v>
      </c>
      <c r="P249" s="75">
        <v>748521</v>
      </c>
      <c r="Q249" s="75">
        <v>213863</v>
      </c>
      <c r="R249" s="75">
        <v>350</v>
      </c>
      <c r="S249" s="75">
        <v>1349197</v>
      </c>
      <c r="T249" s="75">
        <v>270</v>
      </c>
      <c r="U249" s="75">
        <v>3047059</v>
      </c>
      <c r="V249" s="75">
        <v>610</v>
      </c>
      <c r="W249" s="93">
        <v>0</v>
      </c>
    </row>
    <row r="250" spans="1:23" ht="12" customHeight="1" x14ac:dyDescent="0.2">
      <c r="A250" s="61">
        <f>IF(D250&lt;&gt;" ",COUNT($D$10:D250),"")</f>
        <v>239</v>
      </c>
      <c r="B250" s="106">
        <v>13072096</v>
      </c>
      <c r="C250" s="107" t="s">
        <v>375</v>
      </c>
      <c r="D250" s="75">
        <v>440</v>
      </c>
      <c r="E250" s="75">
        <v>153630</v>
      </c>
      <c r="F250" s="75">
        <v>25183</v>
      </c>
      <c r="G250" s="75">
        <v>10196</v>
      </c>
      <c r="H250" s="75">
        <v>180796</v>
      </c>
      <c r="I250" s="75">
        <v>411</v>
      </c>
      <c r="J250" s="75">
        <v>30491</v>
      </c>
      <c r="K250" s="75">
        <v>9836</v>
      </c>
      <c r="L250" s="75">
        <v>310</v>
      </c>
      <c r="M250" s="75">
        <v>43975</v>
      </c>
      <c r="N250" s="75">
        <v>10596</v>
      </c>
      <c r="O250" s="75">
        <v>415</v>
      </c>
      <c r="P250" s="75">
        <v>106330</v>
      </c>
      <c r="Q250" s="75">
        <v>29132</v>
      </c>
      <c r="R250" s="75">
        <v>365</v>
      </c>
      <c r="S250" s="75">
        <v>191969</v>
      </c>
      <c r="T250" s="75">
        <v>436</v>
      </c>
      <c r="U250" s="75">
        <v>360585</v>
      </c>
      <c r="V250" s="75">
        <v>820</v>
      </c>
      <c r="W250" s="93">
        <v>0</v>
      </c>
    </row>
    <row r="251" spans="1:23" ht="12" customHeight="1" x14ac:dyDescent="0.2">
      <c r="A251" s="61">
        <f>IF(D251&lt;&gt;" ",COUNT($D$10:D251),"")</f>
        <v>240</v>
      </c>
      <c r="B251" s="106">
        <v>13072097</v>
      </c>
      <c r="C251" s="107" t="s">
        <v>376</v>
      </c>
      <c r="D251" s="75">
        <v>487</v>
      </c>
      <c r="E251" s="75">
        <v>135268</v>
      </c>
      <c r="F251" s="75">
        <v>7894</v>
      </c>
      <c r="G251" s="75">
        <v>22016</v>
      </c>
      <c r="H251" s="75">
        <v>261072</v>
      </c>
      <c r="I251" s="75">
        <v>536</v>
      </c>
      <c r="J251" s="75">
        <v>27680</v>
      </c>
      <c r="K251" s="75">
        <v>7909</v>
      </c>
      <c r="L251" s="75">
        <v>350</v>
      </c>
      <c r="M251" s="75">
        <v>32099</v>
      </c>
      <c r="N251" s="75">
        <v>9171</v>
      </c>
      <c r="O251" s="75">
        <v>350</v>
      </c>
      <c r="P251" s="75">
        <v>201293</v>
      </c>
      <c r="Q251" s="75">
        <v>62904</v>
      </c>
      <c r="R251" s="75">
        <v>320</v>
      </c>
      <c r="S251" s="75">
        <v>310439</v>
      </c>
      <c r="T251" s="75">
        <v>637</v>
      </c>
      <c r="U251" s="75">
        <v>431584</v>
      </c>
      <c r="V251" s="75">
        <v>886</v>
      </c>
      <c r="W251" s="93">
        <v>0</v>
      </c>
    </row>
    <row r="252" spans="1:23" ht="12" customHeight="1" x14ac:dyDescent="0.2">
      <c r="A252" s="61">
        <f>IF(D252&lt;&gt;" ",COUNT($D$10:D252),"")</f>
        <v>241</v>
      </c>
      <c r="B252" s="106">
        <v>13072098</v>
      </c>
      <c r="C252" s="107" t="s">
        <v>377</v>
      </c>
      <c r="D252" s="75">
        <v>1403</v>
      </c>
      <c r="E252" s="75">
        <v>724336</v>
      </c>
      <c r="F252" s="75">
        <v>172263</v>
      </c>
      <c r="G252" s="75">
        <v>170901</v>
      </c>
      <c r="H252" s="75">
        <v>1725491</v>
      </c>
      <c r="I252" s="75">
        <v>1230</v>
      </c>
      <c r="J252" s="75">
        <v>15887</v>
      </c>
      <c r="K252" s="75">
        <v>6355</v>
      </c>
      <c r="L252" s="75">
        <v>250</v>
      </c>
      <c r="M252" s="75">
        <v>147077</v>
      </c>
      <c r="N252" s="75">
        <v>42022</v>
      </c>
      <c r="O252" s="75">
        <v>350</v>
      </c>
      <c r="P252" s="75">
        <v>1562527</v>
      </c>
      <c r="Q252" s="75">
        <v>488290</v>
      </c>
      <c r="R252" s="75">
        <v>320</v>
      </c>
      <c r="S252" s="75">
        <v>2099156</v>
      </c>
      <c r="T252" s="75">
        <v>1496</v>
      </c>
      <c r="U252" s="75">
        <v>2824853</v>
      </c>
      <c r="V252" s="75">
        <v>2013</v>
      </c>
      <c r="W252" s="93">
        <v>0</v>
      </c>
    </row>
    <row r="253" spans="1:23" ht="12" customHeight="1" x14ac:dyDescent="0.2">
      <c r="A253" s="61">
        <f>IF(D253&lt;&gt;" ",COUNT($D$10:D253),"")</f>
        <v>242</v>
      </c>
      <c r="B253" s="106">
        <v>13072099</v>
      </c>
      <c r="C253" s="107" t="s">
        <v>378</v>
      </c>
      <c r="D253" s="75">
        <v>556</v>
      </c>
      <c r="E253" s="75">
        <v>175155</v>
      </c>
      <c r="F253" s="75">
        <v>15576</v>
      </c>
      <c r="G253" s="75">
        <v>10162</v>
      </c>
      <c r="H253" s="75">
        <v>153218</v>
      </c>
      <c r="I253" s="75">
        <v>276</v>
      </c>
      <c r="J253" s="75">
        <v>13136</v>
      </c>
      <c r="K253" s="75">
        <v>5254</v>
      </c>
      <c r="L253" s="75">
        <v>250</v>
      </c>
      <c r="M253" s="75">
        <v>45723</v>
      </c>
      <c r="N253" s="75">
        <v>14069</v>
      </c>
      <c r="O253" s="75">
        <v>325</v>
      </c>
      <c r="P253" s="75">
        <v>94359</v>
      </c>
      <c r="Q253" s="75">
        <v>29034</v>
      </c>
      <c r="R253" s="75">
        <v>325</v>
      </c>
      <c r="S253" s="75">
        <v>191350</v>
      </c>
      <c r="T253" s="75">
        <v>344</v>
      </c>
      <c r="U253" s="75">
        <v>371918</v>
      </c>
      <c r="V253" s="75">
        <v>669</v>
      </c>
      <c r="W253" s="93">
        <v>0</v>
      </c>
    </row>
    <row r="254" spans="1:23" ht="12" customHeight="1" x14ac:dyDescent="0.2">
      <c r="A254" s="61">
        <f>IF(D254&lt;&gt;" ",COUNT($D$10:D254),"")</f>
        <v>243</v>
      </c>
      <c r="B254" s="106">
        <v>13072101</v>
      </c>
      <c r="C254" s="107" t="s">
        <v>379</v>
      </c>
      <c r="D254" s="75">
        <v>670</v>
      </c>
      <c r="E254" s="75">
        <v>201168</v>
      </c>
      <c r="F254" s="75">
        <v>79072</v>
      </c>
      <c r="G254" s="75">
        <v>45457</v>
      </c>
      <c r="H254" s="75">
        <v>565856</v>
      </c>
      <c r="I254" s="75">
        <v>845</v>
      </c>
      <c r="J254" s="75">
        <v>11033</v>
      </c>
      <c r="K254" s="75">
        <v>3416</v>
      </c>
      <c r="L254" s="75">
        <v>323</v>
      </c>
      <c r="M254" s="75">
        <v>59990</v>
      </c>
      <c r="N254" s="75">
        <v>14049</v>
      </c>
      <c r="O254" s="75">
        <v>427</v>
      </c>
      <c r="P254" s="75">
        <v>494833</v>
      </c>
      <c r="Q254" s="75">
        <v>129877</v>
      </c>
      <c r="R254" s="75">
        <v>381</v>
      </c>
      <c r="S254" s="75">
        <v>576580</v>
      </c>
      <c r="T254" s="75">
        <v>861</v>
      </c>
      <c r="U254" s="75">
        <v>811362</v>
      </c>
      <c r="V254" s="75">
        <v>1211</v>
      </c>
      <c r="W254" s="93">
        <v>0</v>
      </c>
    </row>
    <row r="255" spans="1:23" ht="12" customHeight="1" x14ac:dyDescent="0.2">
      <c r="A255" s="61">
        <f>IF(D255&lt;&gt;" ",COUNT($D$10:D255),"")</f>
        <v>244</v>
      </c>
      <c r="B255" s="106">
        <v>13072102</v>
      </c>
      <c r="C255" s="107" t="s">
        <v>380</v>
      </c>
      <c r="D255" s="75">
        <v>167</v>
      </c>
      <c r="E255" s="75">
        <v>37438</v>
      </c>
      <c r="F255" s="75">
        <v>985</v>
      </c>
      <c r="G255" s="75">
        <v>1121</v>
      </c>
      <c r="H255" s="75">
        <v>45759</v>
      </c>
      <c r="I255" s="75">
        <v>274</v>
      </c>
      <c r="J255" s="75">
        <v>22883</v>
      </c>
      <c r="K255" s="75">
        <v>6538</v>
      </c>
      <c r="L255" s="75">
        <v>350</v>
      </c>
      <c r="M255" s="75">
        <v>11665</v>
      </c>
      <c r="N255" s="75">
        <v>3240</v>
      </c>
      <c r="O255" s="75">
        <v>360</v>
      </c>
      <c r="P255" s="75">
        <v>11211</v>
      </c>
      <c r="Q255" s="75">
        <v>3203</v>
      </c>
      <c r="R255" s="75">
        <v>350</v>
      </c>
      <c r="S255" s="75">
        <v>48357</v>
      </c>
      <c r="T255" s="75">
        <v>290</v>
      </c>
      <c r="U255" s="75">
        <v>85659</v>
      </c>
      <c r="V255" s="75">
        <v>513</v>
      </c>
      <c r="W255" s="93">
        <v>0</v>
      </c>
    </row>
    <row r="256" spans="1:23" ht="12" customHeight="1" x14ac:dyDescent="0.2">
      <c r="A256" s="61">
        <f>IF(D256&lt;&gt;" ",COUNT($D$10:D256),"")</f>
        <v>245</v>
      </c>
      <c r="B256" s="106">
        <v>13072103</v>
      </c>
      <c r="C256" s="107" t="s">
        <v>381</v>
      </c>
      <c r="D256" s="75">
        <v>491</v>
      </c>
      <c r="E256" s="75">
        <v>136084</v>
      </c>
      <c r="F256" s="75">
        <v>14217</v>
      </c>
      <c r="G256" s="75">
        <v>9671</v>
      </c>
      <c r="H256" s="75">
        <v>169794</v>
      </c>
      <c r="I256" s="75">
        <v>346</v>
      </c>
      <c r="J256" s="75">
        <v>23093</v>
      </c>
      <c r="K256" s="75">
        <v>7217</v>
      </c>
      <c r="L256" s="75">
        <v>320</v>
      </c>
      <c r="M256" s="75">
        <v>41706</v>
      </c>
      <c r="N256" s="75">
        <v>10050</v>
      </c>
      <c r="O256" s="75">
        <v>415</v>
      </c>
      <c r="P256" s="75">
        <v>104995</v>
      </c>
      <c r="Q256" s="75">
        <v>27630</v>
      </c>
      <c r="R256" s="75">
        <v>380</v>
      </c>
      <c r="S256" s="75">
        <v>175012</v>
      </c>
      <c r="T256" s="75">
        <v>356</v>
      </c>
      <c r="U256" s="75">
        <v>315642</v>
      </c>
      <c r="V256" s="75">
        <v>643</v>
      </c>
      <c r="W256" s="93">
        <v>0</v>
      </c>
    </row>
    <row r="257" spans="1:23" ht="12" customHeight="1" x14ac:dyDescent="0.2">
      <c r="A257" s="61">
        <f>IF(D257&lt;&gt;" ",COUNT($D$10:D257),"")</f>
        <v>246</v>
      </c>
      <c r="B257" s="106">
        <v>13072104</v>
      </c>
      <c r="C257" s="107" t="s">
        <v>382</v>
      </c>
      <c r="D257" s="75">
        <v>1079</v>
      </c>
      <c r="E257" s="75">
        <v>276504</v>
      </c>
      <c r="F257" s="75">
        <v>18056</v>
      </c>
      <c r="G257" s="75">
        <v>13051</v>
      </c>
      <c r="H257" s="75">
        <v>260574</v>
      </c>
      <c r="I257" s="75">
        <v>241</v>
      </c>
      <c r="J257" s="75">
        <v>34082</v>
      </c>
      <c r="K257" s="75">
        <v>10552</v>
      </c>
      <c r="L257" s="75">
        <v>323</v>
      </c>
      <c r="M257" s="75">
        <v>84424</v>
      </c>
      <c r="N257" s="75">
        <v>19771</v>
      </c>
      <c r="O257" s="75">
        <v>427</v>
      </c>
      <c r="P257" s="75">
        <v>142068</v>
      </c>
      <c r="Q257" s="75">
        <v>37288</v>
      </c>
      <c r="R257" s="75">
        <v>381</v>
      </c>
      <c r="S257" s="75">
        <v>265860</v>
      </c>
      <c r="T257" s="75">
        <v>246</v>
      </c>
      <c r="U257" s="75">
        <v>547369</v>
      </c>
      <c r="V257" s="75">
        <v>507</v>
      </c>
      <c r="W257" s="93">
        <v>0</v>
      </c>
    </row>
    <row r="258" spans="1:23" ht="12" customHeight="1" x14ac:dyDescent="0.2">
      <c r="A258" s="61">
        <f>IF(D258&lt;&gt;" ",COUNT($D$10:D258),"")</f>
        <v>247</v>
      </c>
      <c r="B258" s="106">
        <v>13072105</v>
      </c>
      <c r="C258" s="107" t="s">
        <v>383</v>
      </c>
      <c r="D258" s="75">
        <v>3974</v>
      </c>
      <c r="E258" s="75">
        <v>1083520</v>
      </c>
      <c r="F258" s="75">
        <v>181065</v>
      </c>
      <c r="G258" s="75">
        <v>99424</v>
      </c>
      <c r="H258" s="75">
        <v>1207979</v>
      </c>
      <c r="I258" s="75">
        <v>304</v>
      </c>
      <c r="J258" s="75">
        <v>5896</v>
      </c>
      <c r="K258" s="75">
        <v>1512</v>
      </c>
      <c r="L258" s="75">
        <v>390</v>
      </c>
      <c r="M258" s="75">
        <v>349873</v>
      </c>
      <c r="N258" s="75">
        <v>97187</v>
      </c>
      <c r="O258" s="75">
        <v>360</v>
      </c>
      <c r="P258" s="75">
        <v>852210</v>
      </c>
      <c r="Q258" s="75">
        <v>284070</v>
      </c>
      <c r="R258" s="75">
        <v>300</v>
      </c>
      <c r="S258" s="75">
        <v>1529726</v>
      </c>
      <c r="T258" s="75">
        <v>385</v>
      </c>
      <c r="U258" s="75">
        <v>2694887</v>
      </c>
      <c r="V258" s="75">
        <v>678</v>
      </c>
      <c r="W258" s="93">
        <v>0</v>
      </c>
    </row>
    <row r="259" spans="1:23" ht="12" customHeight="1" x14ac:dyDescent="0.2">
      <c r="A259" s="61">
        <f>IF(D259&lt;&gt;" ",COUNT($D$10:D259),"")</f>
        <v>248</v>
      </c>
      <c r="B259" s="106">
        <v>13072106</v>
      </c>
      <c r="C259" s="107" t="s">
        <v>384</v>
      </c>
      <c r="D259" s="75">
        <v>8334</v>
      </c>
      <c r="E259" s="75">
        <v>2064264</v>
      </c>
      <c r="F259" s="75">
        <v>945933</v>
      </c>
      <c r="G259" s="75">
        <v>398080</v>
      </c>
      <c r="H259" s="75">
        <v>5833348</v>
      </c>
      <c r="I259" s="75">
        <v>700</v>
      </c>
      <c r="J259" s="75">
        <v>45417</v>
      </c>
      <c r="K259" s="75">
        <v>12616</v>
      </c>
      <c r="L259" s="75">
        <v>360</v>
      </c>
      <c r="M259" s="75">
        <v>1124709</v>
      </c>
      <c r="N259" s="75">
        <v>234314</v>
      </c>
      <c r="O259" s="75">
        <v>480</v>
      </c>
      <c r="P259" s="75">
        <v>4663222</v>
      </c>
      <c r="Q259" s="75">
        <v>1137371</v>
      </c>
      <c r="R259" s="75">
        <v>410</v>
      </c>
      <c r="S259" s="75">
        <v>5474596</v>
      </c>
      <c r="T259" s="75">
        <v>657</v>
      </c>
      <c r="U259" s="75">
        <v>8086713</v>
      </c>
      <c r="V259" s="75">
        <v>970</v>
      </c>
      <c r="W259" s="93">
        <v>0</v>
      </c>
    </row>
    <row r="260" spans="1:23" ht="12" customHeight="1" x14ac:dyDescent="0.2">
      <c r="A260" s="61">
        <f>IF(D260&lt;&gt;" ",COUNT($D$10:D260),"")</f>
        <v>249</v>
      </c>
      <c r="B260" s="106">
        <v>13072107</v>
      </c>
      <c r="C260" s="107" t="s">
        <v>385</v>
      </c>
      <c r="D260" s="75">
        <v>457</v>
      </c>
      <c r="E260" s="75">
        <v>143225</v>
      </c>
      <c r="F260" s="75">
        <v>12412</v>
      </c>
      <c r="G260" s="75">
        <v>16341</v>
      </c>
      <c r="H260" s="75">
        <v>202807</v>
      </c>
      <c r="I260" s="75">
        <v>444</v>
      </c>
      <c r="J260" s="75">
        <v>14369</v>
      </c>
      <c r="K260" s="75">
        <v>4790</v>
      </c>
      <c r="L260" s="75">
        <v>300</v>
      </c>
      <c r="M260" s="75">
        <v>34370</v>
      </c>
      <c r="N260" s="75">
        <v>9820</v>
      </c>
      <c r="O260" s="75">
        <v>350</v>
      </c>
      <c r="P260" s="75">
        <v>154068</v>
      </c>
      <c r="Q260" s="75">
        <v>46687</v>
      </c>
      <c r="R260" s="75">
        <v>330</v>
      </c>
      <c r="S260" s="75">
        <v>239879</v>
      </c>
      <c r="T260" s="75">
        <v>525</v>
      </c>
      <c r="U260" s="75">
        <v>379176</v>
      </c>
      <c r="V260" s="75">
        <v>830</v>
      </c>
      <c r="W260" s="93">
        <v>0</v>
      </c>
    </row>
    <row r="261" spans="1:23" ht="12" customHeight="1" x14ac:dyDescent="0.2">
      <c r="A261" s="61">
        <f>IF(D261&lt;&gt;" ",COUNT($D$10:D261),"")</f>
        <v>250</v>
      </c>
      <c r="B261" s="106">
        <v>13072108</v>
      </c>
      <c r="C261" s="107" t="s">
        <v>386</v>
      </c>
      <c r="D261" s="75">
        <v>672</v>
      </c>
      <c r="E261" s="75">
        <v>322103</v>
      </c>
      <c r="F261" s="75">
        <v>16789</v>
      </c>
      <c r="G261" s="75">
        <v>7723</v>
      </c>
      <c r="H261" s="75">
        <v>147673</v>
      </c>
      <c r="I261" s="75">
        <v>220</v>
      </c>
      <c r="J261" s="75">
        <v>8880</v>
      </c>
      <c r="K261" s="75">
        <v>2775</v>
      </c>
      <c r="L261" s="75">
        <v>320</v>
      </c>
      <c r="M261" s="75">
        <v>59361</v>
      </c>
      <c r="N261" s="75">
        <v>15028</v>
      </c>
      <c r="O261" s="75">
        <v>395</v>
      </c>
      <c r="P261" s="75">
        <v>79432</v>
      </c>
      <c r="Q261" s="75">
        <v>22064</v>
      </c>
      <c r="R261" s="75">
        <v>360</v>
      </c>
      <c r="S261" s="75">
        <v>160174</v>
      </c>
      <c r="T261" s="75">
        <v>238</v>
      </c>
      <c r="U261" s="75">
        <v>491344</v>
      </c>
      <c r="V261" s="75">
        <v>731</v>
      </c>
      <c r="W261" s="93">
        <v>0</v>
      </c>
    </row>
    <row r="262" spans="1:23" ht="12" customHeight="1" x14ac:dyDescent="0.2">
      <c r="A262" s="61">
        <f>IF(D262&lt;&gt;" ",COUNT($D$10:D262),"")</f>
        <v>251</v>
      </c>
      <c r="B262" s="106">
        <v>13072109</v>
      </c>
      <c r="C262" s="107" t="s">
        <v>387</v>
      </c>
      <c r="D262" s="75">
        <v>372</v>
      </c>
      <c r="E262" s="75">
        <v>95636</v>
      </c>
      <c r="F262" s="75">
        <v>23234</v>
      </c>
      <c r="G262" s="75">
        <v>27728</v>
      </c>
      <c r="H262" s="75">
        <v>338371</v>
      </c>
      <c r="I262" s="75">
        <v>910</v>
      </c>
      <c r="J262" s="75">
        <v>15522</v>
      </c>
      <c r="K262" s="75">
        <v>4704</v>
      </c>
      <c r="L262" s="75">
        <v>330</v>
      </c>
      <c r="M262" s="75">
        <v>37651</v>
      </c>
      <c r="N262" s="75">
        <v>9532</v>
      </c>
      <c r="O262" s="75">
        <v>395</v>
      </c>
      <c r="P262" s="75">
        <v>285198</v>
      </c>
      <c r="Q262" s="75">
        <v>79222</v>
      </c>
      <c r="R262" s="75">
        <v>360</v>
      </c>
      <c r="S262" s="75">
        <v>364634</v>
      </c>
      <c r="T262" s="75">
        <v>980</v>
      </c>
      <c r="U262" s="75">
        <v>455777</v>
      </c>
      <c r="V262" s="75">
        <v>1225</v>
      </c>
      <c r="W262" s="93">
        <v>0</v>
      </c>
    </row>
    <row r="263" spans="1:23" ht="12" customHeight="1" x14ac:dyDescent="0.2">
      <c r="A263" s="61">
        <f>IF(D263&lt;&gt;" ",COUNT($D$10:D263),"")</f>
        <v>252</v>
      </c>
      <c r="B263" s="106">
        <v>13072110</v>
      </c>
      <c r="C263" s="107" t="s">
        <v>388</v>
      </c>
      <c r="D263" s="75">
        <v>364</v>
      </c>
      <c r="E263" s="75">
        <v>118589</v>
      </c>
      <c r="F263" s="75">
        <v>4061</v>
      </c>
      <c r="G263" s="75">
        <v>7157</v>
      </c>
      <c r="H263" s="75">
        <v>126943</v>
      </c>
      <c r="I263" s="75">
        <v>349</v>
      </c>
      <c r="J263" s="75">
        <v>15157</v>
      </c>
      <c r="K263" s="75">
        <v>3789</v>
      </c>
      <c r="L263" s="75">
        <v>400</v>
      </c>
      <c r="M263" s="75">
        <v>38176</v>
      </c>
      <c r="N263" s="75">
        <v>9544</v>
      </c>
      <c r="O263" s="75">
        <v>400</v>
      </c>
      <c r="P263" s="75">
        <v>73610</v>
      </c>
      <c r="Q263" s="75">
        <v>20447</v>
      </c>
      <c r="R263" s="75">
        <v>360</v>
      </c>
      <c r="S263" s="75">
        <v>133477</v>
      </c>
      <c r="T263" s="75">
        <v>367</v>
      </c>
      <c r="U263" s="75">
        <v>248970</v>
      </c>
      <c r="V263" s="75">
        <v>684</v>
      </c>
      <c r="W263" s="93">
        <v>0</v>
      </c>
    </row>
    <row r="264" spans="1:23" ht="12" customHeight="1" x14ac:dyDescent="0.2">
      <c r="A264" s="61">
        <f>IF(D264&lt;&gt;" ",COUNT($D$10:D264),"")</f>
        <v>253</v>
      </c>
      <c r="B264" s="106">
        <v>13072111</v>
      </c>
      <c r="C264" s="107" t="s">
        <v>389</v>
      </c>
      <c r="D264" s="75">
        <v>906</v>
      </c>
      <c r="E264" s="75">
        <v>208513</v>
      </c>
      <c r="F264" s="75">
        <v>26401</v>
      </c>
      <c r="G264" s="75">
        <v>29102</v>
      </c>
      <c r="H264" s="75">
        <v>426236</v>
      </c>
      <c r="I264" s="75">
        <v>470</v>
      </c>
      <c r="J264" s="75">
        <v>54087</v>
      </c>
      <c r="K264" s="75">
        <v>20124</v>
      </c>
      <c r="L264" s="75">
        <v>269</v>
      </c>
      <c r="M264" s="75">
        <v>75241</v>
      </c>
      <c r="N264" s="75">
        <v>21339</v>
      </c>
      <c r="O264" s="75">
        <v>353</v>
      </c>
      <c r="P264" s="75">
        <v>296908</v>
      </c>
      <c r="Q264" s="75">
        <v>83150</v>
      </c>
      <c r="R264" s="75">
        <v>357</v>
      </c>
      <c r="S264" s="75">
        <v>482692</v>
      </c>
      <c r="T264" s="75">
        <v>533</v>
      </c>
      <c r="U264" s="75">
        <v>688504</v>
      </c>
      <c r="V264" s="75">
        <v>760</v>
      </c>
      <c r="W264" s="93">
        <v>0</v>
      </c>
    </row>
    <row r="265" spans="1:23" ht="12" customHeight="1" x14ac:dyDescent="0.2">
      <c r="A265" s="61">
        <f>IF(D265&lt;&gt;" ",COUNT($D$10:D265),"")</f>
        <v>254</v>
      </c>
      <c r="B265" s="106">
        <v>13072112</v>
      </c>
      <c r="C265" s="107" t="s">
        <v>390</v>
      </c>
      <c r="D265" s="75">
        <v>1310</v>
      </c>
      <c r="E265" s="75">
        <v>435540</v>
      </c>
      <c r="F265" s="75">
        <v>11923</v>
      </c>
      <c r="G265" s="75">
        <v>11517</v>
      </c>
      <c r="H265" s="75">
        <v>238822</v>
      </c>
      <c r="I265" s="75">
        <v>182</v>
      </c>
      <c r="J265" s="75">
        <v>45233</v>
      </c>
      <c r="K265" s="75">
        <v>18239</v>
      </c>
      <c r="L265" s="75">
        <v>248</v>
      </c>
      <c r="M265" s="75">
        <v>82037</v>
      </c>
      <c r="N265" s="75">
        <v>23174</v>
      </c>
      <c r="O265" s="75">
        <v>354</v>
      </c>
      <c r="P265" s="75">
        <v>111552</v>
      </c>
      <c r="Q265" s="75">
        <v>32906</v>
      </c>
      <c r="R265" s="75">
        <v>339</v>
      </c>
      <c r="S265" s="75">
        <v>289321</v>
      </c>
      <c r="T265" s="75">
        <v>221</v>
      </c>
      <c r="U265" s="75">
        <v>725267</v>
      </c>
      <c r="V265" s="75">
        <v>554</v>
      </c>
      <c r="W265" s="93">
        <v>0</v>
      </c>
    </row>
    <row r="266" spans="1:23" ht="12" customHeight="1" x14ac:dyDescent="0.2">
      <c r="A266" s="61">
        <f>IF(D266&lt;&gt;" ",COUNT($D$10:D266),"")</f>
        <v>255</v>
      </c>
      <c r="B266" s="106">
        <v>13072113</v>
      </c>
      <c r="C266" s="107" t="s">
        <v>391</v>
      </c>
      <c r="D266" s="75">
        <v>326</v>
      </c>
      <c r="E266" s="75">
        <v>88597</v>
      </c>
      <c r="F266" s="75">
        <v>12577</v>
      </c>
      <c r="G266" s="75">
        <v>6227</v>
      </c>
      <c r="H266" s="75">
        <v>113791</v>
      </c>
      <c r="I266" s="75">
        <v>349</v>
      </c>
      <c r="J266" s="75">
        <v>18730</v>
      </c>
      <c r="K266" s="75">
        <v>6042</v>
      </c>
      <c r="L266" s="75">
        <v>310</v>
      </c>
      <c r="M266" s="75">
        <v>27456</v>
      </c>
      <c r="N266" s="75">
        <v>6616</v>
      </c>
      <c r="O266" s="75">
        <v>415</v>
      </c>
      <c r="P266" s="75">
        <v>67605</v>
      </c>
      <c r="Q266" s="75">
        <v>17791</v>
      </c>
      <c r="R266" s="75">
        <v>380</v>
      </c>
      <c r="S266" s="75">
        <v>117982</v>
      </c>
      <c r="T266" s="75">
        <v>362</v>
      </c>
      <c r="U266" s="75">
        <v>212930</v>
      </c>
      <c r="V266" s="75">
        <v>653</v>
      </c>
      <c r="W266" s="93">
        <v>0</v>
      </c>
    </row>
    <row r="267" spans="1:23" ht="12" customHeight="1" x14ac:dyDescent="0.2">
      <c r="A267" s="61">
        <f>IF(D267&lt;&gt;" ",COUNT($D$10:D267),"")</f>
        <v>256</v>
      </c>
      <c r="B267" s="106">
        <v>13072114</v>
      </c>
      <c r="C267" s="107" t="s">
        <v>392</v>
      </c>
      <c r="D267" s="75">
        <v>881</v>
      </c>
      <c r="E267" s="75">
        <v>280737</v>
      </c>
      <c r="F267" s="75">
        <v>20835</v>
      </c>
      <c r="G267" s="75">
        <v>13750</v>
      </c>
      <c r="H267" s="75">
        <v>269703</v>
      </c>
      <c r="I267" s="75">
        <v>306</v>
      </c>
      <c r="J267" s="75">
        <v>38968</v>
      </c>
      <c r="K267" s="75">
        <v>12989</v>
      </c>
      <c r="L267" s="75">
        <v>300</v>
      </c>
      <c r="M267" s="75">
        <v>81445</v>
      </c>
      <c r="N267" s="75">
        <v>20619</v>
      </c>
      <c r="O267" s="75">
        <v>395</v>
      </c>
      <c r="P267" s="75">
        <v>149290</v>
      </c>
      <c r="Q267" s="75">
        <v>39287</v>
      </c>
      <c r="R267" s="75">
        <v>380</v>
      </c>
      <c r="S267" s="75">
        <v>285447</v>
      </c>
      <c r="T267" s="75">
        <v>324</v>
      </c>
      <c r="U267" s="75">
        <v>573269</v>
      </c>
      <c r="V267" s="75">
        <v>651</v>
      </c>
      <c r="W267" s="93">
        <v>0</v>
      </c>
    </row>
    <row r="268" spans="1:23" ht="12" customHeight="1" x14ac:dyDescent="0.2">
      <c r="A268" s="61">
        <f>IF(D268&lt;&gt;" ",COUNT($D$10:D268),"")</f>
        <v>257</v>
      </c>
      <c r="B268" s="106">
        <v>13072116</v>
      </c>
      <c r="C268" s="107" t="s">
        <v>393</v>
      </c>
      <c r="D268" s="75">
        <v>791</v>
      </c>
      <c r="E268" s="75">
        <v>301241</v>
      </c>
      <c r="F268" s="75">
        <v>8807</v>
      </c>
      <c r="G268" s="75">
        <v>10060</v>
      </c>
      <c r="H268" s="75">
        <v>196673</v>
      </c>
      <c r="I268" s="75">
        <v>249</v>
      </c>
      <c r="J268" s="75">
        <v>14776</v>
      </c>
      <c r="K268" s="75">
        <v>4766</v>
      </c>
      <c r="L268" s="75">
        <v>310</v>
      </c>
      <c r="M268" s="75">
        <v>66926</v>
      </c>
      <c r="N268" s="75">
        <v>18088</v>
      </c>
      <c r="O268" s="75">
        <v>370</v>
      </c>
      <c r="P268" s="75">
        <v>114971</v>
      </c>
      <c r="Q268" s="75">
        <v>28743</v>
      </c>
      <c r="R268" s="75">
        <v>400</v>
      </c>
      <c r="S268" s="75">
        <v>206041</v>
      </c>
      <c r="T268" s="75">
        <v>260</v>
      </c>
      <c r="U268" s="75">
        <v>506029</v>
      </c>
      <c r="V268" s="75">
        <v>640</v>
      </c>
      <c r="W268" s="93">
        <v>0</v>
      </c>
    </row>
    <row r="269" spans="1:23" ht="12" customHeight="1" x14ac:dyDescent="0.2">
      <c r="A269" s="61">
        <f>IF(D269&lt;&gt;" ",COUNT($D$10:D269),"")</f>
        <v>258</v>
      </c>
      <c r="B269" s="106">
        <v>13072117</v>
      </c>
      <c r="C269" s="107" t="s">
        <v>394</v>
      </c>
      <c r="D269" s="75">
        <v>869</v>
      </c>
      <c r="E269" s="75">
        <v>329295</v>
      </c>
      <c r="F269" s="75">
        <v>25254</v>
      </c>
      <c r="G269" s="75">
        <v>14697</v>
      </c>
      <c r="H269" s="75">
        <v>285818</v>
      </c>
      <c r="I269" s="75">
        <v>329</v>
      </c>
      <c r="J269" s="75">
        <v>9745</v>
      </c>
      <c r="K269" s="75">
        <v>3045</v>
      </c>
      <c r="L269" s="75">
        <v>320</v>
      </c>
      <c r="M269" s="75">
        <v>129941</v>
      </c>
      <c r="N269" s="75">
        <v>30219</v>
      </c>
      <c r="O269" s="75">
        <v>430</v>
      </c>
      <c r="P269" s="75">
        <v>146132</v>
      </c>
      <c r="Q269" s="75">
        <v>41992</v>
      </c>
      <c r="R269" s="75">
        <v>348</v>
      </c>
      <c r="S269" s="75">
        <v>304387</v>
      </c>
      <c r="T269" s="75">
        <v>350</v>
      </c>
      <c r="U269" s="75">
        <v>644239</v>
      </c>
      <c r="V269" s="75">
        <v>741</v>
      </c>
      <c r="W269" s="93">
        <v>0</v>
      </c>
    </row>
    <row r="270" spans="1:23" ht="12" customHeight="1" x14ac:dyDescent="0.2">
      <c r="A270" s="61">
        <f>IF(D270&lt;&gt;" ",COUNT($D$10:D270),"")</f>
        <v>259</v>
      </c>
      <c r="B270" s="106">
        <v>13072118</v>
      </c>
      <c r="C270" s="107" t="s">
        <v>395</v>
      </c>
      <c r="D270" s="75">
        <v>442</v>
      </c>
      <c r="E270" s="75">
        <v>139858</v>
      </c>
      <c r="F270" s="75">
        <v>5799</v>
      </c>
      <c r="G270" s="75">
        <v>2484</v>
      </c>
      <c r="H270" s="75">
        <v>55240</v>
      </c>
      <c r="I270" s="75">
        <v>125</v>
      </c>
      <c r="J270" s="75">
        <v>9921</v>
      </c>
      <c r="K270" s="75">
        <v>3543</v>
      </c>
      <c r="L270" s="75">
        <v>280</v>
      </c>
      <c r="M270" s="75">
        <v>25444</v>
      </c>
      <c r="N270" s="75">
        <v>8481</v>
      </c>
      <c r="O270" s="75">
        <v>300</v>
      </c>
      <c r="P270" s="75">
        <v>19875</v>
      </c>
      <c r="Q270" s="75">
        <v>7098</v>
      </c>
      <c r="R270" s="75">
        <v>280</v>
      </c>
      <c r="S270" s="75">
        <v>76222</v>
      </c>
      <c r="T270" s="75">
        <v>172</v>
      </c>
      <c r="U270" s="75">
        <v>219394</v>
      </c>
      <c r="V270" s="75">
        <v>496</v>
      </c>
      <c r="W270" s="93">
        <v>0</v>
      </c>
    </row>
    <row r="271" spans="1:23" ht="12" customHeight="1" x14ac:dyDescent="0.2">
      <c r="A271" s="61">
        <f>IF(D271&lt;&gt;" ",COUNT($D$10:D271),"")</f>
        <v>260</v>
      </c>
      <c r="B271" s="106">
        <v>13072119</v>
      </c>
      <c r="C271" s="107" t="s">
        <v>396</v>
      </c>
      <c r="D271" s="75">
        <v>637</v>
      </c>
      <c r="E271" s="75">
        <v>154854</v>
      </c>
      <c r="F271" s="75">
        <v>19838</v>
      </c>
      <c r="G271" s="75">
        <v>23684</v>
      </c>
      <c r="H271" s="75">
        <v>362048</v>
      </c>
      <c r="I271" s="75">
        <v>568</v>
      </c>
      <c r="J271" s="75">
        <v>24718</v>
      </c>
      <c r="K271" s="75">
        <v>6180</v>
      </c>
      <c r="L271" s="75">
        <v>400</v>
      </c>
      <c r="M271" s="75">
        <v>53123</v>
      </c>
      <c r="N271" s="75">
        <v>11805</v>
      </c>
      <c r="O271" s="75">
        <v>450</v>
      </c>
      <c r="P271" s="75">
        <v>284207</v>
      </c>
      <c r="Q271" s="75">
        <v>67668</v>
      </c>
      <c r="R271" s="75">
        <v>420</v>
      </c>
      <c r="S271" s="75">
        <v>334589</v>
      </c>
      <c r="T271" s="75">
        <v>525</v>
      </c>
      <c r="U271" s="75">
        <v>485597</v>
      </c>
      <c r="V271" s="75">
        <v>762</v>
      </c>
      <c r="W271" s="93">
        <v>0</v>
      </c>
    </row>
    <row r="272" spans="1:23" ht="12" customHeight="1" x14ac:dyDescent="0.2">
      <c r="A272" s="61">
        <f>IF(D272&lt;&gt;" ",COUNT($D$10:D272),"")</f>
        <v>261</v>
      </c>
      <c r="B272" s="106">
        <v>13072120</v>
      </c>
      <c r="C272" s="107" t="s">
        <v>397</v>
      </c>
      <c r="D272" s="75">
        <v>449</v>
      </c>
      <c r="E272" s="75">
        <v>156945</v>
      </c>
      <c r="F272" s="75">
        <v>5450</v>
      </c>
      <c r="G272" s="75">
        <v>2122</v>
      </c>
      <c r="H272" s="75">
        <v>75667</v>
      </c>
      <c r="I272" s="75">
        <v>169</v>
      </c>
      <c r="J272" s="75">
        <v>18691</v>
      </c>
      <c r="K272" s="75">
        <v>6029</v>
      </c>
      <c r="L272" s="75">
        <v>310</v>
      </c>
      <c r="M272" s="75">
        <v>33941</v>
      </c>
      <c r="N272" s="75">
        <v>8485</v>
      </c>
      <c r="O272" s="75">
        <v>400</v>
      </c>
      <c r="P272" s="75">
        <v>23035</v>
      </c>
      <c r="Q272" s="75">
        <v>6062</v>
      </c>
      <c r="R272" s="75">
        <v>380</v>
      </c>
      <c r="S272" s="75">
        <v>80526</v>
      </c>
      <c r="T272" s="75">
        <v>179</v>
      </c>
      <c r="U272" s="75">
        <v>240800</v>
      </c>
      <c r="V272" s="75">
        <v>536</v>
      </c>
      <c r="W272" s="93">
        <v>0</v>
      </c>
    </row>
    <row r="273" spans="1:23" ht="12" customHeight="1" x14ac:dyDescent="0.2">
      <c r="A273" s="61">
        <f>IF(D273&lt;&gt;" ",COUNT($D$10:D273),"")</f>
        <v>262</v>
      </c>
      <c r="B273" s="106">
        <v>13072121</v>
      </c>
      <c r="C273" s="107" t="s">
        <v>398</v>
      </c>
      <c r="D273" s="75">
        <v>1423</v>
      </c>
      <c r="E273" s="75">
        <v>593404</v>
      </c>
      <c r="F273" s="75">
        <v>54533</v>
      </c>
      <c r="G273" s="75">
        <v>38828</v>
      </c>
      <c r="H273" s="75">
        <v>540583</v>
      </c>
      <c r="I273" s="75">
        <v>380</v>
      </c>
      <c r="J273" s="75">
        <v>28115</v>
      </c>
      <c r="K273" s="75">
        <v>9372</v>
      </c>
      <c r="L273" s="75">
        <v>300</v>
      </c>
      <c r="M273" s="75">
        <v>124191</v>
      </c>
      <c r="N273" s="75">
        <v>31048</v>
      </c>
      <c r="O273" s="75">
        <v>400</v>
      </c>
      <c r="P273" s="75">
        <v>388277</v>
      </c>
      <c r="Q273" s="75">
        <v>110936</v>
      </c>
      <c r="R273" s="75">
        <v>350</v>
      </c>
      <c r="S273" s="75">
        <v>596765</v>
      </c>
      <c r="T273" s="75">
        <v>419</v>
      </c>
      <c r="U273" s="75">
        <v>1205874</v>
      </c>
      <c r="V273" s="75">
        <v>847</v>
      </c>
      <c r="W273" s="93">
        <v>0</v>
      </c>
    </row>
    <row r="274" spans="1:23" ht="30" customHeight="1" x14ac:dyDescent="0.2">
      <c r="A274" s="61" t="str">
        <f>IF(D274&lt;&gt;" ",COUNT($D$10:D274),"")</f>
        <v/>
      </c>
      <c r="B274" s="108">
        <v>73</v>
      </c>
      <c r="C274" s="113" t="s">
        <v>856</v>
      </c>
      <c r="D274" s="75" t="s">
        <v>140</v>
      </c>
      <c r="E274" s="75" t="s">
        <v>140</v>
      </c>
      <c r="F274" s="75" t="s">
        <v>140</v>
      </c>
      <c r="G274" s="75" t="s">
        <v>140</v>
      </c>
      <c r="H274" s="75" t="s">
        <v>140</v>
      </c>
      <c r="I274" s="75" t="s">
        <v>140</v>
      </c>
      <c r="J274" s="75" t="s">
        <v>140</v>
      </c>
      <c r="K274" s="75" t="s">
        <v>140</v>
      </c>
      <c r="L274" s="75" t="s">
        <v>140</v>
      </c>
      <c r="M274" s="75" t="s">
        <v>140</v>
      </c>
      <c r="N274" s="75" t="s">
        <v>140</v>
      </c>
      <c r="O274" s="75" t="s">
        <v>140</v>
      </c>
      <c r="P274" s="75" t="s">
        <v>140</v>
      </c>
      <c r="Q274" s="75" t="s">
        <v>140</v>
      </c>
      <c r="R274" s="75" t="s">
        <v>140</v>
      </c>
      <c r="S274" s="75" t="s">
        <v>140</v>
      </c>
      <c r="T274" s="75" t="s">
        <v>140</v>
      </c>
      <c r="U274" s="75" t="s">
        <v>140</v>
      </c>
      <c r="V274" s="75" t="s">
        <v>140</v>
      </c>
      <c r="W274" s="93">
        <v>-1</v>
      </c>
    </row>
    <row r="275" spans="1:23" ht="12" customHeight="1" x14ac:dyDescent="0.2">
      <c r="A275" s="61">
        <f>IF(D275&lt;&gt;" ",COUNT($D$10:D275),"")</f>
        <v>263</v>
      </c>
      <c r="B275" s="106">
        <v>13073001</v>
      </c>
      <c r="C275" s="107" t="s">
        <v>399</v>
      </c>
      <c r="D275" s="75">
        <v>2157</v>
      </c>
      <c r="E275" s="75">
        <v>632321</v>
      </c>
      <c r="F275" s="75">
        <v>148763</v>
      </c>
      <c r="G275" s="75">
        <v>121111</v>
      </c>
      <c r="H275" s="75">
        <v>1409853</v>
      </c>
      <c r="I275" s="75">
        <v>654</v>
      </c>
      <c r="J275" s="75">
        <v>61689</v>
      </c>
      <c r="K275" s="75">
        <v>20094</v>
      </c>
      <c r="L275" s="75">
        <v>307</v>
      </c>
      <c r="M275" s="75">
        <v>223564</v>
      </c>
      <c r="N275" s="75">
        <v>65754</v>
      </c>
      <c r="O275" s="75">
        <v>340</v>
      </c>
      <c r="P275" s="75">
        <v>1124600</v>
      </c>
      <c r="Q275" s="75">
        <v>346031</v>
      </c>
      <c r="R275" s="75">
        <v>325</v>
      </c>
      <c r="S275" s="75">
        <v>1695893</v>
      </c>
      <c r="T275" s="75">
        <v>786</v>
      </c>
      <c r="U275" s="75">
        <v>2355867</v>
      </c>
      <c r="V275" s="75">
        <v>1092</v>
      </c>
      <c r="W275" s="93">
        <v>0</v>
      </c>
    </row>
    <row r="276" spans="1:23" ht="12" customHeight="1" x14ac:dyDescent="0.2">
      <c r="A276" s="61">
        <f>IF(D276&lt;&gt;" ",COUNT($D$10:D276),"")</f>
        <v>264</v>
      </c>
      <c r="B276" s="106">
        <v>13073002</v>
      </c>
      <c r="C276" s="107" t="s">
        <v>400</v>
      </c>
      <c r="D276" s="75">
        <v>654</v>
      </c>
      <c r="E276" s="75">
        <v>225600</v>
      </c>
      <c r="F276" s="75">
        <v>128368</v>
      </c>
      <c r="G276" s="75">
        <v>50669</v>
      </c>
      <c r="H276" s="75">
        <v>678162</v>
      </c>
      <c r="I276" s="75">
        <v>1037</v>
      </c>
      <c r="J276" s="75">
        <v>819</v>
      </c>
      <c r="K276" s="75">
        <v>273</v>
      </c>
      <c r="L276" s="75">
        <v>300</v>
      </c>
      <c r="M276" s="75">
        <v>199607</v>
      </c>
      <c r="N276" s="75">
        <v>55446</v>
      </c>
      <c r="O276" s="75">
        <v>360</v>
      </c>
      <c r="P276" s="75">
        <v>477736</v>
      </c>
      <c r="Q276" s="75">
        <v>144768</v>
      </c>
      <c r="R276" s="75">
        <v>330</v>
      </c>
      <c r="S276" s="75">
        <v>803613</v>
      </c>
      <c r="T276" s="75">
        <v>1229</v>
      </c>
      <c r="U276" s="75">
        <v>1106912</v>
      </c>
      <c r="V276" s="75">
        <v>1693</v>
      </c>
      <c r="W276" s="93">
        <v>0</v>
      </c>
    </row>
    <row r="277" spans="1:23" ht="12" customHeight="1" x14ac:dyDescent="0.2">
      <c r="A277" s="61">
        <f>IF(D277&lt;&gt;" ",COUNT($D$10:D277),"")</f>
        <v>265</v>
      </c>
      <c r="B277" s="106">
        <v>13073003</v>
      </c>
      <c r="C277" s="107" t="s">
        <v>401</v>
      </c>
      <c r="D277" s="75">
        <v>1299</v>
      </c>
      <c r="E277" s="75">
        <v>439570</v>
      </c>
      <c r="F277" s="75">
        <v>71593</v>
      </c>
      <c r="G277" s="75">
        <v>31169</v>
      </c>
      <c r="H277" s="75">
        <v>509965</v>
      </c>
      <c r="I277" s="75">
        <v>393</v>
      </c>
      <c r="J277" s="75">
        <v>28765</v>
      </c>
      <c r="K277" s="75">
        <v>6849</v>
      </c>
      <c r="L277" s="75">
        <v>420</v>
      </c>
      <c r="M277" s="75">
        <v>142790</v>
      </c>
      <c r="N277" s="75">
        <v>31731</v>
      </c>
      <c r="O277" s="75">
        <v>450</v>
      </c>
      <c r="P277" s="75">
        <v>338410</v>
      </c>
      <c r="Q277" s="75">
        <v>89055</v>
      </c>
      <c r="R277" s="75">
        <v>380</v>
      </c>
      <c r="S277" s="75">
        <v>506360</v>
      </c>
      <c r="T277" s="75">
        <v>390</v>
      </c>
      <c r="U277" s="75">
        <v>986353</v>
      </c>
      <c r="V277" s="75">
        <v>759</v>
      </c>
      <c r="W277" s="93">
        <v>0</v>
      </c>
    </row>
    <row r="278" spans="1:23" ht="12" customHeight="1" x14ac:dyDescent="0.2">
      <c r="A278" s="61">
        <f>IF(D278&lt;&gt;" ",COUNT($D$10:D278),"")</f>
        <v>266</v>
      </c>
      <c r="B278" s="106">
        <v>13073004</v>
      </c>
      <c r="C278" s="107" t="s">
        <v>402</v>
      </c>
      <c r="D278" s="75">
        <v>897</v>
      </c>
      <c r="E278" s="75">
        <v>167606</v>
      </c>
      <c r="F278" s="75">
        <v>49457</v>
      </c>
      <c r="G278" s="75">
        <v>17158</v>
      </c>
      <c r="H278" s="75">
        <v>364227</v>
      </c>
      <c r="I278" s="75">
        <v>406</v>
      </c>
      <c r="J278" s="75">
        <v>41728</v>
      </c>
      <c r="K278" s="75">
        <v>10432</v>
      </c>
      <c r="L278" s="75">
        <v>400</v>
      </c>
      <c r="M278" s="75">
        <v>126406</v>
      </c>
      <c r="N278" s="75">
        <v>31602</v>
      </c>
      <c r="O278" s="75">
        <v>400</v>
      </c>
      <c r="P278" s="75">
        <v>196093</v>
      </c>
      <c r="Q278" s="75">
        <v>49023</v>
      </c>
      <c r="R278" s="75">
        <v>400</v>
      </c>
      <c r="S278" s="75">
        <v>362376</v>
      </c>
      <c r="T278" s="75">
        <v>404</v>
      </c>
      <c r="U278" s="75">
        <v>562281</v>
      </c>
      <c r="V278" s="75">
        <v>627</v>
      </c>
      <c r="W278" s="93">
        <v>0</v>
      </c>
    </row>
    <row r="279" spans="1:23" ht="12" customHeight="1" x14ac:dyDescent="0.2">
      <c r="A279" s="61">
        <f>IF(D279&lt;&gt;" ",COUNT($D$10:D279),"")</f>
        <v>267</v>
      </c>
      <c r="B279" s="106">
        <v>13073005</v>
      </c>
      <c r="C279" s="107" t="s">
        <v>403</v>
      </c>
      <c r="D279" s="75">
        <v>999</v>
      </c>
      <c r="E279" s="75">
        <v>279309</v>
      </c>
      <c r="F279" s="75">
        <v>11079</v>
      </c>
      <c r="G279" s="75">
        <v>5463</v>
      </c>
      <c r="H279" s="75">
        <v>155619</v>
      </c>
      <c r="I279" s="75">
        <v>156</v>
      </c>
      <c r="J279" s="75">
        <v>26418</v>
      </c>
      <c r="K279" s="75">
        <v>6916</v>
      </c>
      <c r="L279" s="75">
        <v>382</v>
      </c>
      <c r="M279" s="75">
        <v>69891</v>
      </c>
      <c r="N279" s="75">
        <v>19096</v>
      </c>
      <c r="O279" s="75">
        <v>366</v>
      </c>
      <c r="P279" s="75">
        <v>59310</v>
      </c>
      <c r="Q279" s="75">
        <v>15608</v>
      </c>
      <c r="R279" s="75">
        <v>380</v>
      </c>
      <c r="S279" s="75">
        <v>166613</v>
      </c>
      <c r="T279" s="75">
        <v>167</v>
      </c>
      <c r="U279" s="75">
        <v>451539</v>
      </c>
      <c r="V279" s="75">
        <v>452</v>
      </c>
      <c r="W279" s="93">
        <v>0</v>
      </c>
    </row>
    <row r="280" spans="1:23" ht="12" customHeight="1" x14ac:dyDescent="0.2">
      <c r="A280" s="61">
        <f>IF(D280&lt;&gt;" ",COUNT($D$10:D280),"")</f>
        <v>268</v>
      </c>
      <c r="B280" s="106">
        <v>13073006</v>
      </c>
      <c r="C280" s="107" t="s">
        <v>404</v>
      </c>
      <c r="D280" s="75">
        <v>939</v>
      </c>
      <c r="E280" s="75">
        <v>236515</v>
      </c>
      <c r="F280" s="75">
        <v>97178</v>
      </c>
      <c r="G280" s="75">
        <v>50103</v>
      </c>
      <c r="H280" s="75">
        <v>802548</v>
      </c>
      <c r="I280" s="75">
        <v>855</v>
      </c>
      <c r="J280" s="75">
        <v>-67</v>
      </c>
      <c r="K280" s="75">
        <v>-22</v>
      </c>
      <c r="L280" s="75">
        <v>300</v>
      </c>
      <c r="M280" s="75">
        <v>230013</v>
      </c>
      <c r="N280" s="75">
        <v>65718</v>
      </c>
      <c r="O280" s="75">
        <v>350</v>
      </c>
      <c r="P280" s="75">
        <v>572602</v>
      </c>
      <c r="Q280" s="75">
        <v>143151</v>
      </c>
      <c r="R280" s="75">
        <v>400</v>
      </c>
      <c r="S280" s="75">
        <v>840941</v>
      </c>
      <c r="T280" s="75">
        <v>896</v>
      </c>
      <c r="U280" s="75">
        <v>1124532</v>
      </c>
      <c r="V280" s="75">
        <v>1198</v>
      </c>
      <c r="W280" s="93">
        <v>0</v>
      </c>
    </row>
    <row r="281" spans="1:23" ht="12" customHeight="1" x14ac:dyDescent="0.2">
      <c r="A281" s="61">
        <f>IF(D281&lt;&gt;" ",COUNT($D$10:D281),"")</f>
        <v>269</v>
      </c>
      <c r="B281" s="106">
        <v>13073007</v>
      </c>
      <c r="C281" s="107" t="s">
        <v>405</v>
      </c>
      <c r="D281" s="75">
        <v>1756</v>
      </c>
      <c r="E281" s="75">
        <v>435540</v>
      </c>
      <c r="F281" s="75">
        <v>155564</v>
      </c>
      <c r="G281" s="75">
        <v>52940</v>
      </c>
      <c r="H281" s="75">
        <v>808252</v>
      </c>
      <c r="I281" s="75">
        <v>460</v>
      </c>
      <c r="J281" s="75">
        <v>1577</v>
      </c>
      <c r="K281" s="75">
        <v>394</v>
      </c>
      <c r="L281" s="75">
        <v>400</v>
      </c>
      <c r="M281" s="75">
        <v>201650</v>
      </c>
      <c r="N281" s="75">
        <v>50413</v>
      </c>
      <c r="O281" s="75">
        <v>400</v>
      </c>
      <c r="P281" s="75">
        <v>605025</v>
      </c>
      <c r="Q281" s="75">
        <v>151256</v>
      </c>
      <c r="R281" s="75">
        <v>400</v>
      </c>
      <c r="S281" s="75">
        <v>807347</v>
      </c>
      <c r="T281" s="75">
        <v>460</v>
      </c>
      <c r="U281" s="75">
        <v>1345512</v>
      </c>
      <c r="V281" s="75">
        <v>766</v>
      </c>
      <c r="W281" s="93">
        <v>0</v>
      </c>
    </row>
    <row r="282" spans="1:23" ht="12" customHeight="1" x14ac:dyDescent="0.2">
      <c r="A282" s="61">
        <f>IF(D282&lt;&gt;" ",COUNT($D$10:D282),"")</f>
        <v>270</v>
      </c>
      <c r="B282" s="106">
        <v>13073009</v>
      </c>
      <c r="C282" s="107" t="s">
        <v>406</v>
      </c>
      <c r="D282" s="75">
        <v>8693</v>
      </c>
      <c r="E282" s="75">
        <v>1810866</v>
      </c>
      <c r="F282" s="75">
        <v>416380</v>
      </c>
      <c r="G282" s="75">
        <v>225360</v>
      </c>
      <c r="H282" s="75">
        <v>3032959</v>
      </c>
      <c r="I282" s="75">
        <v>349</v>
      </c>
      <c r="J282" s="75">
        <v>21060</v>
      </c>
      <c r="K282" s="75">
        <v>7020</v>
      </c>
      <c r="L282" s="75">
        <v>300</v>
      </c>
      <c r="M282" s="75">
        <v>790494</v>
      </c>
      <c r="N282" s="75">
        <v>219582</v>
      </c>
      <c r="O282" s="75">
        <v>360</v>
      </c>
      <c r="P282" s="75">
        <v>2221405</v>
      </c>
      <c r="Q282" s="75">
        <v>643886</v>
      </c>
      <c r="R282" s="75">
        <v>345</v>
      </c>
      <c r="S282" s="75">
        <v>3476289</v>
      </c>
      <c r="T282" s="75">
        <v>400</v>
      </c>
      <c r="U282" s="75">
        <v>5478175</v>
      </c>
      <c r="V282" s="75">
        <v>630</v>
      </c>
      <c r="W282" s="93">
        <v>0</v>
      </c>
    </row>
    <row r="283" spans="1:23" ht="12" customHeight="1" x14ac:dyDescent="0.2">
      <c r="A283" s="61">
        <f>IF(D283&lt;&gt;" ",COUNT($D$10:D283),"")</f>
        <v>271</v>
      </c>
      <c r="B283" s="106">
        <v>13073010</v>
      </c>
      <c r="C283" s="107" t="s">
        <v>407</v>
      </c>
      <c r="D283" s="75">
        <v>13629</v>
      </c>
      <c r="E283" s="75">
        <v>3848862</v>
      </c>
      <c r="F283" s="75">
        <v>1282190</v>
      </c>
      <c r="G283" s="75">
        <v>517834</v>
      </c>
      <c r="H283" s="75">
        <v>7129286</v>
      </c>
      <c r="I283" s="75">
        <v>523</v>
      </c>
      <c r="J283" s="75">
        <v>24770</v>
      </c>
      <c r="K283" s="75">
        <v>12385</v>
      </c>
      <c r="L283" s="75">
        <v>200</v>
      </c>
      <c r="M283" s="75">
        <v>1186416</v>
      </c>
      <c r="N283" s="75">
        <v>338976</v>
      </c>
      <c r="O283" s="75">
        <v>350</v>
      </c>
      <c r="P283" s="75">
        <v>5918100</v>
      </c>
      <c r="Q283" s="75">
        <v>1479525</v>
      </c>
      <c r="R283" s="75">
        <v>400</v>
      </c>
      <c r="S283" s="75">
        <v>7256422</v>
      </c>
      <c r="T283" s="75">
        <v>532</v>
      </c>
      <c r="U283" s="75">
        <v>11869640</v>
      </c>
      <c r="V283" s="75">
        <v>871</v>
      </c>
      <c r="W283" s="93">
        <v>0</v>
      </c>
    </row>
    <row r="284" spans="1:23" ht="12" customHeight="1" x14ac:dyDescent="0.2">
      <c r="A284" s="61">
        <f>IF(D284&lt;&gt;" ",COUNT($D$10:D284),"")</f>
        <v>272</v>
      </c>
      <c r="B284" s="106">
        <v>13073011</v>
      </c>
      <c r="C284" s="107" t="s">
        <v>408</v>
      </c>
      <c r="D284" s="75">
        <v>5490</v>
      </c>
      <c r="E284" s="75">
        <v>1665601</v>
      </c>
      <c r="F284" s="75">
        <v>703044</v>
      </c>
      <c r="G284" s="75">
        <v>585901</v>
      </c>
      <c r="H284" s="75">
        <v>7716781</v>
      </c>
      <c r="I284" s="75">
        <v>1406</v>
      </c>
      <c r="J284" s="75">
        <v>2905</v>
      </c>
      <c r="K284" s="75">
        <v>968</v>
      </c>
      <c r="L284" s="75">
        <v>300</v>
      </c>
      <c r="M284" s="75">
        <v>1352660</v>
      </c>
      <c r="N284" s="75">
        <v>338165</v>
      </c>
      <c r="O284" s="75">
        <v>400</v>
      </c>
      <c r="P284" s="75">
        <v>6361216</v>
      </c>
      <c r="Q284" s="75">
        <v>1674004</v>
      </c>
      <c r="R284" s="75">
        <v>380</v>
      </c>
      <c r="S284" s="75">
        <v>7969677</v>
      </c>
      <c r="T284" s="75">
        <v>1452</v>
      </c>
      <c r="U284" s="75">
        <v>9752420</v>
      </c>
      <c r="V284" s="75">
        <v>1776</v>
      </c>
      <c r="W284" s="93">
        <v>0</v>
      </c>
    </row>
    <row r="285" spans="1:23" ht="12" customHeight="1" x14ac:dyDescent="0.2">
      <c r="A285" s="61">
        <f>IF(D285&lt;&gt;" ",COUNT($D$10:D285),"")</f>
        <v>273</v>
      </c>
      <c r="B285" s="106">
        <v>13073012</v>
      </c>
      <c r="C285" s="107" t="s">
        <v>409</v>
      </c>
      <c r="D285" s="75">
        <v>1156</v>
      </c>
      <c r="E285" s="75">
        <v>348932</v>
      </c>
      <c r="F285" s="75">
        <v>70259</v>
      </c>
      <c r="G285" s="75">
        <v>66854</v>
      </c>
      <c r="H285" s="75">
        <v>895706</v>
      </c>
      <c r="I285" s="75">
        <v>775</v>
      </c>
      <c r="J285" s="75">
        <v>7798</v>
      </c>
      <c r="K285" s="75">
        <v>2599</v>
      </c>
      <c r="L285" s="75">
        <v>300</v>
      </c>
      <c r="M285" s="75">
        <v>200270</v>
      </c>
      <c r="N285" s="75">
        <v>52703</v>
      </c>
      <c r="O285" s="75">
        <v>380</v>
      </c>
      <c r="P285" s="75">
        <v>687638</v>
      </c>
      <c r="Q285" s="75">
        <v>191011</v>
      </c>
      <c r="R285" s="75">
        <v>360</v>
      </c>
      <c r="S285" s="75">
        <v>978982</v>
      </c>
      <c r="T285" s="75">
        <v>847</v>
      </c>
      <c r="U285" s="75">
        <v>1331319</v>
      </c>
      <c r="V285" s="75">
        <v>1152</v>
      </c>
      <c r="W285" s="93">
        <v>0</v>
      </c>
    </row>
    <row r="286" spans="1:23" ht="12" customHeight="1" x14ac:dyDescent="0.2">
      <c r="A286" s="61">
        <f>IF(D286&lt;&gt;" ",COUNT($D$10:D286),"")</f>
        <v>274</v>
      </c>
      <c r="B286" s="106">
        <v>13073013</v>
      </c>
      <c r="C286" s="107" t="s">
        <v>410</v>
      </c>
      <c r="D286" s="75">
        <v>600</v>
      </c>
      <c r="E286" s="75">
        <v>194078</v>
      </c>
      <c r="F286" s="75">
        <v>66935</v>
      </c>
      <c r="G286" s="75">
        <v>65792</v>
      </c>
      <c r="H286" s="75">
        <v>893510</v>
      </c>
      <c r="I286" s="75">
        <v>1489</v>
      </c>
      <c r="J286" s="75">
        <v>27985</v>
      </c>
      <c r="K286" s="75">
        <v>6996</v>
      </c>
      <c r="L286" s="75">
        <v>400</v>
      </c>
      <c r="M286" s="75">
        <v>207609</v>
      </c>
      <c r="N286" s="75">
        <v>51902</v>
      </c>
      <c r="O286" s="75">
        <v>400</v>
      </c>
      <c r="P286" s="75">
        <v>657916</v>
      </c>
      <c r="Q286" s="75">
        <v>187976</v>
      </c>
      <c r="R286" s="75">
        <v>350</v>
      </c>
      <c r="S286" s="75">
        <v>978425</v>
      </c>
      <c r="T286" s="75">
        <v>1631</v>
      </c>
      <c r="U286" s="75">
        <v>1173646</v>
      </c>
      <c r="V286" s="75">
        <v>1956</v>
      </c>
      <c r="W286" s="93">
        <v>0</v>
      </c>
    </row>
    <row r="287" spans="1:23" ht="12" customHeight="1" x14ac:dyDescent="0.2">
      <c r="A287" s="61">
        <f>IF(D287&lt;&gt;" ",COUNT($D$10:D287),"")</f>
        <v>275</v>
      </c>
      <c r="B287" s="106">
        <v>13073014</v>
      </c>
      <c r="C287" s="107" t="s">
        <v>411</v>
      </c>
      <c r="D287" s="75">
        <v>252</v>
      </c>
      <c r="E287" s="75">
        <v>96248</v>
      </c>
      <c r="F287" s="75">
        <v>6391</v>
      </c>
      <c r="G287" s="75">
        <v>21100</v>
      </c>
      <c r="H287" s="75">
        <v>210395</v>
      </c>
      <c r="I287" s="75">
        <v>835</v>
      </c>
      <c r="J287" s="75">
        <v>6253</v>
      </c>
      <c r="K287" s="75">
        <v>1563</v>
      </c>
      <c r="L287" s="75">
        <v>400</v>
      </c>
      <c r="M287" s="75">
        <v>23289</v>
      </c>
      <c r="N287" s="75">
        <v>6654</v>
      </c>
      <c r="O287" s="75">
        <v>350</v>
      </c>
      <c r="P287" s="75">
        <v>180853</v>
      </c>
      <c r="Q287" s="75">
        <v>60284</v>
      </c>
      <c r="R287" s="75">
        <v>300</v>
      </c>
      <c r="S287" s="75">
        <v>268130</v>
      </c>
      <c r="T287" s="75">
        <v>1064</v>
      </c>
      <c r="U287" s="75">
        <v>349670</v>
      </c>
      <c r="V287" s="75">
        <v>1388</v>
      </c>
      <c r="W287" s="93">
        <v>0</v>
      </c>
    </row>
    <row r="288" spans="1:23" ht="12" customHeight="1" x14ac:dyDescent="0.2">
      <c r="A288" s="61">
        <f>IF(D288&lt;&gt;" ",COUNT($D$10:D288),"")</f>
        <v>276</v>
      </c>
      <c r="B288" s="106">
        <v>13073015</v>
      </c>
      <c r="C288" s="107" t="s">
        <v>412</v>
      </c>
      <c r="D288" s="75">
        <v>1034</v>
      </c>
      <c r="E288" s="75">
        <v>284154</v>
      </c>
      <c r="F288" s="75">
        <v>69873</v>
      </c>
      <c r="G288" s="75">
        <v>45351</v>
      </c>
      <c r="H288" s="75">
        <v>682045</v>
      </c>
      <c r="I288" s="75">
        <v>660</v>
      </c>
      <c r="J288" s="75">
        <v>51970</v>
      </c>
      <c r="K288" s="75">
        <v>12993</v>
      </c>
      <c r="L288" s="75">
        <v>400</v>
      </c>
      <c r="M288" s="75">
        <v>111779</v>
      </c>
      <c r="N288" s="75">
        <v>27945</v>
      </c>
      <c r="O288" s="75">
        <v>400</v>
      </c>
      <c r="P288" s="75">
        <v>518296</v>
      </c>
      <c r="Q288" s="75">
        <v>129574</v>
      </c>
      <c r="R288" s="75">
        <v>400</v>
      </c>
      <c r="S288" s="75">
        <v>667745</v>
      </c>
      <c r="T288" s="75">
        <v>646</v>
      </c>
      <c r="U288" s="75">
        <v>976422</v>
      </c>
      <c r="V288" s="75">
        <v>944</v>
      </c>
      <c r="W288" s="93">
        <v>0</v>
      </c>
    </row>
    <row r="289" spans="1:23" ht="12" customHeight="1" x14ac:dyDescent="0.2">
      <c r="A289" s="61">
        <f>IF(D289&lt;&gt;" ",COUNT($D$10:D289),"")</f>
        <v>277</v>
      </c>
      <c r="B289" s="106">
        <v>13073016</v>
      </c>
      <c r="C289" s="107" t="s">
        <v>413</v>
      </c>
      <c r="D289" s="75">
        <v>484</v>
      </c>
      <c r="E289" s="75">
        <v>115529</v>
      </c>
      <c r="F289" s="75">
        <v>7482</v>
      </c>
      <c r="G289" s="75">
        <v>4571</v>
      </c>
      <c r="H289" s="75">
        <v>129338</v>
      </c>
      <c r="I289" s="75">
        <v>267</v>
      </c>
      <c r="J289" s="75">
        <v>38037</v>
      </c>
      <c r="K289" s="75">
        <v>9509</v>
      </c>
      <c r="L289" s="75">
        <v>400</v>
      </c>
      <c r="M289" s="75">
        <v>37754</v>
      </c>
      <c r="N289" s="75">
        <v>9208</v>
      </c>
      <c r="O289" s="75">
        <v>410</v>
      </c>
      <c r="P289" s="75">
        <v>53547</v>
      </c>
      <c r="Q289" s="75">
        <v>13060</v>
      </c>
      <c r="R289" s="75">
        <v>410</v>
      </c>
      <c r="S289" s="75">
        <v>122464</v>
      </c>
      <c r="T289" s="75">
        <v>253</v>
      </c>
      <c r="U289" s="75">
        <v>240903</v>
      </c>
      <c r="V289" s="75">
        <v>498</v>
      </c>
      <c r="W289" s="93">
        <v>0</v>
      </c>
    </row>
    <row r="290" spans="1:23" ht="12" customHeight="1" x14ac:dyDescent="0.2">
      <c r="A290" s="61">
        <f>IF(D290&lt;&gt;" ",COUNT($D$10:D290),"")</f>
        <v>278</v>
      </c>
      <c r="B290" s="106">
        <v>13073017</v>
      </c>
      <c r="C290" s="107" t="s">
        <v>414</v>
      </c>
      <c r="D290" s="75">
        <v>1578</v>
      </c>
      <c r="E290" s="75">
        <v>521128</v>
      </c>
      <c r="F290" s="75">
        <v>97747</v>
      </c>
      <c r="G290" s="75">
        <v>51877</v>
      </c>
      <c r="H290" s="75">
        <v>813891</v>
      </c>
      <c r="I290" s="75">
        <v>516</v>
      </c>
      <c r="J290" s="75">
        <v>7807</v>
      </c>
      <c r="K290" s="75">
        <v>2602</v>
      </c>
      <c r="L290" s="75">
        <v>300</v>
      </c>
      <c r="M290" s="75">
        <v>287314</v>
      </c>
      <c r="N290" s="75">
        <v>79809</v>
      </c>
      <c r="O290" s="75">
        <v>360</v>
      </c>
      <c r="P290" s="75">
        <v>518770</v>
      </c>
      <c r="Q290" s="75">
        <v>148220</v>
      </c>
      <c r="R290" s="75">
        <v>350</v>
      </c>
      <c r="S290" s="75">
        <v>930575</v>
      </c>
      <c r="T290" s="75">
        <v>590</v>
      </c>
      <c r="U290" s="75">
        <v>1497573</v>
      </c>
      <c r="V290" s="75">
        <v>949</v>
      </c>
      <c r="W290" s="93">
        <v>0</v>
      </c>
    </row>
    <row r="291" spans="1:23" ht="12" customHeight="1" x14ac:dyDescent="0.2">
      <c r="A291" s="61">
        <f>IF(D291&lt;&gt;" ",COUNT($D$10:D291),"")</f>
        <v>279</v>
      </c>
      <c r="B291" s="106">
        <v>13073018</v>
      </c>
      <c r="C291" s="107" t="s">
        <v>415</v>
      </c>
      <c r="D291" s="75">
        <v>451</v>
      </c>
      <c r="E291" s="75">
        <v>105021</v>
      </c>
      <c r="F291" s="75">
        <v>8425</v>
      </c>
      <c r="G291" s="75">
        <v>5607</v>
      </c>
      <c r="H291" s="75">
        <v>123392</v>
      </c>
      <c r="I291" s="75">
        <v>274</v>
      </c>
      <c r="J291" s="75">
        <v>26312</v>
      </c>
      <c r="K291" s="75">
        <v>8146</v>
      </c>
      <c r="L291" s="75">
        <v>323</v>
      </c>
      <c r="M291" s="75">
        <v>36042</v>
      </c>
      <c r="N291" s="75">
        <v>8441</v>
      </c>
      <c r="O291" s="75">
        <v>427</v>
      </c>
      <c r="P291" s="75">
        <v>61038</v>
      </c>
      <c r="Q291" s="75">
        <v>16020</v>
      </c>
      <c r="R291" s="75">
        <v>381</v>
      </c>
      <c r="S291" s="75">
        <v>126067</v>
      </c>
      <c r="T291" s="75">
        <v>280</v>
      </c>
      <c r="U291" s="75">
        <v>233906</v>
      </c>
      <c r="V291" s="75">
        <v>519</v>
      </c>
      <c r="W291" s="93">
        <v>0</v>
      </c>
    </row>
    <row r="292" spans="1:23" ht="12" customHeight="1" x14ac:dyDescent="0.2">
      <c r="A292" s="61">
        <f>IF(D292&lt;&gt;" ",COUNT($D$10:D292),"")</f>
        <v>280</v>
      </c>
      <c r="B292" s="106">
        <v>13073019</v>
      </c>
      <c r="C292" s="107" t="s">
        <v>416</v>
      </c>
      <c r="D292" s="75">
        <v>1183</v>
      </c>
      <c r="E292" s="75">
        <v>306699</v>
      </c>
      <c r="F292" s="75">
        <v>59324</v>
      </c>
      <c r="G292" s="75">
        <v>58477</v>
      </c>
      <c r="H292" s="75">
        <v>815120</v>
      </c>
      <c r="I292" s="75">
        <v>689</v>
      </c>
      <c r="J292" s="75">
        <v>16321</v>
      </c>
      <c r="K292" s="75">
        <v>5440</v>
      </c>
      <c r="L292" s="75">
        <v>300</v>
      </c>
      <c r="M292" s="75">
        <v>214028</v>
      </c>
      <c r="N292" s="75">
        <v>61151</v>
      </c>
      <c r="O292" s="75">
        <v>350</v>
      </c>
      <c r="P292" s="75">
        <v>584771</v>
      </c>
      <c r="Q292" s="75">
        <v>167077</v>
      </c>
      <c r="R292" s="75">
        <v>350</v>
      </c>
      <c r="S292" s="75">
        <v>932253</v>
      </c>
      <c r="T292" s="75">
        <v>788</v>
      </c>
      <c r="U292" s="75">
        <v>1239799</v>
      </c>
      <c r="V292" s="75">
        <v>1048</v>
      </c>
      <c r="W292" s="93">
        <v>0</v>
      </c>
    </row>
    <row r="293" spans="1:23" ht="12" customHeight="1" x14ac:dyDescent="0.2">
      <c r="A293" s="61">
        <f>IF(D293&lt;&gt;" ",COUNT($D$10:D293),"")</f>
        <v>281</v>
      </c>
      <c r="B293" s="106">
        <v>13073020</v>
      </c>
      <c r="C293" s="107" t="s">
        <v>417</v>
      </c>
      <c r="D293" s="75">
        <v>220</v>
      </c>
      <c r="E293" s="75">
        <v>62890</v>
      </c>
      <c r="F293" s="75">
        <v>1880</v>
      </c>
      <c r="G293" s="75">
        <v>3045</v>
      </c>
      <c r="H293" s="75">
        <v>76580</v>
      </c>
      <c r="I293" s="75">
        <v>348</v>
      </c>
      <c r="J293" s="75">
        <v>17382</v>
      </c>
      <c r="K293" s="75">
        <v>5127</v>
      </c>
      <c r="L293" s="75">
        <v>339</v>
      </c>
      <c r="M293" s="75">
        <v>28663</v>
      </c>
      <c r="N293" s="75">
        <v>7238</v>
      </c>
      <c r="O293" s="75">
        <v>396</v>
      </c>
      <c r="P293" s="75">
        <v>30535</v>
      </c>
      <c r="Q293" s="75">
        <v>8699</v>
      </c>
      <c r="R293" s="75">
        <v>351</v>
      </c>
      <c r="S293" s="75">
        <v>82335</v>
      </c>
      <c r="T293" s="75">
        <v>374</v>
      </c>
      <c r="U293" s="75">
        <v>144061</v>
      </c>
      <c r="V293" s="75">
        <v>655</v>
      </c>
      <c r="W293" s="93">
        <v>0</v>
      </c>
    </row>
    <row r="294" spans="1:23" ht="12" customHeight="1" x14ac:dyDescent="0.2">
      <c r="A294" s="61">
        <f>IF(D294&lt;&gt;" ",COUNT($D$10:D294),"")</f>
        <v>282</v>
      </c>
      <c r="B294" s="106">
        <v>13073021</v>
      </c>
      <c r="C294" s="107" t="s">
        <v>418</v>
      </c>
      <c r="D294" s="75">
        <v>742</v>
      </c>
      <c r="E294" s="75">
        <v>194792</v>
      </c>
      <c r="F294" s="75">
        <v>16497</v>
      </c>
      <c r="G294" s="75">
        <v>2702</v>
      </c>
      <c r="H294" s="75">
        <v>121774</v>
      </c>
      <c r="I294" s="75">
        <v>164</v>
      </c>
      <c r="J294" s="75">
        <v>23843</v>
      </c>
      <c r="K294" s="75">
        <v>5961</v>
      </c>
      <c r="L294" s="75">
        <v>400</v>
      </c>
      <c r="M294" s="75">
        <v>68592</v>
      </c>
      <c r="N294" s="75">
        <v>17148</v>
      </c>
      <c r="O294" s="75">
        <v>400</v>
      </c>
      <c r="P294" s="75">
        <v>29339</v>
      </c>
      <c r="Q294" s="75">
        <v>7721</v>
      </c>
      <c r="R294" s="75">
        <v>380</v>
      </c>
      <c r="S294" s="75">
        <v>124348</v>
      </c>
      <c r="T294" s="75">
        <v>168</v>
      </c>
      <c r="U294" s="75">
        <v>332934</v>
      </c>
      <c r="V294" s="75">
        <v>449</v>
      </c>
      <c r="W294" s="93">
        <v>0</v>
      </c>
    </row>
    <row r="295" spans="1:23" ht="12" customHeight="1" x14ac:dyDescent="0.2">
      <c r="A295" s="61">
        <f>IF(D295&lt;&gt;" ",COUNT($D$10:D295),"")</f>
        <v>283</v>
      </c>
      <c r="B295" s="106">
        <v>13073022</v>
      </c>
      <c r="C295" s="107" t="s">
        <v>419</v>
      </c>
      <c r="D295" s="75">
        <v>745</v>
      </c>
      <c r="E295" s="75">
        <v>185050</v>
      </c>
      <c r="F295" s="75">
        <v>17658</v>
      </c>
      <c r="G295" s="75">
        <v>7664</v>
      </c>
      <c r="H295" s="75">
        <v>220917</v>
      </c>
      <c r="I295" s="75">
        <v>297</v>
      </c>
      <c r="J295" s="75">
        <v>57343</v>
      </c>
      <c r="K295" s="75">
        <v>14336</v>
      </c>
      <c r="L295" s="75">
        <v>400</v>
      </c>
      <c r="M295" s="75">
        <v>65032</v>
      </c>
      <c r="N295" s="75">
        <v>16258</v>
      </c>
      <c r="O295" s="75">
        <v>400</v>
      </c>
      <c r="P295" s="75">
        <v>98542</v>
      </c>
      <c r="Q295" s="75">
        <v>21898</v>
      </c>
      <c r="R295" s="75">
        <v>450</v>
      </c>
      <c r="S295" s="75">
        <v>203514</v>
      </c>
      <c r="T295" s="75">
        <v>273</v>
      </c>
      <c r="U295" s="75">
        <v>398557</v>
      </c>
      <c r="V295" s="75">
        <v>535</v>
      </c>
      <c r="W295" s="93">
        <v>0</v>
      </c>
    </row>
    <row r="296" spans="1:23" ht="12" customHeight="1" x14ac:dyDescent="0.2">
      <c r="A296" s="61">
        <f>IF(D296&lt;&gt;" ",COUNT($D$10:D296),"")</f>
        <v>284</v>
      </c>
      <c r="B296" s="106">
        <v>13073023</v>
      </c>
      <c r="C296" s="107" t="s">
        <v>420</v>
      </c>
      <c r="D296" s="75">
        <v>715</v>
      </c>
      <c r="E296" s="75">
        <v>181581</v>
      </c>
      <c r="F296" s="75">
        <v>10074</v>
      </c>
      <c r="G296" s="75">
        <v>1631</v>
      </c>
      <c r="H296" s="75">
        <v>95954</v>
      </c>
      <c r="I296" s="75">
        <v>134</v>
      </c>
      <c r="J296" s="75">
        <v>15008</v>
      </c>
      <c r="K296" s="75">
        <v>4414</v>
      </c>
      <c r="L296" s="75">
        <v>340</v>
      </c>
      <c r="M296" s="75">
        <v>64267</v>
      </c>
      <c r="N296" s="75">
        <v>16067</v>
      </c>
      <c r="O296" s="75">
        <v>400</v>
      </c>
      <c r="P296" s="75">
        <v>16679</v>
      </c>
      <c r="Q296" s="75">
        <v>4659</v>
      </c>
      <c r="R296" s="75">
        <v>358</v>
      </c>
      <c r="S296" s="75">
        <v>102597</v>
      </c>
      <c r="T296" s="75">
        <v>143</v>
      </c>
      <c r="U296" s="75">
        <v>292622</v>
      </c>
      <c r="V296" s="75">
        <v>409</v>
      </c>
      <c r="W296" s="93">
        <v>0</v>
      </c>
    </row>
    <row r="297" spans="1:23" ht="12" customHeight="1" x14ac:dyDescent="0.2">
      <c r="A297" s="61">
        <f>IF(D297&lt;&gt;" ",COUNT($D$10:D297),"")</f>
        <v>285</v>
      </c>
      <c r="B297" s="106">
        <v>13073024</v>
      </c>
      <c r="C297" s="107" t="s">
        <v>421</v>
      </c>
      <c r="D297" s="75">
        <v>1368</v>
      </c>
      <c r="E297" s="75">
        <v>312565</v>
      </c>
      <c r="F297" s="75">
        <v>37254</v>
      </c>
      <c r="G297" s="75">
        <v>29144</v>
      </c>
      <c r="H297" s="75">
        <v>412061</v>
      </c>
      <c r="I297" s="75">
        <v>301</v>
      </c>
      <c r="J297" s="75">
        <v>11968</v>
      </c>
      <c r="K297" s="75">
        <v>3898</v>
      </c>
      <c r="L297" s="75">
        <v>307</v>
      </c>
      <c r="M297" s="75">
        <v>110321</v>
      </c>
      <c r="N297" s="75">
        <v>27859</v>
      </c>
      <c r="O297" s="75">
        <v>396</v>
      </c>
      <c r="P297" s="75">
        <v>289772</v>
      </c>
      <c r="Q297" s="75">
        <v>83268</v>
      </c>
      <c r="R297" s="75">
        <v>348</v>
      </c>
      <c r="S297" s="75">
        <v>457219</v>
      </c>
      <c r="T297" s="75">
        <v>334</v>
      </c>
      <c r="U297" s="75">
        <v>777894</v>
      </c>
      <c r="V297" s="75">
        <v>569</v>
      </c>
      <c r="W297" s="93">
        <v>0</v>
      </c>
    </row>
    <row r="298" spans="1:23" ht="12" customHeight="1" x14ac:dyDescent="0.2">
      <c r="A298" s="61">
        <f>IF(D298&lt;&gt;" ",COUNT($D$10:D298),"")</f>
        <v>286</v>
      </c>
      <c r="B298" s="106">
        <v>13073025</v>
      </c>
      <c r="C298" s="107" t="s">
        <v>422</v>
      </c>
      <c r="D298" s="75">
        <v>826</v>
      </c>
      <c r="E298" s="75">
        <v>218663</v>
      </c>
      <c r="F298" s="75">
        <v>26748</v>
      </c>
      <c r="G298" s="75">
        <v>11770</v>
      </c>
      <c r="H298" s="75">
        <v>232357</v>
      </c>
      <c r="I298" s="75">
        <v>281</v>
      </c>
      <c r="J298" s="75">
        <v>5241</v>
      </c>
      <c r="K298" s="75">
        <v>1497</v>
      </c>
      <c r="L298" s="75">
        <v>350</v>
      </c>
      <c r="M298" s="75">
        <v>109421</v>
      </c>
      <c r="N298" s="75">
        <v>27355</v>
      </c>
      <c r="O298" s="75">
        <v>400</v>
      </c>
      <c r="P298" s="75">
        <v>117695</v>
      </c>
      <c r="Q298" s="75">
        <v>33627</v>
      </c>
      <c r="R298" s="75">
        <v>350</v>
      </c>
      <c r="S298" s="75">
        <v>254309</v>
      </c>
      <c r="T298" s="75">
        <v>308</v>
      </c>
      <c r="U298" s="75">
        <v>487951</v>
      </c>
      <c r="V298" s="75">
        <v>591</v>
      </c>
      <c r="W298" s="93">
        <v>0</v>
      </c>
    </row>
    <row r="299" spans="1:23" ht="12" customHeight="1" x14ac:dyDescent="0.2">
      <c r="A299" s="61">
        <f>IF(D299&lt;&gt;" ",COUNT($D$10:D299),"")</f>
        <v>287</v>
      </c>
      <c r="B299" s="106">
        <v>13073027</v>
      </c>
      <c r="C299" s="107" t="s">
        <v>423</v>
      </c>
      <c r="D299" s="75">
        <v>2237</v>
      </c>
      <c r="E299" s="75">
        <v>579275</v>
      </c>
      <c r="F299" s="75">
        <v>78622</v>
      </c>
      <c r="G299" s="75">
        <v>29423</v>
      </c>
      <c r="H299" s="75">
        <v>625902</v>
      </c>
      <c r="I299" s="75">
        <v>280</v>
      </c>
      <c r="J299" s="75">
        <v>73152</v>
      </c>
      <c r="K299" s="75">
        <v>23597</v>
      </c>
      <c r="L299" s="75">
        <v>310</v>
      </c>
      <c r="M299" s="75">
        <v>258521</v>
      </c>
      <c r="N299" s="75">
        <v>64630</v>
      </c>
      <c r="O299" s="75">
        <v>400</v>
      </c>
      <c r="P299" s="75">
        <v>294229</v>
      </c>
      <c r="Q299" s="75">
        <v>84065</v>
      </c>
      <c r="R299" s="75">
        <v>350</v>
      </c>
      <c r="S299" s="75">
        <v>685814</v>
      </c>
      <c r="T299" s="75">
        <v>307</v>
      </c>
      <c r="U299" s="75">
        <v>1314289</v>
      </c>
      <c r="V299" s="75">
        <v>588</v>
      </c>
      <c r="W299" s="93">
        <v>0</v>
      </c>
    </row>
    <row r="300" spans="1:23" ht="12" customHeight="1" x14ac:dyDescent="0.2">
      <c r="A300" s="61">
        <f>IF(D300&lt;&gt;" ",COUNT($D$10:D300),"")</f>
        <v>288</v>
      </c>
      <c r="B300" s="106">
        <v>13073028</v>
      </c>
      <c r="C300" s="107" t="s">
        <v>424</v>
      </c>
      <c r="D300" s="75">
        <v>1222</v>
      </c>
      <c r="E300" s="75">
        <v>292060</v>
      </c>
      <c r="F300" s="75">
        <v>38408</v>
      </c>
      <c r="G300" s="75">
        <v>16487</v>
      </c>
      <c r="H300" s="75">
        <v>356750</v>
      </c>
      <c r="I300" s="75">
        <v>292</v>
      </c>
      <c r="J300" s="75">
        <v>41110</v>
      </c>
      <c r="K300" s="75">
        <v>7906</v>
      </c>
      <c r="L300" s="75">
        <v>520</v>
      </c>
      <c r="M300" s="75">
        <v>174321</v>
      </c>
      <c r="N300" s="75">
        <v>33523</v>
      </c>
      <c r="O300" s="75">
        <v>520</v>
      </c>
      <c r="P300" s="75">
        <v>141319</v>
      </c>
      <c r="Q300" s="75">
        <v>47106</v>
      </c>
      <c r="R300" s="75">
        <v>300</v>
      </c>
      <c r="S300" s="75">
        <v>354834</v>
      </c>
      <c r="T300" s="75">
        <v>290</v>
      </c>
      <c r="U300" s="75">
        <v>668815</v>
      </c>
      <c r="V300" s="75">
        <v>547</v>
      </c>
      <c r="W300" s="93">
        <v>0</v>
      </c>
    </row>
    <row r="301" spans="1:23" ht="12" customHeight="1" x14ac:dyDescent="0.2">
      <c r="A301" s="61">
        <f>IF(D301&lt;&gt;" ",COUNT($D$10:D301),"")</f>
        <v>289</v>
      </c>
      <c r="B301" s="106">
        <v>13073029</v>
      </c>
      <c r="C301" s="107" t="s">
        <v>425</v>
      </c>
      <c r="D301" s="75">
        <v>540</v>
      </c>
      <c r="E301" s="75">
        <v>136900</v>
      </c>
      <c r="F301" s="75">
        <v>7770</v>
      </c>
      <c r="G301" s="75">
        <v>5014</v>
      </c>
      <c r="H301" s="75">
        <v>137249</v>
      </c>
      <c r="I301" s="75">
        <v>254</v>
      </c>
      <c r="J301" s="75">
        <v>44792</v>
      </c>
      <c r="K301" s="75">
        <v>14590</v>
      </c>
      <c r="L301" s="75">
        <v>307</v>
      </c>
      <c r="M301" s="75">
        <v>42608</v>
      </c>
      <c r="N301" s="75">
        <v>10760</v>
      </c>
      <c r="O301" s="75">
        <v>396</v>
      </c>
      <c r="P301" s="75">
        <v>49849</v>
      </c>
      <c r="Q301" s="75">
        <v>14324</v>
      </c>
      <c r="R301" s="75">
        <v>348</v>
      </c>
      <c r="S301" s="75">
        <v>151091</v>
      </c>
      <c r="T301" s="75">
        <v>280</v>
      </c>
      <c r="U301" s="75">
        <v>290748</v>
      </c>
      <c r="V301" s="75">
        <v>538</v>
      </c>
      <c r="W301" s="93">
        <v>0</v>
      </c>
    </row>
    <row r="302" spans="1:23" ht="12" customHeight="1" x14ac:dyDescent="0.2">
      <c r="A302" s="61">
        <f>IF(D302&lt;&gt;" ",COUNT($D$10:D302),"")</f>
        <v>290</v>
      </c>
      <c r="B302" s="106">
        <v>13073030</v>
      </c>
      <c r="C302" s="107" t="s">
        <v>426</v>
      </c>
      <c r="D302" s="75">
        <v>975</v>
      </c>
      <c r="E302" s="75">
        <v>304200</v>
      </c>
      <c r="F302" s="75">
        <v>84953</v>
      </c>
      <c r="G302" s="75">
        <v>37527</v>
      </c>
      <c r="H302" s="75">
        <v>538617</v>
      </c>
      <c r="I302" s="75">
        <v>552</v>
      </c>
      <c r="J302" s="75">
        <v>4255</v>
      </c>
      <c r="K302" s="75">
        <v>1418</v>
      </c>
      <c r="L302" s="75">
        <v>300</v>
      </c>
      <c r="M302" s="75">
        <v>212699</v>
      </c>
      <c r="N302" s="75">
        <v>60771</v>
      </c>
      <c r="O302" s="75">
        <v>350</v>
      </c>
      <c r="P302" s="75">
        <v>321663</v>
      </c>
      <c r="Q302" s="75">
        <v>107221</v>
      </c>
      <c r="R302" s="75">
        <v>300</v>
      </c>
      <c r="S302" s="75">
        <v>684807</v>
      </c>
      <c r="T302" s="75">
        <v>702</v>
      </c>
      <c r="U302" s="75">
        <v>1036432</v>
      </c>
      <c r="V302" s="75">
        <v>1063</v>
      </c>
      <c r="W302" s="93">
        <v>0</v>
      </c>
    </row>
    <row r="303" spans="1:23" ht="12" customHeight="1" x14ac:dyDescent="0.2">
      <c r="A303" s="61">
        <f>IF(D303&lt;&gt;" ",COUNT($D$10:D303),"")</f>
        <v>291</v>
      </c>
      <c r="B303" s="106">
        <v>13073031</v>
      </c>
      <c r="C303" s="107" t="s">
        <v>427</v>
      </c>
      <c r="D303" s="75">
        <v>1370</v>
      </c>
      <c r="E303" s="75">
        <v>362296</v>
      </c>
      <c r="F303" s="75">
        <v>195458</v>
      </c>
      <c r="G303" s="75">
        <v>56571</v>
      </c>
      <c r="H303" s="75">
        <v>988361</v>
      </c>
      <c r="I303" s="75">
        <v>721</v>
      </c>
      <c r="J303" s="75">
        <v>1294</v>
      </c>
      <c r="K303" s="75">
        <v>431</v>
      </c>
      <c r="L303" s="75">
        <v>300</v>
      </c>
      <c r="M303" s="75">
        <v>340538</v>
      </c>
      <c r="N303" s="75">
        <v>85135</v>
      </c>
      <c r="O303" s="75">
        <v>400</v>
      </c>
      <c r="P303" s="75">
        <v>646529</v>
      </c>
      <c r="Q303" s="75">
        <v>161632</v>
      </c>
      <c r="R303" s="75">
        <v>400</v>
      </c>
      <c r="S303" s="75">
        <v>998502</v>
      </c>
      <c r="T303" s="75">
        <v>729</v>
      </c>
      <c r="U303" s="75">
        <v>1499684</v>
      </c>
      <c r="V303" s="75">
        <v>1095</v>
      </c>
      <c r="W303" s="93">
        <v>0</v>
      </c>
    </row>
    <row r="304" spans="1:23" ht="12" customHeight="1" x14ac:dyDescent="0.2">
      <c r="A304" s="61">
        <f>IF(D304&lt;&gt;" ",COUNT($D$10:D304),"")</f>
        <v>292</v>
      </c>
      <c r="B304" s="106">
        <v>13073032</v>
      </c>
      <c r="C304" s="107" t="s">
        <v>428</v>
      </c>
      <c r="D304" s="75">
        <v>548</v>
      </c>
      <c r="E304" s="75">
        <v>129504</v>
      </c>
      <c r="F304" s="75">
        <v>20789</v>
      </c>
      <c r="G304" s="75">
        <v>9534</v>
      </c>
      <c r="H304" s="75">
        <v>195855</v>
      </c>
      <c r="I304" s="75">
        <v>357</v>
      </c>
      <c r="J304" s="75">
        <v>41270</v>
      </c>
      <c r="K304" s="75">
        <v>11791</v>
      </c>
      <c r="L304" s="75">
        <v>350</v>
      </c>
      <c r="M304" s="75">
        <v>51078</v>
      </c>
      <c r="N304" s="75">
        <v>12770</v>
      </c>
      <c r="O304" s="75">
        <v>400</v>
      </c>
      <c r="P304" s="75">
        <v>103507</v>
      </c>
      <c r="Q304" s="75">
        <v>27239</v>
      </c>
      <c r="R304" s="75">
        <v>380</v>
      </c>
      <c r="S304" s="75">
        <v>200593</v>
      </c>
      <c r="T304" s="75">
        <v>366</v>
      </c>
      <c r="U304" s="75">
        <v>341353</v>
      </c>
      <c r="V304" s="75">
        <v>623</v>
      </c>
      <c r="W304" s="93">
        <v>0</v>
      </c>
    </row>
    <row r="305" spans="1:23" ht="12" customHeight="1" x14ac:dyDescent="0.2">
      <c r="A305" s="61">
        <f>IF(D305&lt;&gt;" ",COUNT($D$10:D305),"")</f>
        <v>293</v>
      </c>
      <c r="B305" s="106">
        <v>13073033</v>
      </c>
      <c r="C305" s="107" t="s">
        <v>429</v>
      </c>
      <c r="D305" s="75">
        <v>571</v>
      </c>
      <c r="E305" s="75">
        <v>158833</v>
      </c>
      <c r="F305" s="75">
        <v>9700</v>
      </c>
      <c r="G305" s="75">
        <v>2032</v>
      </c>
      <c r="H305" s="75">
        <v>91920</v>
      </c>
      <c r="I305" s="75">
        <v>161</v>
      </c>
      <c r="J305" s="75">
        <v>5281</v>
      </c>
      <c r="K305" s="75">
        <v>1320</v>
      </c>
      <c r="L305" s="75">
        <v>400</v>
      </c>
      <c r="M305" s="75">
        <v>63420</v>
      </c>
      <c r="N305" s="75">
        <v>15855</v>
      </c>
      <c r="O305" s="75">
        <v>400</v>
      </c>
      <c r="P305" s="75">
        <v>23219</v>
      </c>
      <c r="Q305" s="75">
        <v>5805</v>
      </c>
      <c r="R305" s="75">
        <v>400</v>
      </c>
      <c r="S305" s="75">
        <v>95784</v>
      </c>
      <c r="T305" s="75">
        <v>168</v>
      </c>
      <c r="U305" s="75">
        <v>262285</v>
      </c>
      <c r="V305" s="75">
        <v>459</v>
      </c>
      <c r="W305" s="93">
        <v>0</v>
      </c>
    </row>
    <row r="306" spans="1:23" ht="12" customHeight="1" x14ac:dyDescent="0.2">
      <c r="A306" s="61">
        <f>IF(D306&lt;&gt;" ",COUNT($D$10:D306),"")</f>
        <v>294</v>
      </c>
      <c r="B306" s="106">
        <v>13073034</v>
      </c>
      <c r="C306" s="107" t="s">
        <v>430</v>
      </c>
      <c r="D306" s="75">
        <v>693</v>
      </c>
      <c r="E306" s="75">
        <v>155109</v>
      </c>
      <c r="F306" s="75">
        <v>15853</v>
      </c>
      <c r="G306" s="75">
        <v>17469</v>
      </c>
      <c r="H306" s="75">
        <v>283190</v>
      </c>
      <c r="I306" s="75">
        <v>409</v>
      </c>
      <c r="J306" s="75">
        <v>45568</v>
      </c>
      <c r="K306" s="75">
        <v>15189</v>
      </c>
      <c r="L306" s="75">
        <v>300</v>
      </c>
      <c r="M306" s="75">
        <v>37979</v>
      </c>
      <c r="N306" s="75">
        <v>12660</v>
      </c>
      <c r="O306" s="75">
        <v>300</v>
      </c>
      <c r="P306" s="75">
        <v>199643</v>
      </c>
      <c r="Q306" s="75">
        <v>49911</v>
      </c>
      <c r="R306" s="75">
        <v>400</v>
      </c>
      <c r="S306" s="75">
        <v>299484</v>
      </c>
      <c r="T306" s="75">
        <v>432</v>
      </c>
      <c r="U306" s="75">
        <v>452978</v>
      </c>
      <c r="V306" s="75">
        <v>654</v>
      </c>
      <c r="W306" s="93">
        <v>0</v>
      </c>
    </row>
    <row r="307" spans="1:23" ht="12" customHeight="1" x14ac:dyDescent="0.2">
      <c r="A307" s="61">
        <f>IF(D307&lt;&gt;" ",COUNT($D$10:D307),"")</f>
        <v>295</v>
      </c>
      <c r="B307" s="106">
        <v>13073035</v>
      </c>
      <c r="C307" s="107" t="s">
        <v>431</v>
      </c>
      <c r="D307" s="75">
        <v>9306</v>
      </c>
      <c r="E307" s="75">
        <v>2238806</v>
      </c>
      <c r="F307" s="75">
        <v>641333</v>
      </c>
      <c r="G307" s="75">
        <v>306298</v>
      </c>
      <c r="H307" s="75">
        <v>4068508</v>
      </c>
      <c r="I307" s="75">
        <v>437</v>
      </c>
      <c r="J307" s="75">
        <v>46605</v>
      </c>
      <c r="K307" s="75">
        <v>13707</v>
      </c>
      <c r="L307" s="75">
        <v>340</v>
      </c>
      <c r="M307" s="75">
        <v>1046433</v>
      </c>
      <c r="N307" s="75">
        <v>290676</v>
      </c>
      <c r="O307" s="75">
        <v>360</v>
      </c>
      <c r="P307" s="75">
        <v>2975470</v>
      </c>
      <c r="Q307" s="75">
        <v>875138</v>
      </c>
      <c r="R307" s="75">
        <v>340</v>
      </c>
      <c r="S307" s="75">
        <v>4705000</v>
      </c>
      <c r="T307" s="75">
        <v>506</v>
      </c>
      <c r="U307" s="75">
        <v>7278841</v>
      </c>
      <c r="V307" s="75">
        <v>782</v>
      </c>
      <c r="W307" s="93">
        <v>0</v>
      </c>
    </row>
    <row r="308" spans="1:23" ht="12" customHeight="1" x14ac:dyDescent="0.2">
      <c r="A308" s="61">
        <f>IF(D308&lt;&gt;" ",COUNT($D$10:D308),"")</f>
        <v>296</v>
      </c>
      <c r="B308" s="106">
        <v>13073036</v>
      </c>
      <c r="C308" s="107" t="s">
        <v>432</v>
      </c>
      <c r="D308" s="75">
        <v>311</v>
      </c>
      <c r="E308" s="75">
        <v>77019</v>
      </c>
      <c r="F308" s="75">
        <v>4885</v>
      </c>
      <c r="G308" s="75">
        <v>1381</v>
      </c>
      <c r="H308" s="75">
        <v>71302</v>
      </c>
      <c r="I308" s="75">
        <v>229</v>
      </c>
      <c r="J308" s="75">
        <v>30172</v>
      </c>
      <c r="K308" s="75">
        <v>9828</v>
      </c>
      <c r="L308" s="75">
        <v>307</v>
      </c>
      <c r="M308" s="75">
        <v>27400</v>
      </c>
      <c r="N308" s="75">
        <v>6919</v>
      </c>
      <c r="O308" s="75">
        <v>396</v>
      </c>
      <c r="P308" s="75">
        <v>13730</v>
      </c>
      <c r="Q308" s="75">
        <v>3945</v>
      </c>
      <c r="R308" s="75">
        <v>348</v>
      </c>
      <c r="S308" s="75">
        <v>78209</v>
      </c>
      <c r="T308" s="75">
        <v>251</v>
      </c>
      <c r="U308" s="75">
        <v>158732</v>
      </c>
      <c r="V308" s="75">
        <v>510</v>
      </c>
      <c r="W308" s="93">
        <v>0</v>
      </c>
    </row>
    <row r="309" spans="1:23" ht="12" customHeight="1" x14ac:dyDescent="0.2">
      <c r="A309" s="61">
        <f>IF(D309&lt;&gt;" ",COUNT($D$10:D309),"")</f>
        <v>297</v>
      </c>
      <c r="B309" s="106">
        <v>13073037</v>
      </c>
      <c r="C309" s="107" t="s">
        <v>433</v>
      </c>
      <c r="D309" s="75">
        <v>760</v>
      </c>
      <c r="E309" s="75">
        <v>287980</v>
      </c>
      <c r="F309" s="75">
        <v>13510</v>
      </c>
      <c r="G309" s="75">
        <v>13570</v>
      </c>
      <c r="H309" s="75">
        <v>289669</v>
      </c>
      <c r="I309" s="75">
        <v>381</v>
      </c>
      <c r="J309" s="75">
        <v>50614</v>
      </c>
      <c r="K309" s="75">
        <v>16871</v>
      </c>
      <c r="L309" s="75">
        <v>300</v>
      </c>
      <c r="M309" s="75">
        <v>91720</v>
      </c>
      <c r="N309" s="75">
        <v>26206</v>
      </c>
      <c r="O309" s="75">
        <v>350</v>
      </c>
      <c r="P309" s="75">
        <v>147335</v>
      </c>
      <c r="Q309" s="75">
        <v>38772</v>
      </c>
      <c r="R309" s="75">
        <v>380</v>
      </c>
      <c r="S309" s="75">
        <v>320682</v>
      </c>
      <c r="T309" s="75">
        <v>422</v>
      </c>
      <c r="U309" s="75">
        <v>608601</v>
      </c>
      <c r="V309" s="75">
        <v>801</v>
      </c>
      <c r="W309" s="93">
        <v>0</v>
      </c>
    </row>
    <row r="310" spans="1:23" ht="12" customHeight="1" x14ac:dyDescent="0.2">
      <c r="A310" s="61">
        <f>IF(D310&lt;&gt;" ",COUNT($D$10:D310),"")</f>
        <v>298</v>
      </c>
      <c r="B310" s="106">
        <v>13073038</v>
      </c>
      <c r="C310" s="107" t="s">
        <v>434</v>
      </c>
      <c r="D310" s="75">
        <v>593</v>
      </c>
      <c r="E310" s="75">
        <v>171023</v>
      </c>
      <c r="F310" s="75">
        <v>24616</v>
      </c>
      <c r="G310" s="75">
        <v>18483</v>
      </c>
      <c r="H310" s="75">
        <v>255262</v>
      </c>
      <c r="I310" s="75">
        <v>430</v>
      </c>
      <c r="J310" s="75">
        <v>21948</v>
      </c>
      <c r="K310" s="75">
        <v>7839</v>
      </c>
      <c r="L310" s="75">
        <v>280</v>
      </c>
      <c r="M310" s="75">
        <v>64325</v>
      </c>
      <c r="N310" s="75">
        <v>18379</v>
      </c>
      <c r="O310" s="75">
        <v>350</v>
      </c>
      <c r="P310" s="75">
        <v>168989</v>
      </c>
      <c r="Q310" s="75">
        <v>52809</v>
      </c>
      <c r="R310" s="75">
        <v>320</v>
      </c>
      <c r="S310" s="75">
        <v>310993</v>
      </c>
      <c r="T310" s="75">
        <v>524</v>
      </c>
      <c r="U310" s="75">
        <v>488149</v>
      </c>
      <c r="V310" s="75">
        <v>823</v>
      </c>
      <c r="W310" s="93">
        <v>0</v>
      </c>
    </row>
    <row r="311" spans="1:23" ht="12" customHeight="1" x14ac:dyDescent="0.2">
      <c r="A311" s="61">
        <f>IF(D311&lt;&gt;" ",COUNT($D$10:D311),"")</f>
        <v>299</v>
      </c>
      <c r="B311" s="106">
        <v>13073039</v>
      </c>
      <c r="C311" s="107" t="s">
        <v>435</v>
      </c>
      <c r="D311" s="75">
        <v>129</v>
      </c>
      <c r="E311" s="75">
        <v>20402</v>
      </c>
      <c r="F311" s="75">
        <v>3466</v>
      </c>
      <c r="G311" s="75">
        <v>8159</v>
      </c>
      <c r="H311" s="75">
        <v>128611</v>
      </c>
      <c r="I311" s="75">
        <v>997</v>
      </c>
      <c r="J311" s="75">
        <v>21029</v>
      </c>
      <c r="K311" s="75">
        <v>4779</v>
      </c>
      <c r="L311" s="75">
        <v>440</v>
      </c>
      <c r="M311" s="75">
        <v>12007</v>
      </c>
      <c r="N311" s="75">
        <v>2729</v>
      </c>
      <c r="O311" s="75">
        <v>440</v>
      </c>
      <c r="P311" s="75">
        <v>95575</v>
      </c>
      <c r="Q311" s="75">
        <v>23311</v>
      </c>
      <c r="R311" s="75">
        <v>410</v>
      </c>
      <c r="S311" s="75">
        <v>118314</v>
      </c>
      <c r="T311" s="75">
        <v>917</v>
      </c>
      <c r="U311" s="75">
        <v>134023</v>
      </c>
      <c r="V311" s="75">
        <v>1039</v>
      </c>
      <c r="W311" s="93">
        <v>0</v>
      </c>
    </row>
    <row r="312" spans="1:23" ht="12" customHeight="1" x14ac:dyDescent="0.2">
      <c r="A312" s="61">
        <f>IF(D312&lt;&gt;" ",COUNT($D$10:D312),"")</f>
        <v>300</v>
      </c>
      <c r="B312" s="106">
        <v>13073040</v>
      </c>
      <c r="C312" s="107" t="s">
        <v>436</v>
      </c>
      <c r="D312" s="75">
        <v>1008</v>
      </c>
      <c r="E312" s="75">
        <v>303537</v>
      </c>
      <c r="F312" s="75">
        <v>79241</v>
      </c>
      <c r="G312" s="75">
        <v>85511</v>
      </c>
      <c r="H312" s="75">
        <v>815920</v>
      </c>
      <c r="I312" s="75">
        <v>809</v>
      </c>
      <c r="J312" s="75">
        <v>4744</v>
      </c>
      <c r="K312" s="75">
        <v>1336</v>
      </c>
      <c r="L312" s="75">
        <v>355</v>
      </c>
      <c r="M312" s="75">
        <v>200384</v>
      </c>
      <c r="N312" s="75">
        <v>50096</v>
      </c>
      <c r="O312" s="75">
        <v>400</v>
      </c>
      <c r="P312" s="75">
        <v>610792</v>
      </c>
      <c r="Q312" s="75">
        <v>244317</v>
      </c>
      <c r="R312" s="75">
        <v>250</v>
      </c>
      <c r="S312" s="75">
        <v>1170369</v>
      </c>
      <c r="T312" s="75">
        <v>1161</v>
      </c>
      <c r="U312" s="75">
        <v>1467636</v>
      </c>
      <c r="V312" s="75">
        <v>1456</v>
      </c>
      <c r="W312" s="93">
        <v>0</v>
      </c>
    </row>
    <row r="313" spans="1:23" ht="12" customHeight="1" x14ac:dyDescent="0.2">
      <c r="A313" s="61">
        <f>IF(D313&lt;&gt;" ",COUNT($D$10:D313),"")</f>
        <v>301</v>
      </c>
      <c r="B313" s="106">
        <v>13073041</v>
      </c>
      <c r="C313" s="107" t="s">
        <v>437</v>
      </c>
      <c r="D313" s="75">
        <v>478</v>
      </c>
      <c r="E313" s="75">
        <v>122057</v>
      </c>
      <c r="F313" s="75">
        <v>7523</v>
      </c>
      <c r="G313" s="75">
        <v>3537</v>
      </c>
      <c r="H313" s="75">
        <v>89529</v>
      </c>
      <c r="I313" s="75">
        <v>187</v>
      </c>
      <c r="J313" s="75">
        <v>19141</v>
      </c>
      <c r="K313" s="75">
        <v>5890</v>
      </c>
      <c r="L313" s="75">
        <v>325</v>
      </c>
      <c r="M313" s="75">
        <v>33401</v>
      </c>
      <c r="N313" s="75">
        <v>8147</v>
      </c>
      <c r="O313" s="75">
        <v>410</v>
      </c>
      <c r="P313" s="75">
        <v>36987</v>
      </c>
      <c r="Q313" s="75">
        <v>10106</v>
      </c>
      <c r="R313" s="75">
        <v>366</v>
      </c>
      <c r="S313" s="75">
        <v>94286</v>
      </c>
      <c r="T313" s="75">
        <v>197</v>
      </c>
      <c r="U313" s="75">
        <v>220329</v>
      </c>
      <c r="V313" s="75">
        <v>461</v>
      </c>
      <c r="W313" s="93">
        <v>0</v>
      </c>
    </row>
    <row r="314" spans="1:23" ht="12" customHeight="1" x14ac:dyDescent="0.2">
      <c r="A314" s="61">
        <f>IF(D314&lt;&gt;" ",COUNT($D$10:D314),"")</f>
        <v>302</v>
      </c>
      <c r="B314" s="106">
        <v>13073042</v>
      </c>
      <c r="C314" s="107" t="s">
        <v>438</v>
      </c>
      <c r="D314" s="75">
        <v>212</v>
      </c>
      <c r="E314" s="75">
        <v>76050</v>
      </c>
      <c r="F314" s="75">
        <v>9496</v>
      </c>
      <c r="G314" s="75">
        <v>5633</v>
      </c>
      <c r="H314" s="75">
        <v>84981</v>
      </c>
      <c r="I314" s="75">
        <v>401</v>
      </c>
      <c r="J314" s="75">
        <v>10200</v>
      </c>
      <c r="K314" s="75">
        <v>2914</v>
      </c>
      <c r="L314" s="75">
        <v>350</v>
      </c>
      <c r="M314" s="75">
        <v>18451</v>
      </c>
      <c r="N314" s="75">
        <v>5272</v>
      </c>
      <c r="O314" s="75">
        <v>350</v>
      </c>
      <c r="P314" s="75">
        <v>56330</v>
      </c>
      <c r="Q314" s="75">
        <v>16094</v>
      </c>
      <c r="R314" s="75">
        <v>350</v>
      </c>
      <c r="S314" s="75">
        <v>95105</v>
      </c>
      <c r="T314" s="75">
        <v>449</v>
      </c>
      <c r="U314" s="75">
        <v>175018</v>
      </c>
      <c r="V314" s="75">
        <v>826</v>
      </c>
      <c r="W314" s="93">
        <v>0</v>
      </c>
    </row>
    <row r="315" spans="1:23" ht="12" customHeight="1" x14ac:dyDescent="0.2">
      <c r="A315" s="61">
        <f>IF(D315&lt;&gt;" ",COUNT($D$10:D315),"")</f>
        <v>303</v>
      </c>
      <c r="B315" s="106">
        <v>13073043</v>
      </c>
      <c r="C315" s="107" t="s">
        <v>439</v>
      </c>
      <c r="D315" s="75">
        <v>523</v>
      </c>
      <c r="E315" s="75">
        <v>159445</v>
      </c>
      <c r="F315" s="75">
        <v>4482</v>
      </c>
      <c r="G315" s="75">
        <v>2942</v>
      </c>
      <c r="H315" s="75">
        <v>83323</v>
      </c>
      <c r="I315" s="75">
        <v>159</v>
      </c>
      <c r="J315" s="75">
        <v>18469</v>
      </c>
      <c r="K315" s="75">
        <v>5772</v>
      </c>
      <c r="L315" s="75">
        <v>320</v>
      </c>
      <c r="M315" s="75">
        <v>36273</v>
      </c>
      <c r="N315" s="75">
        <v>10364</v>
      </c>
      <c r="O315" s="75">
        <v>350</v>
      </c>
      <c r="P315" s="75">
        <v>28581</v>
      </c>
      <c r="Q315" s="75">
        <v>8406</v>
      </c>
      <c r="R315" s="75">
        <v>340</v>
      </c>
      <c r="S315" s="75">
        <v>96920</v>
      </c>
      <c r="T315" s="75">
        <v>185</v>
      </c>
      <c r="U315" s="75">
        <v>257905</v>
      </c>
      <c r="V315" s="75">
        <v>493</v>
      </c>
      <c r="W315" s="93">
        <v>0</v>
      </c>
    </row>
    <row r="316" spans="1:23" ht="12" customHeight="1" x14ac:dyDescent="0.2">
      <c r="A316" s="61">
        <f>IF(D316&lt;&gt;" ",COUNT($D$10:D316),"")</f>
        <v>304</v>
      </c>
      <c r="B316" s="106">
        <v>13073044</v>
      </c>
      <c r="C316" s="107" t="s">
        <v>440</v>
      </c>
      <c r="D316" s="75">
        <v>686</v>
      </c>
      <c r="E316" s="75">
        <v>290224</v>
      </c>
      <c r="F316" s="75">
        <v>20567</v>
      </c>
      <c r="G316" s="75">
        <v>8948</v>
      </c>
      <c r="H316" s="75">
        <v>183207</v>
      </c>
      <c r="I316" s="75">
        <v>267</v>
      </c>
      <c r="J316" s="75">
        <v>13097</v>
      </c>
      <c r="K316" s="75">
        <v>4093</v>
      </c>
      <c r="L316" s="75">
        <v>320</v>
      </c>
      <c r="M316" s="75">
        <v>78076</v>
      </c>
      <c r="N316" s="75">
        <v>20279</v>
      </c>
      <c r="O316" s="75">
        <v>385</v>
      </c>
      <c r="P316" s="75">
        <v>92034</v>
      </c>
      <c r="Q316" s="75">
        <v>25565</v>
      </c>
      <c r="R316" s="75">
        <v>360</v>
      </c>
      <c r="S316" s="75">
        <v>200968</v>
      </c>
      <c r="T316" s="75">
        <v>293</v>
      </c>
      <c r="U316" s="75">
        <v>502811</v>
      </c>
      <c r="V316" s="75">
        <v>733</v>
      </c>
      <c r="W316" s="93">
        <v>0</v>
      </c>
    </row>
    <row r="317" spans="1:23" ht="12" customHeight="1" x14ac:dyDescent="0.2">
      <c r="A317" s="61">
        <f>IF(D317&lt;&gt;" ",COUNT($D$10:D317),"")</f>
        <v>305</v>
      </c>
      <c r="B317" s="106">
        <v>13073045</v>
      </c>
      <c r="C317" s="107" t="s">
        <v>441</v>
      </c>
      <c r="D317" s="75">
        <v>420</v>
      </c>
      <c r="E317" s="75">
        <v>136441</v>
      </c>
      <c r="F317" s="75">
        <v>10750</v>
      </c>
      <c r="G317" s="75">
        <v>11741</v>
      </c>
      <c r="H317" s="75">
        <v>171911</v>
      </c>
      <c r="I317" s="75">
        <v>409</v>
      </c>
      <c r="J317" s="75">
        <v>25919</v>
      </c>
      <c r="K317" s="75">
        <v>6480</v>
      </c>
      <c r="L317" s="75">
        <v>400</v>
      </c>
      <c r="M317" s="75">
        <v>45358</v>
      </c>
      <c r="N317" s="75">
        <v>11340</v>
      </c>
      <c r="O317" s="75">
        <v>400</v>
      </c>
      <c r="P317" s="75">
        <v>100634</v>
      </c>
      <c r="Q317" s="75">
        <v>33545</v>
      </c>
      <c r="R317" s="75">
        <v>300</v>
      </c>
      <c r="S317" s="75">
        <v>201108</v>
      </c>
      <c r="T317" s="75">
        <v>479</v>
      </c>
      <c r="U317" s="75">
        <v>336558</v>
      </c>
      <c r="V317" s="75">
        <v>801</v>
      </c>
      <c r="W317" s="93">
        <v>0</v>
      </c>
    </row>
    <row r="318" spans="1:23" ht="12" customHeight="1" x14ac:dyDescent="0.2">
      <c r="A318" s="61">
        <f>IF(D318&lt;&gt;" ",COUNT($D$10:D318),"")</f>
        <v>306</v>
      </c>
      <c r="B318" s="106">
        <v>13073046</v>
      </c>
      <c r="C318" s="107" t="s">
        <v>442</v>
      </c>
      <c r="D318" s="75">
        <v>1889</v>
      </c>
      <c r="E318" s="75">
        <v>879241</v>
      </c>
      <c r="F318" s="75">
        <v>56648</v>
      </c>
      <c r="G318" s="75">
        <v>75344</v>
      </c>
      <c r="H318" s="75">
        <v>1107262</v>
      </c>
      <c r="I318" s="75">
        <v>586</v>
      </c>
      <c r="J318" s="75">
        <v>15496</v>
      </c>
      <c r="K318" s="75">
        <v>5165</v>
      </c>
      <c r="L318" s="75">
        <v>300</v>
      </c>
      <c r="M318" s="75">
        <v>273741</v>
      </c>
      <c r="N318" s="75">
        <v>68435</v>
      </c>
      <c r="O318" s="75">
        <v>400</v>
      </c>
      <c r="P318" s="75">
        <v>818025</v>
      </c>
      <c r="Q318" s="75">
        <v>215270</v>
      </c>
      <c r="R318" s="75">
        <v>380</v>
      </c>
      <c r="S318" s="75">
        <v>1150036</v>
      </c>
      <c r="T318" s="75">
        <v>609</v>
      </c>
      <c r="U318" s="75">
        <v>2010580</v>
      </c>
      <c r="V318" s="75">
        <v>1064</v>
      </c>
      <c r="W318" s="93">
        <v>0</v>
      </c>
    </row>
    <row r="319" spans="1:23" ht="12" customHeight="1" x14ac:dyDescent="0.2">
      <c r="A319" s="61">
        <f>IF(D319&lt;&gt;" ",COUNT($D$10:D319),"")</f>
        <v>307</v>
      </c>
      <c r="B319" s="106">
        <v>13073048</v>
      </c>
      <c r="C319" s="107" t="s">
        <v>443</v>
      </c>
      <c r="D319" s="75">
        <v>468</v>
      </c>
      <c r="E319" s="75">
        <v>115937</v>
      </c>
      <c r="F319" s="75">
        <v>9653</v>
      </c>
      <c r="G319" s="75">
        <v>1456</v>
      </c>
      <c r="H319" s="75">
        <v>76499</v>
      </c>
      <c r="I319" s="75">
        <v>163</v>
      </c>
      <c r="J319" s="75">
        <v>9865</v>
      </c>
      <c r="K319" s="75">
        <v>2819</v>
      </c>
      <c r="L319" s="75">
        <v>350</v>
      </c>
      <c r="M319" s="75">
        <v>49991</v>
      </c>
      <c r="N319" s="75">
        <v>12498</v>
      </c>
      <c r="O319" s="75">
        <v>400</v>
      </c>
      <c r="P319" s="75">
        <v>16643</v>
      </c>
      <c r="Q319" s="75">
        <v>4161</v>
      </c>
      <c r="R319" s="75">
        <v>400</v>
      </c>
      <c r="S319" s="75">
        <v>79835</v>
      </c>
      <c r="T319" s="75">
        <v>171</v>
      </c>
      <c r="U319" s="75">
        <v>203967</v>
      </c>
      <c r="V319" s="75">
        <v>436</v>
      </c>
      <c r="W319" s="93">
        <v>0</v>
      </c>
    </row>
    <row r="320" spans="1:23" ht="12" customHeight="1" x14ac:dyDescent="0.2">
      <c r="A320" s="61">
        <f>IF(D320&lt;&gt;" ",COUNT($D$10:D320),"")</f>
        <v>308</v>
      </c>
      <c r="B320" s="106">
        <v>13073049</v>
      </c>
      <c r="C320" s="107" t="s">
        <v>444</v>
      </c>
      <c r="D320" s="75">
        <v>248</v>
      </c>
      <c r="E320" s="75">
        <v>74673</v>
      </c>
      <c r="F320" s="75">
        <v>54929</v>
      </c>
      <c r="G320" s="75">
        <v>7481</v>
      </c>
      <c r="H320" s="75">
        <v>171864</v>
      </c>
      <c r="I320" s="75">
        <v>693</v>
      </c>
      <c r="J320" s="75">
        <v>1211</v>
      </c>
      <c r="K320" s="75">
        <v>404</v>
      </c>
      <c r="L320" s="75">
        <v>300</v>
      </c>
      <c r="M320" s="75">
        <v>89433</v>
      </c>
      <c r="N320" s="75">
        <v>27948</v>
      </c>
      <c r="O320" s="75">
        <v>320</v>
      </c>
      <c r="P320" s="75">
        <v>81220</v>
      </c>
      <c r="Q320" s="75">
        <v>21374</v>
      </c>
      <c r="R320" s="75">
        <v>380</v>
      </c>
      <c r="S320" s="75">
        <v>205660</v>
      </c>
      <c r="T320" s="75">
        <v>829</v>
      </c>
      <c r="U320" s="75">
        <v>327781</v>
      </c>
      <c r="V320" s="75">
        <v>1322</v>
      </c>
      <c r="W320" s="93">
        <v>0</v>
      </c>
    </row>
    <row r="321" spans="1:23" ht="12" customHeight="1" x14ac:dyDescent="0.2">
      <c r="A321" s="61">
        <f>IF(D321&lt;&gt;" ",COUNT($D$10:D321),"")</f>
        <v>309</v>
      </c>
      <c r="B321" s="106">
        <v>13073050</v>
      </c>
      <c r="C321" s="107" t="s">
        <v>445</v>
      </c>
      <c r="D321" s="75">
        <v>643</v>
      </c>
      <c r="E321" s="75">
        <v>177399</v>
      </c>
      <c r="F321" s="75">
        <v>32968</v>
      </c>
      <c r="G321" s="75">
        <v>37314</v>
      </c>
      <c r="H321" s="75">
        <v>465399</v>
      </c>
      <c r="I321" s="75">
        <v>724</v>
      </c>
      <c r="J321" s="75">
        <v>31567</v>
      </c>
      <c r="K321" s="75">
        <v>9019</v>
      </c>
      <c r="L321" s="75">
        <v>350</v>
      </c>
      <c r="M321" s="75">
        <v>60690</v>
      </c>
      <c r="N321" s="75">
        <v>15173</v>
      </c>
      <c r="O321" s="75">
        <v>400</v>
      </c>
      <c r="P321" s="75">
        <v>373142</v>
      </c>
      <c r="Q321" s="75">
        <v>106612</v>
      </c>
      <c r="R321" s="75">
        <v>350</v>
      </c>
      <c r="S321" s="75">
        <v>509875</v>
      </c>
      <c r="T321" s="75">
        <v>793</v>
      </c>
      <c r="U321" s="75">
        <v>682927</v>
      </c>
      <c r="V321" s="75">
        <v>1062</v>
      </c>
      <c r="W321" s="93">
        <v>0</v>
      </c>
    </row>
    <row r="322" spans="1:23" ht="12" customHeight="1" x14ac:dyDescent="0.2">
      <c r="A322" s="61">
        <f>IF(D322&lt;&gt;" ",COUNT($D$10:D322),"")</f>
        <v>310</v>
      </c>
      <c r="B322" s="106">
        <v>13073051</v>
      </c>
      <c r="C322" s="107" t="s">
        <v>446</v>
      </c>
      <c r="D322" s="75">
        <v>580</v>
      </c>
      <c r="E322" s="75">
        <v>157966</v>
      </c>
      <c r="F322" s="75">
        <v>13774</v>
      </c>
      <c r="G322" s="75">
        <v>6618</v>
      </c>
      <c r="H322" s="75">
        <v>163838</v>
      </c>
      <c r="I322" s="75">
        <v>282</v>
      </c>
      <c r="J322" s="75">
        <v>32676</v>
      </c>
      <c r="K322" s="75">
        <v>9336</v>
      </c>
      <c r="L322" s="75">
        <v>350</v>
      </c>
      <c r="M322" s="75">
        <v>59314</v>
      </c>
      <c r="N322" s="75">
        <v>14829</v>
      </c>
      <c r="O322" s="75">
        <v>400</v>
      </c>
      <c r="P322" s="75">
        <v>71848</v>
      </c>
      <c r="Q322" s="75">
        <v>18907</v>
      </c>
      <c r="R322" s="75">
        <v>380</v>
      </c>
      <c r="S322" s="75">
        <v>168984</v>
      </c>
      <c r="T322" s="75">
        <v>291</v>
      </c>
      <c r="U322" s="75">
        <v>334106</v>
      </c>
      <c r="V322" s="75">
        <v>576</v>
      </c>
      <c r="W322" s="93">
        <v>0</v>
      </c>
    </row>
    <row r="323" spans="1:23" ht="12" customHeight="1" x14ac:dyDescent="0.2">
      <c r="A323" s="61">
        <f>IF(D323&lt;&gt;" ",COUNT($D$10:D323),"")</f>
        <v>311</v>
      </c>
      <c r="B323" s="106">
        <v>13073052</v>
      </c>
      <c r="C323" s="107" t="s">
        <v>447</v>
      </c>
      <c r="D323" s="75">
        <v>465</v>
      </c>
      <c r="E323" s="75">
        <v>186937</v>
      </c>
      <c r="F323" s="75">
        <v>28433</v>
      </c>
      <c r="G323" s="75">
        <v>7612</v>
      </c>
      <c r="H323" s="75">
        <v>183685</v>
      </c>
      <c r="I323" s="75">
        <v>395</v>
      </c>
      <c r="J323" s="75">
        <v>1441</v>
      </c>
      <c r="K323" s="75">
        <v>360</v>
      </c>
      <c r="L323" s="75">
        <v>400</v>
      </c>
      <c r="M323" s="75">
        <v>95251</v>
      </c>
      <c r="N323" s="75">
        <v>23813</v>
      </c>
      <c r="O323" s="75">
        <v>400</v>
      </c>
      <c r="P323" s="75">
        <v>86993</v>
      </c>
      <c r="Q323" s="75">
        <v>21748</v>
      </c>
      <c r="R323" s="75">
        <v>400</v>
      </c>
      <c r="S323" s="75">
        <v>189015</v>
      </c>
      <c r="T323" s="75">
        <v>406</v>
      </c>
      <c r="U323" s="75">
        <v>396773</v>
      </c>
      <c r="V323" s="75">
        <v>853</v>
      </c>
      <c r="W323" s="93">
        <v>0</v>
      </c>
    </row>
    <row r="324" spans="1:23" ht="12" customHeight="1" x14ac:dyDescent="0.2">
      <c r="A324" s="61">
        <f>IF(D324&lt;&gt;" ",COUNT($D$10:D324),"")</f>
        <v>312</v>
      </c>
      <c r="B324" s="106">
        <v>13073053</v>
      </c>
      <c r="C324" s="107" t="s">
        <v>448</v>
      </c>
      <c r="D324" s="75">
        <v>578</v>
      </c>
      <c r="E324" s="75">
        <v>162454</v>
      </c>
      <c r="F324" s="75">
        <v>14580</v>
      </c>
      <c r="G324" s="75">
        <v>4666</v>
      </c>
      <c r="H324" s="75">
        <v>100919</v>
      </c>
      <c r="I324" s="75">
        <v>175</v>
      </c>
      <c r="J324" s="75">
        <v>19773</v>
      </c>
      <c r="K324" s="75">
        <v>5649</v>
      </c>
      <c r="L324" s="75">
        <v>350</v>
      </c>
      <c r="M324" s="75">
        <v>35815</v>
      </c>
      <c r="N324" s="75">
        <v>10233</v>
      </c>
      <c r="O324" s="75">
        <v>350</v>
      </c>
      <c r="P324" s="75">
        <v>45331</v>
      </c>
      <c r="Q324" s="75">
        <v>13333</v>
      </c>
      <c r="R324" s="75">
        <v>340</v>
      </c>
      <c r="S324" s="75">
        <v>115068</v>
      </c>
      <c r="T324" s="75">
        <v>199</v>
      </c>
      <c r="U324" s="75">
        <v>287436</v>
      </c>
      <c r="V324" s="75">
        <v>497</v>
      </c>
      <c r="W324" s="93">
        <v>0</v>
      </c>
    </row>
    <row r="325" spans="1:23" ht="12" customHeight="1" x14ac:dyDescent="0.2">
      <c r="A325" s="61">
        <f>IF(D325&lt;&gt;" ",COUNT($D$10:D325),"")</f>
        <v>313</v>
      </c>
      <c r="B325" s="106">
        <v>13073054</v>
      </c>
      <c r="C325" s="107" t="s">
        <v>349</v>
      </c>
      <c r="D325" s="75">
        <v>807</v>
      </c>
      <c r="E325" s="75">
        <v>333783</v>
      </c>
      <c r="F325" s="75">
        <v>186938</v>
      </c>
      <c r="G325" s="75">
        <v>65268</v>
      </c>
      <c r="H325" s="75">
        <v>864165</v>
      </c>
      <c r="I325" s="75">
        <v>1071</v>
      </c>
      <c r="J325" s="75">
        <v>13713</v>
      </c>
      <c r="K325" s="75">
        <v>4571</v>
      </c>
      <c r="L325" s="75">
        <v>300</v>
      </c>
      <c r="M325" s="75">
        <v>197773</v>
      </c>
      <c r="N325" s="75">
        <v>52046</v>
      </c>
      <c r="O325" s="75">
        <v>380</v>
      </c>
      <c r="P325" s="75">
        <v>652679</v>
      </c>
      <c r="Q325" s="75">
        <v>186480</v>
      </c>
      <c r="R325" s="75">
        <v>350</v>
      </c>
      <c r="S325" s="75">
        <v>965131</v>
      </c>
      <c r="T325" s="75">
        <v>1196</v>
      </c>
      <c r="U325" s="75">
        <v>1420584</v>
      </c>
      <c r="V325" s="75">
        <v>1760</v>
      </c>
      <c r="W325" s="93">
        <v>0</v>
      </c>
    </row>
    <row r="326" spans="1:23" ht="12" customHeight="1" x14ac:dyDescent="0.2">
      <c r="A326" s="61">
        <f>IF(D326&lt;&gt;" ",COUNT($D$10:D326),"")</f>
        <v>314</v>
      </c>
      <c r="B326" s="106">
        <v>13073055</v>
      </c>
      <c r="C326" s="107" t="s">
        <v>449</v>
      </c>
      <c r="D326" s="75">
        <v>4631</v>
      </c>
      <c r="E326" s="75">
        <v>1462393</v>
      </c>
      <c r="F326" s="75">
        <v>302463</v>
      </c>
      <c r="G326" s="75">
        <v>399267</v>
      </c>
      <c r="H326" s="75">
        <v>4318127</v>
      </c>
      <c r="I326" s="75">
        <v>932</v>
      </c>
      <c r="J326" s="75">
        <v>133895</v>
      </c>
      <c r="K326" s="75">
        <v>35236</v>
      </c>
      <c r="L326" s="75">
        <v>380</v>
      </c>
      <c r="M326" s="75">
        <v>419718</v>
      </c>
      <c r="N326" s="75">
        <v>110452</v>
      </c>
      <c r="O326" s="75">
        <v>380</v>
      </c>
      <c r="P326" s="75">
        <v>3764514</v>
      </c>
      <c r="Q326" s="75">
        <v>1140762</v>
      </c>
      <c r="R326" s="75">
        <v>330</v>
      </c>
      <c r="S326" s="75">
        <v>5025598</v>
      </c>
      <c r="T326" s="75">
        <v>1085</v>
      </c>
      <c r="U326" s="75">
        <v>6391187</v>
      </c>
      <c r="V326" s="75">
        <v>1380</v>
      </c>
      <c r="W326" s="93">
        <v>0</v>
      </c>
    </row>
    <row r="327" spans="1:23" ht="12" customHeight="1" x14ac:dyDescent="0.2">
      <c r="A327" s="61">
        <f>IF(D327&lt;&gt;" ",COUNT($D$10:D327),"")</f>
        <v>315</v>
      </c>
      <c r="B327" s="106">
        <v>13073057</v>
      </c>
      <c r="C327" s="107" t="s">
        <v>450</v>
      </c>
      <c r="D327" s="75">
        <v>326</v>
      </c>
      <c r="E327" s="75">
        <v>45650</v>
      </c>
      <c r="F327" s="75">
        <v>5744</v>
      </c>
      <c r="G327" s="75">
        <v>11232</v>
      </c>
      <c r="H327" s="75">
        <v>160380</v>
      </c>
      <c r="I327" s="75">
        <v>492</v>
      </c>
      <c r="J327" s="75">
        <v>25770</v>
      </c>
      <c r="K327" s="75">
        <v>8394</v>
      </c>
      <c r="L327" s="75">
        <v>307</v>
      </c>
      <c r="M327" s="75">
        <v>22930</v>
      </c>
      <c r="N327" s="75">
        <v>5790</v>
      </c>
      <c r="O327" s="75">
        <v>396</v>
      </c>
      <c r="P327" s="75">
        <v>111680</v>
      </c>
      <c r="Q327" s="75">
        <v>32092</v>
      </c>
      <c r="R327" s="75">
        <v>348</v>
      </c>
      <c r="S327" s="75">
        <v>177776</v>
      </c>
      <c r="T327" s="75">
        <v>545</v>
      </c>
      <c r="U327" s="75">
        <v>217938</v>
      </c>
      <c r="V327" s="75">
        <v>669</v>
      </c>
      <c r="W327" s="93">
        <v>0</v>
      </c>
    </row>
    <row r="328" spans="1:23" ht="12" customHeight="1" x14ac:dyDescent="0.2">
      <c r="A328" s="61">
        <f>IF(D328&lt;&gt;" ",COUNT($D$10:D328),"")</f>
        <v>316</v>
      </c>
      <c r="B328" s="106">
        <v>13073059</v>
      </c>
      <c r="C328" s="107" t="s">
        <v>229</v>
      </c>
      <c r="D328" s="75">
        <v>291</v>
      </c>
      <c r="E328" s="75">
        <v>86098</v>
      </c>
      <c r="F328" s="75">
        <v>6370</v>
      </c>
      <c r="G328" s="75">
        <v>3506</v>
      </c>
      <c r="H328" s="75">
        <v>147439</v>
      </c>
      <c r="I328" s="75">
        <v>507</v>
      </c>
      <c r="J328" s="75">
        <v>49975</v>
      </c>
      <c r="K328" s="75">
        <v>7139</v>
      </c>
      <c r="L328" s="75">
        <v>700</v>
      </c>
      <c r="M328" s="75">
        <v>67415</v>
      </c>
      <c r="N328" s="75">
        <v>13483</v>
      </c>
      <c r="O328" s="75">
        <v>500</v>
      </c>
      <c r="P328" s="75">
        <v>30049</v>
      </c>
      <c r="Q328" s="75">
        <v>10016</v>
      </c>
      <c r="R328" s="75">
        <v>300</v>
      </c>
      <c r="S328" s="75">
        <v>121286</v>
      </c>
      <c r="T328" s="75">
        <v>417</v>
      </c>
      <c r="U328" s="75">
        <v>210249</v>
      </c>
      <c r="V328" s="75">
        <v>723</v>
      </c>
      <c r="W328" s="93">
        <v>0</v>
      </c>
    </row>
    <row r="329" spans="1:23" ht="12" customHeight="1" x14ac:dyDescent="0.2">
      <c r="A329" s="61">
        <f>IF(D329&lt;&gt;" ",COUNT($D$10:D329),"")</f>
        <v>317</v>
      </c>
      <c r="B329" s="106">
        <v>13073060</v>
      </c>
      <c r="C329" s="107" t="s">
        <v>451</v>
      </c>
      <c r="D329" s="75">
        <v>2500</v>
      </c>
      <c r="E329" s="75">
        <v>771109</v>
      </c>
      <c r="F329" s="75">
        <v>88795</v>
      </c>
      <c r="G329" s="75">
        <v>77008</v>
      </c>
      <c r="H329" s="75">
        <v>1029585</v>
      </c>
      <c r="I329" s="75">
        <v>412</v>
      </c>
      <c r="J329" s="75">
        <v>95910</v>
      </c>
      <c r="K329" s="75">
        <v>29511</v>
      </c>
      <c r="L329" s="75">
        <v>325</v>
      </c>
      <c r="M329" s="75">
        <v>207603</v>
      </c>
      <c r="N329" s="75">
        <v>56878</v>
      </c>
      <c r="O329" s="75">
        <v>365</v>
      </c>
      <c r="P329" s="75">
        <v>726072</v>
      </c>
      <c r="Q329" s="75">
        <v>220022</v>
      </c>
      <c r="R329" s="75">
        <v>330</v>
      </c>
      <c r="S329" s="75">
        <v>1199683</v>
      </c>
      <c r="T329" s="75">
        <v>480</v>
      </c>
      <c r="U329" s="75">
        <v>1982579</v>
      </c>
      <c r="V329" s="75">
        <v>793</v>
      </c>
      <c r="W329" s="93">
        <v>0</v>
      </c>
    </row>
    <row r="330" spans="1:23" ht="12" customHeight="1" x14ac:dyDescent="0.2">
      <c r="A330" s="61">
        <f>IF(D330&lt;&gt;" ",COUNT($D$10:D330),"")</f>
        <v>318</v>
      </c>
      <c r="B330" s="106">
        <v>13073061</v>
      </c>
      <c r="C330" s="107" t="s">
        <v>452</v>
      </c>
      <c r="D330" s="75">
        <v>846</v>
      </c>
      <c r="E330" s="75">
        <v>314707</v>
      </c>
      <c r="F330" s="75">
        <v>17443</v>
      </c>
      <c r="G330" s="75">
        <v>8931</v>
      </c>
      <c r="H330" s="75">
        <v>168515</v>
      </c>
      <c r="I330" s="75">
        <v>199</v>
      </c>
      <c r="J330" s="75">
        <v>15143</v>
      </c>
      <c r="K330" s="75">
        <v>4933</v>
      </c>
      <c r="L330" s="75">
        <v>307</v>
      </c>
      <c r="M330" s="75">
        <v>64570</v>
      </c>
      <c r="N330" s="75">
        <v>16306</v>
      </c>
      <c r="O330" s="75">
        <v>396</v>
      </c>
      <c r="P330" s="75">
        <v>88802</v>
      </c>
      <c r="Q330" s="75">
        <v>25518</v>
      </c>
      <c r="R330" s="75">
        <v>348</v>
      </c>
      <c r="S330" s="75">
        <v>186338</v>
      </c>
      <c r="T330" s="75">
        <v>220</v>
      </c>
      <c r="U330" s="75">
        <v>509557</v>
      </c>
      <c r="V330" s="75">
        <v>602</v>
      </c>
      <c r="W330" s="93">
        <v>0</v>
      </c>
    </row>
    <row r="331" spans="1:23" ht="12" customHeight="1" x14ac:dyDescent="0.2">
      <c r="A331" s="61">
        <f>IF(D331&lt;&gt;" ",COUNT($D$10:D331),"")</f>
        <v>319</v>
      </c>
      <c r="B331" s="106">
        <v>13073062</v>
      </c>
      <c r="C331" s="107" t="s">
        <v>453</v>
      </c>
      <c r="D331" s="75">
        <v>552</v>
      </c>
      <c r="E331" s="75">
        <v>176226</v>
      </c>
      <c r="F331" s="75">
        <v>14455</v>
      </c>
      <c r="G331" s="75">
        <v>2775</v>
      </c>
      <c r="H331" s="75">
        <v>94871</v>
      </c>
      <c r="I331" s="75">
        <v>172</v>
      </c>
      <c r="J331" s="75">
        <v>26528</v>
      </c>
      <c r="K331" s="75">
        <v>7579</v>
      </c>
      <c r="L331" s="75">
        <v>350</v>
      </c>
      <c r="M331" s="75">
        <v>40748</v>
      </c>
      <c r="N331" s="75">
        <v>10290</v>
      </c>
      <c r="O331" s="75">
        <v>396</v>
      </c>
      <c r="P331" s="75">
        <v>27595</v>
      </c>
      <c r="Q331" s="75">
        <v>7930</v>
      </c>
      <c r="R331" s="75">
        <v>348</v>
      </c>
      <c r="S331" s="75">
        <v>100793</v>
      </c>
      <c r="T331" s="75">
        <v>183</v>
      </c>
      <c r="U331" s="75">
        <v>288698</v>
      </c>
      <c r="V331" s="75">
        <v>523</v>
      </c>
      <c r="W331" s="93">
        <v>0</v>
      </c>
    </row>
    <row r="332" spans="1:23" ht="12" customHeight="1" x14ac:dyDescent="0.2">
      <c r="A332" s="61">
        <f>IF(D332&lt;&gt;" ",COUNT($D$10:D332),"")</f>
        <v>320</v>
      </c>
      <c r="B332" s="106">
        <v>13073063</v>
      </c>
      <c r="C332" s="107" t="s">
        <v>454</v>
      </c>
      <c r="D332" s="75">
        <v>773</v>
      </c>
      <c r="E332" s="75">
        <v>229170</v>
      </c>
      <c r="F332" s="75">
        <v>34029</v>
      </c>
      <c r="G332" s="75">
        <v>41166</v>
      </c>
      <c r="H332" s="75">
        <v>517102</v>
      </c>
      <c r="I332" s="75">
        <v>669</v>
      </c>
      <c r="J332" s="75">
        <v>23419</v>
      </c>
      <c r="K332" s="75">
        <v>7806</v>
      </c>
      <c r="L332" s="75">
        <v>300</v>
      </c>
      <c r="M332" s="75">
        <v>82022</v>
      </c>
      <c r="N332" s="75">
        <v>21873</v>
      </c>
      <c r="O332" s="75">
        <v>375</v>
      </c>
      <c r="P332" s="75">
        <v>411661</v>
      </c>
      <c r="Q332" s="75">
        <v>117617</v>
      </c>
      <c r="R332" s="75">
        <v>350</v>
      </c>
      <c r="S332" s="75">
        <v>577631</v>
      </c>
      <c r="T332" s="75">
        <v>747</v>
      </c>
      <c r="U332" s="75">
        <v>799664</v>
      </c>
      <c r="V332" s="75">
        <v>1034</v>
      </c>
      <c r="W332" s="93">
        <v>0</v>
      </c>
    </row>
    <row r="333" spans="1:23" ht="12" customHeight="1" x14ac:dyDescent="0.2">
      <c r="A333" s="61">
        <f>IF(D333&lt;&gt;" ",COUNT($D$10:D333),"")</f>
        <v>321</v>
      </c>
      <c r="B333" s="106">
        <v>13073064</v>
      </c>
      <c r="C333" s="107" t="s">
        <v>455</v>
      </c>
      <c r="D333" s="75">
        <v>458</v>
      </c>
      <c r="E333" s="75">
        <v>139603</v>
      </c>
      <c r="F333" s="75">
        <v>14731</v>
      </c>
      <c r="G333" s="75">
        <v>7128</v>
      </c>
      <c r="H333" s="75">
        <v>115608</v>
      </c>
      <c r="I333" s="75">
        <v>252</v>
      </c>
      <c r="J333" s="75">
        <v>9324</v>
      </c>
      <c r="K333" s="75">
        <v>2664</v>
      </c>
      <c r="L333" s="75">
        <v>350</v>
      </c>
      <c r="M333" s="75">
        <v>35005</v>
      </c>
      <c r="N333" s="75">
        <v>9724</v>
      </c>
      <c r="O333" s="75">
        <v>360</v>
      </c>
      <c r="P333" s="75">
        <v>71279</v>
      </c>
      <c r="Q333" s="75">
        <v>20365</v>
      </c>
      <c r="R333" s="75">
        <v>350</v>
      </c>
      <c r="S333" s="75">
        <v>130178</v>
      </c>
      <c r="T333" s="75">
        <v>284</v>
      </c>
      <c r="U333" s="75">
        <v>277384</v>
      </c>
      <c r="V333" s="75">
        <v>606</v>
      </c>
      <c r="W333" s="93">
        <v>0</v>
      </c>
    </row>
    <row r="334" spans="1:23" ht="12" customHeight="1" x14ac:dyDescent="0.2">
      <c r="A334" s="61">
        <f>IF(D334&lt;&gt;" ",COUNT($D$10:D334),"")</f>
        <v>322</v>
      </c>
      <c r="B334" s="106">
        <v>13073065</v>
      </c>
      <c r="C334" s="107" t="s">
        <v>456</v>
      </c>
      <c r="D334" s="75">
        <v>980</v>
      </c>
      <c r="E334" s="75">
        <v>259008</v>
      </c>
      <c r="F334" s="75">
        <v>44736</v>
      </c>
      <c r="G334" s="75">
        <v>59763</v>
      </c>
      <c r="H334" s="75">
        <v>639378</v>
      </c>
      <c r="I334" s="75">
        <v>652</v>
      </c>
      <c r="J334" s="75">
        <v>27515</v>
      </c>
      <c r="K334" s="75">
        <v>13758</v>
      </c>
      <c r="L334" s="75">
        <v>200</v>
      </c>
      <c r="M334" s="75">
        <v>99606</v>
      </c>
      <c r="N334" s="75">
        <v>33202</v>
      </c>
      <c r="O334" s="75">
        <v>300</v>
      </c>
      <c r="P334" s="75">
        <v>512257</v>
      </c>
      <c r="Q334" s="75">
        <v>170752</v>
      </c>
      <c r="R334" s="75">
        <v>300</v>
      </c>
      <c r="S334" s="75">
        <v>852975</v>
      </c>
      <c r="T334" s="75">
        <v>870</v>
      </c>
      <c r="U334" s="75">
        <v>1096956</v>
      </c>
      <c r="V334" s="75">
        <v>1119</v>
      </c>
      <c r="W334" s="93">
        <v>0</v>
      </c>
    </row>
    <row r="335" spans="1:23" ht="12" customHeight="1" x14ac:dyDescent="0.2">
      <c r="A335" s="61">
        <f>IF(D335&lt;&gt;" ",COUNT($D$10:D335),"")</f>
        <v>323</v>
      </c>
      <c r="B335" s="106">
        <v>13073066</v>
      </c>
      <c r="C335" s="107" t="s">
        <v>457</v>
      </c>
      <c r="D335" s="75">
        <v>1016</v>
      </c>
      <c r="E335" s="75">
        <v>426206</v>
      </c>
      <c r="F335" s="75">
        <v>15577</v>
      </c>
      <c r="G335" s="75">
        <v>35858</v>
      </c>
      <c r="H335" s="75">
        <v>480290</v>
      </c>
      <c r="I335" s="75">
        <v>473</v>
      </c>
      <c r="J335" s="75">
        <v>20932</v>
      </c>
      <c r="K335" s="75">
        <v>6541</v>
      </c>
      <c r="L335" s="75">
        <v>320</v>
      </c>
      <c r="M335" s="75">
        <v>70041</v>
      </c>
      <c r="N335" s="75">
        <v>18192</v>
      </c>
      <c r="O335" s="75">
        <v>385</v>
      </c>
      <c r="P335" s="75">
        <v>389317</v>
      </c>
      <c r="Q335" s="75">
        <v>102452</v>
      </c>
      <c r="R335" s="75">
        <v>380</v>
      </c>
      <c r="S335" s="75">
        <v>498554</v>
      </c>
      <c r="T335" s="75">
        <v>491</v>
      </c>
      <c r="U335" s="75">
        <v>904479</v>
      </c>
      <c r="V335" s="75">
        <v>890</v>
      </c>
      <c r="W335" s="93">
        <v>0</v>
      </c>
    </row>
    <row r="336" spans="1:23" ht="12" customHeight="1" x14ac:dyDescent="0.2">
      <c r="A336" s="61">
        <f>IF(D336&lt;&gt;" ",COUNT($D$10:D336),"")</f>
        <v>324</v>
      </c>
      <c r="B336" s="106">
        <v>13073067</v>
      </c>
      <c r="C336" s="107" t="s">
        <v>458</v>
      </c>
      <c r="D336" s="75">
        <v>1504</v>
      </c>
      <c r="E336" s="75">
        <v>535410</v>
      </c>
      <c r="F336" s="75">
        <v>189356</v>
      </c>
      <c r="G336" s="75">
        <v>82755</v>
      </c>
      <c r="H336" s="75">
        <v>1222978</v>
      </c>
      <c r="I336" s="75">
        <v>813</v>
      </c>
      <c r="J336" s="75">
        <v>2206</v>
      </c>
      <c r="K336" s="75">
        <v>735</v>
      </c>
      <c r="L336" s="75">
        <v>300</v>
      </c>
      <c r="M336" s="75">
        <v>369582</v>
      </c>
      <c r="N336" s="75">
        <v>102662</v>
      </c>
      <c r="O336" s="75">
        <v>360</v>
      </c>
      <c r="P336" s="75">
        <v>851190</v>
      </c>
      <c r="Q336" s="75">
        <v>236442</v>
      </c>
      <c r="R336" s="75">
        <v>360</v>
      </c>
      <c r="S336" s="75">
        <v>1366014</v>
      </c>
      <c r="T336" s="75">
        <v>908</v>
      </c>
      <c r="U336" s="75">
        <v>2008026</v>
      </c>
      <c r="V336" s="75">
        <v>1335</v>
      </c>
      <c r="W336" s="93">
        <v>0</v>
      </c>
    </row>
    <row r="337" spans="1:23" ht="12" customHeight="1" x14ac:dyDescent="0.2">
      <c r="A337" s="61">
        <f>IF(D337&lt;&gt;" ",COUNT($D$10:D337),"")</f>
        <v>325</v>
      </c>
      <c r="B337" s="106">
        <v>13073068</v>
      </c>
      <c r="C337" s="107" t="s">
        <v>459</v>
      </c>
      <c r="D337" s="75">
        <v>2163</v>
      </c>
      <c r="E337" s="75">
        <v>751828</v>
      </c>
      <c r="F337" s="75">
        <v>57436</v>
      </c>
      <c r="G337" s="75">
        <v>15968</v>
      </c>
      <c r="H337" s="75">
        <v>349374</v>
      </c>
      <c r="I337" s="75">
        <v>162</v>
      </c>
      <c r="J337" s="75">
        <v>16299</v>
      </c>
      <c r="K337" s="75">
        <v>5433</v>
      </c>
      <c r="L337" s="75">
        <v>300</v>
      </c>
      <c r="M337" s="75">
        <v>159707</v>
      </c>
      <c r="N337" s="75">
        <v>39927</v>
      </c>
      <c r="O337" s="75">
        <v>400</v>
      </c>
      <c r="P337" s="75">
        <v>173368</v>
      </c>
      <c r="Q337" s="75">
        <v>45623</v>
      </c>
      <c r="R337" s="75">
        <v>380</v>
      </c>
      <c r="S337" s="75">
        <v>368613</v>
      </c>
      <c r="T337" s="75">
        <v>170</v>
      </c>
      <c r="U337" s="75">
        <v>1161909</v>
      </c>
      <c r="V337" s="75">
        <v>537</v>
      </c>
      <c r="W337" s="93">
        <v>0</v>
      </c>
    </row>
    <row r="338" spans="1:23" ht="12" customHeight="1" x14ac:dyDescent="0.2">
      <c r="A338" s="61">
        <f>IF(D338&lt;&gt;" ",COUNT($D$10:D338),"")</f>
        <v>326</v>
      </c>
      <c r="B338" s="106">
        <v>13073069</v>
      </c>
      <c r="C338" s="107" t="s">
        <v>460</v>
      </c>
      <c r="D338" s="75">
        <v>732</v>
      </c>
      <c r="E338" s="75">
        <v>217694</v>
      </c>
      <c r="F338" s="75">
        <v>17524</v>
      </c>
      <c r="G338" s="75">
        <v>18199</v>
      </c>
      <c r="H338" s="75">
        <v>265527</v>
      </c>
      <c r="I338" s="75">
        <v>363</v>
      </c>
      <c r="J338" s="75">
        <v>4557</v>
      </c>
      <c r="K338" s="75">
        <v>1139</v>
      </c>
      <c r="L338" s="75">
        <v>400</v>
      </c>
      <c r="M338" s="75">
        <v>84698</v>
      </c>
      <c r="N338" s="75">
        <v>24199</v>
      </c>
      <c r="O338" s="75">
        <v>350</v>
      </c>
      <c r="P338" s="75">
        <v>176272</v>
      </c>
      <c r="Q338" s="75">
        <v>51998</v>
      </c>
      <c r="R338" s="75">
        <v>339</v>
      </c>
      <c r="S338" s="75">
        <v>310722</v>
      </c>
      <c r="T338" s="75">
        <v>424</v>
      </c>
      <c r="U338" s="75">
        <v>527740</v>
      </c>
      <c r="V338" s="75">
        <v>721</v>
      </c>
      <c r="W338" s="93">
        <v>0</v>
      </c>
    </row>
    <row r="339" spans="1:23" ht="12" customHeight="1" x14ac:dyDescent="0.2">
      <c r="A339" s="61">
        <f>IF(D339&lt;&gt;" ",COUNT($D$10:D339),"")</f>
        <v>327</v>
      </c>
      <c r="B339" s="106">
        <v>13073070</v>
      </c>
      <c r="C339" s="107" t="s">
        <v>461</v>
      </c>
      <c r="D339" s="75">
        <v>4491</v>
      </c>
      <c r="E339" s="75">
        <v>1269182</v>
      </c>
      <c r="F339" s="75">
        <v>170343</v>
      </c>
      <c r="G339" s="75">
        <v>79124</v>
      </c>
      <c r="H339" s="75">
        <v>1635958</v>
      </c>
      <c r="I339" s="75">
        <v>364</v>
      </c>
      <c r="J339" s="75">
        <v>77523</v>
      </c>
      <c r="K339" s="75">
        <v>19381</v>
      </c>
      <c r="L339" s="75">
        <v>400</v>
      </c>
      <c r="M339" s="75">
        <v>699373</v>
      </c>
      <c r="N339" s="75">
        <v>142729</v>
      </c>
      <c r="O339" s="75">
        <v>490</v>
      </c>
      <c r="P339" s="75">
        <v>859062</v>
      </c>
      <c r="Q339" s="75">
        <v>226069</v>
      </c>
      <c r="R339" s="75">
        <v>380</v>
      </c>
      <c r="S339" s="75">
        <v>1562037</v>
      </c>
      <c r="T339" s="75">
        <v>348</v>
      </c>
      <c r="U339" s="75">
        <v>2922438</v>
      </c>
      <c r="V339" s="75">
        <v>651</v>
      </c>
      <c r="W339" s="93">
        <v>0</v>
      </c>
    </row>
    <row r="340" spans="1:23" ht="12" customHeight="1" x14ac:dyDescent="0.2">
      <c r="A340" s="61">
        <f>IF(D340&lt;&gt;" ",COUNT($D$10:D340),"")</f>
        <v>328</v>
      </c>
      <c r="B340" s="106">
        <v>13073071</v>
      </c>
      <c r="C340" s="107" t="s">
        <v>462</v>
      </c>
      <c r="D340" s="75">
        <v>185</v>
      </c>
      <c r="E340" s="75">
        <v>54168</v>
      </c>
      <c r="F340" s="75">
        <v>27954</v>
      </c>
      <c r="G340" s="75">
        <v>12115</v>
      </c>
      <c r="H340" s="75">
        <v>193923</v>
      </c>
      <c r="I340" s="75">
        <v>1048</v>
      </c>
      <c r="J340" s="75">
        <v>12223</v>
      </c>
      <c r="K340" s="75">
        <v>3492</v>
      </c>
      <c r="L340" s="75">
        <v>350</v>
      </c>
      <c r="M340" s="75">
        <v>43238</v>
      </c>
      <c r="N340" s="75">
        <v>12354</v>
      </c>
      <c r="O340" s="75">
        <v>350</v>
      </c>
      <c r="P340" s="75">
        <v>138462</v>
      </c>
      <c r="Q340" s="75">
        <v>34616</v>
      </c>
      <c r="R340" s="75">
        <v>400</v>
      </c>
      <c r="S340" s="75">
        <v>199682</v>
      </c>
      <c r="T340" s="75">
        <v>1079</v>
      </c>
      <c r="U340" s="75">
        <v>269689</v>
      </c>
      <c r="V340" s="75">
        <v>1458</v>
      </c>
      <c r="W340" s="93">
        <v>0</v>
      </c>
    </row>
    <row r="341" spans="1:23" ht="12" customHeight="1" x14ac:dyDescent="0.2">
      <c r="A341" s="61">
        <f>IF(D341&lt;&gt;" ",COUNT($D$10:D341),"")</f>
        <v>329</v>
      </c>
      <c r="B341" s="106">
        <v>13073072</v>
      </c>
      <c r="C341" s="107" t="s">
        <v>463</v>
      </c>
      <c r="D341" s="75">
        <v>258</v>
      </c>
      <c r="E341" s="75">
        <v>70337</v>
      </c>
      <c r="F341" s="75">
        <v>36768</v>
      </c>
      <c r="G341" s="75">
        <v>18545</v>
      </c>
      <c r="H341" s="75">
        <v>198524</v>
      </c>
      <c r="I341" s="75">
        <v>769</v>
      </c>
      <c r="J341" s="75">
        <v>9547</v>
      </c>
      <c r="K341" s="75">
        <v>3182</v>
      </c>
      <c r="L341" s="75">
        <v>300</v>
      </c>
      <c r="M341" s="75">
        <v>30019</v>
      </c>
      <c r="N341" s="75">
        <v>10006</v>
      </c>
      <c r="O341" s="75">
        <v>300</v>
      </c>
      <c r="P341" s="75">
        <v>158958</v>
      </c>
      <c r="Q341" s="75">
        <v>52986</v>
      </c>
      <c r="R341" s="75">
        <v>300</v>
      </c>
      <c r="S341" s="75">
        <v>259766</v>
      </c>
      <c r="T341" s="75">
        <v>1007</v>
      </c>
      <c r="U341" s="75">
        <v>348326</v>
      </c>
      <c r="V341" s="75">
        <v>1350</v>
      </c>
      <c r="W341" s="93">
        <v>0</v>
      </c>
    </row>
    <row r="342" spans="1:23" ht="12" customHeight="1" x14ac:dyDescent="0.2">
      <c r="A342" s="61">
        <f>IF(D342&lt;&gt;" ",COUNT($D$10:D342),"")</f>
        <v>330</v>
      </c>
      <c r="B342" s="106">
        <v>13073073</v>
      </c>
      <c r="C342" s="107" t="s">
        <v>464</v>
      </c>
      <c r="D342" s="75">
        <v>942</v>
      </c>
      <c r="E342" s="75">
        <v>339853</v>
      </c>
      <c r="F342" s="75">
        <v>58688</v>
      </c>
      <c r="G342" s="75">
        <v>40997</v>
      </c>
      <c r="H342" s="75">
        <v>558056</v>
      </c>
      <c r="I342" s="75">
        <v>592</v>
      </c>
      <c r="J342" s="75">
        <v>39577</v>
      </c>
      <c r="K342" s="75">
        <v>9894</v>
      </c>
      <c r="L342" s="75">
        <v>400</v>
      </c>
      <c r="M342" s="75">
        <v>131934</v>
      </c>
      <c r="N342" s="75">
        <v>27486</v>
      </c>
      <c r="O342" s="75">
        <v>480</v>
      </c>
      <c r="P342" s="75">
        <v>386545</v>
      </c>
      <c r="Q342" s="75">
        <v>117135</v>
      </c>
      <c r="R342" s="75">
        <v>330</v>
      </c>
      <c r="S342" s="75">
        <v>607111</v>
      </c>
      <c r="T342" s="75">
        <v>644</v>
      </c>
      <c r="U342" s="75">
        <v>964655</v>
      </c>
      <c r="V342" s="75">
        <v>1024</v>
      </c>
      <c r="W342" s="93">
        <v>0</v>
      </c>
    </row>
    <row r="343" spans="1:23" ht="12" customHeight="1" x14ac:dyDescent="0.2">
      <c r="A343" s="61">
        <f>IF(D343&lt;&gt;" ",COUNT($D$10:D343),"")</f>
        <v>331</v>
      </c>
      <c r="B343" s="106">
        <v>13073074</v>
      </c>
      <c r="C343" s="107" t="s">
        <v>465</v>
      </c>
      <c r="D343" s="75">
        <v>307</v>
      </c>
      <c r="E343" s="75">
        <v>89516</v>
      </c>
      <c r="F343" s="75">
        <v>6819</v>
      </c>
      <c r="G343" s="75">
        <v>7213</v>
      </c>
      <c r="H343" s="75">
        <v>114653</v>
      </c>
      <c r="I343" s="75">
        <v>373</v>
      </c>
      <c r="J343" s="75">
        <v>21326</v>
      </c>
      <c r="K343" s="75">
        <v>7755</v>
      </c>
      <c r="L343" s="75">
        <v>275</v>
      </c>
      <c r="M343" s="75">
        <v>31500</v>
      </c>
      <c r="N343" s="75">
        <v>8400</v>
      </c>
      <c r="O343" s="75">
        <v>375</v>
      </c>
      <c r="P343" s="75">
        <v>61827</v>
      </c>
      <c r="Q343" s="75">
        <v>20609</v>
      </c>
      <c r="R343" s="75">
        <v>300</v>
      </c>
      <c r="S343" s="75">
        <v>142394</v>
      </c>
      <c r="T343" s="75">
        <v>464</v>
      </c>
      <c r="U343" s="75">
        <v>231515</v>
      </c>
      <c r="V343" s="75">
        <v>754</v>
      </c>
      <c r="W343" s="93">
        <v>0</v>
      </c>
    </row>
    <row r="344" spans="1:23" ht="23.1" customHeight="1" x14ac:dyDescent="0.2">
      <c r="A344" s="61">
        <f>IF(D344&lt;&gt;" ",COUNT($D$10:D344),"")</f>
        <v>332</v>
      </c>
      <c r="B344" s="115">
        <v>13073075</v>
      </c>
      <c r="C344" s="114" t="s">
        <v>863</v>
      </c>
      <c r="D344" s="75">
        <v>15362</v>
      </c>
      <c r="E344" s="75">
        <v>4444510</v>
      </c>
      <c r="F344" s="75">
        <v>833962</v>
      </c>
      <c r="G344" s="75">
        <v>430559</v>
      </c>
      <c r="H344" s="75">
        <v>5319257</v>
      </c>
      <c r="I344" s="75">
        <v>346</v>
      </c>
      <c r="J344" s="75">
        <v>70590</v>
      </c>
      <c r="K344" s="75">
        <v>20762</v>
      </c>
      <c r="L344" s="75">
        <v>340</v>
      </c>
      <c r="M344" s="75">
        <v>1312132</v>
      </c>
      <c r="N344" s="75">
        <v>385921</v>
      </c>
      <c r="O344" s="75">
        <v>340</v>
      </c>
      <c r="P344" s="75">
        <v>3936535</v>
      </c>
      <c r="Q344" s="75">
        <v>1230167</v>
      </c>
      <c r="R344" s="75">
        <v>320</v>
      </c>
      <c r="S344" s="75">
        <v>6520276</v>
      </c>
      <c r="T344" s="75">
        <v>424</v>
      </c>
      <c r="U344" s="75">
        <v>11368189</v>
      </c>
      <c r="V344" s="75">
        <v>740</v>
      </c>
      <c r="W344" s="93">
        <v>0</v>
      </c>
    </row>
    <row r="345" spans="1:23" ht="12" customHeight="1" x14ac:dyDescent="0.2">
      <c r="A345" s="61">
        <f>IF(D345&lt;&gt;" ",COUNT($D$10:D345),"")</f>
        <v>333</v>
      </c>
      <c r="B345" s="106">
        <v>13073076</v>
      </c>
      <c r="C345" s="107" t="s">
        <v>466</v>
      </c>
      <c r="D345" s="75">
        <v>1323</v>
      </c>
      <c r="E345" s="75">
        <v>335262</v>
      </c>
      <c r="F345" s="75">
        <v>53859</v>
      </c>
      <c r="G345" s="75">
        <v>26966</v>
      </c>
      <c r="H345" s="75">
        <v>407781</v>
      </c>
      <c r="I345" s="75">
        <v>308</v>
      </c>
      <c r="J345" s="75">
        <v>16230</v>
      </c>
      <c r="K345" s="75">
        <v>5287</v>
      </c>
      <c r="L345" s="75">
        <v>307</v>
      </c>
      <c r="M345" s="75">
        <v>123427</v>
      </c>
      <c r="N345" s="75">
        <v>31168</v>
      </c>
      <c r="O345" s="75">
        <v>396</v>
      </c>
      <c r="P345" s="75">
        <v>268124</v>
      </c>
      <c r="Q345" s="75">
        <v>77047</v>
      </c>
      <c r="R345" s="75">
        <v>348</v>
      </c>
      <c r="S345" s="75">
        <v>452081</v>
      </c>
      <c r="T345" s="75">
        <v>342</v>
      </c>
      <c r="U345" s="75">
        <v>814236</v>
      </c>
      <c r="V345" s="75">
        <v>615</v>
      </c>
      <c r="W345" s="93">
        <v>0</v>
      </c>
    </row>
    <row r="346" spans="1:23" ht="12" customHeight="1" x14ac:dyDescent="0.2">
      <c r="A346" s="61">
        <f>IF(D346&lt;&gt;" ",COUNT($D$10:D346),"")</f>
        <v>334</v>
      </c>
      <c r="B346" s="106">
        <v>13073077</v>
      </c>
      <c r="C346" s="107" t="s">
        <v>467</v>
      </c>
      <c r="D346" s="75">
        <v>1410</v>
      </c>
      <c r="E346" s="75">
        <v>359745</v>
      </c>
      <c r="F346" s="75">
        <v>28603</v>
      </c>
      <c r="G346" s="75">
        <v>12014</v>
      </c>
      <c r="H346" s="75">
        <v>304411</v>
      </c>
      <c r="I346" s="75">
        <v>216</v>
      </c>
      <c r="J346" s="75">
        <v>57010</v>
      </c>
      <c r="K346" s="75">
        <v>14253</v>
      </c>
      <c r="L346" s="75">
        <v>400</v>
      </c>
      <c r="M346" s="75">
        <v>127266</v>
      </c>
      <c r="N346" s="75">
        <v>31817</v>
      </c>
      <c r="O346" s="75">
        <v>400</v>
      </c>
      <c r="P346" s="75">
        <v>120135</v>
      </c>
      <c r="Q346" s="75">
        <v>34324</v>
      </c>
      <c r="R346" s="75">
        <v>350</v>
      </c>
      <c r="S346" s="75">
        <v>319022</v>
      </c>
      <c r="T346" s="75">
        <v>226</v>
      </c>
      <c r="U346" s="75">
        <v>695357</v>
      </c>
      <c r="V346" s="75">
        <v>493</v>
      </c>
      <c r="W346" s="93">
        <v>0</v>
      </c>
    </row>
    <row r="347" spans="1:23" ht="12" customHeight="1" x14ac:dyDescent="0.2">
      <c r="A347" s="61">
        <f>IF(D347&lt;&gt;" ",COUNT($D$10:D347),"")</f>
        <v>335</v>
      </c>
      <c r="B347" s="106">
        <v>13073078</v>
      </c>
      <c r="C347" s="107" t="s">
        <v>468</v>
      </c>
      <c r="D347" s="75">
        <v>2422</v>
      </c>
      <c r="E347" s="75">
        <v>638085</v>
      </c>
      <c r="F347" s="75">
        <v>119418</v>
      </c>
      <c r="G347" s="75">
        <v>95964</v>
      </c>
      <c r="H347" s="75">
        <v>1179799</v>
      </c>
      <c r="I347" s="75">
        <v>487</v>
      </c>
      <c r="J347" s="75">
        <v>-14562</v>
      </c>
      <c r="K347" s="75">
        <v>-3641</v>
      </c>
      <c r="L347" s="75">
        <v>400</v>
      </c>
      <c r="M347" s="75">
        <v>303269</v>
      </c>
      <c r="N347" s="75">
        <v>75817</v>
      </c>
      <c r="O347" s="75">
        <v>400</v>
      </c>
      <c r="P347" s="75">
        <v>891092</v>
      </c>
      <c r="Q347" s="75">
        <v>274182</v>
      </c>
      <c r="R347" s="75">
        <v>325</v>
      </c>
      <c r="S347" s="75">
        <v>1381340</v>
      </c>
      <c r="T347" s="75">
        <v>570</v>
      </c>
      <c r="U347" s="75">
        <v>2042879</v>
      </c>
      <c r="V347" s="75">
        <v>843</v>
      </c>
      <c r="W347" s="93">
        <v>0</v>
      </c>
    </row>
    <row r="348" spans="1:23" ht="12" customHeight="1" x14ac:dyDescent="0.2">
      <c r="A348" s="61">
        <f>IF(D348&lt;&gt;" ",COUNT($D$10:D348),"")</f>
        <v>336</v>
      </c>
      <c r="B348" s="106">
        <v>13073079</v>
      </c>
      <c r="C348" s="107" t="s">
        <v>469</v>
      </c>
      <c r="D348" s="75">
        <v>1907</v>
      </c>
      <c r="E348" s="75">
        <v>505010</v>
      </c>
      <c r="F348" s="75">
        <v>90520</v>
      </c>
      <c r="G348" s="75">
        <v>55724</v>
      </c>
      <c r="H348" s="75">
        <v>848189</v>
      </c>
      <c r="I348" s="75">
        <v>445</v>
      </c>
      <c r="J348" s="75">
        <v>30359</v>
      </c>
      <c r="K348" s="75">
        <v>10120</v>
      </c>
      <c r="L348" s="75">
        <v>300</v>
      </c>
      <c r="M348" s="75">
        <v>212825</v>
      </c>
      <c r="N348" s="75">
        <v>53206</v>
      </c>
      <c r="O348" s="75">
        <v>400</v>
      </c>
      <c r="P348" s="75">
        <v>605005</v>
      </c>
      <c r="Q348" s="75">
        <v>159212</v>
      </c>
      <c r="R348" s="75">
        <v>380</v>
      </c>
      <c r="S348" s="75">
        <v>882869</v>
      </c>
      <c r="T348" s="75">
        <v>463</v>
      </c>
      <c r="U348" s="75">
        <v>1422676</v>
      </c>
      <c r="V348" s="75">
        <v>746</v>
      </c>
      <c r="W348" s="93">
        <v>0</v>
      </c>
    </row>
    <row r="349" spans="1:23" ht="12" customHeight="1" x14ac:dyDescent="0.2">
      <c r="A349" s="61">
        <f>IF(D349&lt;&gt;" ",COUNT($D$10:D349),"")</f>
        <v>337</v>
      </c>
      <c r="B349" s="106">
        <v>13073080</v>
      </c>
      <c r="C349" s="107" t="s">
        <v>470</v>
      </c>
      <c r="D349" s="75">
        <v>9145</v>
      </c>
      <c r="E349" s="75">
        <v>2383204</v>
      </c>
      <c r="F349" s="75">
        <v>830623</v>
      </c>
      <c r="G349" s="75">
        <v>1037066</v>
      </c>
      <c r="H349" s="75">
        <v>11896863</v>
      </c>
      <c r="I349" s="75">
        <v>1301</v>
      </c>
      <c r="J349" s="75">
        <v>11115</v>
      </c>
      <c r="K349" s="75">
        <v>4359</v>
      </c>
      <c r="L349" s="75">
        <v>255</v>
      </c>
      <c r="M349" s="75">
        <v>922474</v>
      </c>
      <c r="N349" s="75">
        <v>242756</v>
      </c>
      <c r="O349" s="75">
        <v>380</v>
      </c>
      <c r="P349" s="75">
        <v>10963274</v>
      </c>
      <c r="Q349" s="75">
        <v>2963047</v>
      </c>
      <c r="R349" s="75">
        <v>370</v>
      </c>
      <c r="S349" s="75">
        <v>12570645</v>
      </c>
      <c r="T349" s="75">
        <v>1375</v>
      </c>
      <c r="U349" s="75">
        <v>14747406</v>
      </c>
      <c r="V349" s="75">
        <v>1613</v>
      </c>
      <c r="W349" s="93">
        <v>0</v>
      </c>
    </row>
    <row r="350" spans="1:23" ht="12" customHeight="1" x14ac:dyDescent="0.2">
      <c r="A350" s="61">
        <f>IF(D350&lt;&gt;" ",COUNT($D$10:D350),"")</f>
        <v>338</v>
      </c>
      <c r="B350" s="106">
        <v>13073081</v>
      </c>
      <c r="C350" s="107" t="s">
        <v>471</v>
      </c>
      <c r="D350" s="75">
        <v>429</v>
      </c>
      <c r="E350" s="75">
        <v>121037</v>
      </c>
      <c r="F350" s="75">
        <v>28656</v>
      </c>
      <c r="G350" s="75">
        <v>53564</v>
      </c>
      <c r="H350" s="75">
        <v>446106</v>
      </c>
      <c r="I350" s="75">
        <v>1040</v>
      </c>
      <c r="J350" s="75">
        <v>13652</v>
      </c>
      <c r="K350" s="75">
        <v>6826</v>
      </c>
      <c r="L350" s="75">
        <v>200</v>
      </c>
      <c r="M350" s="75">
        <v>49854</v>
      </c>
      <c r="N350" s="75">
        <v>16618</v>
      </c>
      <c r="O350" s="75">
        <v>300</v>
      </c>
      <c r="P350" s="75">
        <v>382600</v>
      </c>
      <c r="Q350" s="75">
        <v>153040</v>
      </c>
      <c r="R350" s="75">
        <v>250</v>
      </c>
      <c r="S350" s="75">
        <v>689046</v>
      </c>
      <c r="T350" s="75">
        <v>1606</v>
      </c>
      <c r="U350" s="75">
        <v>785175</v>
      </c>
      <c r="V350" s="75">
        <v>1830</v>
      </c>
      <c r="W350" s="93">
        <v>0</v>
      </c>
    </row>
    <row r="351" spans="1:23" ht="12" customHeight="1" x14ac:dyDescent="0.2">
      <c r="A351" s="61">
        <f>IF(D351&lt;&gt;" ",COUNT($D$10:D351),"")</f>
        <v>339</v>
      </c>
      <c r="B351" s="106">
        <v>13073082</v>
      </c>
      <c r="C351" s="107" t="s">
        <v>472</v>
      </c>
      <c r="D351" s="75">
        <v>300</v>
      </c>
      <c r="E351" s="75">
        <v>62227</v>
      </c>
      <c r="F351" s="75">
        <v>7172</v>
      </c>
      <c r="G351" s="75">
        <v>4347</v>
      </c>
      <c r="H351" s="75">
        <v>76982</v>
      </c>
      <c r="I351" s="75">
        <v>257</v>
      </c>
      <c r="J351" s="75">
        <v>18846</v>
      </c>
      <c r="K351" s="75">
        <v>4712</v>
      </c>
      <c r="L351" s="75">
        <v>400</v>
      </c>
      <c r="M351" s="75">
        <v>24603</v>
      </c>
      <c r="N351" s="75">
        <v>7688</v>
      </c>
      <c r="O351" s="75">
        <v>320</v>
      </c>
      <c r="P351" s="75">
        <v>33533</v>
      </c>
      <c r="Q351" s="75">
        <v>12420</v>
      </c>
      <c r="R351" s="75">
        <v>270</v>
      </c>
      <c r="S351" s="75">
        <v>97341</v>
      </c>
      <c r="T351" s="75">
        <v>324</v>
      </c>
      <c r="U351" s="75">
        <v>162393</v>
      </c>
      <c r="V351" s="75">
        <v>541</v>
      </c>
      <c r="W351" s="93">
        <v>0</v>
      </c>
    </row>
    <row r="352" spans="1:23" ht="12" customHeight="1" x14ac:dyDescent="0.2">
      <c r="A352" s="61">
        <f>IF(D352&lt;&gt;" ",COUNT($D$10:D352),"")</f>
        <v>340</v>
      </c>
      <c r="B352" s="106">
        <v>13073083</v>
      </c>
      <c r="C352" s="107" t="s">
        <v>473</v>
      </c>
      <c r="D352" s="75">
        <v>889</v>
      </c>
      <c r="E352" s="75">
        <v>307413</v>
      </c>
      <c r="F352" s="75">
        <v>39897</v>
      </c>
      <c r="G352" s="75">
        <v>26056</v>
      </c>
      <c r="H352" s="75">
        <v>402570</v>
      </c>
      <c r="I352" s="75">
        <v>453</v>
      </c>
      <c r="J352" s="75">
        <v>19793</v>
      </c>
      <c r="K352" s="75">
        <v>5655</v>
      </c>
      <c r="L352" s="75">
        <v>350</v>
      </c>
      <c r="M352" s="75">
        <v>107333</v>
      </c>
      <c r="N352" s="75">
        <v>26833</v>
      </c>
      <c r="O352" s="75">
        <v>400</v>
      </c>
      <c r="P352" s="75">
        <v>275444</v>
      </c>
      <c r="Q352" s="75">
        <v>74444</v>
      </c>
      <c r="R352" s="75">
        <v>370</v>
      </c>
      <c r="S352" s="75">
        <v>424387</v>
      </c>
      <c r="T352" s="75">
        <v>477</v>
      </c>
      <c r="U352" s="75">
        <v>745642</v>
      </c>
      <c r="V352" s="75">
        <v>839</v>
      </c>
      <c r="W352" s="93">
        <v>0</v>
      </c>
    </row>
    <row r="353" spans="1:23" ht="12" customHeight="1" x14ac:dyDescent="0.2">
      <c r="A353" s="61">
        <f>IF(D353&lt;&gt;" ",COUNT($D$10:D353),"")</f>
        <v>341</v>
      </c>
      <c r="B353" s="106">
        <v>13073084</v>
      </c>
      <c r="C353" s="107" t="s">
        <v>474</v>
      </c>
      <c r="D353" s="75">
        <v>2673</v>
      </c>
      <c r="E353" s="75">
        <v>663690</v>
      </c>
      <c r="F353" s="75">
        <v>306237</v>
      </c>
      <c r="G353" s="75">
        <v>152454</v>
      </c>
      <c r="H353" s="75">
        <v>2355590</v>
      </c>
      <c r="I353" s="75">
        <v>881</v>
      </c>
      <c r="J353" s="75">
        <v>5138</v>
      </c>
      <c r="K353" s="75">
        <v>1285</v>
      </c>
      <c r="L353" s="75">
        <v>400</v>
      </c>
      <c r="M353" s="75">
        <v>608122</v>
      </c>
      <c r="N353" s="75">
        <v>152031</v>
      </c>
      <c r="O353" s="75">
        <v>400</v>
      </c>
      <c r="P353" s="75">
        <v>1742330</v>
      </c>
      <c r="Q353" s="75">
        <v>435583</v>
      </c>
      <c r="R353" s="75">
        <v>400</v>
      </c>
      <c r="S353" s="75">
        <v>2355229</v>
      </c>
      <c r="T353" s="75">
        <v>881</v>
      </c>
      <c r="U353" s="75">
        <v>3172702</v>
      </c>
      <c r="V353" s="75">
        <v>1187</v>
      </c>
      <c r="W353" s="93">
        <v>0</v>
      </c>
    </row>
    <row r="354" spans="1:23" ht="12" customHeight="1" x14ac:dyDescent="0.2">
      <c r="A354" s="61">
        <f>IF(D354&lt;&gt;" ",COUNT($D$10:D354),"")</f>
        <v>342</v>
      </c>
      <c r="B354" s="106">
        <v>13073085</v>
      </c>
      <c r="C354" s="107" t="s">
        <v>475</v>
      </c>
      <c r="D354" s="75">
        <v>694</v>
      </c>
      <c r="E354" s="75">
        <v>135727</v>
      </c>
      <c r="F354" s="75">
        <v>23650</v>
      </c>
      <c r="G354" s="75">
        <v>11787</v>
      </c>
      <c r="H354" s="75">
        <v>217986</v>
      </c>
      <c r="I354" s="75">
        <v>314</v>
      </c>
      <c r="J354" s="75">
        <v>31383</v>
      </c>
      <c r="K354" s="75">
        <v>8718</v>
      </c>
      <c r="L354" s="75">
        <v>360</v>
      </c>
      <c r="M354" s="75">
        <v>78838</v>
      </c>
      <c r="N354" s="75">
        <v>23188</v>
      </c>
      <c r="O354" s="75">
        <v>340</v>
      </c>
      <c r="P354" s="75">
        <v>107765</v>
      </c>
      <c r="Q354" s="75">
        <v>33677</v>
      </c>
      <c r="R354" s="75">
        <v>320</v>
      </c>
      <c r="S354" s="75">
        <v>260541</v>
      </c>
      <c r="T354" s="75">
        <v>375</v>
      </c>
      <c r="U354" s="75">
        <v>408132</v>
      </c>
      <c r="V354" s="75">
        <v>588</v>
      </c>
      <c r="W354" s="93">
        <v>0</v>
      </c>
    </row>
    <row r="355" spans="1:23" ht="12" customHeight="1" x14ac:dyDescent="0.2">
      <c r="A355" s="61">
        <f>IF(D355&lt;&gt;" ",COUNT($D$10:D355),"")</f>
        <v>343</v>
      </c>
      <c r="B355" s="106">
        <v>13073086</v>
      </c>
      <c r="C355" s="107" t="s">
        <v>476</v>
      </c>
      <c r="D355" s="75">
        <v>451</v>
      </c>
      <c r="E355" s="75">
        <v>125475</v>
      </c>
      <c r="F355" s="75">
        <v>47928</v>
      </c>
      <c r="G355" s="75">
        <v>29293</v>
      </c>
      <c r="H355" s="75">
        <v>315245</v>
      </c>
      <c r="I355" s="75">
        <v>699</v>
      </c>
      <c r="J355" s="75">
        <v>25675</v>
      </c>
      <c r="K355" s="75">
        <v>8558</v>
      </c>
      <c r="L355" s="75">
        <v>300</v>
      </c>
      <c r="M355" s="75">
        <v>38484</v>
      </c>
      <c r="N355" s="75">
        <v>12828</v>
      </c>
      <c r="O355" s="75">
        <v>300</v>
      </c>
      <c r="P355" s="75">
        <v>251086</v>
      </c>
      <c r="Q355" s="75">
        <v>83695</v>
      </c>
      <c r="R355" s="75">
        <v>300</v>
      </c>
      <c r="S355" s="75">
        <v>409196</v>
      </c>
      <c r="T355" s="75">
        <v>907</v>
      </c>
      <c r="U355" s="75">
        <v>553305</v>
      </c>
      <c r="V355" s="75">
        <v>1227</v>
      </c>
      <c r="W355" s="93">
        <v>0</v>
      </c>
    </row>
    <row r="356" spans="1:23" ht="12" customHeight="1" x14ac:dyDescent="0.2">
      <c r="A356" s="61">
        <f>IF(D356&lt;&gt;" ",COUNT($D$10:D356),"")</f>
        <v>344</v>
      </c>
      <c r="B356" s="106">
        <v>13073087</v>
      </c>
      <c r="C356" s="107" t="s">
        <v>379</v>
      </c>
      <c r="D356" s="75">
        <v>2682</v>
      </c>
      <c r="E356" s="75">
        <v>1049346</v>
      </c>
      <c r="F356" s="75">
        <v>61402</v>
      </c>
      <c r="G356" s="75">
        <v>20683</v>
      </c>
      <c r="H356" s="75">
        <v>435850</v>
      </c>
      <c r="I356" s="75">
        <v>163</v>
      </c>
      <c r="J356" s="75">
        <v>25188</v>
      </c>
      <c r="K356" s="75">
        <v>6297</v>
      </c>
      <c r="L356" s="75">
        <v>400</v>
      </c>
      <c r="M356" s="75">
        <v>205013</v>
      </c>
      <c r="N356" s="75">
        <v>51771</v>
      </c>
      <c r="O356" s="75">
        <v>396</v>
      </c>
      <c r="P356" s="75">
        <v>205649</v>
      </c>
      <c r="Q356" s="75">
        <v>59095</v>
      </c>
      <c r="R356" s="75">
        <v>348</v>
      </c>
      <c r="S356" s="75">
        <v>475219</v>
      </c>
      <c r="T356" s="75">
        <v>177</v>
      </c>
      <c r="U356" s="75">
        <v>1565284</v>
      </c>
      <c r="V356" s="75">
        <v>584</v>
      </c>
      <c r="W356" s="93">
        <v>0</v>
      </c>
    </row>
    <row r="357" spans="1:23" ht="12" customHeight="1" x14ac:dyDescent="0.2">
      <c r="A357" s="61">
        <f>IF(D357&lt;&gt;" ",COUNT($D$10:D357),"")</f>
        <v>345</v>
      </c>
      <c r="B357" s="106">
        <v>13073088</v>
      </c>
      <c r="C357" s="107" t="s">
        <v>477</v>
      </c>
      <c r="D357" s="75">
        <v>59168</v>
      </c>
      <c r="E357" s="75">
        <v>17083236</v>
      </c>
      <c r="F357" s="75">
        <v>5165956</v>
      </c>
      <c r="G357" s="75">
        <v>1737460</v>
      </c>
      <c r="H357" s="75">
        <v>29423147</v>
      </c>
      <c r="I357" s="75">
        <v>497</v>
      </c>
      <c r="J357" s="75">
        <v>22455</v>
      </c>
      <c r="K357" s="75">
        <v>7485</v>
      </c>
      <c r="L357" s="75">
        <v>300</v>
      </c>
      <c r="M357" s="75">
        <v>7310128</v>
      </c>
      <c r="N357" s="75">
        <v>1341308</v>
      </c>
      <c r="O357" s="75">
        <v>545</v>
      </c>
      <c r="P357" s="75">
        <v>22090564</v>
      </c>
      <c r="Q357" s="75">
        <v>4964172</v>
      </c>
      <c r="R357" s="75">
        <v>445</v>
      </c>
      <c r="S357" s="75">
        <v>25118733</v>
      </c>
      <c r="T357" s="75">
        <v>425</v>
      </c>
      <c r="U357" s="75">
        <v>45630464</v>
      </c>
      <c r="V357" s="75">
        <v>771</v>
      </c>
      <c r="W357" s="93">
        <v>0</v>
      </c>
    </row>
    <row r="358" spans="1:23" ht="12" customHeight="1" x14ac:dyDescent="0.2">
      <c r="A358" s="61">
        <f>IF(D358&lt;&gt;" ",COUNT($D$10:D358),"")</f>
        <v>346</v>
      </c>
      <c r="B358" s="106">
        <v>13073089</v>
      </c>
      <c r="C358" s="107" t="s">
        <v>478</v>
      </c>
      <c r="D358" s="75">
        <v>4055</v>
      </c>
      <c r="E358" s="75">
        <v>1249596</v>
      </c>
      <c r="F358" s="75">
        <v>112439</v>
      </c>
      <c r="G358" s="75">
        <v>192042</v>
      </c>
      <c r="H358" s="75">
        <v>1821861</v>
      </c>
      <c r="I358" s="75">
        <v>449</v>
      </c>
      <c r="J358" s="75">
        <v>151476</v>
      </c>
      <c r="K358" s="75">
        <v>50492</v>
      </c>
      <c r="L358" s="75">
        <v>300</v>
      </c>
      <c r="M358" s="75">
        <v>298657</v>
      </c>
      <c r="N358" s="75">
        <v>85331</v>
      </c>
      <c r="O358" s="75">
        <v>350</v>
      </c>
      <c r="P358" s="75">
        <v>1371728</v>
      </c>
      <c r="Q358" s="75">
        <v>548691</v>
      </c>
      <c r="R358" s="75">
        <v>250</v>
      </c>
      <c r="S358" s="75">
        <v>2669197</v>
      </c>
      <c r="T358" s="75">
        <v>658</v>
      </c>
      <c r="U358" s="75">
        <v>3839190</v>
      </c>
      <c r="V358" s="75">
        <v>947</v>
      </c>
      <c r="W358" s="93">
        <v>0</v>
      </c>
    </row>
    <row r="359" spans="1:23" ht="12" customHeight="1" x14ac:dyDescent="0.2">
      <c r="A359" s="61">
        <f>IF(D359&lt;&gt;" ",COUNT($D$10:D359),"")</f>
        <v>347</v>
      </c>
      <c r="B359" s="106">
        <v>13073090</v>
      </c>
      <c r="C359" s="107" t="s">
        <v>479</v>
      </c>
      <c r="D359" s="75">
        <v>5268</v>
      </c>
      <c r="E359" s="75">
        <v>1710486</v>
      </c>
      <c r="F359" s="75">
        <v>135670</v>
      </c>
      <c r="G359" s="75">
        <v>114762</v>
      </c>
      <c r="H359" s="75">
        <v>1834862</v>
      </c>
      <c r="I359" s="75">
        <v>348</v>
      </c>
      <c r="J359" s="75">
        <v>154376</v>
      </c>
      <c r="K359" s="75">
        <v>44107</v>
      </c>
      <c r="L359" s="75">
        <v>350</v>
      </c>
      <c r="M359" s="75">
        <v>532870</v>
      </c>
      <c r="N359" s="75">
        <v>133218</v>
      </c>
      <c r="O359" s="75">
        <v>400</v>
      </c>
      <c r="P359" s="75">
        <v>1147616</v>
      </c>
      <c r="Q359" s="75">
        <v>327890</v>
      </c>
      <c r="R359" s="75">
        <v>350</v>
      </c>
      <c r="S359" s="75">
        <v>1998650</v>
      </c>
      <c r="T359" s="75">
        <v>379</v>
      </c>
      <c r="U359" s="75">
        <v>3730045</v>
      </c>
      <c r="V359" s="75">
        <v>708</v>
      </c>
      <c r="W359" s="93">
        <v>0</v>
      </c>
    </row>
    <row r="360" spans="1:23" ht="12" customHeight="1" x14ac:dyDescent="0.2">
      <c r="A360" s="61">
        <f>IF(D360&lt;&gt;" ",COUNT($D$10:D360),"")</f>
        <v>348</v>
      </c>
      <c r="B360" s="106">
        <v>13073092</v>
      </c>
      <c r="C360" s="107" t="s">
        <v>480</v>
      </c>
      <c r="D360" s="75">
        <v>661</v>
      </c>
      <c r="E360" s="75">
        <v>160261</v>
      </c>
      <c r="F360" s="75">
        <v>24463</v>
      </c>
      <c r="G360" s="75">
        <v>16044</v>
      </c>
      <c r="H360" s="75">
        <v>211848</v>
      </c>
      <c r="I360" s="75">
        <v>320</v>
      </c>
      <c r="J360" s="75">
        <v>42890</v>
      </c>
      <c r="K360" s="75">
        <v>10723</v>
      </c>
      <c r="L360" s="75">
        <v>400</v>
      </c>
      <c r="M360" s="75">
        <v>31442</v>
      </c>
      <c r="N360" s="75">
        <v>7861</v>
      </c>
      <c r="O360" s="75">
        <v>400</v>
      </c>
      <c r="P360" s="75">
        <v>137516</v>
      </c>
      <c r="Q360" s="75">
        <v>45839</v>
      </c>
      <c r="R360" s="75">
        <v>300</v>
      </c>
      <c r="S360" s="75">
        <v>247909</v>
      </c>
      <c r="T360" s="75">
        <v>375</v>
      </c>
      <c r="U360" s="75">
        <v>416589</v>
      </c>
      <c r="V360" s="75">
        <v>630</v>
      </c>
      <c r="W360" s="93">
        <v>0</v>
      </c>
    </row>
    <row r="361" spans="1:23" ht="12" customHeight="1" x14ac:dyDescent="0.2">
      <c r="A361" s="61">
        <f>IF(D361&lt;&gt;" ",COUNT($D$10:D361),"")</f>
        <v>349</v>
      </c>
      <c r="B361" s="106">
        <v>13073093</v>
      </c>
      <c r="C361" s="107" t="s">
        <v>481</v>
      </c>
      <c r="D361" s="75">
        <v>2605</v>
      </c>
      <c r="E361" s="75">
        <v>515671</v>
      </c>
      <c r="F361" s="75">
        <v>91211</v>
      </c>
      <c r="G361" s="75">
        <v>75682</v>
      </c>
      <c r="H361" s="75">
        <v>1111927</v>
      </c>
      <c r="I361" s="75">
        <v>427</v>
      </c>
      <c r="J361" s="75">
        <v>54308</v>
      </c>
      <c r="K361" s="75">
        <v>13577</v>
      </c>
      <c r="L361" s="75">
        <v>400</v>
      </c>
      <c r="M361" s="75">
        <v>235929</v>
      </c>
      <c r="N361" s="75">
        <v>60495</v>
      </c>
      <c r="O361" s="75">
        <v>390</v>
      </c>
      <c r="P361" s="75">
        <v>821690</v>
      </c>
      <c r="Q361" s="75">
        <v>216234</v>
      </c>
      <c r="R361" s="75">
        <v>380</v>
      </c>
      <c r="S361" s="75">
        <v>1147422</v>
      </c>
      <c r="T361" s="75">
        <v>440</v>
      </c>
      <c r="U361" s="75">
        <v>1678621</v>
      </c>
      <c r="V361" s="75">
        <v>644</v>
      </c>
      <c r="W361" s="93">
        <v>0</v>
      </c>
    </row>
    <row r="362" spans="1:23" ht="12" customHeight="1" x14ac:dyDescent="0.2">
      <c r="A362" s="61">
        <f>IF(D362&lt;&gt;" ",COUNT($D$10:D362),"")</f>
        <v>350</v>
      </c>
      <c r="B362" s="106">
        <v>13073094</v>
      </c>
      <c r="C362" s="107" t="s">
        <v>482</v>
      </c>
      <c r="D362" s="75">
        <v>1194</v>
      </c>
      <c r="E362" s="75">
        <v>247838</v>
      </c>
      <c r="F362" s="75">
        <v>24861</v>
      </c>
      <c r="G362" s="75">
        <v>37519</v>
      </c>
      <c r="H362" s="75">
        <v>526064</v>
      </c>
      <c r="I362" s="75">
        <v>441</v>
      </c>
      <c r="J362" s="75">
        <v>42341</v>
      </c>
      <c r="K362" s="75">
        <v>12097</v>
      </c>
      <c r="L362" s="75">
        <v>350</v>
      </c>
      <c r="M362" s="75">
        <v>108535</v>
      </c>
      <c r="N362" s="75">
        <v>27134</v>
      </c>
      <c r="O362" s="75">
        <v>400</v>
      </c>
      <c r="P362" s="75">
        <v>375188</v>
      </c>
      <c r="Q362" s="75">
        <v>107197</v>
      </c>
      <c r="R362" s="75">
        <v>350</v>
      </c>
      <c r="S362" s="75">
        <v>574366</v>
      </c>
      <c r="T362" s="75">
        <v>481</v>
      </c>
      <c r="U362" s="75">
        <v>809547</v>
      </c>
      <c r="V362" s="75">
        <v>678</v>
      </c>
      <c r="W362" s="93">
        <v>0</v>
      </c>
    </row>
    <row r="363" spans="1:23" ht="12" customHeight="1" x14ac:dyDescent="0.2">
      <c r="A363" s="61">
        <f>IF(D363&lt;&gt;" ",COUNT($D$10:D363),"")</f>
        <v>351</v>
      </c>
      <c r="B363" s="106">
        <v>13073095</v>
      </c>
      <c r="C363" s="107" t="s">
        <v>483</v>
      </c>
      <c r="D363" s="75">
        <v>542</v>
      </c>
      <c r="E363" s="75">
        <v>176583</v>
      </c>
      <c r="F363" s="75">
        <v>18856</v>
      </c>
      <c r="G363" s="75">
        <v>6850</v>
      </c>
      <c r="H363" s="75">
        <v>201452</v>
      </c>
      <c r="I363" s="75">
        <v>372</v>
      </c>
      <c r="J363" s="75">
        <v>43133</v>
      </c>
      <c r="K363" s="75">
        <v>10783</v>
      </c>
      <c r="L363" s="75">
        <v>400</v>
      </c>
      <c r="M363" s="75">
        <v>99601</v>
      </c>
      <c r="N363" s="75">
        <v>24900</v>
      </c>
      <c r="O363" s="75">
        <v>400</v>
      </c>
      <c r="P363" s="75">
        <v>58718</v>
      </c>
      <c r="Q363" s="75">
        <v>19573</v>
      </c>
      <c r="R363" s="75">
        <v>300</v>
      </c>
      <c r="S363" s="75">
        <v>220133</v>
      </c>
      <c r="T363" s="75">
        <v>406</v>
      </c>
      <c r="U363" s="75">
        <v>408721</v>
      </c>
      <c r="V363" s="75">
        <v>754</v>
      </c>
      <c r="W363" s="93">
        <v>0</v>
      </c>
    </row>
    <row r="364" spans="1:23" ht="12" customHeight="1" x14ac:dyDescent="0.2">
      <c r="A364" s="61">
        <f>IF(D364&lt;&gt;" ",COUNT($D$10:D364),"")</f>
        <v>352</v>
      </c>
      <c r="B364" s="106">
        <v>13073096</v>
      </c>
      <c r="C364" s="107" t="s">
        <v>484</v>
      </c>
      <c r="D364" s="75">
        <v>1697</v>
      </c>
      <c r="E364" s="75">
        <v>397490</v>
      </c>
      <c r="F364" s="75">
        <v>45384</v>
      </c>
      <c r="G364" s="75">
        <v>21597</v>
      </c>
      <c r="H364" s="75">
        <v>420283</v>
      </c>
      <c r="I364" s="75">
        <v>248</v>
      </c>
      <c r="J364" s="75">
        <v>73147</v>
      </c>
      <c r="K364" s="75">
        <v>18287</v>
      </c>
      <c r="L364" s="75">
        <v>400</v>
      </c>
      <c r="M364" s="75">
        <v>131164</v>
      </c>
      <c r="N364" s="75">
        <v>33122</v>
      </c>
      <c r="O364" s="75">
        <v>396</v>
      </c>
      <c r="P364" s="75">
        <v>215972</v>
      </c>
      <c r="Q364" s="75">
        <v>61706</v>
      </c>
      <c r="R364" s="75">
        <v>350</v>
      </c>
      <c r="S364" s="75">
        <v>444469</v>
      </c>
      <c r="T364" s="75">
        <v>262</v>
      </c>
      <c r="U364" s="75">
        <v>865746</v>
      </c>
      <c r="V364" s="75">
        <v>510</v>
      </c>
      <c r="W364" s="93">
        <v>0</v>
      </c>
    </row>
    <row r="365" spans="1:23" ht="12" customHeight="1" x14ac:dyDescent="0.2">
      <c r="A365" s="61">
        <f>IF(D365&lt;&gt;" ",COUNT($D$10:D365),"")</f>
        <v>353</v>
      </c>
      <c r="B365" s="106">
        <v>13073097</v>
      </c>
      <c r="C365" s="107" t="s">
        <v>485</v>
      </c>
      <c r="D365" s="75">
        <v>212</v>
      </c>
      <c r="E365" s="75">
        <v>58912</v>
      </c>
      <c r="F365" s="75">
        <v>7401</v>
      </c>
      <c r="G365" s="75">
        <v>10806</v>
      </c>
      <c r="H365" s="75">
        <v>145433</v>
      </c>
      <c r="I365" s="75">
        <v>686</v>
      </c>
      <c r="J365" s="75">
        <v>17529</v>
      </c>
      <c r="K365" s="75">
        <v>5710</v>
      </c>
      <c r="L365" s="75">
        <v>307</v>
      </c>
      <c r="M365" s="75">
        <v>20466</v>
      </c>
      <c r="N365" s="75">
        <v>5168</v>
      </c>
      <c r="O365" s="75">
        <v>396</v>
      </c>
      <c r="P365" s="75">
        <v>107438</v>
      </c>
      <c r="Q365" s="75">
        <v>30873</v>
      </c>
      <c r="R365" s="75">
        <v>348</v>
      </c>
      <c r="S365" s="75">
        <v>161369</v>
      </c>
      <c r="T365" s="75">
        <v>761</v>
      </c>
      <c r="U365" s="75">
        <v>216877</v>
      </c>
      <c r="V365" s="75">
        <v>1023</v>
      </c>
      <c r="W365" s="93">
        <v>0</v>
      </c>
    </row>
    <row r="366" spans="1:23" ht="12" customHeight="1" x14ac:dyDescent="0.2">
      <c r="A366" s="61">
        <f>IF(D366&lt;&gt;" ",COUNT($D$10:D366),"")</f>
        <v>354</v>
      </c>
      <c r="B366" s="106">
        <v>13073098</v>
      </c>
      <c r="C366" s="107" t="s">
        <v>486</v>
      </c>
      <c r="D366" s="75">
        <v>534</v>
      </c>
      <c r="E366" s="75">
        <v>152355</v>
      </c>
      <c r="F366" s="75">
        <v>12258</v>
      </c>
      <c r="G366" s="75">
        <v>8212</v>
      </c>
      <c r="H366" s="75">
        <v>158720</v>
      </c>
      <c r="I366" s="75">
        <v>297</v>
      </c>
      <c r="J366" s="75">
        <v>16225</v>
      </c>
      <c r="K366" s="75">
        <v>5285</v>
      </c>
      <c r="L366" s="75">
        <v>307</v>
      </c>
      <c r="M366" s="75">
        <v>60848</v>
      </c>
      <c r="N366" s="75">
        <v>15366</v>
      </c>
      <c r="O366" s="75">
        <v>396</v>
      </c>
      <c r="P366" s="75">
        <v>81647</v>
      </c>
      <c r="Q366" s="75">
        <v>23462</v>
      </c>
      <c r="R366" s="75">
        <v>348</v>
      </c>
      <c r="S366" s="75">
        <v>175455</v>
      </c>
      <c r="T366" s="75">
        <v>329</v>
      </c>
      <c r="U366" s="75">
        <v>331856</v>
      </c>
      <c r="V366" s="75">
        <v>621</v>
      </c>
      <c r="W366" s="93">
        <v>0</v>
      </c>
    </row>
    <row r="367" spans="1:23" ht="12" customHeight="1" x14ac:dyDescent="0.2">
      <c r="A367" s="61">
        <f>IF(D367&lt;&gt;" ",COUNT($D$10:D367),"")</f>
        <v>355</v>
      </c>
      <c r="B367" s="106">
        <v>13073099</v>
      </c>
      <c r="C367" s="107" t="s">
        <v>487</v>
      </c>
      <c r="D367" s="75">
        <v>871</v>
      </c>
      <c r="E367" s="75">
        <v>421718</v>
      </c>
      <c r="F367" s="75">
        <v>175114</v>
      </c>
      <c r="G367" s="75">
        <v>71009</v>
      </c>
      <c r="H367" s="75">
        <v>939957</v>
      </c>
      <c r="I367" s="75">
        <v>1079</v>
      </c>
      <c r="J367" s="75">
        <v>12225</v>
      </c>
      <c r="K367" s="75">
        <v>3762</v>
      </c>
      <c r="L367" s="75">
        <v>325</v>
      </c>
      <c r="M367" s="75">
        <v>116202</v>
      </c>
      <c r="N367" s="75">
        <v>33201</v>
      </c>
      <c r="O367" s="75">
        <v>350</v>
      </c>
      <c r="P367" s="75">
        <v>811530</v>
      </c>
      <c r="Q367" s="75">
        <v>202883</v>
      </c>
      <c r="R367" s="75">
        <v>400</v>
      </c>
      <c r="S367" s="75">
        <v>944280</v>
      </c>
      <c r="T367" s="75">
        <v>1084</v>
      </c>
      <c r="U367" s="75">
        <v>1470102</v>
      </c>
      <c r="V367" s="75">
        <v>1688</v>
      </c>
      <c r="W367" s="93">
        <v>0</v>
      </c>
    </row>
    <row r="368" spans="1:23" ht="12" customHeight="1" x14ac:dyDescent="0.2">
      <c r="A368" s="61">
        <f>IF(D368&lt;&gt;" ",COUNT($D$10:D368),"")</f>
        <v>356</v>
      </c>
      <c r="B368" s="106">
        <v>13073100</v>
      </c>
      <c r="C368" s="107" t="s">
        <v>488</v>
      </c>
      <c r="D368" s="75">
        <v>736</v>
      </c>
      <c r="E368" s="75">
        <v>246206</v>
      </c>
      <c r="F368" s="75">
        <v>40922</v>
      </c>
      <c r="G368" s="75">
        <v>20768</v>
      </c>
      <c r="H368" s="75">
        <v>339167</v>
      </c>
      <c r="I368" s="75">
        <v>461</v>
      </c>
      <c r="J368" s="75">
        <v>3202</v>
      </c>
      <c r="K368" s="75">
        <v>1067</v>
      </c>
      <c r="L368" s="75">
        <v>300</v>
      </c>
      <c r="M368" s="75">
        <v>128282</v>
      </c>
      <c r="N368" s="75">
        <v>35634</v>
      </c>
      <c r="O368" s="75">
        <v>360</v>
      </c>
      <c r="P368" s="75">
        <v>207683</v>
      </c>
      <c r="Q368" s="75">
        <v>59338</v>
      </c>
      <c r="R368" s="75">
        <v>350</v>
      </c>
      <c r="S368" s="75">
        <v>388620</v>
      </c>
      <c r="T368" s="75">
        <v>528</v>
      </c>
      <c r="U368" s="75">
        <v>654980</v>
      </c>
      <c r="V368" s="75">
        <v>890</v>
      </c>
      <c r="W368" s="93">
        <v>0</v>
      </c>
    </row>
    <row r="369" spans="1:23" ht="12" customHeight="1" x14ac:dyDescent="0.2">
      <c r="A369" s="61">
        <f>IF(D369&lt;&gt;" ",COUNT($D$10:D369),"")</f>
        <v>357</v>
      </c>
      <c r="B369" s="106">
        <v>13073101</v>
      </c>
      <c r="C369" s="107" t="s">
        <v>489</v>
      </c>
      <c r="D369" s="75">
        <v>1049</v>
      </c>
      <c r="E369" s="75">
        <v>285430</v>
      </c>
      <c r="F369" s="75">
        <v>54827</v>
      </c>
      <c r="G369" s="75">
        <v>27710</v>
      </c>
      <c r="H369" s="75">
        <v>508334</v>
      </c>
      <c r="I369" s="75">
        <v>485</v>
      </c>
      <c r="J369" s="75">
        <v>52606</v>
      </c>
      <c r="K369" s="75">
        <v>13152</v>
      </c>
      <c r="L369" s="75">
        <v>400</v>
      </c>
      <c r="M369" s="75">
        <v>158837</v>
      </c>
      <c r="N369" s="75">
        <v>38741</v>
      </c>
      <c r="O369" s="75">
        <v>410</v>
      </c>
      <c r="P369" s="75">
        <v>296891</v>
      </c>
      <c r="Q369" s="75">
        <v>79171</v>
      </c>
      <c r="R369" s="75">
        <v>375</v>
      </c>
      <c r="S369" s="75">
        <v>519492</v>
      </c>
      <c r="T369" s="75">
        <v>495</v>
      </c>
      <c r="U369" s="75">
        <v>832039</v>
      </c>
      <c r="V369" s="75">
        <v>793</v>
      </c>
      <c r="W369" s="93">
        <v>0</v>
      </c>
    </row>
    <row r="370" spans="1:23" ht="12" customHeight="1" x14ac:dyDescent="0.2">
      <c r="A370" s="61">
        <f>IF(D370&lt;&gt;" ",COUNT($D$10:D370),"")</f>
        <v>358</v>
      </c>
      <c r="B370" s="106">
        <v>13073102</v>
      </c>
      <c r="C370" s="107" t="s">
        <v>490</v>
      </c>
      <c r="D370" s="75">
        <v>1180</v>
      </c>
      <c r="E370" s="75">
        <v>375098</v>
      </c>
      <c r="F370" s="75">
        <v>65892</v>
      </c>
      <c r="G370" s="75">
        <v>19319</v>
      </c>
      <c r="H370" s="75">
        <v>347584</v>
      </c>
      <c r="I370" s="75">
        <v>295</v>
      </c>
      <c r="J370" s="75">
        <v>27423</v>
      </c>
      <c r="K370" s="75">
        <v>9141</v>
      </c>
      <c r="L370" s="75">
        <v>300</v>
      </c>
      <c r="M370" s="75">
        <v>126970</v>
      </c>
      <c r="N370" s="75">
        <v>31743</v>
      </c>
      <c r="O370" s="75">
        <v>400</v>
      </c>
      <c r="P370" s="75">
        <v>193191</v>
      </c>
      <c r="Q370" s="75">
        <v>55197</v>
      </c>
      <c r="R370" s="75">
        <v>350</v>
      </c>
      <c r="S370" s="75">
        <v>382640</v>
      </c>
      <c r="T370" s="75">
        <v>324</v>
      </c>
      <c r="U370" s="75">
        <v>804311</v>
      </c>
      <c r="V370" s="75">
        <v>682</v>
      </c>
      <c r="W370" s="93">
        <v>0</v>
      </c>
    </row>
    <row r="371" spans="1:23" ht="12" customHeight="1" x14ac:dyDescent="0.2">
      <c r="A371" s="61">
        <f>IF(D371&lt;&gt;" ",COUNT($D$10:D371),"")</f>
        <v>359</v>
      </c>
      <c r="B371" s="106">
        <v>13073103</v>
      </c>
      <c r="C371" s="107" t="s">
        <v>491</v>
      </c>
      <c r="D371" s="75">
        <v>1047</v>
      </c>
      <c r="E371" s="75">
        <v>462267</v>
      </c>
      <c r="F371" s="75">
        <v>105185</v>
      </c>
      <c r="G371" s="75">
        <v>33253</v>
      </c>
      <c r="H371" s="75">
        <v>540135</v>
      </c>
      <c r="I371" s="75">
        <v>516</v>
      </c>
      <c r="J371" s="75">
        <v>1797</v>
      </c>
      <c r="K371" s="75">
        <v>599</v>
      </c>
      <c r="L371" s="75">
        <v>300</v>
      </c>
      <c r="M371" s="75">
        <v>196310</v>
      </c>
      <c r="N371" s="75">
        <v>54531</v>
      </c>
      <c r="O371" s="75">
        <v>360</v>
      </c>
      <c r="P371" s="75">
        <v>342028</v>
      </c>
      <c r="Q371" s="75">
        <v>95008</v>
      </c>
      <c r="R371" s="75">
        <v>360</v>
      </c>
      <c r="S371" s="75">
        <v>607563</v>
      </c>
      <c r="T371" s="75">
        <v>580</v>
      </c>
      <c r="U371" s="75">
        <v>1141763</v>
      </c>
      <c r="V371" s="75">
        <v>1091</v>
      </c>
      <c r="W371" s="93">
        <v>0</v>
      </c>
    </row>
    <row r="372" spans="1:23" ht="12" customHeight="1" x14ac:dyDescent="0.2">
      <c r="A372" s="61">
        <f>IF(D372&lt;&gt;" ",COUNT($D$10:D372),"")</f>
        <v>360</v>
      </c>
      <c r="B372" s="106">
        <v>13073104</v>
      </c>
      <c r="C372" s="107" t="s">
        <v>492</v>
      </c>
      <c r="D372" s="75">
        <v>1135</v>
      </c>
      <c r="E372" s="75">
        <v>417892</v>
      </c>
      <c r="F372" s="75">
        <v>31218</v>
      </c>
      <c r="G372" s="75">
        <v>13229</v>
      </c>
      <c r="H372" s="75">
        <v>222551</v>
      </c>
      <c r="I372" s="75">
        <v>196</v>
      </c>
      <c r="J372" s="75">
        <v>3288</v>
      </c>
      <c r="K372" s="75">
        <v>1071</v>
      </c>
      <c r="L372" s="75">
        <v>307</v>
      </c>
      <c r="M372" s="75">
        <v>87726</v>
      </c>
      <c r="N372" s="75">
        <v>22153</v>
      </c>
      <c r="O372" s="75">
        <v>396</v>
      </c>
      <c r="P372" s="75">
        <v>131537</v>
      </c>
      <c r="Q372" s="75">
        <v>37798</v>
      </c>
      <c r="R372" s="75">
        <v>348</v>
      </c>
      <c r="S372" s="75">
        <v>246488</v>
      </c>
      <c r="T372" s="75">
        <v>217</v>
      </c>
      <c r="U372" s="75">
        <v>682369</v>
      </c>
      <c r="V372" s="75">
        <v>601</v>
      </c>
      <c r="W372" s="93">
        <v>0</v>
      </c>
    </row>
    <row r="373" spans="1:23" ht="12" customHeight="1" x14ac:dyDescent="0.2">
      <c r="A373" s="61">
        <f>IF(D373&lt;&gt;" ",COUNT($D$10:D373),"")</f>
        <v>361</v>
      </c>
      <c r="B373" s="106">
        <v>13073105</v>
      </c>
      <c r="C373" s="107" t="s">
        <v>493</v>
      </c>
      <c r="D373" s="75">
        <v>3210</v>
      </c>
      <c r="E373" s="75">
        <v>943917</v>
      </c>
      <c r="F373" s="75">
        <v>378709</v>
      </c>
      <c r="G373" s="75">
        <v>242503</v>
      </c>
      <c r="H373" s="75">
        <v>3493811</v>
      </c>
      <c r="I373" s="75">
        <v>1088</v>
      </c>
      <c r="J373" s="75">
        <v>11516</v>
      </c>
      <c r="K373" s="75">
        <v>3839</v>
      </c>
      <c r="L373" s="75">
        <v>300</v>
      </c>
      <c r="M373" s="75">
        <v>814761</v>
      </c>
      <c r="N373" s="75">
        <v>203690</v>
      </c>
      <c r="O373" s="75">
        <v>400</v>
      </c>
      <c r="P373" s="75">
        <v>2667534</v>
      </c>
      <c r="Q373" s="75">
        <v>692866</v>
      </c>
      <c r="R373" s="75">
        <v>385</v>
      </c>
      <c r="S373" s="75">
        <v>3586793</v>
      </c>
      <c r="T373" s="75">
        <v>1117</v>
      </c>
      <c r="U373" s="75">
        <v>4666916</v>
      </c>
      <c r="V373" s="75">
        <v>1454</v>
      </c>
      <c r="W373" s="93">
        <v>0</v>
      </c>
    </row>
    <row r="374" spans="1:23" ht="12" customHeight="1" x14ac:dyDescent="0.2">
      <c r="A374" s="61">
        <f>IF(D374&lt;&gt;" ",COUNT($D$10:D374),"")</f>
        <v>362</v>
      </c>
      <c r="B374" s="106">
        <v>13073106</v>
      </c>
      <c r="C374" s="107" t="s">
        <v>494</v>
      </c>
      <c r="D374" s="75">
        <v>687</v>
      </c>
      <c r="E374" s="75">
        <v>167453</v>
      </c>
      <c r="F374" s="75">
        <v>31834</v>
      </c>
      <c r="G374" s="75">
        <v>19213</v>
      </c>
      <c r="H374" s="75">
        <v>270103</v>
      </c>
      <c r="I374" s="75">
        <v>393</v>
      </c>
      <c r="J374" s="75">
        <v>12789</v>
      </c>
      <c r="K374" s="75">
        <v>4263</v>
      </c>
      <c r="L374" s="75">
        <v>300</v>
      </c>
      <c r="M374" s="75">
        <v>65185</v>
      </c>
      <c r="N374" s="75">
        <v>17383</v>
      </c>
      <c r="O374" s="75">
        <v>375</v>
      </c>
      <c r="P374" s="75">
        <v>192129</v>
      </c>
      <c r="Q374" s="75">
        <v>54894</v>
      </c>
      <c r="R374" s="75">
        <v>350</v>
      </c>
      <c r="S374" s="75">
        <v>302811</v>
      </c>
      <c r="T374" s="75">
        <v>441</v>
      </c>
      <c r="U374" s="75">
        <v>482884</v>
      </c>
      <c r="V374" s="75">
        <v>703</v>
      </c>
      <c r="W374" s="93">
        <v>0</v>
      </c>
    </row>
    <row r="375" spans="1:23" ht="12" customHeight="1" x14ac:dyDescent="0.2">
      <c r="A375" s="61">
        <f>IF(D375&lt;&gt;" ",COUNT($D$10:D375),"")</f>
        <v>363</v>
      </c>
      <c r="B375" s="106">
        <v>13073107</v>
      </c>
      <c r="C375" s="107" t="s">
        <v>495</v>
      </c>
      <c r="D375" s="75">
        <v>1374</v>
      </c>
      <c r="E375" s="75">
        <v>371630</v>
      </c>
      <c r="F375" s="75">
        <v>68661</v>
      </c>
      <c r="G375" s="75">
        <v>54337</v>
      </c>
      <c r="H375" s="75">
        <v>909847</v>
      </c>
      <c r="I375" s="75">
        <v>662</v>
      </c>
      <c r="J375" s="75">
        <v>8786</v>
      </c>
      <c r="K375" s="75">
        <v>2375</v>
      </c>
      <c r="L375" s="75">
        <v>370</v>
      </c>
      <c r="M375" s="75">
        <v>326646</v>
      </c>
      <c r="N375" s="75">
        <v>79670</v>
      </c>
      <c r="O375" s="75">
        <v>410</v>
      </c>
      <c r="P375" s="75">
        <v>574415</v>
      </c>
      <c r="Q375" s="75">
        <v>155247</v>
      </c>
      <c r="R375" s="75">
        <v>370</v>
      </c>
      <c r="S375" s="75">
        <v>956486</v>
      </c>
      <c r="T375" s="75">
        <v>696</v>
      </c>
      <c r="U375" s="75">
        <v>1342440</v>
      </c>
      <c r="V375" s="75">
        <v>977</v>
      </c>
      <c r="W375" s="93">
        <v>0</v>
      </c>
    </row>
    <row r="376" spans="1:23" ht="30" customHeight="1" x14ac:dyDescent="0.2">
      <c r="A376" s="61" t="str">
        <f>IF(D376&lt;&gt;" ",COUNT($D$10:D376),"")</f>
        <v/>
      </c>
      <c r="B376" s="108">
        <v>74</v>
      </c>
      <c r="C376" s="113" t="s">
        <v>855</v>
      </c>
      <c r="D376" s="75" t="s">
        <v>140</v>
      </c>
      <c r="E376" s="75" t="s">
        <v>140</v>
      </c>
      <c r="F376" s="75" t="s">
        <v>140</v>
      </c>
      <c r="G376" s="75" t="s">
        <v>140</v>
      </c>
      <c r="H376" s="75" t="s">
        <v>140</v>
      </c>
      <c r="I376" s="75" t="s">
        <v>140</v>
      </c>
      <c r="J376" s="75" t="s">
        <v>140</v>
      </c>
      <c r="K376" s="75" t="s">
        <v>140</v>
      </c>
      <c r="L376" s="75" t="s">
        <v>140</v>
      </c>
      <c r="M376" s="75" t="s">
        <v>140</v>
      </c>
      <c r="N376" s="75" t="s">
        <v>140</v>
      </c>
      <c r="O376" s="75" t="s">
        <v>140</v>
      </c>
      <c r="P376" s="75" t="s">
        <v>140</v>
      </c>
      <c r="Q376" s="75" t="s">
        <v>140</v>
      </c>
      <c r="R376" s="75" t="s">
        <v>140</v>
      </c>
      <c r="S376" s="75" t="s">
        <v>140</v>
      </c>
      <c r="T376" s="75" t="s">
        <v>140</v>
      </c>
      <c r="U376" s="75" t="s">
        <v>140</v>
      </c>
      <c r="V376" s="75" t="s">
        <v>140</v>
      </c>
      <c r="W376" s="93">
        <v>-1</v>
      </c>
    </row>
    <row r="377" spans="1:23" ht="12" customHeight="1" x14ac:dyDescent="0.2">
      <c r="A377" s="61">
        <f>IF(D377&lt;&gt;" ",COUNT($D$10:D377),"")</f>
        <v>364</v>
      </c>
      <c r="B377" s="106">
        <v>13074001</v>
      </c>
      <c r="C377" s="107" t="s">
        <v>496</v>
      </c>
      <c r="D377" s="75">
        <v>1158</v>
      </c>
      <c r="E377" s="75">
        <v>535920</v>
      </c>
      <c r="F377" s="75">
        <v>16185</v>
      </c>
      <c r="G377" s="75">
        <v>8326</v>
      </c>
      <c r="H377" s="75">
        <v>204775</v>
      </c>
      <c r="I377" s="75">
        <v>177</v>
      </c>
      <c r="J377" s="75">
        <v>38466</v>
      </c>
      <c r="K377" s="75">
        <v>12250</v>
      </c>
      <c r="L377" s="75">
        <v>314</v>
      </c>
      <c r="M377" s="75">
        <v>83049</v>
      </c>
      <c r="N377" s="75">
        <v>24072</v>
      </c>
      <c r="O377" s="75">
        <v>345</v>
      </c>
      <c r="P377" s="75">
        <v>83260</v>
      </c>
      <c r="Q377" s="75">
        <v>23789</v>
      </c>
      <c r="R377" s="75">
        <v>350</v>
      </c>
      <c r="S377" s="75">
        <v>237807</v>
      </c>
      <c r="T377" s="75">
        <v>205</v>
      </c>
      <c r="U377" s="75">
        <v>781586</v>
      </c>
      <c r="V377" s="75">
        <v>675</v>
      </c>
      <c r="W377" s="93">
        <v>0</v>
      </c>
    </row>
    <row r="378" spans="1:23" ht="12" customHeight="1" x14ac:dyDescent="0.2">
      <c r="A378" s="61">
        <f>IF(D378&lt;&gt;" ",COUNT($D$10:D378),"")</f>
        <v>365</v>
      </c>
      <c r="B378" s="106">
        <v>13074002</v>
      </c>
      <c r="C378" s="107" t="s">
        <v>497</v>
      </c>
      <c r="D378" s="75">
        <v>3759</v>
      </c>
      <c r="E378" s="75">
        <v>1073370</v>
      </c>
      <c r="F378" s="75">
        <v>103657</v>
      </c>
      <c r="G378" s="75">
        <v>86257</v>
      </c>
      <c r="H378" s="75">
        <v>1364078</v>
      </c>
      <c r="I378" s="75">
        <v>363</v>
      </c>
      <c r="J378" s="75">
        <v>23296</v>
      </c>
      <c r="K378" s="75">
        <v>6656</v>
      </c>
      <c r="L378" s="75">
        <v>350</v>
      </c>
      <c r="M378" s="75">
        <v>404274</v>
      </c>
      <c r="N378" s="75">
        <v>101069</v>
      </c>
      <c r="O378" s="75">
        <v>400</v>
      </c>
      <c r="P378" s="75">
        <v>936508</v>
      </c>
      <c r="Q378" s="75">
        <v>246449</v>
      </c>
      <c r="R378" s="75">
        <v>380</v>
      </c>
      <c r="S378" s="75">
        <v>1417737</v>
      </c>
      <c r="T378" s="75">
        <v>377</v>
      </c>
      <c r="U378" s="75">
        <v>2508507</v>
      </c>
      <c r="V378" s="75">
        <v>667</v>
      </c>
      <c r="W378" s="93">
        <v>0</v>
      </c>
    </row>
    <row r="379" spans="1:23" ht="12" customHeight="1" x14ac:dyDescent="0.2">
      <c r="A379" s="61">
        <f>IF(D379&lt;&gt;" ",COUNT($D$10:D379),"")</f>
        <v>366</v>
      </c>
      <c r="B379" s="106">
        <v>13074003</v>
      </c>
      <c r="C379" s="107" t="s">
        <v>498</v>
      </c>
      <c r="D379" s="75">
        <v>600</v>
      </c>
      <c r="E379" s="75">
        <v>195659</v>
      </c>
      <c r="F379" s="75">
        <v>4054</v>
      </c>
      <c r="G379" s="75">
        <v>5339</v>
      </c>
      <c r="H379" s="75">
        <v>120344</v>
      </c>
      <c r="I379" s="75">
        <v>201</v>
      </c>
      <c r="J379" s="75">
        <v>20719</v>
      </c>
      <c r="K379" s="75">
        <v>6112</v>
      </c>
      <c r="L379" s="75">
        <v>339</v>
      </c>
      <c r="M379" s="75">
        <v>46086</v>
      </c>
      <c r="N379" s="75">
        <v>11667</v>
      </c>
      <c r="O379" s="75">
        <v>395</v>
      </c>
      <c r="P379" s="75">
        <v>53539</v>
      </c>
      <c r="Q379" s="75">
        <v>15253</v>
      </c>
      <c r="R379" s="75">
        <v>351</v>
      </c>
      <c r="S379" s="75">
        <v>130297</v>
      </c>
      <c r="T379" s="75">
        <v>217</v>
      </c>
      <c r="U379" s="75">
        <v>324671</v>
      </c>
      <c r="V379" s="75">
        <v>541</v>
      </c>
      <c r="W379" s="93">
        <v>0</v>
      </c>
    </row>
    <row r="380" spans="1:23" ht="12" customHeight="1" x14ac:dyDescent="0.2">
      <c r="A380" s="61">
        <f>IF(D380&lt;&gt;" ",COUNT($D$10:D380),"")</f>
        <v>367</v>
      </c>
      <c r="B380" s="106">
        <v>13074004</v>
      </c>
      <c r="C380" s="107" t="s">
        <v>499</v>
      </c>
      <c r="D380" s="75">
        <v>640</v>
      </c>
      <c r="E380" s="75">
        <v>178317</v>
      </c>
      <c r="F380" s="75">
        <v>10383</v>
      </c>
      <c r="G380" s="75">
        <v>11312</v>
      </c>
      <c r="H380" s="75">
        <v>191142</v>
      </c>
      <c r="I380" s="75">
        <v>299</v>
      </c>
      <c r="J380" s="75">
        <v>25237</v>
      </c>
      <c r="K380" s="75">
        <v>7813</v>
      </c>
      <c r="L380" s="75">
        <v>323</v>
      </c>
      <c r="M380" s="75">
        <v>42766</v>
      </c>
      <c r="N380" s="75">
        <v>10015</v>
      </c>
      <c r="O380" s="75">
        <v>427</v>
      </c>
      <c r="P380" s="75">
        <v>123139</v>
      </c>
      <c r="Q380" s="75">
        <v>32320</v>
      </c>
      <c r="R380" s="75">
        <v>381</v>
      </c>
      <c r="S380" s="75">
        <v>195063</v>
      </c>
      <c r="T380" s="75">
        <v>305</v>
      </c>
      <c r="U380" s="75">
        <v>372451</v>
      </c>
      <c r="V380" s="75">
        <v>582</v>
      </c>
      <c r="W380" s="93">
        <v>0</v>
      </c>
    </row>
    <row r="381" spans="1:23" ht="12" customHeight="1" x14ac:dyDescent="0.2">
      <c r="A381" s="61">
        <f>IF(D381&lt;&gt;" ",COUNT($D$10:D381),"")</f>
        <v>368</v>
      </c>
      <c r="B381" s="106">
        <v>13074005</v>
      </c>
      <c r="C381" s="107" t="s">
        <v>500</v>
      </c>
      <c r="D381" s="75">
        <v>353</v>
      </c>
      <c r="E381" s="75">
        <v>86455</v>
      </c>
      <c r="F381" s="75">
        <v>12112</v>
      </c>
      <c r="G381" s="75">
        <v>3488</v>
      </c>
      <c r="H381" s="75">
        <v>96564</v>
      </c>
      <c r="I381" s="75">
        <v>274</v>
      </c>
      <c r="J381" s="75">
        <v>23615</v>
      </c>
      <c r="K381" s="75">
        <v>6966</v>
      </c>
      <c r="L381" s="75">
        <v>339</v>
      </c>
      <c r="M381" s="75">
        <v>34979</v>
      </c>
      <c r="N381" s="75">
        <v>8192</v>
      </c>
      <c r="O381" s="75">
        <v>427</v>
      </c>
      <c r="P381" s="75">
        <v>37970</v>
      </c>
      <c r="Q381" s="75">
        <v>9966</v>
      </c>
      <c r="R381" s="75">
        <v>381</v>
      </c>
      <c r="S381" s="75">
        <v>97538</v>
      </c>
      <c r="T381" s="75">
        <v>276</v>
      </c>
      <c r="U381" s="75">
        <v>192618</v>
      </c>
      <c r="V381" s="75">
        <v>546</v>
      </c>
      <c r="W381" s="93">
        <v>0</v>
      </c>
    </row>
    <row r="382" spans="1:23" ht="12" customHeight="1" x14ac:dyDescent="0.2">
      <c r="A382" s="61">
        <f>IF(D382&lt;&gt;" ",COUNT($D$10:D382),"")</f>
        <v>369</v>
      </c>
      <c r="B382" s="106">
        <v>13074006</v>
      </c>
      <c r="C382" s="107" t="s">
        <v>501</v>
      </c>
      <c r="D382" s="75">
        <v>381</v>
      </c>
      <c r="E382" s="75">
        <v>77835</v>
      </c>
      <c r="F382" s="75">
        <v>26848</v>
      </c>
      <c r="G382" s="75">
        <v>3430</v>
      </c>
      <c r="H382" s="75">
        <v>76157</v>
      </c>
      <c r="I382" s="75">
        <v>200</v>
      </c>
      <c r="J382" s="75">
        <v>9575</v>
      </c>
      <c r="K382" s="75">
        <v>3830</v>
      </c>
      <c r="L382" s="75">
        <v>250</v>
      </c>
      <c r="M382" s="75">
        <v>34238</v>
      </c>
      <c r="N382" s="75">
        <v>9782</v>
      </c>
      <c r="O382" s="75">
        <v>350</v>
      </c>
      <c r="P382" s="75">
        <v>32344</v>
      </c>
      <c r="Q382" s="75">
        <v>9801</v>
      </c>
      <c r="R382" s="75">
        <v>330</v>
      </c>
      <c r="S382" s="75">
        <v>93321</v>
      </c>
      <c r="T382" s="75">
        <v>245</v>
      </c>
      <c r="U382" s="75">
        <v>194574</v>
      </c>
      <c r="V382" s="75">
        <v>511</v>
      </c>
      <c r="W382" s="93">
        <v>0</v>
      </c>
    </row>
    <row r="383" spans="1:23" ht="12" customHeight="1" x14ac:dyDescent="0.2">
      <c r="A383" s="61">
        <f>IF(D383&lt;&gt;" ",COUNT($D$10:D383),"")</f>
        <v>370</v>
      </c>
      <c r="B383" s="106">
        <v>13074007</v>
      </c>
      <c r="C383" s="107" t="s">
        <v>502</v>
      </c>
      <c r="D383" s="75">
        <v>1127</v>
      </c>
      <c r="E383" s="75">
        <v>366631</v>
      </c>
      <c r="F383" s="75">
        <v>21350</v>
      </c>
      <c r="G383" s="75">
        <v>14355</v>
      </c>
      <c r="H383" s="75">
        <v>302257</v>
      </c>
      <c r="I383" s="75">
        <v>268</v>
      </c>
      <c r="J383" s="75">
        <v>46431</v>
      </c>
      <c r="K383" s="75">
        <v>14375</v>
      </c>
      <c r="L383" s="75">
        <v>323</v>
      </c>
      <c r="M383" s="75">
        <v>99567</v>
      </c>
      <c r="N383" s="75">
        <v>23318</v>
      </c>
      <c r="O383" s="75">
        <v>427</v>
      </c>
      <c r="P383" s="75">
        <v>156259</v>
      </c>
      <c r="Q383" s="75">
        <v>41013</v>
      </c>
      <c r="R383" s="75">
        <v>381</v>
      </c>
      <c r="S383" s="75">
        <v>308496</v>
      </c>
      <c r="T383" s="75">
        <v>274</v>
      </c>
      <c r="U383" s="75">
        <v>682123</v>
      </c>
      <c r="V383" s="75">
        <v>605</v>
      </c>
      <c r="W383" s="93">
        <v>0</v>
      </c>
    </row>
    <row r="384" spans="1:23" ht="12" customHeight="1" x14ac:dyDescent="0.2">
      <c r="A384" s="61">
        <f>IF(D384&lt;&gt;" ",COUNT($D$10:D384),"")</f>
        <v>371</v>
      </c>
      <c r="B384" s="106">
        <v>13074008</v>
      </c>
      <c r="C384" s="107" t="s">
        <v>503</v>
      </c>
      <c r="D384" s="75">
        <v>2473</v>
      </c>
      <c r="E384" s="75">
        <v>851545</v>
      </c>
      <c r="F384" s="75">
        <v>55401</v>
      </c>
      <c r="G384" s="75">
        <v>42443</v>
      </c>
      <c r="H384" s="75">
        <v>694126</v>
      </c>
      <c r="I384" s="75">
        <v>281</v>
      </c>
      <c r="J384" s="75">
        <v>75514</v>
      </c>
      <c r="K384" s="75">
        <v>22745</v>
      </c>
      <c r="L384" s="75">
        <v>332</v>
      </c>
      <c r="M384" s="75">
        <v>202671</v>
      </c>
      <c r="N384" s="75">
        <v>52917</v>
      </c>
      <c r="O384" s="75">
        <v>383</v>
      </c>
      <c r="P384" s="75">
        <v>415941</v>
      </c>
      <c r="Q384" s="75">
        <v>121266</v>
      </c>
      <c r="R384" s="75">
        <v>343</v>
      </c>
      <c r="S384" s="75">
        <v>776514</v>
      </c>
      <c r="T384" s="75">
        <v>314</v>
      </c>
      <c r="U384" s="75">
        <v>1641017</v>
      </c>
      <c r="V384" s="75">
        <v>664</v>
      </c>
      <c r="W384" s="93">
        <v>0</v>
      </c>
    </row>
    <row r="385" spans="1:23" ht="12" customHeight="1" x14ac:dyDescent="0.2">
      <c r="A385" s="61">
        <f>IF(D385&lt;&gt;" ",COUNT($D$10:D385),"")</f>
        <v>372</v>
      </c>
      <c r="B385" s="106">
        <v>13074009</v>
      </c>
      <c r="C385" s="107" t="s">
        <v>504</v>
      </c>
      <c r="D385" s="75">
        <v>502</v>
      </c>
      <c r="E385" s="75">
        <v>170411</v>
      </c>
      <c r="F385" s="75">
        <v>14567</v>
      </c>
      <c r="G385" s="75">
        <v>6299</v>
      </c>
      <c r="H385" s="75">
        <v>147540</v>
      </c>
      <c r="I385" s="75">
        <v>294</v>
      </c>
      <c r="J385" s="75">
        <v>15133</v>
      </c>
      <c r="K385" s="75">
        <v>4685</v>
      </c>
      <c r="L385" s="75">
        <v>323</v>
      </c>
      <c r="M385" s="75">
        <v>63834</v>
      </c>
      <c r="N385" s="75">
        <v>14949</v>
      </c>
      <c r="O385" s="75">
        <v>427</v>
      </c>
      <c r="P385" s="75">
        <v>68573</v>
      </c>
      <c r="Q385" s="75">
        <v>17998</v>
      </c>
      <c r="R385" s="75">
        <v>381</v>
      </c>
      <c r="S385" s="75">
        <v>150433</v>
      </c>
      <c r="T385" s="75">
        <v>300</v>
      </c>
      <c r="U385" s="75">
        <v>329112</v>
      </c>
      <c r="V385" s="75">
        <v>656</v>
      </c>
      <c r="W385" s="93">
        <v>0</v>
      </c>
    </row>
    <row r="386" spans="1:23" ht="12" customHeight="1" x14ac:dyDescent="0.2">
      <c r="A386" s="61">
        <f>IF(D386&lt;&gt;" ",COUNT($D$10:D386),"")</f>
        <v>373</v>
      </c>
      <c r="B386" s="106">
        <v>13074010</v>
      </c>
      <c r="C386" s="107" t="s">
        <v>505</v>
      </c>
      <c r="D386" s="75">
        <v>2524</v>
      </c>
      <c r="E386" s="75">
        <v>771466</v>
      </c>
      <c r="F386" s="75">
        <v>242311</v>
      </c>
      <c r="G386" s="75">
        <v>123533</v>
      </c>
      <c r="H386" s="75">
        <v>1680693</v>
      </c>
      <c r="I386" s="75">
        <v>666</v>
      </c>
      <c r="J386" s="75">
        <v>33640</v>
      </c>
      <c r="K386" s="75">
        <v>5954</v>
      </c>
      <c r="L386" s="75">
        <v>565</v>
      </c>
      <c r="M386" s="75">
        <v>552905</v>
      </c>
      <c r="N386" s="75">
        <v>157973</v>
      </c>
      <c r="O386" s="75">
        <v>350</v>
      </c>
      <c r="P386" s="75">
        <v>1094148</v>
      </c>
      <c r="Q386" s="75">
        <v>352951</v>
      </c>
      <c r="R386" s="75">
        <v>310</v>
      </c>
      <c r="S386" s="75">
        <v>2075875</v>
      </c>
      <c r="T386" s="75">
        <v>822</v>
      </c>
      <c r="U386" s="75">
        <v>2966118</v>
      </c>
      <c r="V386" s="75">
        <v>1175</v>
      </c>
      <c r="W386" s="93">
        <v>0</v>
      </c>
    </row>
    <row r="387" spans="1:23" ht="12" customHeight="1" x14ac:dyDescent="0.2">
      <c r="A387" s="61">
        <f>IF(D387&lt;&gt;" ",COUNT($D$10:D387),"")</f>
        <v>374</v>
      </c>
      <c r="B387" s="106">
        <v>13074012</v>
      </c>
      <c r="C387" s="107" t="s">
        <v>506</v>
      </c>
      <c r="D387" s="75">
        <v>1962</v>
      </c>
      <c r="E387" s="75">
        <v>886025</v>
      </c>
      <c r="F387" s="75">
        <v>133937</v>
      </c>
      <c r="G387" s="75">
        <v>49266</v>
      </c>
      <c r="H387" s="75">
        <v>681985</v>
      </c>
      <c r="I387" s="75">
        <v>348</v>
      </c>
      <c r="J387" s="75">
        <v>36438</v>
      </c>
      <c r="K387" s="75">
        <v>10411</v>
      </c>
      <c r="L387" s="75">
        <v>350</v>
      </c>
      <c r="M387" s="75">
        <v>223265</v>
      </c>
      <c r="N387" s="75">
        <v>55816</v>
      </c>
      <c r="O387" s="75">
        <v>400</v>
      </c>
      <c r="P387" s="75">
        <v>422282</v>
      </c>
      <c r="Q387" s="75">
        <v>140761</v>
      </c>
      <c r="R387" s="75">
        <v>300</v>
      </c>
      <c r="S387" s="75">
        <v>823549</v>
      </c>
      <c r="T387" s="75">
        <v>420</v>
      </c>
      <c r="U387" s="75">
        <v>1794246</v>
      </c>
      <c r="V387" s="75">
        <v>914</v>
      </c>
      <c r="W387" s="93">
        <v>0</v>
      </c>
    </row>
    <row r="388" spans="1:23" ht="12" customHeight="1" x14ac:dyDescent="0.2">
      <c r="A388" s="61">
        <f>IF(D388&lt;&gt;" ",COUNT($D$10:D388),"")</f>
        <v>375</v>
      </c>
      <c r="B388" s="106">
        <v>13074013</v>
      </c>
      <c r="C388" s="107" t="s">
        <v>507</v>
      </c>
      <c r="D388" s="75">
        <v>1222</v>
      </c>
      <c r="E388" s="75">
        <v>462114</v>
      </c>
      <c r="F388" s="75">
        <v>24495</v>
      </c>
      <c r="G388" s="75">
        <v>14246</v>
      </c>
      <c r="H388" s="75">
        <v>298069</v>
      </c>
      <c r="I388" s="75">
        <v>244</v>
      </c>
      <c r="J388" s="75">
        <v>39402</v>
      </c>
      <c r="K388" s="75">
        <v>12199</v>
      </c>
      <c r="L388" s="75">
        <v>323</v>
      </c>
      <c r="M388" s="75">
        <v>103589</v>
      </c>
      <c r="N388" s="75">
        <v>24260</v>
      </c>
      <c r="O388" s="75">
        <v>427</v>
      </c>
      <c r="P388" s="75">
        <v>155078</v>
      </c>
      <c r="Q388" s="75">
        <v>40703</v>
      </c>
      <c r="R388" s="75">
        <v>381</v>
      </c>
      <c r="S388" s="75">
        <v>304108</v>
      </c>
      <c r="T388" s="75">
        <v>249</v>
      </c>
      <c r="U388" s="75">
        <v>776471</v>
      </c>
      <c r="V388" s="75">
        <v>635</v>
      </c>
      <c r="W388" s="93">
        <v>0</v>
      </c>
    </row>
    <row r="389" spans="1:23" ht="12" customHeight="1" x14ac:dyDescent="0.2">
      <c r="A389" s="61">
        <f>IF(D389&lt;&gt;" ",COUNT($D$10:D389),"")</f>
        <v>376</v>
      </c>
      <c r="B389" s="106">
        <v>13074014</v>
      </c>
      <c r="C389" s="107" t="s">
        <v>508</v>
      </c>
      <c r="D389" s="75">
        <v>510</v>
      </c>
      <c r="E389" s="75">
        <v>269822</v>
      </c>
      <c r="F389" s="75">
        <v>18829</v>
      </c>
      <c r="G389" s="75">
        <v>17196</v>
      </c>
      <c r="H389" s="75">
        <v>201162</v>
      </c>
      <c r="I389" s="75">
        <v>394</v>
      </c>
      <c r="J389" s="75">
        <v>9575</v>
      </c>
      <c r="K389" s="75">
        <v>3420</v>
      </c>
      <c r="L389" s="75">
        <v>280</v>
      </c>
      <c r="M389" s="75">
        <v>44197</v>
      </c>
      <c r="N389" s="75">
        <v>13812</v>
      </c>
      <c r="O389" s="75">
        <v>320</v>
      </c>
      <c r="P389" s="75">
        <v>147390</v>
      </c>
      <c r="Q389" s="75">
        <v>49130</v>
      </c>
      <c r="R389" s="75">
        <v>300</v>
      </c>
      <c r="S389" s="75">
        <v>262112</v>
      </c>
      <c r="T389" s="75">
        <v>514</v>
      </c>
      <c r="U389" s="75">
        <v>533567</v>
      </c>
      <c r="V389" s="75">
        <v>1046</v>
      </c>
      <c r="W389" s="93">
        <v>0</v>
      </c>
    </row>
    <row r="390" spans="1:23" ht="12" customHeight="1" x14ac:dyDescent="0.2">
      <c r="A390" s="61">
        <f>IF(D390&lt;&gt;" ",COUNT($D$10:D390),"")</f>
        <v>377</v>
      </c>
      <c r="B390" s="106">
        <v>13074015</v>
      </c>
      <c r="C390" s="107" t="s">
        <v>509</v>
      </c>
      <c r="D390" s="75">
        <v>539</v>
      </c>
      <c r="E390" s="75">
        <v>273545</v>
      </c>
      <c r="F390" s="75">
        <v>20565</v>
      </c>
      <c r="G390" s="75">
        <v>17368</v>
      </c>
      <c r="H390" s="75">
        <v>232547</v>
      </c>
      <c r="I390" s="75">
        <v>431</v>
      </c>
      <c r="J390" s="75">
        <v>13681</v>
      </c>
      <c r="K390" s="75">
        <v>4236</v>
      </c>
      <c r="L390" s="75">
        <v>323</v>
      </c>
      <c r="M390" s="75">
        <v>55114</v>
      </c>
      <c r="N390" s="75">
        <v>12907</v>
      </c>
      <c r="O390" s="75">
        <v>427</v>
      </c>
      <c r="P390" s="75">
        <v>163752</v>
      </c>
      <c r="Q390" s="75">
        <v>49622</v>
      </c>
      <c r="R390" s="75">
        <v>330</v>
      </c>
      <c r="S390" s="75">
        <v>262822</v>
      </c>
      <c r="T390" s="75">
        <v>488</v>
      </c>
      <c r="U390" s="75">
        <v>539565</v>
      </c>
      <c r="V390" s="75">
        <v>1001</v>
      </c>
      <c r="W390" s="93">
        <v>0</v>
      </c>
    </row>
    <row r="391" spans="1:23" ht="12" customHeight="1" x14ac:dyDescent="0.2">
      <c r="A391" s="61">
        <f>IF(D391&lt;&gt;" ",COUNT($D$10:D391),"")</f>
        <v>378</v>
      </c>
      <c r="B391" s="106">
        <v>13074016</v>
      </c>
      <c r="C391" s="107" t="s">
        <v>510</v>
      </c>
      <c r="D391" s="75">
        <v>1336</v>
      </c>
      <c r="E391" s="75">
        <v>430236</v>
      </c>
      <c r="F391" s="75">
        <v>39600</v>
      </c>
      <c r="G391" s="75">
        <v>14053</v>
      </c>
      <c r="H391" s="75">
        <v>377795</v>
      </c>
      <c r="I391" s="75">
        <v>283</v>
      </c>
      <c r="J391" s="75">
        <v>106277</v>
      </c>
      <c r="K391" s="75">
        <v>16401</v>
      </c>
      <c r="L391" s="75">
        <v>648</v>
      </c>
      <c r="M391" s="75">
        <v>143029</v>
      </c>
      <c r="N391" s="75">
        <v>31504</v>
      </c>
      <c r="O391" s="75">
        <v>454</v>
      </c>
      <c r="P391" s="75">
        <v>128489</v>
      </c>
      <c r="Q391" s="75">
        <v>40153</v>
      </c>
      <c r="R391" s="75">
        <v>320</v>
      </c>
      <c r="S391" s="75">
        <v>347472</v>
      </c>
      <c r="T391" s="75">
        <v>260</v>
      </c>
      <c r="U391" s="75">
        <v>803255</v>
      </c>
      <c r="V391" s="75">
        <v>601</v>
      </c>
      <c r="W391" s="93">
        <v>0</v>
      </c>
    </row>
    <row r="392" spans="1:23" ht="12" customHeight="1" x14ac:dyDescent="0.2">
      <c r="A392" s="61">
        <f>IF(D392&lt;&gt;" ",COUNT($D$10:D392),"")</f>
        <v>379</v>
      </c>
      <c r="B392" s="106">
        <v>13074017</v>
      </c>
      <c r="C392" s="107" t="s">
        <v>511</v>
      </c>
      <c r="D392" s="75">
        <v>4079</v>
      </c>
      <c r="E392" s="75">
        <v>1483510</v>
      </c>
      <c r="F392" s="75">
        <v>351787</v>
      </c>
      <c r="G392" s="75">
        <v>257116</v>
      </c>
      <c r="H392" s="75">
        <v>2980996</v>
      </c>
      <c r="I392" s="75">
        <v>731</v>
      </c>
      <c r="J392" s="75">
        <v>70325</v>
      </c>
      <c r="K392" s="75">
        <v>23442</v>
      </c>
      <c r="L392" s="75">
        <v>300</v>
      </c>
      <c r="M392" s="75">
        <v>412972</v>
      </c>
      <c r="N392" s="75">
        <v>108677</v>
      </c>
      <c r="O392" s="75">
        <v>380</v>
      </c>
      <c r="P392" s="75">
        <v>2497699</v>
      </c>
      <c r="Q392" s="75">
        <v>734617</v>
      </c>
      <c r="R392" s="75">
        <v>340</v>
      </c>
      <c r="S392" s="75">
        <v>3401875</v>
      </c>
      <c r="T392" s="75">
        <v>834</v>
      </c>
      <c r="U392" s="75">
        <v>4980055</v>
      </c>
      <c r="V392" s="75">
        <v>1221</v>
      </c>
      <c r="W392" s="93">
        <v>0</v>
      </c>
    </row>
    <row r="393" spans="1:23" ht="12" customHeight="1" x14ac:dyDescent="0.2">
      <c r="A393" s="61">
        <f>IF(D393&lt;&gt;" ",COUNT($D$10:D393),"")</f>
        <v>380</v>
      </c>
      <c r="B393" s="106">
        <v>13074018</v>
      </c>
      <c r="C393" s="107" t="s">
        <v>512</v>
      </c>
      <c r="D393" s="75">
        <v>186</v>
      </c>
      <c r="E393" s="75">
        <v>91556</v>
      </c>
      <c r="F393" s="75">
        <v>9677</v>
      </c>
      <c r="G393" s="75">
        <v>1793</v>
      </c>
      <c r="H393" s="75">
        <v>58948</v>
      </c>
      <c r="I393" s="75">
        <v>317</v>
      </c>
      <c r="J393" s="75">
        <v>14767</v>
      </c>
      <c r="K393" s="75">
        <v>4572</v>
      </c>
      <c r="L393" s="75">
        <v>323</v>
      </c>
      <c r="M393" s="75">
        <v>24668</v>
      </c>
      <c r="N393" s="75">
        <v>5777</v>
      </c>
      <c r="O393" s="75">
        <v>427</v>
      </c>
      <c r="P393" s="75">
        <v>19513</v>
      </c>
      <c r="Q393" s="75">
        <v>5122</v>
      </c>
      <c r="R393" s="75">
        <v>381</v>
      </c>
      <c r="S393" s="75">
        <v>60246</v>
      </c>
      <c r="T393" s="75">
        <v>324</v>
      </c>
      <c r="U393" s="75">
        <v>159686</v>
      </c>
      <c r="V393" s="75">
        <v>859</v>
      </c>
      <c r="W393" s="93">
        <v>0</v>
      </c>
    </row>
    <row r="394" spans="1:23" ht="12" customHeight="1" x14ac:dyDescent="0.2">
      <c r="A394" s="61">
        <f>IF(D394&lt;&gt;" ",COUNT($D$10:D394),"")</f>
        <v>381</v>
      </c>
      <c r="B394" s="106">
        <v>13074019</v>
      </c>
      <c r="C394" s="107" t="s">
        <v>513</v>
      </c>
      <c r="D394" s="75">
        <v>3205</v>
      </c>
      <c r="E394" s="75">
        <v>1337224</v>
      </c>
      <c r="F394" s="75">
        <v>210939</v>
      </c>
      <c r="G394" s="75">
        <v>92428</v>
      </c>
      <c r="H394" s="75">
        <v>1358581</v>
      </c>
      <c r="I394" s="75">
        <v>424</v>
      </c>
      <c r="J394" s="75">
        <v>31416</v>
      </c>
      <c r="K394" s="75">
        <v>8976</v>
      </c>
      <c r="L394" s="75">
        <v>350</v>
      </c>
      <c r="M394" s="75">
        <v>321024</v>
      </c>
      <c r="N394" s="75">
        <v>75181</v>
      </c>
      <c r="O394" s="75">
        <v>427</v>
      </c>
      <c r="P394" s="75">
        <v>1006141</v>
      </c>
      <c r="Q394" s="75">
        <v>264079</v>
      </c>
      <c r="R394" s="75">
        <v>381</v>
      </c>
      <c r="S394" s="75">
        <v>1381533</v>
      </c>
      <c r="T394" s="75">
        <v>431</v>
      </c>
      <c r="U394" s="75">
        <v>2837269</v>
      </c>
      <c r="V394" s="75">
        <v>885</v>
      </c>
      <c r="W394" s="93">
        <v>0</v>
      </c>
    </row>
    <row r="395" spans="1:23" ht="12" customHeight="1" x14ac:dyDescent="0.2">
      <c r="A395" s="61">
        <f>IF(D395&lt;&gt;" ",COUNT($D$10:D395),"")</f>
        <v>382</v>
      </c>
      <c r="B395" s="106">
        <v>13074020</v>
      </c>
      <c r="C395" s="107" t="s">
        <v>514</v>
      </c>
      <c r="D395" s="75">
        <v>760</v>
      </c>
      <c r="E395" s="75">
        <v>301700</v>
      </c>
      <c r="F395" s="75">
        <v>22661</v>
      </c>
      <c r="G395" s="75">
        <v>23610</v>
      </c>
      <c r="H395" s="75">
        <v>322898</v>
      </c>
      <c r="I395" s="75">
        <v>425</v>
      </c>
      <c r="J395" s="75">
        <v>22829</v>
      </c>
      <c r="K395" s="75">
        <v>7436</v>
      </c>
      <c r="L395" s="75">
        <v>307</v>
      </c>
      <c r="M395" s="75">
        <v>65316</v>
      </c>
      <c r="N395" s="75">
        <v>19211</v>
      </c>
      <c r="O395" s="75">
        <v>340</v>
      </c>
      <c r="P395" s="75">
        <v>234753</v>
      </c>
      <c r="Q395" s="75">
        <v>67458</v>
      </c>
      <c r="R395" s="75">
        <v>348</v>
      </c>
      <c r="S395" s="75">
        <v>370124</v>
      </c>
      <c r="T395" s="75">
        <v>487</v>
      </c>
      <c r="U395" s="75">
        <v>670875</v>
      </c>
      <c r="V395" s="75">
        <v>883</v>
      </c>
      <c r="W395" s="93">
        <v>0</v>
      </c>
    </row>
    <row r="396" spans="1:23" ht="12" customHeight="1" x14ac:dyDescent="0.2">
      <c r="A396" s="61">
        <f>IF(D396&lt;&gt;" ",COUNT($D$10:D396),"")</f>
        <v>383</v>
      </c>
      <c r="B396" s="106">
        <v>13074021</v>
      </c>
      <c r="C396" s="107" t="s">
        <v>515</v>
      </c>
      <c r="D396" s="75">
        <v>5416</v>
      </c>
      <c r="E396" s="75">
        <v>1618522</v>
      </c>
      <c r="F396" s="75">
        <v>616006</v>
      </c>
      <c r="G396" s="75">
        <v>745856</v>
      </c>
      <c r="H396" s="75">
        <v>8811899</v>
      </c>
      <c r="I396" s="75">
        <v>1627</v>
      </c>
      <c r="J396" s="75">
        <v>58636</v>
      </c>
      <c r="K396" s="75">
        <v>17556</v>
      </c>
      <c r="L396" s="75">
        <v>334</v>
      </c>
      <c r="M396" s="75">
        <v>655395</v>
      </c>
      <c r="N396" s="75">
        <v>153488</v>
      </c>
      <c r="O396" s="75">
        <v>427</v>
      </c>
      <c r="P396" s="75">
        <v>8097868</v>
      </c>
      <c r="Q396" s="75">
        <v>2131018</v>
      </c>
      <c r="R396" s="75">
        <v>380</v>
      </c>
      <c r="S396" s="75">
        <v>8997373</v>
      </c>
      <c r="T396" s="75">
        <v>1661</v>
      </c>
      <c r="U396" s="75">
        <v>10486045</v>
      </c>
      <c r="V396" s="75">
        <v>1936</v>
      </c>
      <c r="W396" s="93">
        <v>0</v>
      </c>
    </row>
    <row r="397" spans="1:23" ht="12" customHeight="1" x14ac:dyDescent="0.2">
      <c r="A397" s="61">
        <f>IF(D397&lt;&gt;" ",COUNT($D$10:D397),"")</f>
        <v>384</v>
      </c>
      <c r="B397" s="106">
        <v>13074022</v>
      </c>
      <c r="C397" s="107" t="s">
        <v>516</v>
      </c>
      <c r="D397" s="75">
        <v>2544</v>
      </c>
      <c r="E397" s="75">
        <v>989210</v>
      </c>
      <c r="F397" s="75">
        <v>208704</v>
      </c>
      <c r="G397" s="75">
        <v>115198</v>
      </c>
      <c r="H397" s="75">
        <v>1481311</v>
      </c>
      <c r="I397" s="75">
        <v>582</v>
      </c>
      <c r="J397" s="75">
        <v>28844</v>
      </c>
      <c r="K397" s="75">
        <v>9615</v>
      </c>
      <c r="L397" s="75">
        <v>300</v>
      </c>
      <c r="M397" s="75">
        <v>300492</v>
      </c>
      <c r="N397" s="75">
        <v>84885</v>
      </c>
      <c r="O397" s="75">
        <v>354</v>
      </c>
      <c r="P397" s="75">
        <v>1151975</v>
      </c>
      <c r="Q397" s="75">
        <v>329136</v>
      </c>
      <c r="R397" s="75">
        <v>350</v>
      </c>
      <c r="S397" s="75">
        <v>1678338</v>
      </c>
      <c r="T397" s="75">
        <v>660</v>
      </c>
      <c r="U397" s="75">
        <v>2761055</v>
      </c>
      <c r="V397" s="75">
        <v>1085</v>
      </c>
      <c r="W397" s="93">
        <v>0</v>
      </c>
    </row>
    <row r="398" spans="1:23" ht="12" customHeight="1" x14ac:dyDescent="0.2">
      <c r="A398" s="61">
        <f>IF(D398&lt;&gt;" ",COUNT($D$10:D398),"")</f>
        <v>385</v>
      </c>
      <c r="B398" s="106">
        <v>13074023</v>
      </c>
      <c r="C398" s="107" t="s">
        <v>517</v>
      </c>
      <c r="D398" s="75">
        <v>797</v>
      </c>
      <c r="E398" s="75">
        <v>203106</v>
      </c>
      <c r="F398" s="75">
        <v>36689</v>
      </c>
      <c r="G398" s="75">
        <v>45986</v>
      </c>
      <c r="H398" s="75">
        <v>620352</v>
      </c>
      <c r="I398" s="75">
        <v>778</v>
      </c>
      <c r="J398" s="75">
        <v>31208</v>
      </c>
      <c r="K398" s="75">
        <v>9457</v>
      </c>
      <c r="L398" s="75">
        <v>330</v>
      </c>
      <c r="M398" s="75">
        <v>83296</v>
      </c>
      <c r="N398" s="75">
        <v>20824</v>
      </c>
      <c r="O398" s="75">
        <v>400</v>
      </c>
      <c r="P398" s="75">
        <v>505848</v>
      </c>
      <c r="Q398" s="75">
        <v>131389</v>
      </c>
      <c r="R398" s="75">
        <v>385</v>
      </c>
      <c r="S398" s="75">
        <v>632056</v>
      </c>
      <c r="T398" s="75">
        <v>793</v>
      </c>
      <c r="U398" s="75">
        <v>825865</v>
      </c>
      <c r="V398" s="75">
        <v>1036</v>
      </c>
      <c r="W398" s="93">
        <v>0</v>
      </c>
    </row>
    <row r="399" spans="1:23" ht="12" customHeight="1" x14ac:dyDescent="0.2">
      <c r="A399" s="61">
        <f>IF(D399&lt;&gt;" ",COUNT($D$10:D399),"")</f>
        <v>386</v>
      </c>
      <c r="B399" s="106">
        <v>13074024</v>
      </c>
      <c r="C399" s="107" t="s">
        <v>518</v>
      </c>
      <c r="D399" s="75">
        <v>742</v>
      </c>
      <c r="E399" s="75">
        <v>304863</v>
      </c>
      <c r="F399" s="75">
        <v>33012</v>
      </c>
      <c r="G399" s="75">
        <v>20073</v>
      </c>
      <c r="H399" s="75">
        <v>267511</v>
      </c>
      <c r="I399" s="75">
        <v>361</v>
      </c>
      <c r="J399" s="75">
        <v>32318</v>
      </c>
      <c r="K399" s="75">
        <v>8080</v>
      </c>
      <c r="L399" s="75">
        <v>400</v>
      </c>
      <c r="M399" s="75">
        <v>63143</v>
      </c>
      <c r="N399" s="75">
        <v>18041</v>
      </c>
      <c r="O399" s="75">
        <v>350</v>
      </c>
      <c r="P399" s="75">
        <v>172050</v>
      </c>
      <c r="Q399" s="75">
        <v>57350</v>
      </c>
      <c r="R399" s="75">
        <v>300</v>
      </c>
      <c r="S399" s="75">
        <v>327960</v>
      </c>
      <c r="T399" s="75">
        <v>442</v>
      </c>
      <c r="U399" s="75">
        <v>645762</v>
      </c>
      <c r="V399" s="75">
        <v>870</v>
      </c>
      <c r="W399" s="93">
        <v>0</v>
      </c>
    </row>
    <row r="400" spans="1:23" ht="12" customHeight="1" x14ac:dyDescent="0.2">
      <c r="A400" s="61">
        <f>IF(D400&lt;&gt;" ",COUNT($D$10:D400),"")</f>
        <v>387</v>
      </c>
      <c r="B400" s="106">
        <v>13074025</v>
      </c>
      <c r="C400" s="107" t="s">
        <v>519</v>
      </c>
      <c r="D400" s="75">
        <v>664</v>
      </c>
      <c r="E400" s="75">
        <v>324551</v>
      </c>
      <c r="F400" s="75">
        <v>11418</v>
      </c>
      <c r="G400" s="75">
        <v>5235</v>
      </c>
      <c r="H400" s="75">
        <v>162414</v>
      </c>
      <c r="I400" s="75">
        <v>245</v>
      </c>
      <c r="J400" s="75">
        <v>17380</v>
      </c>
      <c r="K400" s="75">
        <v>5793</v>
      </c>
      <c r="L400" s="75">
        <v>300</v>
      </c>
      <c r="M400" s="75">
        <v>92684</v>
      </c>
      <c r="N400" s="75">
        <v>21554</v>
      </c>
      <c r="O400" s="75">
        <v>430</v>
      </c>
      <c r="P400" s="75">
        <v>52350</v>
      </c>
      <c r="Q400" s="75">
        <v>14957</v>
      </c>
      <c r="R400" s="75">
        <v>350</v>
      </c>
      <c r="S400" s="75">
        <v>171010</v>
      </c>
      <c r="T400" s="75">
        <v>258</v>
      </c>
      <c r="U400" s="75">
        <v>501744</v>
      </c>
      <c r="V400" s="75">
        <v>756</v>
      </c>
      <c r="W400" s="93">
        <v>0</v>
      </c>
    </row>
    <row r="401" spans="1:23" ht="12" customHeight="1" x14ac:dyDescent="0.2">
      <c r="A401" s="61">
        <f>IF(D401&lt;&gt;" ",COUNT($D$10:D401),"")</f>
        <v>388</v>
      </c>
      <c r="B401" s="106">
        <v>13074026</v>
      </c>
      <c r="C401" s="107" t="s">
        <v>520</v>
      </c>
      <c r="D401" s="75">
        <v>10388</v>
      </c>
      <c r="E401" s="75">
        <v>3019504</v>
      </c>
      <c r="F401" s="75">
        <v>760690</v>
      </c>
      <c r="G401" s="75">
        <v>232608</v>
      </c>
      <c r="H401" s="75">
        <v>3419853</v>
      </c>
      <c r="I401" s="75">
        <v>329</v>
      </c>
      <c r="J401" s="75">
        <v>47497</v>
      </c>
      <c r="K401" s="75">
        <v>14221</v>
      </c>
      <c r="L401" s="75">
        <v>334</v>
      </c>
      <c r="M401" s="75">
        <v>946589</v>
      </c>
      <c r="N401" s="75">
        <v>236647</v>
      </c>
      <c r="O401" s="75">
        <v>400</v>
      </c>
      <c r="P401" s="75">
        <v>2425767</v>
      </c>
      <c r="Q401" s="75">
        <v>664594</v>
      </c>
      <c r="R401" s="75">
        <v>365</v>
      </c>
      <c r="S401" s="75">
        <v>3654838</v>
      </c>
      <c r="T401" s="75">
        <v>352</v>
      </c>
      <c r="U401" s="75">
        <v>7202424</v>
      </c>
      <c r="V401" s="75">
        <v>693</v>
      </c>
      <c r="W401" s="93">
        <v>0</v>
      </c>
    </row>
    <row r="402" spans="1:23" ht="12" customHeight="1" x14ac:dyDescent="0.2">
      <c r="A402" s="61">
        <f>IF(D402&lt;&gt;" ",COUNT($D$10:D402),"")</f>
        <v>389</v>
      </c>
      <c r="B402" s="106">
        <v>13074027</v>
      </c>
      <c r="C402" s="107" t="s">
        <v>521</v>
      </c>
      <c r="D402" s="75">
        <v>158</v>
      </c>
      <c r="E402" s="75">
        <v>56362</v>
      </c>
      <c r="F402" s="75">
        <v>1455</v>
      </c>
      <c r="G402" s="75">
        <v>4039</v>
      </c>
      <c r="H402" s="75">
        <v>58410</v>
      </c>
      <c r="I402" s="75">
        <v>370</v>
      </c>
      <c r="J402" s="75">
        <v>8456</v>
      </c>
      <c r="K402" s="75">
        <v>2494</v>
      </c>
      <c r="L402" s="75">
        <v>339</v>
      </c>
      <c r="M402" s="75">
        <v>9450</v>
      </c>
      <c r="N402" s="75">
        <v>2392</v>
      </c>
      <c r="O402" s="75">
        <v>395</v>
      </c>
      <c r="P402" s="75">
        <v>40504</v>
      </c>
      <c r="Q402" s="75">
        <v>11540</v>
      </c>
      <c r="R402" s="75">
        <v>351</v>
      </c>
      <c r="S402" s="75">
        <v>63520</v>
      </c>
      <c r="T402" s="75">
        <v>402</v>
      </c>
      <c r="U402" s="75">
        <v>117298</v>
      </c>
      <c r="V402" s="75">
        <v>742</v>
      </c>
      <c r="W402" s="93">
        <v>0</v>
      </c>
    </row>
    <row r="403" spans="1:23" ht="12" customHeight="1" x14ac:dyDescent="0.2">
      <c r="A403" s="61">
        <f>IF(D403&lt;&gt;" ",COUNT($D$10:D403),"")</f>
        <v>390</v>
      </c>
      <c r="B403" s="106">
        <v>13074028</v>
      </c>
      <c r="C403" s="107" t="s">
        <v>522</v>
      </c>
      <c r="D403" s="75">
        <v>400</v>
      </c>
      <c r="E403" s="75">
        <v>130371</v>
      </c>
      <c r="F403" s="75">
        <v>9971</v>
      </c>
      <c r="G403" s="75">
        <v>3207</v>
      </c>
      <c r="H403" s="75">
        <v>74754</v>
      </c>
      <c r="I403" s="75">
        <v>187</v>
      </c>
      <c r="J403" s="75">
        <v>6150</v>
      </c>
      <c r="K403" s="75">
        <v>2563</v>
      </c>
      <c r="L403" s="75">
        <v>240</v>
      </c>
      <c r="M403" s="75">
        <v>38370</v>
      </c>
      <c r="N403" s="75">
        <v>10658</v>
      </c>
      <c r="O403" s="75">
        <v>360</v>
      </c>
      <c r="P403" s="75">
        <v>30234</v>
      </c>
      <c r="Q403" s="75">
        <v>9162</v>
      </c>
      <c r="R403" s="75">
        <v>330</v>
      </c>
      <c r="S403" s="75">
        <v>90406</v>
      </c>
      <c r="T403" s="75">
        <v>226</v>
      </c>
      <c r="U403" s="75">
        <v>227541</v>
      </c>
      <c r="V403" s="75">
        <v>569</v>
      </c>
      <c r="W403" s="93">
        <v>0</v>
      </c>
    </row>
    <row r="404" spans="1:23" ht="12" customHeight="1" x14ac:dyDescent="0.2">
      <c r="A404" s="61">
        <f>IF(D404&lt;&gt;" ",COUNT($D$10:D404),"")</f>
        <v>391</v>
      </c>
      <c r="B404" s="106">
        <v>13074030</v>
      </c>
      <c r="C404" s="107" t="s">
        <v>523</v>
      </c>
      <c r="D404" s="75">
        <v>541</v>
      </c>
      <c r="E404" s="75">
        <v>140675</v>
      </c>
      <c r="F404" s="75">
        <v>23742</v>
      </c>
      <c r="G404" s="75">
        <v>8251</v>
      </c>
      <c r="H404" s="75">
        <v>137432</v>
      </c>
      <c r="I404" s="75">
        <v>254</v>
      </c>
      <c r="J404" s="75">
        <v>5530</v>
      </c>
      <c r="K404" s="75">
        <v>2212</v>
      </c>
      <c r="L404" s="75">
        <v>250</v>
      </c>
      <c r="M404" s="75">
        <v>61180</v>
      </c>
      <c r="N404" s="75">
        <v>20393</v>
      </c>
      <c r="O404" s="75">
        <v>300</v>
      </c>
      <c r="P404" s="75">
        <v>70722</v>
      </c>
      <c r="Q404" s="75">
        <v>23574</v>
      </c>
      <c r="R404" s="75">
        <v>300</v>
      </c>
      <c r="S404" s="75">
        <v>187446</v>
      </c>
      <c r="T404" s="75">
        <v>346</v>
      </c>
      <c r="U404" s="75">
        <v>343612</v>
      </c>
      <c r="V404" s="75">
        <v>635</v>
      </c>
      <c r="W404" s="93">
        <v>0</v>
      </c>
    </row>
    <row r="405" spans="1:23" ht="12" customHeight="1" x14ac:dyDescent="0.2">
      <c r="A405" s="61">
        <f>IF(D405&lt;&gt;" ",COUNT($D$10:D405),"")</f>
        <v>392</v>
      </c>
      <c r="B405" s="106">
        <v>13074031</v>
      </c>
      <c r="C405" s="107" t="s">
        <v>524</v>
      </c>
      <c r="D405" s="75">
        <v>658</v>
      </c>
      <c r="E405" s="75">
        <v>219479</v>
      </c>
      <c r="F405" s="75">
        <v>17115</v>
      </c>
      <c r="G405" s="75">
        <v>10010</v>
      </c>
      <c r="H405" s="75">
        <v>158300</v>
      </c>
      <c r="I405" s="75">
        <v>241</v>
      </c>
      <c r="J405" s="75">
        <v>10698</v>
      </c>
      <c r="K405" s="75">
        <v>3343</v>
      </c>
      <c r="L405" s="75">
        <v>320</v>
      </c>
      <c r="M405" s="75">
        <v>50358</v>
      </c>
      <c r="N405" s="75">
        <v>13252</v>
      </c>
      <c r="O405" s="75">
        <v>380</v>
      </c>
      <c r="P405" s="75">
        <v>97244</v>
      </c>
      <c r="Q405" s="75">
        <v>28601</v>
      </c>
      <c r="R405" s="75">
        <v>340</v>
      </c>
      <c r="S405" s="75">
        <v>179737</v>
      </c>
      <c r="T405" s="75">
        <v>273</v>
      </c>
      <c r="U405" s="75">
        <v>406320</v>
      </c>
      <c r="V405" s="75">
        <v>618</v>
      </c>
      <c r="W405" s="93">
        <v>0</v>
      </c>
    </row>
    <row r="406" spans="1:23" ht="12" customHeight="1" x14ac:dyDescent="0.2">
      <c r="A406" s="61">
        <f>IF(D406&lt;&gt;" ",COUNT($D$10:D406),"")</f>
        <v>393</v>
      </c>
      <c r="B406" s="106">
        <v>13074032</v>
      </c>
      <c r="C406" s="107" t="s">
        <v>525</v>
      </c>
      <c r="D406" s="75">
        <v>1276</v>
      </c>
      <c r="E406" s="75">
        <v>422432</v>
      </c>
      <c r="F406" s="75">
        <v>64151</v>
      </c>
      <c r="G406" s="75">
        <v>44305</v>
      </c>
      <c r="H406" s="75">
        <v>716180</v>
      </c>
      <c r="I406" s="75">
        <v>561</v>
      </c>
      <c r="J406" s="75">
        <v>90691</v>
      </c>
      <c r="K406" s="75">
        <v>18508</v>
      </c>
      <c r="L406" s="75">
        <v>490</v>
      </c>
      <c r="M406" s="75">
        <v>144468</v>
      </c>
      <c r="N406" s="75">
        <v>39045</v>
      </c>
      <c r="O406" s="75">
        <v>370</v>
      </c>
      <c r="P406" s="75">
        <v>481021</v>
      </c>
      <c r="Q406" s="75">
        <v>126584</v>
      </c>
      <c r="R406" s="75">
        <v>380</v>
      </c>
      <c r="S406" s="75">
        <v>722774</v>
      </c>
      <c r="T406" s="75">
        <v>566</v>
      </c>
      <c r="U406" s="75">
        <v>1165051</v>
      </c>
      <c r="V406" s="75">
        <v>913</v>
      </c>
      <c r="W406" s="93">
        <v>0</v>
      </c>
    </row>
    <row r="407" spans="1:23" ht="12" customHeight="1" x14ac:dyDescent="0.2">
      <c r="A407" s="61">
        <f>IF(D407&lt;&gt;" ",COUNT($D$10:D407),"")</f>
        <v>394</v>
      </c>
      <c r="B407" s="106">
        <v>13074033</v>
      </c>
      <c r="C407" s="107" t="s">
        <v>526</v>
      </c>
      <c r="D407" s="75">
        <v>394</v>
      </c>
      <c r="E407" s="75">
        <v>136033</v>
      </c>
      <c r="F407" s="75">
        <v>7813</v>
      </c>
      <c r="G407" s="75">
        <v>-345</v>
      </c>
      <c r="H407" s="75">
        <v>45105</v>
      </c>
      <c r="I407" s="75">
        <v>114</v>
      </c>
      <c r="J407" s="75">
        <v>16890</v>
      </c>
      <c r="K407" s="75">
        <v>5278</v>
      </c>
      <c r="L407" s="75">
        <v>320</v>
      </c>
      <c r="M407" s="75">
        <v>31958</v>
      </c>
      <c r="N407" s="75">
        <v>7609</v>
      </c>
      <c r="O407" s="75">
        <v>420</v>
      </c>
      <c r="P407" s="75">
        <v>-3743</v>
      </c>
      <c r="Q407" s="75">
        <v>-985</v>
      </c>
      <c r="R407" s="75">
        <v>380</v>
      </c>
      <c r="S407" s="75">
        <v>46856</v>
      </c>
      <c r="T407" s="75">
        <v>119</v>
      </c>
      <c r="U407" s="75">
        <v>191047</v>
      </c>
      <c r="V407" s="75">
        <v>485</v>
      </c>
      <c r="W407" s="93">
        <v>0</v>
      </c>
    </row>
    <row r="408" spans="1:23" ht="12" customHeight="1" x14ac:dyDescent="0.2">
      <c r="A408" s="61">
        <f>IF(D408&lt;&gt;" ",COUNT($D$10:D408),"")</f>
        <v>395</v>
      </c>
      <c r="B408" s="106">
        <v>13074034</v>
      </c>
      <c r="C408" s="107" t="s">
        <v>527</v>
      </c>
      <c r="D408" s="75">
        <v>1225</v>
      </c>
      <c r="E408" s="75">
        <v>365662</v>
      </c>
      <c r="F408" s="75">
        <v>133774</v>
      </c>
      <c r="G408" s="75">
        <v>157704</v>
      </c>
      <c r="H408" s="75">
        <v>1917143</v>
      </c>
      <c r="I408" s="75">
        <v>1565</v>
      </c>
      <c r="J408" s="75">
        <v>12160</v>
      </c>
      <c r="K408" s="75">
        <v>3765</v>
      </c>
      <c r="L408" s="75">
        <v>323</v>
      </c>
      <c r="M408" s="75">
        <v>188260</v>
      </c>
      <c r="N408" s="75">
        <v>44089</v>
      </c>
      <c r="O408" s="75">
        <v>427</v>
      </c>
      <c r="P408" s="75">
        <v>1716723</v>
      </c>
      <c r="Q408" s="75">
        <v>450583</v>
      </c>
      <c r="R408" s="75">
        <v>381</v>
      </c>
      <c r="S408" s="75">
        <v>1953102</v>
      </c>
      <c r="T408" s="75">
        <v>1594</v>
      </c>
      <c r="U408" s="75">
        <v>2294834</v>
      </c>
      <c r="V408" s="75">
        <v>1873</v>
      </c>
      <c r="W408" s="93">
        <v>0</v>
      </c>
    </row>
    <row r="409" spans="1:23" ht="12" customHeight="1" x14ac:dyDescent="0.2">
      <c r="A409" s="61">
        <f>IF(D409&lt;&gt;" ",COUNT($D$10:D409),"")</f>
        <v>396</v>
      </c>
      <c r="B409" s="106">
        <v>13074035</v>
      </c>
      <c r="C409" s="107" t="s">
        <v>528</v>
      </c>
      <c r="D409" s="75">
        <v>2470</v>
      </c>
      <c r="E409" s="75">
        <v>852004</v>
      </c>
      <c r="F409" s="75">
        <v>98762</v>
      </c>
      <c r="G409" s="75">
        <v>143498</v>
      </c>
      <c r="H409" s="75">
        <v>1784416</v>
      </c>
      <c r="I409" s="75">
        <v>722</v>
      </c>
      <c r="J409" s="75">
        <v>46864</v>
      </c>
      <c r="K409" s="75">
        <v>15117</v>
      </c>
      <c r="L409" s="75">
        <v>310</v>
      </c>
      <c r="M409" s="75">
        <v>343567</v>
      </c>
      <c r="N409" s="75">
        <v>91618</v>
      </c>
      <c r="O409" s="75">
        <v>375</v>
      </c>
      <c r="P409" s="75">
        <v>1393985</v>
      </c>
      <c r="Q409" s="75">
        <v>409996</v>
      </c>
      <c r="R409" s="75">
        <v>340</v>
      </c>
      <c r="S409" s="75">
        <v>2039851</v>
      </c>
      <c r="T409" s="75">
        <v>826</v>
      </c>
      <c r="U409" s="75">
        <v>2847120</v>
      </c>
      <c r="V409" s="75">
        <v>1153</v>
      </c>
      <c r="W409" s="93">
        <v>0</v>
      </c>
    </row>
    <row r="410" spans="1:23" ht="12" customHeight="1" x14ac:dyDescent="0.2">
      <c r="A410" s="61">
        <f>IF(D410&lt;&gt;" ",COUNT($D$10:D410),"")</f>
        <v>397</v>
      </c>
      <c r="B410" s="106">
        <v>13074036</v>
      </c>
      <c r="C410" s="107" t="s">
        <v>529</v>
      </c>
      <c r="D410" s="75">
        <v>503</v>
      </c>
      <c r="E410" s="75">
        <v>127770</v>
      </c>
      <c r="F410" s="75">
        <v>13592</v>
      </c>
      <c r="G410" s="75">
        <v>7789</v>
      </c>
      <c r="H410" s="75">
        <v>120636</v>
      </c>
      <c r="I410" s="75">
        <v>240</v>
      </c>
      <c r="J410" s="75">
        <v>14171</v>
      </c>
      <c r="K410" s="75">
        <v>4724</v>
      </c>
      <c r="L410" s="75">
        <v>300</v>
      </c>
      <c r="M410" s="75">
        <v>30800</v>
      </c>
      <c r="N410" s="75">
        <v>8800</v>
      </c>
      <c r="O410" s="75">
        <v>350</v>
      </c>
      <c r="P410" s="75">
        <v>75665</v>
      </c>
      <c r="Q410" s="75">
        <v>22254</v>
      </c>
      <c r="R410" s="75">
        <v>340</v>
      </c>
      <c r="S410" s="75">
        <v>140385</v>
      </c>
      <c r="T410" s="75">
        <v>279</v>
      </c>
      <c r="U410" s="75">
        <v>273958</v>
      </c>
      <c r="V410" s="75">
        <v>545</v>
      </c>
      <c r="W410" s="93">
        <v>0</v>
      </c>
    </row>
    <row r="411" spans="1:23" ht="12" customHeight="1" x14ac:dyDescent="0.2">
      <c r="A411" s="61">
        <f>IF(D411&lt;&gt;" ",COUNT($D$10:D411),"")</f>
        <v>398</v>
      </c>
      <c r="B411" s="106">
        <v>13074037</v>
      </c>
      <c r="C411" s="107" t="s">
        <v>530</v>
      </c>
      <c r="D411" s="75">
        <v>1831</v>
      </c>
      <c r="E411" s="75">
        <v>549233</v>
      </c>
      <c r="F411" s="75">
        <v>45480</v>
      </c>
      <c r="G411" s="75">
        <v>26618</v>
      </c>
      <c r="H411" s="75">
        <v>569661</v>
      </c>
      <c r="I411" s="75">
        <v>311</v>
      </c>
      <c r="J411" s="75">
        <v>92717</v>
      </c>
      <c r="K411" s="75">
        <v>18324</v>
      </c>
      <c r="L411" s="75">
        <v>506</v>
      </c>
      <c r="M411" s="75">
        <v>187953</v>
      </c>
      <c r="N411" s="75">
        <v>48193</v>
      </c>
      <c r="O411" s="75">
        <v>390</v>
      </c>
      <c r="P411" s="75">
        <v>288991</v>
      </c>
      <c r="Q411" s="75">
        <v>76050</v>
      </c>
      <c r="R411" s="75">
        <v>380</v>
      </c>
      <c r="S411" s="75">
        <v>565706</v>
      </c>
      <c r="T411" s="75">
        <v>309</v>
      </c>
      <c r="U411" s="75">
        <v>1133801</v>
      </c>
      <c r="V411" s="75">
        <v>619</v>
      </c>
      <c r="W411" s="93">
        <v>0</v>
      </c>
    </row>
    <row r="412" spans="1:23" ht="12" customHeight="1" x14ac:dyDescent="0.2">
      <c r="A412" s="61">
        <f>IF(D412&lt;&gt;" ",COUNT($D$10:D412),"")</f>
        <v>399</v>
      </c>
      <c r="B412" s="106">
        <v>13074038</v>
      </c>
      <c r="C412" s="107" t="s">
        <v>531</v>
      </c>
      <c r="D412" s="75">
        <v>1113</v>
      </c>
      <c r="E412" s="75">
        <v>491035</v>
      </c>
      <c r="F412" s="75">
        <v>11181</v>
      </c>
      <c r="G412" s="75">
        <v>8287</v>
      </c>
      <c r="H412" s="75">
        <v>179153</v>
      </c>
      <c r="I412" s="75">
        <v>161</v>
      </c>
      <c r="J412" s="75">
        <v>28472</v>
      </c>
      <c r="K412" s="75">
        <v>8761</v>
      </c>
      <c r="L412" s="75">
        <v>325</v>
      </c>
      <c r="M412" s="75">
        <v>73732</v>
      </c>
      <c r="N412" s="75">
        <v>21066</v>
      </c>
      <c r="O412" s="75">
        <v>350</v>
      </c>
      <c r="P412" s="75">
        <v>76949</v>
      </c>
      <c r="Q412" s="75">
        <v>23677</v>
      </c>
      <c r="R412" s="75">
        <v>325</v>
      </c>
      <c r="S412" s="75">
        <v>212657</v>
      </c>
      <c r="T412" s="75">
        <v>191</v>
      </c>
      <c r="U412" s="75">
        <v>706586</v>
      </c>
      <c r="V412" s="75">
        <v>635</v>
      </c>
      <c r="W412" s="93">
        <v>0</v>
      </c>
    </row>
    <row r="413" spans="1:23" ht="12" customHeight="1" x14ac:dyDescent="0.2">
      <c r="A413" s="61">
        <f>IF(D413&lt;&gt;" ",COUNT($D$10:D413),"")</f>
        <v>400</v>
      </c>
      <c r="B413" s="106">
        <v>13074039</v>
      </c>
      <c r="C413" s="107" t="s">
        <v>532</v>
      </c>
      <c r="D413" s="75">
        <v>3105</v>
      </c>
      <c r="E413" s="75">
        <v>936419</v>
      </c>
      <c r="F413" s="75">
        <v>115629</v>
      </c>
      <c r="G413" s="75">
        <v>75393</v>
      </c>
      <c r="H413" s="75">
        <v>1117307</v>
      </c>
      <c r="I413" s="75">
        <v>360</v>
      </c>
      <c r="J413" s="75">
        <v>85813</v>
      </c>
      <c r="K413" s="75">
        <v>19864</v>
      </c>
      <c r="L413" s="75">
        <v>432</v>
      </c>
      <c r="M413" s="75">
        <v>256027</v>
      </c>
      <c r="N413" s="75">
        <v>67732</v>
      </c>
      <c r="O413" s="75">
        <v>378</v>
      </c>
      <c r="P413" s="75">
        <v>775467</v>
      </c>
      <c r="Q413" s="75">
        <v>215407</v>
      </c>
      <c r="R413" s="75">
        <v>360</v>
      </c>
      <c r="S413" s="75">
        <v>1196652</v>
      </c>
      <c r="T413" s="75">
        <v>385</v>
      </c>
      <c r="U413" s="75">
        <v>2173307</v>
      </c>
      <c r="V413" s="75">
        <v>700</v>
      </c>
      <c r="W413" s="93">
        <v>0</v>
      </c>
    </row>
    <row r="414" spans="1:23" ht="12" customHeight="1" x14ac:dyDescent="0.2">
      <c r="A414" s="61">
        <f>IF(D414&lt;&gt;" ",COUNT($D$10:D414),"")</f>
        <v>401</v>
      </c>
      <c r="B414" s="106">
        <v>13074040</v>
      </c>
      <c r="C414" s="107" t="s">
        <v>533</v>
      </c>
      <c r="D414" s="75">
        <v>357</v>
      </c>
      <c r="E414" s="75">
        <v>105021</v>
      </c>
      <c r="F414" s="75">
        <v>10975</v>
      </c>
      <c r="G414" s="75">
        <v>770</v>
      </c>
      <c r="H414" s="75">
        <v>43409</v>
      </c>
      <c r="I414" s="75">
        <v>122</v>
      </c>
      <c r="J414" s="75">
        <v>14490</v>
      </c>
      <c r="K414" s="75">
        <v>4830</v>
      </c>
      <c r="L414" s="75">
        <v>300</v>
      </c>
      <c r="M414" s="75">
        <v>22205</v>
      </c>
      <c r="N414" s="75">
        <v>7402</v>
      </c>
      <c r="O414" s="75">
        <v>300</v>
      </c>
      <c r="P414" s="75">
        <v>6714</v>
      </c>
      <c r="Q414" s="75">
        <v>2201</v>
      </c>
      <c r="R414" s="75">
        <v>305</v>
      </c>
      <c r="S414" s="75">
        <v>56826</v>
      </c>
      <c r="T414" s="75">
        <v>159</v>
      </c>
      <c r="U414" s="75">
        <v>172052</v>
      </c>
      <c r="V414" s="75">
        <v>482</v>
      </c>
      <c r="W414" s="93">
        <v>0</v>
      </c>
    </row>
    <row r="415" spans="1:23" ht="12" customHeight="1" x14ac:dyDescent="0.2">
      <c r="A415" s="61">
        <f>IF(D415&lt;&gt;" ",COUNT($D$10:D415),"")</f>
        <v>402</v>
      </c>
      <c r="B415" s="106">
        <v>13074042</v>
      </c>
      <c r="C415" s="107" t="s">
        <v>534</v>
      </c>
      <c r="D415" s="75">
        <v>964</v>
      </c>
      <c r="E415" s="75">
        <v>310525</v>
      </c>
      <c r="F415" s="75">
        <v>20240</v>
      </c>
      <c r="G415" s="75">
        <v>21612</v>
      </c>
      <c r="H415" s="75">
        <v>330330</v>
      </c>
      <c r="I415" s="75">
        <v>343</v>
      </c>
      <c r="J415" s="75">
        <v>37693</v>
      </c>
      <c r="K415" s="75">
        <v>15705</v>
      </c>
      <c r="L415" s="75">
        <v>240</v>
      </c>
      <c r="M415" s="75">
        <v>82696</v>
      </c>
      <c r="N415" s="75">
        <v>22971</v>
      </c>
      <c r="O415" s="75">
        <v>360</v>
      </c>
      <c r="P415" s="75">
        <v>209941</v>
      </c>
      <c r="Q415" s="75">
        <v>61747</v>
      </c>
      <c r="R415" s="75">
        <v>340</v>
      </c>
      <c r="S415" s="75">
        <v>391927</v>
      </c>
      <c r="T415" s="75">
        <v>407</v>
      </c>
      <c r="U415" s="75">
        <v>701080</v>
      </c>
      <c r="V415" s="75">
        <v>727</v>
      </c>
      <c r="W415" s="93">
        <v>0</v>
      </c>
    </row>
    <row r="416" spans="1:23" ht="12" customHeight="1" x14ac:dyDescent="0.2">
      <c r="A416" s="61">
        <f>IF(D416&lt;&gt;" ",COUNT($D$10:D416),"")</f>
        <v>403</v>
      </c>
      <c r="B416" s="106">
        <v>13074043</v>
      </c>
      <c r="C416" s="107" t="s">
        <v>535</v>
      </c>
      <c r="D416" s="75">
        <v>871</v>
      </c>
      <c r="E416" s="75">
        <v>253806</v>
      </c>
      <c r="F416" s="75">
        <v>6951</v>
      </c>
      <c r="G416" s="75">
        <v>15303</v>
      </c>
      <c r="H416" s="75">
        <v>220869</v>
      </c>
      <c r="I416" s="75">
        <v>254</v>
      </c>
      <c r="J416" s="75">
        <v>30604</v>
      </c>
      <c r="K416" s="75">
        <v>15302</v>
      </c>
      <c r="L416" s="75">
        <v>200</v>
      </c>
      <c r="M416" s="75">
        <v>59096</v>
      </c>
      <c r="N416" s="75">
        <v>19699</v>
      </c>
      <c r="O416" s="75">
        <v>300</v>
      </c>
      <c r="P416" s="75">
        <v>131169</v>
      </c>
      <c r="Q416" s="75">
        <v>43723</v>
      </c>
      <c r="R416" s="75">
        <v>300</v>
      </c>
      <c r="S416" s="75">
        <v>306402</v>
      </c>
      <c r="T416" s="75">
        <v>352</v>
      </c>
      <c r="U416" s="75">
        <v>551856</v>
      </c>
      <c r="V416" s="75">
        <v>634</v>
      </c>
      <c r="W416" s="93">
        <v>0</v>
      </c>
    </row>
    <row r="417" spans="1:23" ht="12" customHeight="1" x14ac:dyDescent="0.2">
      <c r="A417" s="61">
        <f>IF(D417&lt;&gt;" ",COUNT($D$10:D417),"")</f>
        <v>404</v>
      </c>
      <c r="B417" s="106">
        <v>13074044</v>
      </c>
      <c r="C417" s="107" t="s">
        <v>536</v>
      </c>
      <c r="D417" s="75">
        <v>588</v>
      </c>
      <c r="E417" s="75">
        <v>214021</v>
      </c>
      <c r="F417" s="75">
        <v>14865</v>
      </c>
      <c r="G417" s="75">
        <v>18772</v>
      </c>
      <c r="H417" s="75">
        <v>246955</v>
      </c>
      <c r="I417" s="75">
        <v>420</v>
      </c>
      <c r="J417" s="75">
        <v>10001</v>
      </c>
      <c r="K417" s="75">
        <v>3175</v>
      </c>
      <c r="L417" s="75">
        <v>315</v>
      </c>
      <c r="M417" s="75">
        <v>41187</v>
      </c>
      <c r="N417" s="75">
        <v>10046</v>
      </c>
      <c r="O417" s="75">
        <v>410</v>
      </c>
      <c r="P417" s="75">
        <v>195767</v>
      </c>
      <c r="Q417" s="75">
        <v>53635</v>
      </c>
      <c r="R417" s="75">
        <v>365</v>
      </c>
      <c r="S417" s="75">
        <v>262430</v>
      </c>
      <c r="T417" s="75">
        <v>446</v>
      </c>
      <c r="U417" s="75">
        <v>472545</v>
      </c>
      <c r="V417" s="75">
        <v>804</v>
      </c>
      <c r="W417" s="93">
        <v>0</v>
      </c>
    </row>
    <row r="418" spans="1:23" ht="12" customHeight="1" x14ac:dyDescent="0.2">
      <c r="A418" s="61">
        <f>IF(D418&lt;&gt;" ",COUNT($D$10:D418),"")</f>
        <v>405</v>
      </c>
      <c r="B418" s="106">
        <v>13074046</v>
      </c>
      <c r="C418" s="107" t="s">
        <v>537</v>
      </c>
      <c r="D418" s="75">
        <v>232</v>
      </c>
      <c r="E418" s="75">
        <v>76356</v>
      </c>
      <c r="F418" s="75">
        <v>1413</v>
      </c>
      <c r="G418" s="75">
        <v>4896</v>
      </c>
      <c r="H418" s="75">
        <v>63951</v>
      </c>
      <c r="I418" s="75">
        <v>276</v>
      </c>
      <c r="J418" s="75">
        <v>6904</v>
      </c>
      <c r="K418" s="75">
        <v>2762</v>
      </c>
      <c r="L418" s="75">
        <v>250</v>
      </c>
      <c r="M418" s="75">
        <v>15078</v>
      </c>
      <c r="N418" s="75">
        <v>4308</v>
      </c>
      <c r="O418" s="75">
        <v>350</v>
      </c>
      <c r="P418" s="75">
        <v>41969</v>
      </c>
      <c r="Q418" s="75">
        <v>13990</v>
      </c>
      <c r="R418" s="75">
        <v>300</v>
      </c>
      <c r="S418" s="75">
        <v>82241</v>
      </c>
      <c r="T418" s="75">
        <v>354</v>
      </c>
      <c r="U418" s="75">
        <v>155114</v>
      </c>
      <c r="V418" s="75">
        <v>669</v>
      </c>
      <c r="W418" s="93">
        <v>0</v>
      </c>
    </row>
    <row r="419" spans="1:23" ht="12" customHeight="1" x14ac:dyDescent="0.2">
      <c r="A419" s="61">
        <f>IF(D419&lt;&gt;" ",COUNT($D$10:D419),"")</f>
        <v>406</v>
      </c>
      <c r="B419" s="106">
        <v>13074047</v>
      </c>
      <c r="C419" s="107" t="s">
        <v>538</v>
      </c>
      <c r="D419" s="75">
        <v>1597</v>
      </c>
      <c r="E419" s="75">
        <v>641655</v>
      </c>
      <c r="F419" s="75">
        <v>52028</v>
      </c>
      <c r="G419" s="75">
        <v>20260</v>
      </c>
      <c r="H419" s="75">
        <v>360760</v>
      </c>
      <c r="I419" s="75">
        <v>226</v>
      </c>
      <c r="J419" s="75">
        <v>32922</v>
      </c>
      <c r="K419" s="75">
        <v>10974</v>
      </c>
      <c r="L419" s="75">
        <v>300</v>
      </c>
      <c r="M419" s="75">
        <v>125238</v>
      </c>
      <c r="N419" s="75">
        <v>33848</v>
      </c>
      <c r="O419" s="75">
        <v>370</v>
      </c>
      <c r="P419" s="75">
        <v>202600</v>
      </c>
      <c r="Q419" s="75">
        <v>57886</v>
      </c>
      <c r="R419" s="75">
        <v>350</v>
      </c>
      <c r="S419" s="75">
        <v>408345</v>
      </c>
      <c r="T419" s="75">
        <v>256</v>
      </c>
      <c r="U419" s="75">
        <v>1081769</v>
      </c>
      <c r="V419" s="75">
        <v>677</v>
      </c>
      <c r="W419" s="93">
        <v>0</v>
      </c>
    </row>
    <row r="420" spans="1:23" ht="12" customHeight="1" x14ac:dyDescent="0.2">
      <c r="A420" s="61">
        <f>IF(D420&lt;&gt;" ",COUNT($D$10:D420),"")</f>
        <v>407</v>
      </c>
      <c r="B420" s="106">
        <v>13074048</v>
      </c>
      <c r="C420" s="107" t="s">
        <v>539</v>
      </c>
      <c r="D420" s="75">
        <v>1452</v>
      </c>
      <c r="E420" s="75">
        <v>721786</v>
      </c>
      <c r="F420" s="75">
        <v>56422</v>
      </c>
      <c r="G420" s="75">
        <v>27506</v>
      </c>
      <c r="H420" s="75">
        <v>367167</v>
      </c>
      <c r="I420" s="75">
        <v>253</v>
      </c>
      <c r="J420" s="75">
        <v>10115</v>
      </c>
      <c r="K420" s="75">
        <v>3372</v>
      </c>
      <c r="L420" s="75">
        <v>300</v>
      </c>
      <c r="M420" s="75">
        <v>121286</v>
      </c>
      <c r="N420" s="75">
        <v>40429</v>
      </c>
      <c r="O420" s="75">
        <v>300</v>
      </c>
      <c r="P420" s="75">
        <v>235766</v>
      </c>
      <c r="Q420" s="75">
        <v>78589</v>
      </c>
      <c r="R420" s="75">
        <v>300</v>
      </c>
      <c r="S420" s="75">
        <v>491869</v>
      </c>
      <c r="T420" s="75">
        <v>339</v>
      </c>
      <c r="U420" s="75">
        <v>1242571</v>
      </c>
      <c r="V420" s="75">
        <v>856</v>
      </c>
      <c r="W420" s="93">
        <v>0</v>
      </c>
    </row>
    <row r="421" spans="1:23" ht="12" customHeight="1" x14ac:dyDescent="0.2">
      <c r="A421" s="61">
        <f>IF(D421&lt;&gt;" ",COUNT($D$10:D421),"")</f>
        <v>408</v>
      </c>
      <c r="B421" s="106">
        <v>13074049</v>
      </c>
      <c r="C421" s="107" t="s">
        <v>540</v>
      </c>
      <c r="D421" s="75">
        <v>5320</v>
      </c>
      <c r="E421" s="75">
        <v>2506486</v>
      </c>
      <c r="F421" s="75">
        <v>207582</v>
      </c>
      <c r="G421" s="75">
        <v>70791</v>
      </c>
      <c r="H421" s="75">
        <v>1144931</v>
      </c>
      <c r="I421" s="75">
        <v>215</v>
      </c>
      <c r="J421" s="75">
        <v>27365</v>
      </c>
      <c r="K421" s="75">
        <v>9372</v>
      </c>
      <c r="L421" s="75">
        <v>292</v>
      </c>
      <c r="M421" s="75">
        <v>409660</v>
      </c>
      <c r="N421" s="75">
        <v>112236</v>
      </c>
      <c r="O421" s="75">
        <v>365</v>
      </c>
      <c r="P421" s="75">
        <v>707906</v>
      </c>
      <c r="Q421" s="75">
        <v>202259</v>
      </c>
      <c r="R421" s="75">
        <v>350</v>
      </c>
      <c r="S421" s="75">
        <v>1303758</v>
      </c>
      <c r="T421" s="75">
        <v>245</v>
      </c>
      <c r="U421" s="75">
        <v>3947035</v>
      </c>
      <c r="V421" s="75">
        <v>742</v>
      </c>
      <c r="W421" s="93">
        <v>0</v>
      </c>
    </row>
    <row r="422" spans="1:23" ht="12" customHeight="1" x14ac:dyDescent="0.2">
      <c r="A422" s="61">
        <f>IF(D422&lt;&gt;" ",COUNT($D$10:D422),"")</f>
        <v>409</v>
      </c>
      <c r="B422" s="106">
        <v>13074050</v>
      </c>
      <c r="C422" s="107" t="s">
        <v>541</v>
      </c>
      <c r="D422" s="75">
        <v>1557</v>
      </c>
      <c r="E422" s="75">
        <v>558465</v>
      </c>
      <c r="F422" s="75">
        <v>39436</v>
      </c>
      <c r="G422" s="75">
        <v>198047</v>
      </c>
      <c r="H422" s="75">
        <v>1968695</v>
      </c>
      <c r="I422" s="75">
        <v>1264</v>
      </c>
      <c r="J422" s="75">
        <v>22095</v>
      </c>
      <c r="K422" s="75">
        <v>8183</v>
      </c>
      <c r="L422" s="75">
        <v>270</v>
      </c>
      <c r="M422" s="75">
        <v>135886</v>
      </c>
      <c r="N422" s="75">
        <v>40563</v>
      </c>
      <c r="O422" s="75">
        <v>335</v>
      </c>
      <c r="P422" s="75">
        <v>1810714</v>
      </c>
      <c r="Q422" s="75">
        <v>565848</v>
      </c>
      <c r="R422" s="75">
        <v>320</v>
      </c>
      <c r="S422" s="75">
        <v>2400004</v>
      </c>
      <c r="T422" s="75">
        <v>1541</v>
      </c>
      <c r="U422" s="75">
        <v>2799857</v>
      </c>
      <c r="V422" s="75">
        <v>1798</v>
      </c>
      <c r="W422" s="93">
        <v>0</v>
      </c>
    </row>
    <row r="423" spans="1:23" ht="12" customHeight="1" x14ac:dyDescent="0.2">
      <c r="A423" s="61">
        <f>IF(D423&lt;&gt;" ",COUNT($D$10:D423),"")</f>
        <v>410</v>
      </c>
      <c r="B423" s="106">
        <v>13074052</v>
      </c>
      <c r="C423" s="107" t="s">
        <v>542</v>
      </c>
      <c r="D423" s="75">
        <v>242</v>
      </c>
      <c r="E423" s="75">
        <v>93800</v>
      </c>
      <c r="F423" s="75">
        <v>4717</v>
      </c>
      <c r="G423" s="75">
        <v>2166</v>
      </c>
      <c r="H423" s="75">
        <v>52212</v>
      </c>
      <c r="I423" s="75">
        <v>216</v>
      </c>
      <c r="J423" s="75">
        <v>16133</v>
      </c>
      <c r="K423" s="75">
        <v>4759</v>
      </c>
      <c r="L423" s="75">
        <v>339</v>
      </c>
      <c r="M423" s="75">
        <v>14353</v>
      </c>
      <c r="N423" s="75">
        <v>3634</v>
      </c>
      <c r="O423" s="75">
        <v>395</v>
      </c>
      <c r="P423" s="75">
        <v>21726</v>
      </c>
      <c r="Q423" s="75">
        <v>6190</v>
      </c>
      <c r="R423" s="75">
        <v>351</v>
      </c>
      <c r="S423" s="75">
        <v>55712</v>
      </c>
      <c r="T423" s="75">
        <v>230</v>
      </c>
      <c r="U423" s="75">
        <v>152063</v>
      </c>
      <c r="V423" s="75">
        <v>628</v>
      </c>
      <c r="W423" s="93">
        <v>0</v>
      </c>
    </row>
    <row r="424" spans="1:23" ht="12" customHeight="1" x14ac:dyDescent="0.2">
      <c r="A424" s="61">
        <f>IF(D424&lt;&gt;" ",COUNT($D$10:D424),"")</f>
        <v>411</v>
      </c>
      <c r="B424" s="106">
        <v>13074053</v>
      </c>
      <c r="C424" s="107" t="s">
        <v>543</v>
      </c>
      <c r="D424" s="75">
        <v>481</v>
      </c>
      <c r="E424" s="75">
        <v>214429</v>
      </c>
      <c r="F424" s="75">
        <v>6453</v>
      </c>
      <c r="G424" s="75">
        <v>10246</v>
      </c>
      <c r="H424" s="75">
        <v>142695</v>
      </c>
      <c r="I424" s="75">
        <v>297</v>
      </c>
      <c r="J424" s="75">
        <v>9418</v>
      </c>
      <c r="K424" s="75">
        <v>3139</v>
      </c>
      <c r="L424" s="75">
        <v>300</v>
      </c>
      <c r="M424" s="75">
        <v>33747</v>
      </c>
      <c r="N424" s="75">
        <v>9121</v>
      </c>
      <c r="O424" s="75">
        <v>370</v>
      </c>
      <c r="P424" s="75">
        <v>99530</v>
      </c>
      <c r="Q424" s="75">
        <v>29274</v>
      </c>
      <c r="R424" s="75">
        <v>340</v>
      </c>
      <c r="S424" s="75">
        <v>163729</v>
      </c>
      <c r="T424" s="75">
        <v>340</v>
      </c>
      <c r="U424" s="75">
        <v>374365</v>
      </c>
      <c r="V424" s="75">
        <v>778</v>
      </c>
      <c r="W424" s="93">
        <v>0</v>
      </c>
    </row>
    <row r="425" spans="1:23" ht="12" customHeight="1" x14ac:dyDescent="0.2">
      <c r="A425" s="61">
        <f>IF(D425&lt;&gt;" ",COUNT($D$10:D425),"")</f>
        <v>412</v>
      </c>
      <c r="B425" s="106">
        <v>13074054</v>
      </c>
      <c r="C425" s="107" t="s">
        <v>544</v>
      </c>
      <c r="D425" s="75">
        <v>977</v>
      </c>
      <c r="E425" s="75">
        <v>329652</v>
      </c>
      <c r="F425" s="75">
        <v>22428</v>
      </c>
      <c r="G425" s="75">
        <v>11596</v>
      </c>
      <c r="H425" s="75">
        <v>225162</v>
      </c>
      <c r="I425" s="75">
        <v>230</v>
      </c>
      <c r="J425" s="75">
        <v>37086</v>
      </c>
      <c r="K425" s="75">
        <v>13245</v>
      </c>
      <c r="L425" s="75">
        <v>280</v>
      </c>
      <c r="M425" s="75">
        <v>80395</v>
      </c>
      <c r="N425" s="75">
        <v>22332</v>
      </c>
      <c r="O425" s="75">
        <v>360</v>
      </c>
      <c r="P425" s="75">
        <v>107681</v>
      </c>
      <c r="Q425" s="75">
        <v>33133</v>
      </c>
      <c r="R425" s="75">
        <v>325</v>
      </c>
      <c r="S425" s="75">
        <v>269849</v>
      </c>
      <c r="T425" s="75">
        <v>276</v>
      </c>
      <c r="U425" s="75">
        <v>610332</v>
      </c>
      <c r="V425" s="75">
        <v>625</v>
      </c>
      <c r="W425" s="93">
        <v>0</v>
      </c>
    </row>
    <row r="426" spans="1:23" ht="12" customHeight="1" x14ac:dyDescent="0.2">
      <c r="A426" s="61">
        <f>IF(D426&lt;&gt;" ",COUNT($D$10:D426),"")</f>
        <v>413</v>
      </c>
      <c r="B426" s="106">
        <v>13074056</v>
      </c>
      <c r="C426" s="107" t="s">
        <v>545</v>
      </c>
      <c r="D426" s="75">
        <v>2152</v>
      </c>
      <c r="E426" s="75">
        <v>619315</v>
      </c>
      <c r="F426" s="75">
        <v>62087</v>
      </c>
      <c r="G426" s="75">
        <v>37299</v>
      </c>
      <c r="H426" s="75">
        <v>646115</v>
      </c>
      <c r="I426" s="75">
        <v>300</v>
      </c>
      <c r="J426" s="75">
        <v>44035</v>
      </c>
      <c r="K426" s="75">
        <v>13633</v>
      </c>
      <c r="L426" s="75">
        <v>323</v>
      </c>
      <c r="M426" s="75">
        <v>196056</v>
      </c>
      <c r="N426" s="75">
        <v>45915</v>
      </c>
      <c r="O426" s="75">
        <v>427</v>
      </c>
      <c r="P426" s="75">
        <v>406024</v>
      </c>
      <c r="Q426" s="75">
        <v>106568</v>
      </c>
      <c r="R426" s="75">
        <v>381</v>
      </c>
      <c r="S426" s="75">
        <v>658601</v>
      </c>
      <c r="T426" s="75">
        <v>306</v>
      </c>
      <c r="U426" s="75">
        <v>1302704</v>
      </c>
      <c r="V426" s="75">
        <v>605</v>
      </c>
      <c r="W426" s="93">
        <v>0</v>
      </c>
    </row>
    <row r="427" spans="1:23" ht="12" customHeight="1" x14ac:dyDescent="0.2">
      <c r="A427" s="61">
        <f>IF(D427&lt;&gt;" ",COUNT($D$10:D427),"")</f>
        <v>414</v>
      </c>
      <c r="B427" s="106">
        <v>13074057</v>
      </c>
      <c r="C427" s="107" t="s">
        <v>546</v>
      </c>
      <c r="D427" s="75">
        <v>4043</v>
      </c>
      <c r="E427" s="75">
        <v>1112390</v>
      </c>
      <c r="F427" s="75">
        <v>196888</v>
      </c>
      <c r="G427" s="75">
        <v>68121</v>
      </c>
      <c r="H427" s="75">
        <v>1080019</v>
      </c>
      <c r="I427" s="75">
        <v>267</v>
      </c>
      <c r="J427" s="75">
        <v>18171</v>
      </c>
      <c r="K427" s="75">
        <v>5591</v>
      </c>
      <c r="L427" s="75">
        <v>325</v>
      </c>
      <c r="M427" s="75">
        <v>380636</v>
      </c>
      <c r="N427" s="75">
        <v>95159</v>
      </c>
      <c r="O427" s="75">
        <v>400</v>
      </c>
      <c r="P427" s="75">
        <v>681212</v>
      </c>
      <c r="Q427" s="75">
        <v>194632</v>
      </c>
      <c r="R427" s="75">
        <v>350</v>
      </c>
      <c r="S427" s="75">
        <v>1187373</v>
      </c>
      <c r="T427" s="75">
        <v>294</v>
      </c>
      <c r="U427" s="75">
        <v>2428530</v>
      </c>
      <c r="V427" s="75">
        <v>601</v>
      </c>
      <c r="W427" s="93">
        <v>0</v>
      </c>
    </row>
    <row r="428" spans="1:23" ht="12" customHeight="1" x14ac:dyDescent="0.2">
      <c r="A428" s="61">
        <f>IF(D428&lt;&gt;" ",COUNT($D$10:D428),"")</f>
        <v>415</v>
      </c>
      <c r="B428" s="106">
        <v>13074060</v>
      </c>
      <c r="C428" s="107" t="s">
        <v>547</v>
      </c>
      <c r="D428" s="75">
        <v>192</v>
      </c>
      <c r="E428" s="75">
        <v>53760</v>
      </c>
      <c r="F428" s="75">
        <v>1911</v>
      </c>
      <c r="G428" s="75">
        <v>2433</v>
      </c>
      <c r="H428" s="75">
        <v>42638</v>
      </c>
      <c r="I428" s="75">
        <v>222</v>
      </c>
      <c r="J428" s="75">
        <v>9867</v>
      </c>
      <c r="K428" s="75">
        <v>3654</v>
      </c>
      <c r="L428" s="75">
        <v>270</v>
      </c>
      <c r="M428" s="75">
        <v>13308</v>
      </c>
      <c r="N428" s="75">
        <v>3802</v>
      </c>
      <c r="O428" s="75">
        <v>350</v>
      </c>
      <c r="P428" s="75">
        <v>19463</v>
      </c>
      <c r="Q428" s="75">
        <v>6951</v>
      </c>
      <c r="R428" s="75">
        <v>280</v>
      </c>
      <c r="S428" s="75">
        <v>55707</v>
      </c>
      <c r="T428" s="75">
        <v>290</v>
      </c>
      <c r="U428" s="75">
        <v>108946</v>
      </c>
      <c r="V428" s="75">
        <v>567</v>
      </c>
      <c r="W428" s="93">
        <v>0</v>
      </c>
    </row>
    <row r="429" spans="1:23" ht="12" customHeight="1" x14ac:dyDescent="0.2">
      <c r="A429" s="61">
        <f>IF(D429&lt;&gt;" ",COUNT($D$10:D429),"")</f>
        <v>416</v>
      </c>
      <c r="B429" s="106">
        <v>13074061</v>
      </c>
      <c r="C429" s="107" t="s">
        <v>548</v>
      </c>
      <c r="D429" s="75">
        <v>378</v>
      </c>
      <c r="E429" s="75">
        <v>122414</v>
      </c>
      <c r="F429" s="75">
        <v>1880</v>
      </c>
      <c r="G429" s="75">
        <v>676</v>
      </c>
      <c r="H429" s="75">
        <v>43449</v>
      </c>
      <c r="I429" s="75">
        <v>115</v>
      </c>
      <c r="J429" s="75">
        <v>9932</v>
      </c>
      <c r="K429" s="75">
        <v>2207</v>
      </c>
      <c r="L429" s="75">
        <v>450</v>
      </c>
      <c r="M429" s="75">
        <v>27334</v>
      </c>
      <c r="N429" s="75">
        <v>8039</v>
      </c>
      <c r="O429" s="75">
        <v>340</v>
      </c>
      <c r="P429" s="75">
        <v>6183</v>
      </c>
      <c r="Q429" s="75">
        <v>1932</v>
      </c>
      <c r="R429" s="75">
        <v>320</v>
      </c>
      <c r="S429" s="75">
        <v>49783</v>
      </c>
      <c r="T429" s="75">
        <v>132</v>
      </c>
      <c r="U429" s="75">
        <v>173401</v>
      </c>
      <c r="V429" s="75">
        <v>459</v>
      </c>
      <c r="W429" s="93">
        <v>0</v>
      </c>
    </row>
    <row r="430" spans="1:23" ht="12" customHeight="1" x14ac:dyDescent="0.2">
      <c r="A430" s="61">
        <f>IF(D430&lt;&gt;" ",COUNT($D$10:D430),"")</f>
        <v>417</v>
      </c>
      <c r="B430" s="106">
        <v>13074062</v>
      </c>
      <c r="C430" s="107" t="s">
        <v>549</v>
      </c>
      <c r="D430" s="75">
        <v>514</v>
      </c>
      <c r="E430" s="75">
        <v>338986</v>
      </c>
      <c r="F430" s="75">
        <v>3133</v>
      </c>
      <c r="G430" s="75">
        <v>3918</v>
      </c>
      <c r="H430" s="75">
        <v>81749</v>
      </c>
      <c r="I430" s="75">
        <v>159</v>
      </c>
      <c r="J430" s="75">
        <v>2235</v>
      </c>
      <c r="K430" s="75">
        <v>745</v>
      </c>
      <c r="L430" s="75">
        <v>300</v>
      </c>
      <c r="M430" s="75">
        <v>45932</v>
      </c>
      <c r="N430" s="75">
        <v>12759</v>
      </c>
      <c r="O430" s="75">
        <v>360</v>
      </c>
      <c r="P430" s="75">
        <v>33582</v>
      </c>
      <c r="Q430" s="75">
        <v>11194</v>
      </c>
      <c r="R430" s="75">
        <v>300</v>
      </c>
      <c r="S430" s="75">
        <v>101339</v>
      </c>
      <c r="T430" s="75">
        <v>197</v>
      </c>
      <c r="U430" s="75">
        <v>439539</v>
      </c>
      <c r="V430" s="75">
        <v>855</v>
      </c>
      <c r="W430" s="93">
        <v>0</v>
      </c>
    </row>
    <row r="431" spans="1:23" ht="12" customHeight="1" x14ac:dyDescent="0.2">
      <c r="A431" s="61">
        <f>IF(D431&lt;&gt;" ",COUNT($D$10:D431),"")</f>
        <v>418</v>
      </c>
      <c r="B431" s="106">
        <v>13074064</v>
      </c>
      <c r="C431" s="107" t="s">
        <v>550</v>
      </c>
      <c r="D431" s="75">
        <v>678</v>
      </c>
      <c r="E431" s="75">
        <v>256203</v>
      </c>
      <c r="F431" s="75">
        <v>8299</v>
      </c>
      <c r="G431" s="75">
        <v>4526</v>
      </c>
      <c r="H431" s="75">
        <v>117762</v>
      </c>
      <c r="I431" s="75">
        <v>174</v>
      </c>
      <c r="J431" s="75">
        <v>12488</v>
      </c>
      <c r="K431" s="75">
        <v>4068</v>
      </c>
      <c r="L431" s="75">
        <v>307</v>
      </c>
      <c r="M431" s="75">
        <v>60269</v>
      </c>
      <c r="N431" s="75">
        <v>15219</v>
      </c>
      <c r="O431" s="75">
        <v>396</v>
      </c>
      <c r="P431" s="75">
        <v>45005</v>
      </c>
      <c r="Q431" s="75">
        <v>12932</v>
      </c>
      <c r="R431" s="75">
        <v>348</v>
      </c>
      <c r="S431" s="75">
        <v>129878</v>
      </c>
      <c r="T431" s="75">
        <v>192</v>
      </c>
      <c r="U431" s="75">
        <v>389853</v>
      </c>
      <c r="V431" s="75">
        <v>575</v>
      </c>
      <c r="W431" s="93">
        <v>0</v>
      </c>
    </row>
    <row r="432" spans="1:23" ht="12" customHeight="1" x14ac:dyDescent="0.2">
      <c r="A432" s="61">
        <f>IF(D432&lt;&gt;" ",COUNT($D$10:D432),"")</f>
        <v>419</v>
      </c>
      <c r="B432" s="106">
        <v>13074065</v>
      </c>
      <c r="C432" s="107" t="s">
        <v>551</v>
      </c>
      <c r="D432" s="75">
        <v>3613</v>
      </c>
      <c r="E432" s="75">
        <v>1126672</v>
      </c>
      <c r="F432" s="75">
        <v>149153</v>
      </c>
      <c r="G432" s="75">
        <v>60675</v>
      </c>
      <c r="H432" s="75">
        <v>946851</v>
      </c>
      <c r="I432" s="75">
        <v>262</v>
      </c>
      <c r="J432" s="75">
        <v>53250</v>
      </c>
      <c r="K432" s="75">
        <v>16486</v>
      </c>
      <c r="L432" s="75">
        <v>323</v>
      </c>
      <c r="M432" s="75">
        <v>321518</v>
      </c>
      <c r="N432" s="75">
        <v>75297</v>
      </c>
      <c r="O432" s="75">
        <v>427</v>
      </c>
      <c r="P432" s="75">
        <v>572083</v>
      </c>
      <c r="Q432" s="75">
        <v>173358</v>
      </c>
      <c r="R432" s="75">
        <v>330</v>
      </c>
      <c r="S432" s="75">
        <v>1054976</v>
      </c>
      <c r="T432" s="75">
        <v>292</v>
      </c>
      <c r="U432" s="75">
        <v>2270126</v>
      </c>
      <c r="V432" s="75">
        <v>628</v>
      </c>
      <c r="W432" s="93">
        <v>0</v>
      </c>
    </row>
    <row r="433" spans="1:23" ht="12" customHeight="1" x14ac:dyDescent="0.2">
      <c r="A433" s="61">
        <f>IF(D433&lt;&gt;" ",COUNT($D$10:D433),"")</f>
        <v>420</v>
      </c>
      <c r="B433" s="106">
        <v>13074066</v>
      </c>
      <c r="C433" s="107" t="s">
        <v>552</v>
      </c>
      <c r="D433" s="75">
        <v>360</v>
      </c>
      <c r="E433" s="75">
        <v>143174</v>
      </c>
      <c r="F433" s="75">
        <v>5604</v>
      </c>
      <c r="G433" s="75">
        <v>5510</v>
      </c>
      <c r="H433" s="75">
        <v>93801</v>
      </c>
      <c r="I433" s="75">
        <v>261</v>
      </c>
      <c r="J433" s="75">
        <v>16657</v>
      </c>
      <c r="K433" s="75">
        <v>7571</v>
      </c>
      <c r="L433" s="75">
        <v>220</v>
      </c>
      <c r="M433" s="75">
        <v>29919</v>
      </c>
      <c r="N433" s="75">
        <v>9066</v>
      </c>
      <c r="O433" s="75">
        <v>330</v>
      </c>
      <c r="P433" s="75">
        <v>47225</v>
      </c>
      <c r="Q433" s="75">
        <v>15742</v>
      </c>
      <c r="R433" s="75">
        <v>300</v>
      </c>
      <c r="S433" s="75">
        <v>125779</v>
      </c>
      <c r="T433" s="75">
        <v>349</v>
      </c>
      <c r="U433" s="75">
        <v>269048</v>
      </c>
      <c r="V433" s="75">
        <v>747</v>
      </c>
      <c r="W433" s="93">
        <v>0</v>
      </c>
    </row>
    <row r="434" spans="1:23" ht="12" customHeight="1" x14ac:dyDescent="0.2">
      <c r="A434" s="61">
        <f>IF(D434&lt;&gt;" ",COUNT($D$10:D434),"")</f>
        <v>421</v>
      </c>
      <c r="B434" s="106">
        <v>13074067</v>
      </c>
      <c r="C434" s="107" t="s">
        <v>553</v>
      </c>
      <c r="D434" s="75">
        <v>238</v>
      </c>
      <c r="E434" s="75">
        <v>86302</v>
      </c>
      <c r="F434" s="75">
        <v>2042</v>
      </c>
      <c r="G434" s="75">
        <v>1371</v>
      </c>
      <c r="H434" s="75">
        <v>40617</v>
      </c>
      <c r="I434" s="75">
        <v>171</v>
      </c>
      <c r="J434" s="75">
        <v>10660</v>
      </c>
      <c r="K434" s="75">
        <v>3145</v>
      </c>
      <c r="L434" s="75">
        <v>339</v>
      </c>
      <c r="M434" s="75">
        <v>16211</v>
      </c>
      <c r="N434" s="75">
        <v>4104</v>
      </c>
      <c r="O434" s="75">
        <v>395</v>
      </c>
      <c r="P434" s="75">
        <v>13746</v>
      </c>
      <c r="Q434" s="75">
        <v>3916</v>
      </c>
      <c r="R434" s="75">
        <v>351</v>
      </c>
      <c r="S434" s="75">
        <v>43532</v>
      </c>
      <c r="T434" s="75">
        <v>183</v>
      </c>
      <c r="U434" s="75">
        <v>130505</v>
      </c>
      <c r="V434" s="75">
        <v>548</v>
      </c>
      <c r="W434" s="93">
        <v>0</v>
      </c>
    </row>
    <row r="435" spans="1:23" ht="12" customHeight="1" x14ac:dyDescent="0.2">
      <c r="A435" s="61">
        <f>IF(D435&lt;&gt;" ",COUNT($D$10:D435),"")</f>
        <v>422</v>
      </c>
      <c r="B435" s="106">
        <v>13074068</v>
      </c>
      <c r="C435" s="107" t="s">
        <v>554</v>
      </c>
      <c r="D435" s="75">
        <v>1018</v>
      </c>
      <c r="E435" s="75">
        <v>304353</v>
      </c>
      <c r="F435" s="75">
        <v>45515</v>
      </c>
      <c r="G435" s="75">
        <v>17535</v>
      </c>
      <c r="H435" s="75">
        <v>310297</v>
      </c>
      <c r="I435" s="75">
        <v>305</v>
      </c>
      <c r="J435" s="75">
        <v>45786</v>
      </c>
      <c r="K435" s="75">
        <v>12049</v>
      </c>
      <c r="L435" s="75">
        <v>380</v>
      </c>
      <c r="M435" s="75">
        <v>110700</v>
      </c>
      <c r="N435" s="75">
        <v>27675</v>
      </c>
      <c r="O435" s="75">
        <v>400</v>
      </c>
      <c r="P435" s="75">
        <v>153811</v>
      </c>
      <c r="Q435" s="75">
        <v>50101</v>
      </c>
      <c r="R435" s="75">
        <v>307</v>
      </c>
      <c r="S435" s="75">
        <v>354919</v>
      </c>
      <c r="T435" s="75">
        <v>349</v>
      </c>
      <c r="U435" s="75">
        <v>687251</v>
      </c>
      <c r="V435" s="75">
        <v>675</v>
      </c>
      <c r="W435" s="93">
        <v>0</v>
      </c>
    </row>
    <row r="436" spans="1:23" ht="12" customHeight="1" x14ac:dyDescent="0.2">
      <c r="A436" s="61">
        <f>IF(D436&lt;&gt;" ",COUNT($D$10:D436),"")</f>
        <v>423</v>
      </c>
      <c r="B436" s="106">
        <v>13074069</v>
      </c>
      <c r="C436" s="107" t="s">
        <v>555</v>
      </c>
      <c r="D436" s="75">
        <v>444</v>
      </c>
      <c r="E436" s="75">
        <v>159241</v>
      </c>
      <c r="F436" s="75">
        <v>10456</v>
      </c>
      <c r="G436" s="75">
        <v>4418</v>
      </c>
      <c r="H436" s="75">
        <v>134541</v>
      </c>
      <c r="I436" s="75">
        <v>303</v>
      </c>
      <c r="J436" s="75">
        <v>34469</v>
      </c>
      <c r="K436" s="75">
        <v>10168</v>
      </c>
      <c r="L436" s="75">
        <v>339</v>
      </c>
      <c r="M436" s="75">
        <v>51977</v>
      </c>
      <c r="N436" s="75">
        <v>12173</v>
      </c>
      <c r="O436" s="75">
        <v>427</v>
      </c>
      <c r="P436" s="75">
        <v>48095</v>
      </c>
      <c r="Q436" s="75">
        <v>12623</v>
      </c>
      <c r="R436" s="75">
        <v>381</v>
      </c>
      <c r="S436" s="75">
        <v>135840</v>
      </c>
      <c r="T436" s="75">
        <v>306</v>
      </c>
      <c r="U436" s="75">
        <v>301119</v>
      </c>
      <c r="V436" s="75">
        <v>678</v>
      </c>
      <c r="W436" s="93">
        <v>0</v>
      </c>
    </row>
    <row r="437" spans="1:23" ht="12" customHeight="1" x14ac:dyDescent="0.2">
      <c r="A437" s="61">
        <f>IF(D437&lt;&gt;" ",COUNT($D$10:D437),"")</f>
        <v>424</v>
      </c>
      <c r="B437" s="106">
        <v>13074070</v>
      </c>
      <c r="C437" s="107" t="s">
        <v>556</v>
      </c>
      <c r="D437" s="75">
        <v>195</v>
      </c>
      <c r="E437" s="75">
        <v>57382</v>
      </c>
      <c r="F437" s="75">
        <v>824</v>
      </c>
      <c r="G437" s="75">
        <v>1900</v>
      </c>
      <c r="H437" s="75">
        <v>37150</v>
      </c>
      <c r="I437" s="75">
        <v>191</v>
      </c>
      <c r="J437" s="75">
        <v>8612</v>
      </c>
      <c r="K437" s="75">
        <v>4306</v>
      </c>
      <c r="L437" s="75">
        <v>200</v>
      </c>
      <c r="M437" s="75">
        <v>15507</v>
      </c>
      <c r="N437" s="75">
        <v>5169</v>
      </c>
      <c r="O437" s="75">
        <v>300</v>
      </c>
      <c r="P437" s="75">
        <v>13031</v>
      </c>
      <c r="Q437" s="75">
        <v>5430</v>
      </c>
      <c r="R437" s="75">
        <v>240</v>
      </c>
      <c r="S437" s="75">
        <v>57913</v>
      </c>
      <c r="T437" s="75">
        <v>297</v>
      </c>
      <c r="U437" s="75">
        <v>114219</v>
      </c>
      <c r="V437" s="75">
        <v>586</v>
      </c>
      <c r="W437" s="93">
        <v>0</v>
      </c>
    </row>
    <row r="438" spans="1:23" ht="12" customHeight="1" x14ac:dyDescent="0.2">
      <c r="A438" s="61">
        <f>IF(D438&lt;&gt;" ",COUNT($D$10:D438),"")</f>
        <v>425</v>
      </c>
      <c r="B438" s="106">
        <v>13074071</v>
      </c>
      <c r="C438" s="107" t="s">
        <v>557</v>
      </c>
      <c r="D438" s="75">
        <v>536</v>
      </c>
      <c r="E438" s="75">
        <v>212338</v>
      </c>
      <c r="F438" s="75">
        <v>7392</v>
      </c>
      <c r="G438" s="75">
        <v>1868</v>
      </c>
      <c r="H438" s="75">
        <v>75354</v>
      </c>
      <c r="I438" s="75">
        <v>141</v>
      </c>
      <c r="J438" s="75">
        <v>17915</v>
      </c>
      <c r="K438" s="75">
        <v>7166</v>
      </c>
      <c r="L438" s="75">
        <v>250</v>
      </c>
      <c r="M438" s="75">
        <v>39293</v>
      </c>
      <c r="N438" s="75">
        <v>11068</v>
      </c>
      <c r="O438" s="75">
        <v>355</v>
      </c>
      <c r="P438" s="75">
        <v>18146</v>
      </c>
      <c r="Q438" s="75">
        <v>5337</v>
      </c>
      <c r="R438" s="75">
        <v>340</v>
      </c>
      <c r="S438" s="75">
        <v>92728</v>
      </c>
      <c r="T438" s="75">
        <v>173</v>
      </c>
      <c r="U438" s="75">
        <v>310589</v>
      </c>
      <c r="V438" s="75">
        <v>579</v>
      </c>
      <c r="W438" s="93">
        <v>0</v>
      </c>
    </row>
    <row r="439" spans="1:23" ht="12" customHeight="1" x14ac:dyDescent="0.2">
      <c r="A439" s="61">
        <f>IF(D439&lt;&gt;" ",COUNT($D$10:D439),"")</f>
        <v>426</v>
      </c>
      <c r="B439" s="106">
        <v>13074072</v>
      </c>
      <c r="C439" s="107" t="s">
        <v>558</v>
      </c>
      <c r="D439" s="75">
        <v>765</v>
      </c>
      <c r="E439" s="75">
        <v>240085</v>
      </c>
      <c r="F439" s="75">
        <v>13862</v>
      </c>
      <c r="G439" s="75">
        <v>13127</v>
      </c>
      <c r="H439" s="75">
        <v>199626</v>
      </c>
      <c r="I439" s="75">
        <v>261</v>
      </c>
      <c r="J439" s="75">
        <v>25435</v>
      </c>
      <c r="K439" s="75">
        <v>8478</v>
      </c>
      <c r="L439" s="75">
        <v>300</v>
      </c>
      <c r="M439" s="75">
        <v>61678</v>
      </c>
      <c r="N439" s="75">
        <v>17622</v>
      </c>
      <c r="O439" s="75">
        <v>350</v>
      </c>
      <c r="P439" s="75">
        <v>112513</v>
      </c>
      <c r="Q439" s="75">
        <v>37504</v>
      </c>
      <c r="R439" s="75">
        <v>300</v>
      </c>
      <c r="S439" s="75">
        <v>250438</v>
      </c>
      <c r="T439" s="75">
        <v>327</v>
      </c>
      <c r="U439" s="75">
        <v>491258</v>
      </c>
      <c r="V439" s="75">
        <v>642</v>
      </c>
      <c r="W439" s="93">
        <v>0</v>
      </c>
    </row>
    <row r="440" spans="1:23" ht="12" customHeight="1" x14ac:dyDescent="0.2">
      <c r="A440" s="61">
        <f>IF(D440&lt;&gt;" ",COUNT($D$10:D440),"")</f>
        <v>427</v>
      </c>
      <c r="B440" s="106">
        <v>13074073</v>
      </c>
      <c r="C440" s="107" t="s">
        <v>559</v>
      </c>
      <c r="D440" s="75">
        <v>1195</v>
      </c>
      <c r="E440" s="75">
        <v>470836</v>
      </c>
      <c r="F440" s="75">
        <v>10423</v>
      </c>
      <c r="G440" s="75">
        <v>8871</v>
      </c>
      <c r="H440" s="75">
        <v>178347</v>
      </c>
      <c r="I440" s="75">
        <v>149</v>
      </c>
      <c r="J440" s="75">
        <v>19562</v>
      </c>
      <c r="K440" s="75">
        <v>7825</v>
      </c>
      <c r="L440" s="75">
        <v>250</v>
      </c>
      <c r="M440" s="75">
        <v>82751</v>
      </c>
      <c r="N440" s="75">
        <v>24339</v>
      </c>
      <c r="O440" s="75">
        <v>340</v>
      </c>
      <c r="P440" s="75">
        <v>76034</v>
      </c>
      <c r="Q440" s="75">
        <v>25345</v>
      </c>
      <c r="R440" s="75">
        <v>300</v>
      </c>
      <c r="S440" s="75">
        <v>230211</v>
      </c>
      <c r="T440" s="75">
        <v>193</v>
      </c>
      <c r="U440" s="75">
        <v>702599</v>
      </c>
      <c r="V440" s="75">
        <v>588</v>
      </c>
      <c r="W440" s="93">
        <v>0</v>
      </c>
    </row>
    <row r="441" spans="1:23" ht="12" customHeight="1" x14ac:dyDescent="0.2">
      <c r="A441" s="61">
        <f>IF(D441&lt;&gt;" ",COUNT($D$10:D441),"")</f>
        <v>428</v>
      </c>
      <c r="B441" s="106">
        <v>13074074</v>
      </c>
      <c r="C441" s="107" t="s">
        <v>560</v>
      </c>
      <c r="D441" s="75">
        <v>4689</v>
      </c>
      <c r="E441" s="75">
        <v>1606383</v>
      </c>
      <c r="F441" s="75">
        <v>411517</v>
      </c>
      <c r="G441" s="75">
        <v>222439</v>
      </c>
      <c r="H441" s="75">
        <v>2736749</v>
      </c>
      <c r="I441" s="75">
        <v>584</v>
      </c>
      <c r="J441" s="75">
        <v>49114</v>
      </c>
      <c r="K441" s="75">
        <v>14033</v>
      </c>
      <c r="L441" s="75">
        <v>350</v>
      </c>
      <c r="M441" s="75">
        <v>431471</v>
      </c>
      <c r="N441" s="75">
        <v>119853</v>
      </c>
      <c r="O441" s="75">
        <v>360</v>
      </c>
      <c r="P441" s="75">
        <v>2256164</v>
      </c>
      <c r="Q441" s="75">
        <v>635539</v>
      </c>
      <c r="R441" s="75">
        <v>355</v>
      </c>
      <c r="S441" s="75">
        <v>3034339</v>
      </c>
      <c r="T441" s="75">
        <v>647</v>
      </c>
      <c r="U441" s="75">
        <v>4829801</v>
      </c>
      <c r="V441" s="75">
        <v>1030</v>
      </c>
      <c r="W441" s="93">
        <v>0</v>
      </c>
    </row>
    <row r="442" spans="1:23" ht="12" customHeight="1" x14ac:dyDescent="0.2">
      <c r="A442" s="61">
        <f>IF(D442&lt;&gt;" ",COUNT($D$10:D442),"")</f>
        <v>429</v>
      </c>
      <c r="B442" s="106">
        <v>13074075</v>
      </c>
      <c r="C442" s="107" t="s">
        <v>561</v>
      </c>
      <c r="D442" s="75">
        <v>933</v>
      </c>
      <c r="E442" s="75">
        <v>459207</v>
      </c>
      <c r="F442" s="75">
        <v>14264</v>
      </c>
      <c r="G442" s="75">
        <v>29553</v>
      </c>
      <c r="H442" s="75">
        <v>338235</v>
      </c>
      <c r="I442" s="75">
        <v>363</v>
      </c>
      <c r="J442" s="75">
        <v>4998</v>
      </c>
      <c r="K442" s="75">
        <v>1562</v>
      </c>
      <c r="L442" s="75">
        <v>320</v>
      </c>
      <c r="M442" s="75">
        <v>79927</v>
      </c>
      <c r="N442" s="75">
        <v>23508</v>
      </c>
      <c r="O442" s="75">
        <v>340</v>
      </c>
      <c r="P442" s="75">
        <v>253310</v>
      </c>
      <c r="Q442" s="75">
        <v>84437</v>
      </c>
      <c r="R442" s="75">
        <v>300</v>
      </c>
      <c r="S442" s="75">
        <v>435056</v>
      </c>
      <c r="T442" s="75">
        <v>466</v>
      </c>
      <c r="U442" s="75">
        <v>878973</v>
      </c>
      <c r="V442" s="75">
        <v>942</v>
      </c>
      <c r="W442" s="93">
        <v>0</v>
      </c>
    </row>
    <row r="443" spans="1:23" ht="12" customHeight="1" x14ac:dyDescent="0.2">
      <c r="A443" s="61">
        <f>IF(D443&lt;&gt;" ",COUNT($D$10:D443),"")</f>
        <v>430</v>
      </c>
      <c r="B443" s="106">
        <v>13074076</v>
      </c>
      <c r="C443" s="107" t="s">
        <v>562</v>
      </c>
      <c r="D443" s="75">
        <v>3225</v>
      </c>
      <c r="E443" s="75">
        <v>1253421</v>
      </c>
      <c r="F443" s="75">
        <v>302213</v>
      </c>
      <c r="G443" s="75">
        <v>502064</v>
      </c>
      <c r="H443" s="75">
        <v>5227186</v>
      </c>
      <c r="I443" s="75">
        <v>1621</v>
      </c>
      <c r="J443" s="75">
        <v>36737</v>
      </c>
      <c r="K443" s="75">
        <v>9184</v>
      </c>
      <c r="L443" s="75">
        <v>400</v>
      </c>
      <c r="M443" s="75">
        <v>313253</v>
      </c>
      <c r="N443" s="75">
        <v>82435</v>
      </c>
      <c r="O443" s="75">
        <v>380</v>
      </c>
      <c r="P443" s="75">
        <v>4877196</v>
      </c>
      <c r="Q443" s="75">
        <v>1434469</v>
      </c>
      <c r="R443" s="75">
        <v>340</v>
      </c>
      <c r="S443" s="75">
        <v>5957002</v>
      </c>
      <c r="T443" s="75">
        <v>1847</v>
      </c>
      <c r="U443" s="75">
        <v>7010572</v>
      </c>
      <c r="V443" s="75">
        <v>2174</v>
      </c>
      <c r="W443" s="93">
        <v>0</v>
      </c>
    </row>
    <row r="444" spans="1:23" ht="12" customHeight="1" x14ac:dyDescent="0.2">
      <c r="A444" s="61">
        <f>IF(D444&lt;&gt;" ",COUNT($D$10:D444),"")</f>
        <v>431</v>
      </c>
      <c r="B444" s="106">
        <v>13074077</v>
      </c>
      <c r="C444" s="107" t="s">
        <v>563</v>
      </c>
      <c r="D444" s="75">
        <v>638</v>
      </c>
      <c r="E444" s="75">
        <v>196883</v>
      </c>
      <c r="F444" s="75">
        <v>13969</v>
      </c>
      <c r="G444" s="75">
        <v>18146</v>
      </c>
      <c r="H444" s="75">
        <v>288684</v>
      </c>
      <c r="I444" s="75">
        <v>452</v>
      </c>
      <c r="J444" s="75">
        <v>34625</v>
      </c>
      <c r="K444" s="75">
        <v>10720</v>
      </c>
      <c r="L444" s="75">
        <v>323</v>
      </c>
      <c r="M444" s="75">
        <v>51862</v>
      </c>
      <c r="N444" s="75">
        <v>12146</v>
      </c>
      <c r="O444" s="75">
        <v>427</v>
      </c>
      <c r="P444" s="75">
        <v>202197</v>
      </c>
      <c r="Q444" s="75">
        <v>51845</v>
      </c>
      <c r="R444" s="75">
        <v>390</v>
      </c>
      <c r="S444" s="75">
        <v>289822</v>
      </c>
      <c r="T444" s="75">
        <v>454</v>
      </c>
      <c r="U444" s="75">
        <v>482529</v>
      </c>
      <c r="V444" s="75">
        <v>756</v>
      </c>
      <c r="W444" s="93">
        <v>0</v>
      </c>
    </row>
    <row r="445" spans="1:23" ht="12" customHeight="1" x14ac:dyDescent="0.2">
      <c r="A445" s="61">
        <f>IF(D445&lt;&gt;" ",COUNT($D$10:D445),"")</f>
        <v>432</v>
      </c>
      <c r="B445" s="106">
        <v>13074078</v>
      </c>
      <c r="C445" s="107" t="s">
        <v>564</v>
      </c>
      <c r="D445" s="75">
        <v>182</v>
      </c>
      <c r="E445" s="75">
        <v>89720</v>
      </c>
      <c r="F445" s="75">
        <v>3645</v>
      </c>
      <c r="G445" s="75">
        <v>2912</v>
      </c>
      <c r="H445" s="75">
        <v>72471</v>
      </c>
      <c r="I445" s="75">
        <v>398</v>
      </c>
      <c r="J445" s="75">
        <v>15433</v>
      </c>
      <c r="K445" s="75">
        <v>4778</v>
      </c>
      <c r="L445" s="75">
        <v>323</v>
      </c>
      <c r="M445" s="75">
        <v>25344</v>
      </c>
      <c r="N445" s="75">
        <v>5935</v>
      </c>
      <c r="O445" s="75">
        <v>427</v>
      </c>
      <c r="P445" s="75">
        <v>31694</v>
      </c>
      <c r="Q445" s="75">
        <v>8319</v>
      </c>
      <c r="R445" s="75">
        <v>381</v>
      </c>
      <c r="S445" s="75">
        <v>74033</v>
      </c>
      <c r="T445" s="75">
        <v>407</v>
      </c>
      <c r="U445" s="75">
        <v>164486</v>
      </c>
      <c r="V445" s="75">
        <v>904</v>
      </c>
      <c r="W445" s="93">
        <v>0</v>
      </c>
    </row>
    <row r="446" spans="1:23" ht="12" customHeight="1" x14ac:dyDescent="0.2">
      <c r="A446" s="61">
        <f>IF(D446&lt;&gt;" ",COUNT($D$10:D446),"")</f>
        <v>433</v>
      </c>
      <c r="B446" s="106">
        <v>13074079</v>
      </c>
      <c r="C446" s="107" t="s">
        <v>565</v>
      </c>
      <c r="D446" s="75">
        <v>1649</v>
      </c>
      <c r="E446" s="75">
        <v>498176</v>
      </c>
      <c r="F446" s="75">
        <v>214590</v>
      </c>
      <c r="G446" s="75">
        <v>62243</v>
      </c>
      <c r="H446" s="75">
        <v>860575</v>
      </c>
      <c r="I446" s="75">
        <v>522</v>
      </c>
      <c r="J446" s="75">
        <v>56842</v>
      </c>
      <c r="K446" s="75">
        <v>18947</v>
      </c>
      <c r="L446" s="75">
        <v>300</v>
      </c>
      <c r="M446" s="75">
        <v>234650</v>
      </c>
      <c r="N446" s="75">
        <v>65181</v>
      </c>
      <c r="O446" s="75">
        <v>360</v>
      </c>
      <c r="P446" s="75">
        <v>569083</v>
      </c>
      <c r="Q446" s="75">
        <v>177838</v>
      </c>
      <c r="R446" s="75">
        <v>320</v>
      </c>
      <c r="S446" s="75">
        <v>1036672</v>
      </c>
      <c r="T446" s="75">
        <v>629</v>
      </c>
      <c r="U446" s="75">
        <v>1687194</v>
      </c>
      <c r="V446" s="75">
        <v>1023</v>
      </c>
      <c r="W446" s="93">
        <v>0</v>
      </c>
    </row>
    <row r="447" spans="1:23" ht="12" customHeight="1" x14ac:dyDescent="0.2">
      <c r="A447" s="61">
        <f>IF(D447&lt;&gt;" ",COUNT($D$10:D447),"")</f>
        <v>434</v>
      </c>
      <c r="B447" s="106">
        <v>13074080</v>
      </c>
      <c r="C447" s="107" t="s">
        <v>566</v>
      </c>
      <c r="D447" s="75">
        <v>432</v>
      </c>
      <c r="E447" s="75">
        <v>255285</v>
      </c>
      <c r="F447" s="75">
        <v>5020</v>
      </c>
      <c r="G447" s="75">
        <v>7494</v>
      </c>
      <c r="H447" s="75">
        <v>125065</v>
      </c>
      <c r="I447" s="75">
        <v>290</v>
      </c>
      <c r="J447" s="75">
        <v>9307</v>
      </c>
      <c r="K447" s="75">
        <v>2881</v>
      </c>
      <c r="L447" s="75">
        <v>323</v>
      </c>
      <c r="M447" s="75">
        <v>34176</v>
      </c>
      <c r="N447" s="75">
        <v>8004</v>
      </c>
      <c r="O447" s="75">
        <v>427</v>
      </c>
      <c r="P447" s="75">
        <v>81582</v>
      </c>
      <c r="Q447" s="75">
        <v>21413</v>
      </c>
      <c r="R447" s="75">
        <v>381</v>
      </c>
      <c r="S447" s="75">
        <v>127502</v>
      </c>
      <c r="T447" s="75">
        <v>295</v>
      </c>
      <c r="U447" s="75">
        <v>380312</v>
      </c>
      <c r="V447" s="75">
        <v>880</v>
      </c>
      <c r="W447" s="93">
        <v>0</v>
      </c>
    </row>
    <row r="448" spans="1:23" ht="12" customHeight="1" x14ac:dyDescent="0.2">
      <c r="A448" s="61">
        <f>IF(D448&lt;&gt;" ",COUNT($D$10:D448),"")</f>
        <v>435</v>
      </c>
      <c r="B448" s="106">
        <v>13074081</v>
      </c>
      <c r="C448" s="107" t="s">
        <v>567</v>
      </c>
      <c r="D448" s="75">
        <v>623</v>
      </c>
      <c r="E448" s="75">
        <v>172043</v>
      </c>
      <c r="F448" s="75">
        <v>22733</v>
      </c>
      <c r="G448" s="75">
        <v>22863</v>
      </c>
      <c r="H448" s="75">
        <v>374713</v>
      </c>
      <c r="I448" s="75">
        <v>601</v>
      </c>
      <c r="J448" s="75">
        <v>53368</v>
      </c>
      <c r="K448" s="75">
        <v>13342</v>
      </c>
      <c r="L448" s="75">
        <v>400</v>
      </c>
      <c r="M448" s="75">
        <v>86180</v>
      </c>
      <c r="N448" s="75">
        <v>18735</v>
      </c>
      <c r="O448" s="75">
        <v>460</v>
      </c>
      <c r="P448" s="75">
        <v>235165</v>
      </c>
      <c r="Q448" s="75">
        <v>65324</v>
      </c>
      <c r="R448" s="75">
        <v>360</v>
      </c>
      <c r="S448" s="75">
        <v>379516</v>
      </c>
      <c r="T448" s="75">
        <v>609</v>
      </c>
      <c r="U448" s="75">
        <v>551429</v>
      </c>
      <c r="V448" s="75">
        <v>885</v>
      </c>
      <c r="W448" s="93">
        <v>0</v>
      </c>
    </row>
    <row r="449" spans="1:23" ht="12" customHeight="1" x14ac:dyDescent="0.2">
      <c r="A449" s="61">
        <f>IF(D449&lt;&gt;" ",COUNT($D$10:D449),"")</f>
        <v>436</v>
      </c>
      <c r="B449" s="106">
        <v>13074082</v>
      </c>
      <c r="C449" s="107" t="s">
        <v>568</v>
      </c>
      <c r="D449" s="75">
        <v>745</v>
      </c>
      <c r="E449" s="75">
        <v>175308</v>
      </c>
      <c r="F449" s="75">
        <v>26082</v>
      </c>
      <c r="G449" s="75">
        <v>3794</v>
      </c>
      <c r="H449" s="75">
        <v>98313</v>
      </c>
      <c r="I449" s="75">
        <v>132</v>
      </c>
      <c r="J449" s="75">
        <v>7206</v>
      </c>
      <c r="K449" s="75">
        <v>2882</v>
      </c>
      <c r="L449" s="75">
        <v>250</v>
      </c>
      <c r="M449" s="75">
        <v>55878</v>
      </c>
      <c r="N449" s="75">
        <v>15965</v>
      </c>
      <c r="O449" s="75">
        <v>350</v>
      </c>
      <c r="P449" s="75">
        <v>35229</v>
      </c>
      <c r="Q449" s="75">
        <v>10840</v>
      </c>
      <c r="R449" s="75">
        <v>325</v>
      </c>
      <c r="S449" s="75">
        <v>121029</v>
      </c>
      <c r="T449" s="75">
        <v>162</v>
      </c>
      <c r="U449" s="75">
        <v>318624</v>
      </c>
      <c r="V449" s="75">
        <v>428</v>
      </c>
      <c r="W449" s="93">
        <v>0</v>
      </c>
    </row>
    <row r="450" spans="1:23" ht="12" customHeight="1" x14ac:dyDescent="0.2">
      <c r="A450" s="61">
        <f>IF(D450&lt;&gt;" ",COUNT($D$10:D450),"")</f>
        <v>437</v>
      </c>
      <c r="B450" s="106">
        <v>13074084</v>
      </c>
      <c r="C450" s="107" t="s">
        <v>569</v>
      </c>
      <c r="D450" s="75">
        <v>3200</v>
      </c>
      <c r="E450" s="75">
        <v>869805</v>
      </c>
      <c r="F450" s="75">
        <v>160047</v>
      </c>
      <c r="G450" s="75">
        <v>71188</v>
      </c>
      <c r="H450" s="75">
        <v>1013299</v>
      </c>
      <c r="I450" s="75">
        <v>317</v>
      </c>
      <c r="J450" s="75">
        <v>22417</v>
      </c>
      <c r="K450" s="75">
        <v>6793</v>
      </c>
      <c r="L450" s="75">
        <v>330</v>
      </c>
      <c r="M450" s="75">
        <v>279001</v>
      </c>
      <c r="N450" s="75">
        <v>79715</v>
      </c>
      <c r="O450" s="75">
        <v>350</v>
      </c>
      <c r="P450" s="75">
        <v>711881</v>
      </c>
      <c r="Q450" s="75">
        <v>203395</v>
      </c>
      <c r="R450" s="75">
        <v>350</v>
      </c>
      <c r="S450" s="75">
        <v>1158351</v>
      </c>
      <c r="T450" s="75">
        <v>362</v>
      </c>
      <c r="U450" s="75">
        <v>2117014</v>
      </c>
      <c r="V450" s="75">
        <v>662</v>
      </c>
      <c r="W450" s="93">
        <v>0</v>
      </c>
    </row>
    <row r="451" spans="1:23" ht="12" customHeight="1" x14ac:dyDescent="0.2">
      <c r="A451" s="61">
        <f>IF(D451&lt;&gt;" ",COUNT($D$10:D451),"")</f>
        <v>438</v>
      </c>
      <c r="B451" s="106">
        <v>13074085</v>
      </c>
      <c r="C451" s="107" t="s">
        <v>392</v>
      </c>
      <c r="D451" s="75">
        <v>628</v>
      </c>
      <c r="E451" s="75">
        <v>230802</v>
      </c>
      <c r="F451" s="75">
        <v>5115</v>
      </c>
      <c r="G451" s="75">
        <v>3795</v>
      </c>
      <c r="H451" s="75">
        <v>130677</v>
      </c>
      <c r="I451" s="75">
        <v>208</v>
      </c>
      <c r="J451" s="75">
        <v>26292</v>
      </c>
      <c r="K451" s="75">
        <v>7512</v>
      </c>
      <c r="L451" s="75">
        <v>350</v>
      </c>
      <c r="M451" s="75">
        <v>63180</v>
      </c>
      <c r="N451" s="75">
        <v>14693</v>
      </c>
      <c r="O451" s="75">
        <v>430</v>
      </c>
      <c r="P451" s="75">
        <v>41205</v>
      </c>
      <c r="Q451" s="75">
        <v>10843</v>
      </c>
      <c r="R451" s="75">
        <v>380</v>
      </c>
      <c r="S451" s="75">
        <v>130996</v>
      </c>
      <c r="T451" s="75">
        <v>209</v>
      </c>
      <c r="U451" s="75">
        <v>363118</v>
      </c>
      <c r="V451" s="75">
        <v>578</v>
      </c>
      <c r="W451" s="93">
        <v>0</v>
      </c>
    </row>
    <row r="452" spans="1:23" ht="12" customHeight="1" x14ac:dyDescent="0.2">
      <c r="A452" s="61">
        <f>IF(D452&lt;&gt;" ",COUNT($D$10:D452),"")</f>
        <v>439</v>
      </c>
      <c r="B452" s="106">
        <v>13074087</v>
      </c>
      <c r="C452" s="107" t="s">
        <v>570</v>
      </c>
      <c r="D452" s="75">
        <v>42735</v>
      </c>
      <c r="E452" s="75">
        <v>12375943</v>
      </c>
      <c r="F452" s="75">
        <v>4516261</v>
      </c>
      <c r="G452" s="75">
        <v>2436419</v>
      </c>
      <c r="H452" s="75">
        <v>37720154</v>
      </c>
      <c r="I452" s="75">
        <v>883</v>
      </c>
      <c r="J452" s="75">
        <v>26843</v>
      </c>
      <c r="K452" s="75">
        <v>8659</v>
      </c>
      <c r="L452" s="75">
        <v>310</v>
      </c>
      <c r="M452" s="75">
        <v>6367922</v>
      </c>
      <c r="N452" s="75">
        <v>1097918</v>
      </c>
      <c r="O452" s="75">
        <v>580</v>
      </c>
      <c r="P452" s="75">
        <v>31325389</v>
      </c>
      <c r="Q452" s="75">
        <v>6961198</v>
      </c>
      <c r="R452" s="75">
        <v>450</v>
      </c>
      <c r="S452" s="75">
        <v>31818084</v>
      </c>
      <c r="T452" s="75">
        <v>745</v>
      </c>
      <c r="U452" s="75">
        <v>46273868</v>
      </c>
      <c r="V452" s="75">
        <v>1083</v>
      </c>
      <c r="W452" s="93">
        <v>0</v>
      </c>
    </row>
    <row r="453" spans="1:23" ht="12" customHeight="1" x14ac:dyDescent="0.2">
      <c r="A453" s="61">
        <f>IF(D453&lt;&gt;" ",COUNT($D$10:D453),"")</f>
        <v>440</v>
      </c>
      <c r="B453" s="106">
        <v>13074088</v>
      </c>
      <c r="C453" s="107" t="s">
        <v>571</v>
      </c>
      <c r="D453" s="75">
        <v>515</v>
      </c>
      <c r="E453" s="75">
        <v>199076</v>
      </c>
      <c r="F453" s="75">
        <v>4254</v>
      </c>
      <c r="G453" s="75">
        <v>8338</v>
      </c>
      <c r="H453" s="75">
        <v>118482</v>
      </c>
      <c r="I453" s="75">
        <v>230</v>
      </c>
      <c r="J453" s="75">
        <v>8546</v>
      </c>
      <c r="K453" s="75">
        <v>3716</v>
      </c>
      <c r="L453" s="75">
        <v>230</v>
      </c>
      <c r="M453" s="75">
        <v>38468</v>
      </c>
      <c r="N453" s="75">
        <v>11314</v>
      </c>
      <c r="O453" s="75">
        <v>340</v>
      </c>
      <c r="P453" s="75">
        <v>71468</v>
      </c>
      <c r="Q453" s="75">
        <v>23823</v>
      </c>
      <c r="R453" s="75">
        <v>300</v>
      </c>
      <c r="S453" s="75">
        <v>154019</v>
      </c>
      <c r="T453" s="75">
        <v>299</v>
      </c>
      <c r="U453" s="75">
        <v>349011</v>
      </c>
      <c r="V453" s="75">
        <v>678</v>
      </c>
      <c r="W453" s="93">
        <v>0</v>
      </c>
    </row>
    <row r="454" spans="1:23" ht="12" customHeight="1" x14ac:dyDescent="0.2">
      <c r="A454" s="61">
        <f>IF(D454&lt;&gt;" ",COUNT($D$10:D454),"")</f>
        <v>441</v>
      </c>
      <c r="B454" s="106">
        <v>13074089</v>
      </c>
      <c r="C454" s="107" t="s">
        <v>572</v>
      </c>
      <c r="D454" s="75">
        <v>784</v>
      </c>
      <c r="E454" s="75">
        <v>323021</v>
      </c>
      <c r="F454" s="75">
        <v>24532</v>
      </c>
      <c r="G454" s="75">
        <v>21000</v>
      </c>
      <c r="H454" s="75">
        <v>337819</v>
      </c>
      <c r="I454" s="75">
        <v>431</v>
      </c>
      <c r="J454" s="75">
        <v>20107</v>
      </c>
      <c r="K454" s="75">
        <v>4062</v>
      </c>
      <c r="L454" s="75">
        <v>495</v>
      </c>
      <c r="M454" s="75">
        <v>89712</v>
      </c>
      <c r="N454" s="75">
        <v>25200</v>
      </c>
      <c r="O454" s="75">
        <v>356</v>
      </c>
      <c r="P454" s="75">
        <v>228000</v>
      </c>
      <c r="Q454" s="75">
        <v>60000</v>
      </c>
      <c r="R454" s="75">
        <v>380</v>
      </c>
      <c r="S454" s="75">
        <v>355900</v>
      </c>
      <c r="T454" s="75">
        <v>454</v>
      </c>
      <c r="U454" s="75">
        <v>682453</v>
      </c>
      <c r="V454" s="75">
        <v>870</v>
      </c>
      <c r="W454" s="93">
        <v>0</v>
      </c>
    </row>
    <row r="455" spans="1:23" ht="12" customHeight="1" x14ac:dyDescent="0.2">
      <c r="A455" s="61">
        <f>IF(D455&lt;&gt;" ",COUNT($D$10:D455),"")</f>
        <v>442</v>
      </c>
      <c r="B455" s="106">
        <v>13074090</v>
      </c>
      <c r="C455" s="107" t="s">
        <v>573</v>
      </c>
      <c r="D455" s="75">
        <v>1295</v>
      </c>
      <c r="E455" s="75">
        <v>406620</v>
      </c>
      <c r="F455" s="75">
        <v>58491</v>
      </c>
      <c r="G455" s="75">
        <v>32092</v>
      </c>
      <c r="H455" s="75">
        <v>452912</v>
      </c>
      <c r="I455" s="75">
        <v>350</v>
      </c>
      <c r="J455" s="75">
        <v>23112</v>
      </c>
      <c r="K455" s="75">
        <v>9245</v>
      </c>
      <c r="L455" s="75">
        <v>250</v>
      </c>
      <c r="M455" s="75">
        <v>118049</v>
      </c>
      <c r="N455" s="75">
        <v>33728</v>
      </c>
      <c r="O455" s="75">
        <v>350</v>
      </c>
      <c r="P455" s="75">
        <v>311751</v>
      </c>
      <c r="Q455" s="75">
        <v>91691</v>
      </c>
      <c r="R455" s="75">
        <v>340</v>
      </c>
      <c r="S455" s="75">
        <v>533273</v>
      </c>
      <c r="T455" s="75">
        <v>412</v>
      </c>
      <c r="U455" s="75">
        <v>966292</v>
      </c>
      <c r="V455" s="75">
        <v>746</v>
      </c>
      <c r="W455" s="93">
        <v>0</v>
      </c>
    </row>
    <row r="456" spans="1:23" ht="12" customHeight="1" x14ac:dyDescent="0.2">
      <c r="A456" s="61">
        <f>IF(D456&lt;&gt;" ",COUNT($D$10:D456),"")</f>
        <v>443</v>
      </c>
      <c r="B456" s="106">
        <v>13074091</v>
      </c>
      <c r="C456" s="107" t="s">
        <v>574</v>
      </c>
      <c r="D456" s="75">
        <v>286</v>
      </c>
      <c r="E456" s="75">
        <v>96044</v>
      </c>
      <c r="F456" s="75">
        <v>8829</v>
      </c>
      <c r="G456" s="75">
        <v>17172</v>
      </c>
      <c r="H456" s="75">
        <v>218834</v>
      </c>
      <c r="I456" s="75">
        <v>765</v>
      </c>
      <c r="J456" s="75">
        <v>18436</v>
      </c>
      <c r="K456" s="75">
        <v>5267</v>
      </c>
      <c r="L456" s="75">
        <v>350</v>
      </c>
      <c r="M456" s="75">
        <v>28682</v>
      </c>
      <c r="N456" s="75">
        <v>7548</v>
      </c>
      <c r="O456" s="75">
        <v>380</v>
      </c>
      <c r="P456" s="75">
        <v>171716</v>
      </c>
      <c r="Q456" s="75">
        <v>49062</v>
      </c>
      <c r="R456" s="75">
        <v>350</v>
      </c>
      <c r="S456" s="75">
        <v>240828</v>
      </c>
      <c r="T456" s="75">
        <v>842</v>
      </c>
      <c r="U456" s="75">
        <v>328530</v>
      </c>
      <c r="V456" s="75">
        <v>1149</v>
      </c>
      <c r="W456" s="93">
        <v>0</v>
      </c>
    </row>
    <row r="457" spans="1:23" ht="12" customHeight="1" x14ac:dyDescent="0.2">
      <c r="A457" s="61">
        <f>IF(D457&lt;&gt;" ",COUNT($D$10:D457),"")</f>
        <v>444</v>
      </c>
      <c r="B457" s="106">
        <v>13074092</v>
      </c>
      <c r="C457" s="107" t="s">
        <v>575</v>
      </c>
      <c r="D457" s="75">
        <v>642</v>
      </c>
      <c r="E457" s="75">
        <v>190864</v>
      </c>
      <c r="F457" s="75">
        <v>20751</v>
      </c>
      <c r="G457" s="75">
        <v>7052</v>
      </c>
      <c r="H457" s="75">
        <v>164905</v>
      </c>
      <c r="I457" s="75">
        <v>257</v>
      </c>
      <c r="J457" s="75">
        <v>32553</v>
      </c>
      <c r="K457" s="75">
        <v>10851</v>
      </c>
      <c r="L457" s="75">
        <v>300</v>
      </c>
      <c r="M457" s="75">
        <v>63849</v>
      </c>
      <c r="N457" s="75">
        <v>17256</v>
      </c>
      <c r="O457" s="75">
        <v>370</v>
      </c>
      <c r="P457" s="75">
        <v>68503</v>
      </c>
      <c r="Q457" s="75">
        <v>20148</v>
      </c>
      <c r="R457" s="75">
        <v>340</v>
      </c>
      <c r="S457" s="75">
        <v>189406</v>
      </c>
      <c r="T457" s="75">
        <v>295</v>
      </c>
      <c r="U457" s="75">
        <v>393969</v>
      </c>
      <c r="V457" s="75">
        <v>614</v>
      </c>
      <c r="W457" s="93">
        <v>0</v>
      </c>
    </row>
    <row r="458" spans="1:23" ht="12" customHeight="1" x14ac:dyDescent="0.2">
      <c r="A458" s="61">
        <f>IF(D458&lt;&gt;" ",COUNT($D$10:D458),"")</f>
        <v>445</v>
      </c>
      <c r="B458" s="106">
        <v>13074093</v>
      </c>
      <c r="C458" s="107" t="s">
        <v>576</v>
      </c>
      <c r="D458" s="75">
        <v>1730</v>
      </c>
      <c r="E458" s="75">
        <v>597178</v>
      </c>
      <c r="F458" s="75">
        <v>25629</v>
      </c>
      <c r="G458" s="75">
        <v>13046</v>
      </c>
      <c r="H458" s="75">
        <v>372048</v>
      </c>
      <c r="I458" s="75">
        <v>215</v>
      </c>
      <c r="J458" s="75">
        <v>63197</v>
      </c>
      <c r="K458" s="75">
        <v>17903</v>
      </c>
      <c r="L458" s="75">
        <v>353</v>
      </c>
      <c r="M458" s="75">
        <v>166833</v>
      </c>
      <c r="N458" s="75">
        <v>39071</v>
      </c>
      <c r="O458" s="75">
        <v>427</v>
      </c>
      <c r="P458" s="75">
        <v>142018</v>
      </c>
      <c r="Q458" s="75">
        <v>37275</v>
      </c>
      <c r="R458" s="75">
        <v>381</v>
      </c>
      <c r="S458" s="75">
        <v>374175</v>
      </c>
      <c r="T458" s="75">
        <v>216</v>
      </c>
      <c r="U458" s="75">
        <v>983936</v>
      </c>
      <c r="V458" s="75">
        <v>569</v>
      </c>
      <c r="W458" s="93">
        <v>0</v>
      </c>
    </row>
    <row r="459" spans="1:23" ht="12" customHeight="1" x14ac:dyDescent="0.2">
      <c r="A459" s="61">
        <f>IF(D459&lt;&gt;" ",COUNT($D$10:D459),"")</f>
        <v>446</v>
      </c>
      <c r="B459" s="106">
        <v>13074094</v>
      </c>
      <c r="C459" s="107" t="s">
        <v>577</v>
      </c>
      <c r="D459" s="75">
        <v>644</v>
      </c>
      <c r="E459" s="75">
        <v>253143</v>
      </c>
      <c r="F459" s="75">
        <v>14923</v>
      </c>
      <c r="G459" s="75">
        <v>8622</v>
      </c>
      <c r="H459" s="75">
        <v>169124</v>
      </c>
      <c r="I459" s="75">
        <v>263</v>
      </c>
      <c r="J459" s="75">
        <v>31088</v>
      </c>
      <c r="K459" s="75">
        <v>9117</v>
      </c>
      <c r="L459" s="75">
        <v>341</v>
      </c>
      <c r="M459" s="75">
        <v>49596</v>
      </c>
      <c r="N459" s="75">
        <v>12430</v>
      </c>
      <c r="O459" s="75">
        <v>399</v>
      </c>
      <c r="P459" s="75">
        <v>88440</v>
      </c>
      <c r="Q459" s="75">
        <v>24635</v>
      </c>
      <c r="R459" s="75">
        <v>359</v>
      </c>
      <c r="S459" s="75">
        <v>180072</v>
      </c>
      <c r="T459" s="75">
        <v>280</v>
      </c>
      <c r="U459" s="75">
        <v>439515</v>
      </c>
      <c r="V459" s="75">
        <v>682</v>
      </c>
      <c r="W459" s="93">
        <v>0</v>
      </c>
    </row>
    <row r="460" spans="1:23" ht="30" customHeight="1" x14ac:dyDescent="0.2">
      <c r="A460" s="61" t="str">
        <f>IF(D460&lt;&gt;" ",COUNT($D$10:D460),"")</f>
        <v/>
      </c>
      <c r="B460" s="108">
        <v>75</v>
      </c>
      <c r="C460" s="113" t="s">
        <v>854</v>
      </c>
      <c r="D460" s="75" t="s">
        <v>140</v>
      </c>
      <c r="E460" s="75" t="s">
        <v>140</v>
      </c>
      <c r="F460" s="75" t="s">
        <v>140</v>
      </c>
      <c r="G460" s="75" t="s">
        <v>140</v>
      </c>
      <c r="H460" s="75" t="s">
        <v>140</v>
      </c>
      <c r="I460" s="75" t="s">
        <v>140</v>
      </c>
      <c r="J460" s="75" t="s">
        <v>140</v>
      </c>
      <c r="K460" s="75" t="s">
        <v>140</v>
      </c>
      <c r="L460" s="75" t="s">
        <v>140</v>
      </c>
      <c r="M460" s="75" t="s">
        <v>140</v>
      </c>
      <c r="N460" s="75" t="s">
        <v>140</v>
      </c>
      <c r="O460" s="75" t="s">
        <v>140</v>
      </c>
      <c r="P460" s="75" t="s">
        <v>140</v>
      </c>
      <c r="Q460" s="75" t="s">
        <v>140</v>
      </c>
      <c r="R460" s="75" t="s">
        <v>140</v>
      </c>
      <c r="S460" s="75" t="s">
        <v>140</v>
      </c>
      <c r="T460" s="75" t="s">
        <v>140</v>
      </c>
      <c r="U460" s="75" t="s">
        <v>140</v>
      </c>
      <c r="V460" s="75" t="s">
        <v>140</v>
      </c>
      <c r="W460" s="93">
        <v>-1</v>
      </c>
    </row>
    <row r="461" spans="1:23" ht="12" customHeight="1" x14ac:dyDescent="0.2">
      <c r="A461" s="61">
        <f>IF(D461&lt;&gt;" ",COUNT($D$10:D461),"")</f>
        <v>447</v>
      </c>
      <c r="B461" s="106">
        <v>13075001</v>
      </c>
      <c r="C461" s="107" t="s">
        <v>578</v>
      </c>
      <c r="D461" s="75">
        <v>587</v>
      </c>
      <c r="E461" s="75">
        <v>172502</v>
      </c>
      <c r="F461" s="75">
        <v>8570</v>
      </c>
      <c r="G461" s="75">
        <v>4395</v>
      </c>
      <c r="H461" s="75">
        <v>112007</v>
      </c>
      <c r="I461" s="75">
        <v>191</v>
      </c>
      <c r="J461" s="75">
        <v>4643</v>
      </c>
      <c r="K461" s="75">
        <v>1346</v>
      </c>
      <c r="L461" s="75">
        <v>345</v>
      </c>
      <c r="M461" s="75">
        <v>59645</v>
      </c>
      <c r="N461" s="75">
        <v>15100</v>
      </c>
      <c r="O461" s="75">
        <v>395</v>
      </c>
      <c r="P461" s="75">
        <v>47719</v>
      </c>
      <c r="Q461" s="75">
        <v>12558</v>
      </c>
      <c r="R461" s="75">
        <v>380</v>
      </c>
      <c r="S461" s="75">
        <v>118805</v>
      </c>
      <c r="T461" s="75">
        <v>202</v>
      </c>
      <c r="U461" s="75">
        <v>295482</v>
      </c>
      <c r="V461" s="75">
        <v>503</v>
      </c>
      <c r="W461" s="93">
        <v>0</v>
      </c>
    </row>
    <row r="462" spans="1:23" ht="12" customHeight="1" x14ac:dyDescent="0.2">
      <c r="A462" s="61">
        <f>IF(D462&lt;&gt;" ",COUNT($D$10:D462),"")</f>
        <v>448</v>
      </c>
      <c r="B462" s="106">
        <v>13075002</v>
      </c>
      <c r="C462" s="107" t="s">
        <v>579</v>
      </c>
      <c r="D462" s="75">
        <v>399</v>
      </c>
      <c r="E462" s="75">
        <v>106450</v>
      </c>
      <c r="F462" s="75">
        <v>17128</v>
      </c>
      <c r="G462" s="75">
        <v>2379</v>
      </c>
      <c r="H462" s="75">
        <v>121502</v>
      </c>
      <c r="I462" s="75">
        <v>305</v>
      </c>
      <c r="J462" s="75">
        <v>25601</v>
      </c>
      <c r="K462" s="75">
        <v>7552</v>
      </c>
      <c r="L462" s="75">
        <v>339</v>
      </c>
      <c r="M462" s="75">
        <v>72039</v>
      </c>
      <c r="N462" s="75">
        <v>18192</v>
      </c>
      <c r="O462" s="75">
        <v>396</v>
      </c>
      <c r="P462" s="75">
        <v>23862</v>
      </c>
      <c r="Q462" s="75">
        <v>6798</v>
      </c>
      <c r="R462" s="75">
        <v>351</v>
      </c>
      <c r="S462" s="75">
        <v>130617</v>
      </c>
      <c r="T462" s="75">
        <v>327</v>
      </c>
      <c r="U462" s="75">
        <v>251815</v>
      </c>
      <c r="V462" s="75">
        <v>631</v>
      </c>
      <c r="W462" s="93">
        <v>0</v>
      </c>
    </row>
    <row r="463" spans="1:23" ht="12" customHeight="1" x14ac:dyDescent="0.2">
      <c r="A463" s="61">
        <f>IF(D463&lt;&gt;" ",COUNT($D$10:D463),"")</f>
        <v>449</v>
      </c>
      <c r="B463" s="106">
        <v>13075003</v>
      </c>
      <c r="C463" s="107" t="s">
        <v>580</v>
      </c>
      <c r="D463" s="75">
        <v>456</v>
      </c>
      <c r="E463" s="75">
        <v>110785</v>
      </c>
      <c r="F463" s="75">
        <v>2686</v>
      </c>
      <c r="G463" s="75">
        <v>602</v>
      </c>
      <c r="H463" s="75">
        <v>57806</v>
      </c>
      <c r="I463" s="75">
        <v>127</v>
      </c>
      <c r="J463" s="75">
        <v>2015</v>
      </c>
      <c r="K463" s="75">
        <v>576</v>
      </c>
      <c r="L463" s="75">
        <v>350</v>
      </c>
      <c r="M463" s="75">
        <v>48914</v>
      </c>
      <c r="N463" s="75">
        <v>12229</v>
      </c>
      <c r="O463" s="75">
        <v>400</v>
      </c>
      <c r="P463" s="75">
        <v>6877</v>
      </c>
      <c r="Q463" s="75">
        <v>1719</v>
      </c>
      <c r="R463" s="75">
        <v>400</v>
      </c>
      <c r="S463" s="75">
        <v>61691</v>
      </c>
      <c r="T463" s="75">
        <v>135</v>
      </c>
      <c r="U463" s="75">
        <v>174560</v>
      </c>
      <c r="V463" s="75">
        <v>383</v>
      </c>
      <c r="W463" s="93">
        <v>0</v>
      </c>
    </row>
    <row r="464" spans="1:23" ht="12" customHeight="1" x14ac:dyDescent="0.2">
      <c r="A464" s="61">
        <f>IF(D464&lt;&gt;" ",COUNT($D$10:D464),"")</f>
        <v>450</v>
      </c>
      <c r="B464" s="106">
        <v>13075004</v>
      </c>
      <c r="C464" s="107" t="s">
        <v>581</v>
      </c>
      <c r="D464" s="75">
        <v>382</v>
      </c>
      <c r="E464" s="75">
        <v>88087</v>
      </c>
      <c r="F464" s="75">
        <v>6217</v>
      </c>
      <c r="G464" s="75">
        <v>1674</v>
      </c>
      <c r="H464" s="75">
        <v>78504</v>
      </c>
      <c r="I464" s="75">
        <v>206</v>
      </c>
      <c r="J464" s="75">
        <v>22406</v>
      </c>
      <c r="K464" s="75">
        <v>6402</v>
      </c>
      <c r="L464" s="75">
        <v>350</v>
      </c>
      <c r="M464" s="75">
        <v>36966</v>
      </c>
      <c r="N464" s="75">
        <v>9242</v>
      </c>
      <c r="O464" s="75">
        <v>400</v>
      </c>
      <c r="P464" s="75">
        <v>19132</v>
      </c>
      <c r="Q464" s="75">
        <v>4783</v>
      </c>
      <c r="R464" s="75">
        <v>400</v>
      </c>
      <c r="S464" s="75">
        <v>80090</v>
      </c>
      <c r="T464" s="75">
        <v>210</v>
      </c>
      <c r="U464" s="75">
        <v>172721</v>
      </c>
      <c r="V464" s="75">
        <v>452</v>
      </c>
      <c r="W464" s="93">
        <v>0</v>
      </c>
    </row>
    <row r="465" spans="1:23" ht="12" customHeight="1" x14ac:dyDescent="0.2">
      <c r="A465" s="61">
        <f>IF(D465&lt;&gt;" ",COUNT($D$10:D465),"")</f>
        <v>451</v>
      </c>
      <c r="B465" s="106">
        <v>13075005</v>
      </c>
      <c r="C465" s="107" t="s">
        <v>582</v>
      </c>
      <c r="D465" s="75">
        <v>12219</v>
      </c>
      <c r="E465" s="75">
        <v>2980587</v>
      </c>
      <c r="F465" s="75">
        <v>1204940</v>
      </c>
      <c r="G465" s="75">
        <v>441893</v>
      </c>
      <c r="H465" s="75">
        <v>6779984</v>
      </c>
      <c r="I465" s="75">
        <v>555</v>
      </c>
      <c r="J465" s="75">
        <v>58314</v>
      </c>
      <c r="K465" s="75">
        <v>9719</v>
      </c>
      <c r="L465" s="75">
        <v>600</v>
      </c>
      <c r="M465" s="75">
        <v>1671461</v>
      </c>
      <c r="N465" s="75">
        <v>341114</v>
      </c>
      <c r="O465" s="75">
        <v>490</v>
      </c>
      <c r="P465" s="75">
        <v>5050209</v>
      </c>
      <c r="Q465" s="75">
        <v>1262552</v>
      </c>
      <c r="R465" s="75">
        <v>400</v>
      </c>
      <c r="S465" s="75">
        <v>6414540</v>
      </c>
      <c r="T465" s="75">
        <v>525</v>
      </c>
      <c r="U465" s="75">
        <v>10158173</v>
      </c>
      <c r="V465" s="75">
        <v>831</v>
      </c>
      <c r="W465" s="93">
        <v>0</v>
      </c>
    </row>
    <row r="466" spans="1:23" ht="12" customHeight="1" x14ac:dyDescent="0.2">
      <c r="A466" s="61">
        <f>IF(D466&lt;&gt;" ",COUNT($D$10:D466),"")</f>
        <v>452</v>
      </c>
      <c r="B466" s="106">
        <v>13075006</v>
      </c>
      <c r="C466" s="107" t="s">
        <v>583</v>
      </c>
      <c r="D466" s="75">
        <v>522</v>
      </c>
      <c r="E466" s="75">
        <v>138430</v>
      </c>
      <c r="F466" s="75">
        <v>33920</v>
      </c>
      <c r="G466" s="75">
        <v>-2179</v>
      </c>
      <c r="H466" s="75">
        <v>44433</v>
      </c>
      <c r="I466" s="75">
        <v>85</v>
      </c>
      <c r="J466" s="75">
        <v>18616</v>
      </c>
      <c r="K466" s="75">
        <v>5171</v>
      </c>
      <c r="L466" s="75">
        <v>360</v>
      </c>
      <c r="M466" s="75">
        <v>49474</v>
      </c>
      <c r="N466" s="75">
        <v>11347</v>
      </c>
      <c r="O466" s="75">
        <v>436</v>
      </c>
      <c r="P466" s="75">
        <v>-23657</v>
      </c>
      <c r="Q466" s="75">
        <v>-6226</v>
      </c>
      <c r="R466" s="75">
        <v>380</v>
      </c>
      <c r="S466" s="75">
        <v>42385</v>
      </c>
      <c r="T466" s="75">
        <v>81</v>
      </c>
      <c r="U466" s="75">
        <v>216915</v>
      </c>
      <c r="V466" s="75">
        <v>416</v>
      </c>
      <c r="W466" s="93">
        <v>0</v>
      </c>
    </row>
    <row r="467" spans="1:23" ht="12" customHeight="1" x14ac:dyDescent="0.2">
      <c r="A467" s="61">
        <f>IF(D467&lt;&gt;" ",COUNT($D$10:D467),"")</f>
        <v>453</v>
      </c>
      <c r="B467" s="106">
        <v>13075007</v>
      </c>
      <c r="C467" s="107" t="s">
        <v>584</v>
      </c>
      <c r="D467" s="75">
        <v>279</v>
      </c>
      <c r="E467" s="75">
        <v>96299</v>
      </c>
      <c r="F467" s="75">
        <v>24406</v>
      </c>
      <c r="G467" s="75">
        <v>8334</v>
      </c>
      <c r="H467" s="75">
        <v>138278</v>
      </c>
      <c r="I467" s="75">
        <v>496</v>
      </c>
      <c r="J467" s="75">
        <v>16645</v>
      </c>
      <c r="K467" s="75">
        <v>4896</v>
      </c>
      <c r="L467" s="75">
        <v>340</v>
      </c>
      <c r="M467" s="75">
        <v>30913</v>
      </c>
      <c r="N467" s="75">
        <v>7240</v>
      </c>
      <c r="O467" s="75">
        <v>427</v>
      </c>
      <c r="P467" s="75">
        <v>90720</v>
      </c>
      <c r="Q467" s="75">
        <v>23811</v>
      </c>
      <c r="R467" s="75">
        <v>381</v>
      </c>
      <c r="S467" s="75">
        <v>140228</v>
      </c>
      <c r="T467" s="75">
        <v>503</v>
      </c>
      <c r="U467" s="75">
        <v>252599</v>
      </c>
      <c r="V467" s="75">
        <v>905</v>
      </c>
      <c r="W467" s="93">
        <v>0</v>
      </c>
    </row>
    <row r="468" spans="1:23" ht="12" customHeight="1" x14ac:dyDescent="0.2">
      <c r="A468" s="61">
        <f>IF(D468&lt;&gt;" ",COUNT($D$10:D468),"")</f>
        <v>454</v>
      </c>
      <c r="B468" s="106">
        <v>13075008</v>
      </c>
      <c r="C468" s="107" t="s">
        <v>585</v>
      </c>
      <c r="D468" s="75">
        <v>830</v>
      </c>
      <c r="E468" s="75">
        <v>264211</v>
      </c>
      <c r="F468" s="75">
        <v>36805</v>
      </c>
      <c r="G468" s="75">
        <v>9621</v>
      </c>
      <c r="H468" s="75">
        <v>259399</v>
      </c>
      <c r="I468" s="75">
        <v>313</v>
      </c>
      <c r="J468" s="75">
        <v>29215</v>
      </c>
      <c r="K468" s="75">
        <v>7304</v>
      </c>
      <c r="L468" s="75">
        <v>400</v>
      </c>
      <c r="M468" s="75">
        <v>125731</v>
      </c>
      <c r="N468" s="75">
        <v>20955</v>
      </c>
      <c r="O468" s="75">
        <v>600</v>
      </c>
      <c r="P468" s="75">
        <v>104453</v>
      </c>
      <c r="Q468" s="75">
        <v>27488</v>
      </c>
      <c r="R468" s="75">
        <v>380</v>
      </c>
      <c r="S468" s="75">
        <v>222098</v>
      </c>
      <c r="T468" s="75">
        <v>268</v>
      </c>
      <c r="U468" s="75">
        <v>513494</v>
      </c>
      <c r="V468" s="75">
        <v>619</v>
      </c>
      <c r="W468" s="93">
        <v>0</v>
      </c>
    </row>
    <row r="469" spans="1:23" ht="12" customHeight="1" x14ac:dyDescent="0.2">
      <c r="A469" s="61">
        <f>IF(D469&lt;&gt;" ",COUNT($D$10:D469),"")</f>
        <v>455</v>
      </c>
      <c r="B469" s="106">
        <v>13075009</v>
      </c>
      <c r="C469" s="107" t="s">
        <v>586</v>
      </c>
      <c r="D469" s="75">
        <v>847</v>
      </c>
      <c r="E469" s="75">
        <v>180459</v>
      </c>
      <c r="F469" s="75">
        <v>21218</v>
      </c>
      <c r="G469" s="75">
        <v>15106</v>
      </c>
      <c r="H469" s="75">
        <v>259220</v>
      </c>
      <c r="I469" s="75">
        <v>306</v>
      </c>
      <c r="J469" s="75">
        <v>28870</v>
      </c>
      <c r="K469" s="75">
        <v>8516</v>
      </c>
      <c r="L469" s="75">
        <v>339</v>
      </c>
      <c r="M469" s="75">
        <v>78863</v>
      </c>
      <c r="N469" s="75">
        <v>19915</v>
      </c>
      <c r="O469" s="75">
        <v>396</v>
      </c>
      <c r="P469" s="75">
        <v>151487</v>
      </c>
      <c r="Q469" s="75">
        <v>43159</v>
      </c>
      <c r="R469" s="75">
        <v>351</v>
      </c>
      <c r="S469" s="75">
        <v>282467</v>
      </c>
      <c r="T469" s="75">
        <v>333</v>
      </c>
      <c r="U469" s="75">
        <v>469039</v>
      </c>
      <c r="V469" s="75">
        <v>554</v>
      </c>
      <c r="W469" s="93">
        <v>0</v>
      </c>
    </row>
    <row r="470" spans="1:23" ht="12" customHeight="1" x14ac:dyDescent="0.2">
      <c r="A470" s="61">
        <f>IF(D470&lt;&gt;" ",COUNT($D$10:D470),"")</f>
        <v>456</v>
      </c>
      <c r="B470" s="106">
        <v>13075010</v>
      </c>
      <c r="C470" s="107" t="s">
        <v>499</v>
      </c>
      <c r="D470" s="75">
        <v>1123</v>
      </c>
      <c r="E470" s="75">
        <v>283695</v>
      </c>
      <c r="F470" s="75">
        <v>51343</v>
      </c>
      <c r="G470" s="75">
        <v>22677</v>
      </c>
      <c r="H470" s="75">
        <v>417596</v>
      </c>
      <c r="I470" s="75">
        <v>372</v>
      </c>
      <c r="J470" s="75">
        <v>11214</v>
      </c>
      <c r="K470" s="75">
        <v>3472</v>
      </c>
      <c r="L470" s="75">
        <v>323</v>
      </c>
      <c r="M470" s="75">
        <v>159522</v>
      </c>
      <c r="N470" s="75">
        <v>37359</v>
      </c>
      <c r="O470" s="75">
        <v>427</v>
      </c>
      <c r="P470" s="75">
        <v>246860</v>
      </c>
      <c r="Q470" s="75">
        <v>64793</v>
      </c>
      <c r="R470" s="75">
        <v>381</v>
      </c>
      <c r="S470" s="75">
        <v>425321</v>
      </c>
      <c r="T470" s="75">
        <v>379</v>
      </c>
      <c r="U470" s="75">
        <v>737682</v>
      </c>
      <c r="V470" s="75">
        <v>657</v>
      </c>
      <c r="W470" s="93">
        <v>0</v>
      </c>
    </row>
    <row r="471" spans="1:23" ht="12" customHeight="1" x14ac:dyDescent="0.2">
      <c r="A471" s="61">
        <f>IF(D471&lt;&gt;" ",COUNT($D$10:D471),"")</f>
        <v>457</v>
      </c>
      <c r="B471" s="106">
        <v>13075011</v>
      </c>
      <c r="C471" s="107" t="s">
        <v>587</v>
      </c>
      <c r="D471" s="75">
        <v>317</v>
      </c>
      <c r="E471" s="75">
        <v>61921</v>
      </c>
      <c r="F471" s="75">
        <v>4160</v>
      </c>
      <c r="G471" s="75">
        <v>1601</v>
      </c>
      <c r="H471" s="75">
        <v>69249</v>
      </c>
      <c r="I471" s="75">
        <v>218</v>
      </c>
      <c r="J471" s="75">
        <v>21129</v>
      </c>
      <c r="K471" s="75">
        <v>6233</v>
      </c>
      <c r="L471" s="75">
        <v>339</v>
      </c>
      <c r="M471" s="75">
        <v>29823</v>
      </c>
      <c r="N471" s="75">
        <v>7550</v>
      </c>
      <c r="O471" s="75">
        <v>395</v>
      </c>
      <c r="P471" s="75">
        <v>18297</v>
      </c>
      <c r="Q471" s="75">
        <v>4574</v>
      </c>
      <c r="R471" s="75">
        <v>400</v>
      </c>
      <c r="S471" s="75">
        <v>71371</v>
      </c>
      <c r="T471" s="75">
        <v>225</v>
      </c>
      <c r="U471" s="75">
        <v>135852</v>
      </c>
      <c r="V471" s="75">
        <v>429</v>
      </c>
      <c r="W471" s="93">
        <v>0</v>
      </c>
    </row>
    <row r="472" spans="1:23" ht="12" customHeight="1" x14ac:dyDescent="0.2">
      <c r="A472" s="61">
        <f>IF(D472&lt;&gt;" ",COUNT($D$10:D472),"")</f>
        <v>458</v>
      </c>
      <c r="B472" s="106">
        <v>13075012</v>
      </c>
      <c r="C472" s="107" t="s">
        <v>151</v>
      </c>
      <c r="D472" s="75">
        <v>551</v>
      </c>
      <c r="E472" s="75">
        <v>89107</v>
      </c>
      <c r="F472" s="75">
        <v>4075</v>
      </c>
      <c r="G472" s="75">
        <v>366</v>
      </c>
      <c r="H472" s="75">
        <v>61573</v>
      </c>
      <c r="I472" s="75">
        <v>112</v>
      </c>
      <c r="J472" s="75">
        <v>13073</v>
      </c>
      <c r="K472" s="75">
        <v>3735</v>
      </c>
      <c r="L472" s="75">
        <v>350</v>
      </c>
      <c r="M472" s="75">
        <v>44319</v>
      </c>
      <c r="N472" s="75">
        <v>9849</v>
      </c>
      <c r="O472" s="75">
        <v>450</v>
      </c>
      <c r="P472" s="75">
        <v>4181</v>
      </c>
      <c r="Q472" s="75">
        <v>1045</v>
      </c>
      <c r="R472" s="75">
        <v>400</v>
      </c>
      <c r="S472" s="75">
        <v>59303</v>
      </c>
      <c r="T472" s="75">
        <v>108</v>
      </c>
      <c r="U472" s="75">
        <v>152120</v>
      </c>
      <c r="V472" s="75">
        <v>276</v>
      </c>
      <c r="W472" s="93">
        <v>0</v>
      </c>
    </row>
    <row r="473" spans="1:23" ht="12" customHeight="1" x14ac:dyDescent="0.2">
      <c r="A473" s="61">
        <f>IF(D473&lt;&gt;" ",COUNT($D$10:D473),"")</f>
        <v>459</v>
      </c>
      <c r="B473" s="106">
        <v>13075013</v>
      </c>
      <c r="C473" s="107" t="s">
        <v>588</v>
      </c>
      <c r="D473" s="75">
        <v>245</v>
      </c>
      <c r="E473" s="75">
        <v>50853</v>
      </c>
      <c r="F473" s="75">
        <v>1162</v>
      </c>
      <c r="G473" s="75">
        <v>540</v>
      </c>
      <c r="H473" s="75">
        <v>36938</v>
      </c>
      <c r="I473" s="75">
        <v>151</v>
      </c>
      <c r="J473" s="75">
        <v>9985</v>
      </c>
      <c r="K473" s="75">
        <v>2937</v>
      </c>
      <c r="L473" s="75">
        <v>340</v>
      </c>
      <c r="M473" s="75">
        <v>21093</v>
      </c>
      <c r="N473" s="75">
        <v>4940</v>
      </c>
      <c r="O473" s="75">
        <v>427</v>
      </c>
      <c r="P473" s="75">
        <v>5860</v>
      </c>
      <c r="Q473" s="75">
        <v>1542</v>
      </c>
      <c r="R473" s="75">
        <v>380</v>
      </c>
      <c r="S473" s="75">
        <v>37250</v>
      </c>
      <c r="T473" s="75">
        <v>152</v>
      </c>
      <c r="U473" s="75">
        <v>88725</v>
      </c>
      <c r="V473" s="75">
        <v>362</v>
      </c>
      <c r="W473" s="93">
        <v>0</v>
      </c>
    </row>
    <row r="474" spans="1:23" ht="12" customHeight="1" x14ac:dyDescent="0.2">
      <c r="A474" s="61">
        <f>IF(D474&lt;&gt;" ",COUNT($D$10:D474),"")</f>
        <v>460</v>
      </c>
      <c r="B474" s="106">
        <v>13075015</v>
      </c>
      <c r="C474" s="107" t="s">
        <v>589</v>
      </c>
      <c r="D474" s="75">
        <v>653</v>
      </c>
      <c r="E474" s="75">
        <v>161944</v>
      </c>
      <c r="F474" s="75">
        <v>14172</v>
      </c>
      <c r="G474" s="75">
        <v>3662</v>
      </c>
      <c r="H474" s="75">
        <v>140530</v>
      </c>
      <c r="I474" s="75">
        <v>215</v>
      </c>
      <c r="J474" s="75">
        <v>33349</v>
      </c>
      <c r="K474" s="75">
        <v>9837</v>
      </c>
      <c r="L474" s="75">
        <v>339</v>
      </c>
      <c r="M474" s="75">
        <v>67423</v>
      </c>
      <c r="N474" s="75">
        <v>15790</v>
      </c>
      <c r="O474" s="75">
        <v>427</v>
      </c>
      <c r="P474" s="75">
        <v>39758</v>
      </c>
      <c r="Q474" s="75">
        <v>10463</v>
      </c>
      <c r="R474" s="75">
        <v>380</v>
      </c>
      <c r="S474" s="75">
        <v>142053</v>
      </c>
      <c r="T474" s="75">
        <v>218</v>
      </c>
      <c r="U474" s="75">
        <v>314507</v>
      </c>
      <c r="V474" s="75">
        <v>482</v>
      </c>
      <c r="W474" s="93">
        <v>0</v>
      </c>
    </row>
    <row r="475" spans="1:23" ht="12" customHeight="1" x14ac:dyDescent="0.2">
      <c r="A475" s="61">
        <f>IF(D475&lt;&gt;" ",COUNT($D$10:D475),"")</f>
        <v>461</v>
      </c>
      <c r="B475" s="106">
        <v>13075016</v>
      </c>
      <c r="C475" s="107" t="s">
        <v>590</v>
      </c>
      <c r="D475" s="75">
        <v>570</v>
      </c>
      <c r="E475" s="75">
        <v>118079</v>
      </c>
      <c r="F475" s="75">
        <v>23680</v>
      </c>
      <c r="G475" s="75">
        <v>6554</v>
      </c>
      <c r="H475" s="75">
        <v>112665</v>
      </c>
      <c r="I475" s="75">
        <v>198</v>
      </c>
      <c r="J475" s="75">
        <v>5400</v>
      </c>
      <c r="K475" s="75">
        <v>1593</v>
      </c>
      <c r="L475" s="75">
        <v>339</v>
      </c>
      <c r="M475" s="75">
        <v>39855</v>
      </c>
      <c r="N475" s="75">
        <v>9964</v>
      </c>
      <c r="O475" s="75">
        <v>400</v>
      </c>
      <c r="P475" s="75">
        <v>67410</v>
      </c>
      <c r="Q475" s="75">
        <v>18725</v>
      </c>
      <c r="R475" s="75">
        <v>360</v>
      </c>
      <c r="S475" s="75">
        <v>121272</v>
      </c>
      <c r="T475" s="75">
        <v>213</v>
      </c>
      <c r="U475" s="75">
        <v>256477</v>
      </c>
      <c r="V475" s="75">
        <v>450</v>
      </c>
      <c r="W475" s="93">
        <v>0</v>
      </c>
    </row>
    <row r="476" spans="1:23" ht="12" customHeight="1" x14ac:dyDescent="0.2">
      <c r="A476" s="61">
        <f>IF(D476&lt;&gt;" ",COUNT($D$10:D476),"")</f>
        <v>462</v>
      </c>
      <c r="B476" s="106">
        <v>13075017</v>
      </c>
      <c r="C476" s="107" t="s">
        <v>591</v>
      </c>
      <c r="D476" s="75">
        <v>199</v>
      </c>
      <c r="E476" s="75">
        <v>36061</v>
      </c>
      <c r="F476" s="75">
        <v>5828</v>
      </c>
      <c r="G476" s="75">
        <v>5808</v>
      </c>
      <c r="H476" s="75">
        <v>91461</v>
      </c>
      <c r="I476" s="75">
        <v>460</v>
      </c>
      <c r="J476" s="75">
        <v>11101</v>
      </c>
      <c r="K476" s="75">
        <v>3364</v>
      </c>
      <c r="L476" s="75">
        <v>330</v>
      </c>
      <c r="M476" s="75">
        <v>15642</v>
      </c>
      <c r="N476" s="75">
        <v>3638</v>
      </c>
      <c r="O476" s="75">
        <v>430</v>
      </c>
      <c r="P476" s="75">
        <v>64718</v>
      </c>
      <c r="Q476" s="75">
        <v>16594</v>
      </c>
      <c r="R476" s="75">
        <v>390</v>
      </c>
      <c r="S476" s="75">
        <v>91455</v>
      </c>
      <c r="T476" s="75">
        <v>460</v>
      </c>
      <c r="U476" s="75">
        <v>127537</v>
      </c>
      <c r="V476" s="75">
        <v>641</v>
      </c>
      <c r="W476" s="93">
        <v>0</v>
      </c>
    </row>
    <row r="477" spans="1:23" ht="12" customHeight="1" x14ac:dyDescent="0.2">
      <c r="A477" s="61">
        <f>IF(D477&lt;&gt;" ",COUNT($D$10:D477),"")</f>
        <v>463</v>
      </c>
      <c r="B477" s="106">
        <v>13075018</v>
      </c>
      <c r="C477" s="107" t="s">
        <v>592</v>
      </c>
      <c r="D477" s="75">
        <v>667</v>
      </c>
      <c r="E477" s="75">
        <v>206472</v>
      </c>
      <c r="F477" s="75">
        <v>31426</v>
      </c>
      <c r="G477" s="75">
        <v>39991</v>
      </c>
      <c r="H477" s="75">
        <v>532060</v>
      </c>
      <c r="I477" s="75">
        <v>798</v>
      </c>
      <c r="J477" s="75">
        <v>15098</v>
      </c>
      <c r="K477" s="75">
        <v>4674</v>
      </c>
      <c r="L477" s="75">
        <v>323</v>
      </c>
      <c r="M477" s="75">
        <v>81636</v>
      </c>
      <c r="N477" s="75">
        <v>19119</v>
      </c>
      <c r="O477" s="75">
        <v>427</v>
      </c>
      <c r="P477" s="75">
        <v>435326</v>
      </c>
      <c r="Q477" s="75">
        <v>114259</v>
      </c>
      <c r="R477" s="75">
        <v>381</v>
      </c>
      <c r="S477" s="75">
        <v>542167</v>
      </c>
      <c r="T477" s="75">
        <v>813</v>
      </c>
      <c r="U477" s="75">
        <v>740075</v>
      </c>
      <c r="V477" s="75">
        <v>1110</v>
      </c>
      <c r="W477" s="93">
        <v>0</v>
      </c>
    </row>
    <row r="478" spans="1:23" ht="12" customHeight="1" x14ac:dyDescent="0.2">
      <c r="A478" s="61">
        <f>IF(D478&lt;&gt;" ",COUNT($D$10:D478),"")</f>
        <v>464</v>
      </c>
      <c r="B478" s="106">
        <v>13075020</v>
      </c>
      <c r="C478" s="107" t="s">
        <v>593</v>
      </c>
      <c r="D478" s="75">
        <v>242</v>
      </c>
      <c r="E478" s="75">
        <v>50700</v>
      </c>
      <c r="F478" s="75">
        <v>1037</v>
      </c>
      <c r="G478" s="75">
        <v>79</v>
      </c>
      <c r="H478" s="75">
        <v>52015</v>
      </c>
      <c r="I478" s="75">
        <v>215</v>
      </c>
      <c r="J478" s="75">
        <v>21136</v>
      </c>
      <c r="K478" s="75">
        <v>6216</v>
      </c>
      <c r="L478" s="75">
        <v>340</v>
      </c>
      <c r="M478" s="75">
        <v>30016</v>
      </c>
      <c r="N478" s="75">
        <v>7030</v>
      </c>
      <c r="O478" s="75">
        <v>427</v>
      </c>
      <c r="P478" s="75">
        <v>863</v>
      </c>
      <c r="Q478" s="75">
        <v>227</v>
      </c>
      <c r="R478" s="75">
        <v>381</v>
      </c>
      <c r="S478" s="75">
        <v>52179</v>
      </c>
      <c r="T478" s="75">
        <v>216</v>
      </c>
      <c r="U478" s="75">
        <v>103837</v>
      </c>
      <c r="V478" s="75">
        <v>429</v>
      </c>
      <c r="W478" s="93">
        <v>0</v>
      </c>
    </row>
    <row r="479" spans="1:23" ht="12" customHeight="1" x14ac:dyDescent="0.2">
      <c r="A479" s="61">
        <f>IF(D479&lt;&gt;" ",COUNT($D$10:D479),"")</f>
        <v>465</v>
      </c>
      <c r="B479" s="106">
        <v>13075021</v>
      </c>
      <c r="C479" s="107" t="s">
        <v>594</v>
      </c>
      <c r="D479" s="75">
        <v>221</v>
      </c>
      <c r="E479" s="75">
        <v>38765</v>
      </c>
      <c r="F479" s="75">
        <v>4427</v>
      </c>
      <c r="G479" s="75">
        <v>1472</v>
      </c>
      <c r="H479" s="75">
        <v>52555</v>
      </c>
      <c r="I479" s="75">
        <v>238</v>
      </c>
      <c r="J479" s="75">
        <v>11037</v>
      </c>
      <c r="K479" s="75">
        <v>3417</v>
      </c>
      <c r="L479" s="75">
        <v>323</v>
      </c>
      <c r="M479" s="75">
        <v>25493</v>
      </c>
      <c r="N479" s="75">
        <v>5970</v>
      </c>
      <c r="O479" s="75">
        <v>427</v>
      </c>
      <c r="P479" s="75">
        <v>16025</v>
      </c>
      <c r="Q479" s="75">
        <v>4206</v>
      </c>
      <c r="R479" s="75">
        <v>381</v>
      </c>
      <c r="S479" s="75">
        <v>53670</v>
      </c>
      <c r="T479" s="75">
        <v>243</v>
      </c>
      <c r="U479" s="75">
        <v>95390</v>
      </c>
      <c r="V479" s="75">
        <v>432</v>
      </c>
      <c r="W479" s="93">
        <v>0</v>
      </c>
    </row>
    <row r="480" spans="1:23" ht="12" customHeight="1" x14ac:dyDescent="0.2">
      <c r="A480" s="61">
        <f>IF(D480&lt;&gt;" ",COUNT($D$10:D480),"")</f>
        <v>466</v>
      </c>
      <c r="B480" s="106">
        <v>13075022</v>
      </c>
      <c r="C480" s="107" t="s">
        <v>595</v>
      </c>
      <c r="D480" s="75">
        <v>432</v>
      </c>
      <c r="E480" s="75">
        <v>159547</v>
      </c>
      <c r="F480" s="75">
        <v>6661</v>
      </c>
      <c r="G480" s="75">
        <v>3125</v>
      </c>
      <c r="H480" s="75">
        <v>77588</v>
      </c>
      <c r="I480" s="75">
        <v>180</v>
      </c>
      <c r="J480" s="75">
        <v>9077</v>
      </c>
      <c r="K480" s="75">
        <v>2678</v>
      </c>
      <c r="L480" s="75">
        <v>339</v>
      </c>
      <c r="M480" s="75">
        <v>34586</v>
      </c>
      <c r="N480" s="75">
        <v>8100</v>
      </c>
      <c r="O480" s="75">
        <v>427</v>
      </c>
      <c r="P480" s="75">
        <v>33925</v>
      </c>
      <c r="Q480" s="75">
        <v>8928</v>
      </c>
      <c r="R480" s="75">
        <v>380</v>
      </c>
      <c r="S480" s="75">
        <v>78773</v>
      </c>
      <c r="T480" s="75">
        <v>182</v>
      </c>
      <c r="U480" s="75">
        <v>241856</v>
      </c>
      <c r="V480" s="75">
        <v>560</v>
      </c>
      <c r="W480" s="93">
        <v>0</v>
      </c>
    </row>
    <row r="481" spans="1:23" ht="12" customHeight="1" x14ac:dyDescent="0.2">
      <c r="A481" s="61">
        <f>IF(D481&lt;&gt;" ",COUNT($D$10:D481),"")</f>
        <v>467</v>
      </c>
      <c r="B481" s="106">
        <v>13075023</v>
      </c>
      <c r="C481" s="107" t="s">
        <v>596</v>
      </c>
      <c r="D481" s="75">
        <v>331</v>
      </c>
      <c r="E481" s="75">
        <v>57688</v>
      </c>
      <c r="F481" s="75">
        <v>7902</v>
      </c>
      <c r="G481" s="75">
        <v>1412</v>
      </c>
      <c r="H481" s="75">
        <v>55863</v>
      </c>
      <c r="I481" s="75">
        <v>169</v>
      </c>
      <c r="J481" s="75">
        <v>15526</v>
      </c>
      <c r="K481" s="75">
        <v>4580</v>
      </c>
      <c r="L481" s="75">
        <v>339</v>
      </c>
      <c r="M481" s="75">
        <v>26174</v>
      </c>
      <c r="N481" s="75">
        <v>6610</v>
      </c>
      <c r="O481" s="75">
        <v>396</v>
      </c>
      <c r="P481" s="75">
        <v>14163</v>
      </c>
      <c r="Q481" s="75">
        <v>4035</v>
      </c>
      <c r="R481" s="75">
        <v>351</v>
      </c>
      <c r="S481" s="75">
        <v>59670</v>
      </c>
      <c r="T481" s="75">
        <v>180</v>
      </c>
      <c r="U481" s="75">
        <v>123847</v>
      </c>
      <c r="V481" s="75">
        <v>374</v>
      </c>
      <c r="W481" s="93">
        <v>0</v>
      </c>
    </row>
    <row r="482" spans="1:23" ht="12" customHeight="1" x14ac:dyDescent="0.2">
      <c r="A482" s="61">
        <f>IF(D482&lt;&gt;" ",COUNT($D$10:D482),"")</f>
        <v>468</v>
      </c>
      <c r="B482" s="106">
        <v>13075025</v>
      </c>
      <c r="C482" s="107" t="s">
        <v>597</v>
      </c>
      <c r="D482" s="75">
        <v>358</v>
      </c>
      <c r="E482" s="75">
        <v>118691</v>
      </c>
      <c r="F482" s="75">
        <v>5987</v>
      </c>
      <c r="G482" s="75">
        <v>2991</v>
      </c>
      <c r="H482" s="75">
        <v>85734</v>
      </c>
      <c r="I482" s="75">
        <v>239</v>
      </c>
      <c r="J482" s="75">
        <v>16726</v>
      </c>
      <c r="K482" s="75">
        <v>4919</v>
      </c>
      <c r="L482" s="75">
        <v>340</v>
      </c>
      <c r="M482" s="75">
        <v>36537</v>
      </c>
      <c r="N482" s="75">
        <v>8557</v>
      </c>
      <c r="O482" s="75">
        <v>427</v>
      </c>
      <c r="P482" s="75">
        <v>32471</v>
      </c>
      <c r="Q482" s="75">
        <v>8545</v>
      </c>
      <c r="R482" s="75">
        <v>380</v>
      </c>
      <c r="S482" s="75">
        <v>86765</v>
      </c>
      <c r="T482" s="75">
        <v>242</v>
      </c>
      <c r="U482" s="75">
        <v>208452</v>
      </c>
      <c r="V482" s="75">
        <v>582</v>
      </c>
      <c r="W482" s="93">
        <v>0</v>
      </c>
    </row>
    <row r="483" spans="1:23" ht="12" customHeight="1" x14ac:dyDescent="0.2">
      <c r="A483" s="61">
        <f>IF(D483&lt;&gt;" ",COUNT($D$10:D483),"")</f>
        <v>469</v>
      </c>
      <c r="B483" s="106">
        <v>13075026</v>
      </c>
      <c r="C483" s="107" t="s">
        <v>598</v>
      </c>
      <c r="D483" s="75">
        <v>583</v>
      </c>
      <c r="E483" s="75">
        <v>130830</v>
      </c>
      <c r="F483" s="75">
        <v>13501</v>
      </c>
      <c r="G483" s="75">
        <v>8254</v>
      </c>
      <c r="H483" s="75">
        <v>169868</v>
      </c>
      <c r="I483" s="75">
        <v>291</v>
      </c>
      <c r="J483" s="75">
        <v>14968</v>
      </c>
      <c r="K483" s="75">
        <v>4634</v>
      </c>
      <c r="L483" s="75">
        <v>323</v>
      </c>
      <c r="M483" s="75">
        <v>65047</v>
      </c>
      <c r="N483" s="75">
        <v>15233</v>
      </c>
      <c r="O483" s="75">
        <v>427</v>
      </c>
      <c r="P483" s="75">
        <v>89853</v>
      </c>
      <c r="Q483" s="75">
        <v>23583</v>
      </c>
      <c r="R483" s="75">
        <v>381</v>
      </c>
      <c r="S483" s="75">
        <v>173177</v>
      </c>
      <c r="T483" s="75">
        <v>297</v>
      </c>
      <c r="U483" s="75">
        <v>309255</v>
      </c>
      <c r="V483" s="75">
        <v>530</v>
      </c>
      <c r="W483" s="93">
        <v>0</v>
      </c>
    </row>
    <row r="484" spans="1:23" ht="12" customHeight="1" x14ac:dyDescent="0.2">
      <c r="A484" s="61">
        <f>IF(D484&lt;&gt;" ",COUNT($D$10:D484),"")</f>
        <v>470</v>
      </c>
      <c r="B484" s="106">
        <v>13075027</v>
      </c>
      <c r="C484" s="107" t="s">
        <v>599</v>
      </c>
      <c r="D484" s="75">
        <v>1113</v>
      </c>
      <c r="E484" s="75">
        <v>320930</v>
      </c>
      <c r="F484" s="75">
        <v>39974</v>
      </c>
      <c r="G484" s="75">
        <v>44636</v>
      </c>
      <c r="H484" s="75">
        <v>580858</v>
      </c>
      <c r="I484" s="75">
        <v>522</v>
      </c>
      <c r="J484" s="75">
        <v>32361</v>
      </c>
      <c r="K484" s="75">
        <v>9039</v>
      </c>
      <c r="L484" s="75">
        <v>358</v>
      </c>
      <c r="M484" s="75">
        <v>74084</v>
      </c>
      <c r="N484" s="75">
        <v>18069</v>
      </c>
      <c r="O484" s="75">
        <v>410</v>
      </c>
      <c r="P484" s="75">
        <v>474413</v>
      </c>
      <c r="Q484" s="75">
        <v>127530</v>
      </c>
      <c r="R484" s="75">
        <v>372</v>
      </c>
      <c r="S484" s="75">
        <v>603721</v>
      </c>
      <c r="T484" s="75">
        <v>542</v>
      </c>
      <c r="U484" s="75">
        <v>919989</v>
      </c>
      <c r="V484" s="75">
        <v>827</v>
      </c>
      <c r="W484" s="93">
        <v>0</v>
      </c>
    </row>
    <row r="485" spans="1:23" ht="12" customHeight="1" x14ac:dyDescent="0.2">
      <c r="A485" s="61">
        <f>IF(D485&lt;&gt;" ",COUNT($D$10:D485),"")</f>
        <v>471</v>
      </c>
      <c r="B485" s="106">
        <v>13075029</v>
      </c>
      <c r="C485" s="107" t="s">
        <v>600</v>
      </c>
      <c r="D485" s="75">
        <v>2426</v>
      </c>
      <c r="E485" s="75">
        <v>467572</v>
      </c>
      <c r="F485" s="75">
        <v>142070</v>
      </c>
      <c r="G485" s="75">
        <v>26975</v>
      </c>
      <c r="H485" s="75">
        <v>593408</v>
      </c>
      <c r="I485" s="75">
        <v>245</v>
      </c>
      <c r="J485" s="75">
        <v>82051</v>
      </c>
      <c r="K485" s="75">
        <v>23244</v>
      </c>
      <c r="L485" s="75">
        <v>353</v>
      </c>
      <c r="M485" s="75">
        <v>218484</v>
      </c>
      <c r="N485" s="75">
        <v>51167</v>
      </c>
      <c r="O485" s="75">
        <v>427</v>
      </c>
      <c r="P485" s="75">
        <v>292873</v>
      </c>
      <c r="Q485" s="75">
        <v>77072</v>
      </c>
      <c r="R485" s="75">
        <v>380</v>
      </c>
      <c r="S485" s="75">
        <v>599032</v>
      </c>
      <c r="T485" s="75">
        <v>247</v>
      </c>
      <c r="U485" s="75">
        <v>1181699</v>
      </c>
      <c r="V485" s="75">
        <v>487</v>
      </c>
      <c r="W485" s="93">
        <v>0</v>
      </c>
    </row>
    <row r="486" spans="1:23" ht="12" customHeight="1" x14ac:dyDescent="0.2">
      <c r="A486" s="61">
        <f>IF(D486&lt;&gt;" ",COUNT($D$10:D486),"")</f>
        <v>472</v>
      </c>
      <c r="B486" s="106">
        <v>13075031</v>
      </c>
      <c r="C486" s="107" t="s">
        <v>601</v>
      </c>
      <c r="D486" s="75">
        <v>4708</v>
      </c>
      <c r="E486" s="75">
        <v>1338601</v>
      </c>
      <c r="F486" s="75">
        <v>182576</v>
      </c>
      <c r="G486" s="75">
        <v>54551</v>
      </c>
      <c r="H486" s="75">
        <v>1410684</v>
      </c>
      <c r="I486" s="75">
        <v>300</v>
      </c>
      <c r="J486" s="75">
        <v>7260</v>
      </c>
      <c r="K486" s="75">
        <v>2200</v>
      </c>
      <c r="L486" s="75">
        <v>330</v>
      </c>
      <c r="M486" s="75">
        <v>811159</v>
      </c>
      <c r="N486" s="75">
        <v>168991</v>
      </c>
      <c r="O486" s="75">
        <v>480</v>
      </c>
      <c r="P486" s="75">
        <v>592265</v>
      </c>
      <c r="Q486" s="75">
        <v>155859</v>
      </c>
      <c r="R486" s="75">
        <v>380</v>
      </c>
      <c r="S486" s="75">
        <v>1346085</v>
      </c>
      <c r="T486" s="75">
        <v>286</v>
      </c>
      <c r="U486" s="75">
        <v>2812712</v>
      </c>
      <c r="V486" s="75">
        <v>597</v>
      </c>
      <c r="W486" s="93">
        <v>0</v>
      </c>
    </row>
    <row r="487" spans="1:23" ht="12" customHeight="1" x14ac:dyDescent="0.2">
      <c r="A487" s="61">
        <f>IF(D487&lt;&gt;" ",COUNT($D$10:D487),"")</f>
        <v>473</v>
      </c>
      <c r="B487" s="106">
        <v>13075032</v>
      </c>
      <c r="C487" s="107" t="s">
        <v>602</v>
      </c>
      <c r="D487" s="75">
        <v>279</v>
      </c>
      <c r="E487" s="75">
        <v>73755</v>
      </c>
      <c r="F487" s="75">
        <v>12521</v>
      </c>
      <c r="G487" s="75">
        <v>8989</v>
      </c>
      <c r="H487" s="75">
        <v>133580</v>
      </c>
      <c r="I487" s="75">
        <v>479</v>
      </c>
      <c r="J487" s="75">
        <v>22811</v>
      </c>
      <c r="K487" s="75">
        <v>6517</v>
      </c>
      <c r="L487" s="75">
        <v>350</v>
      </c>
      <c r="M487" s="75">
        <v>20879</v>
      </c>
      <c r="N487" s="75">
        <v>5965</v>
      </c>
      <c r="O487" s="75">
        <v>350</v>
      </c>
      <c r="P487" s="75">
        <v>89890</v>
      </c>
      <c r="Q487" s="75">
        <v>25683</v>
      </c>
      <c r="R487" s="75">
        <v>350</v>
      </c>
      <c r="S487" s="75">
        <v>147383</v>
      </c>
      <c r="T487" s="75">
        <v>528</v>
      </c>
      <c r="U487" s="75">
        <v>224669</v>
      </c>
      <c r="V487" s="75">
        <v>805</v>
      </c>
      <c r="W487" s="93">
        <v>0</v>
      </c>
    </row>
    <row r="488" spans="1:23" ht="12" customHeight="1" x14ac:dyDescent="0.2">
      <c r="A488" s="61">
        <f>IF(D488&lt;&gt;" ",COUNT($D$10:D488),"")</f>
        <v>474</v>
      </c>
      <c r="B488" s="106">
        <v>13075033</v>
      </c>
      <c r="C488" s="107" t="s">
        <v>603</v>
      </c>
      <c r="D488" s="75">
        <v>2635</v>
      </c>
      <c r="E488" s="75">
        <v>531738</v>
      </c>
      <c r="F488" s="75">
        <v>63671</v>
      </c>
      <c r="G488" s="75">
        <v>24365</v>
      </c>
      <c r="H488" s="75">
        <v>531603</v>
      </c>
      <c r="I488" s="75">
        <v>202</v>
      </c>
      <c r="J488" s="75">
        <v>24978</v>
      </c>
      <c r="K488" s="75">
        <v>7137</v>
      </c>
      <c r="L488" s="75">
        <v>350</v>
      </c>
      <c r="M488" s="75">
        <v>228166</v>
      </c>
      <c r="N488" s="75">
        <v>57042</v>
      </c>
      <c r="O488" s="75">
        <v>400</v>
      </c>
      <c r="P488" s="75">
        <v>278459</v>
      </c>
      <c r="Q488" s="75">
        <v>69615</v>
      </c>
      <c r="R488" s="75">
        <v>400</v>
      </c>
      <c r="S488" s="75">
        <v>541746</v>
      </c>
      <c r="T488" s="75">
        <v>206</v>
      </c>
      <c r="U488" s="75">
        <v>1112789</v>
      </c>
      <c r="V488" s="75">
        <v>422</v>
      </c>
      <c r="W488" s="93">
        <v>0</v>
      </c>
    </row>
    <row r="489" spans="1:23" ht="12" customHeight="1" x14ac:dyDescent="0.2">
      <c r="A489" s="61">
        <f>IF(D489&lt;&gt;" ",COUNT($D$10:D489),"")</f>
        <v>475</v>
      </c>
      <c r="B489" s="106">
        <v>13075034</v>
      </c>
      <c r="C489" s="107" t="s">
        <v>604</v>
      </c>
      <c r="D489" s="75">
        <v>284</v>
      </c>
      <c r="E489" s="75">
        <v>51261</v>
      </c>
      <c r="F489" s="75">
        <v>1865</v>
      </c>
      <c r="G489" s="75">
        <v>3344</v>
      </c>
      <c r="H489" s="75">
        <v>75975</v>
      </c>
      <c r="I489" s="75">
        <v>268</v>
      </c>
      <c r="J489" s="75">
        <v>2609</v>
      </c>
      <c r="K489" s="75">
        <v>808</v>
      </c>
      <c r="L489" s="75">
        <v>323</v>
      </c>
      <c r="M489" s="75">
        <v>36969</v>
      </c>
      <c r="N489" s="75">
        <v>8658</v>
      </c>
      <c r="O489" s="75">
        <v>427</v>
      </c>
      <c r="P489" s="75">
        <v>36397</v>
      </c>
      <c r="Q489" s="75">
        <v>9553</v>
      </c>
      <c r="R489" s="75">
        <v>381</v>
      </c>
      <c r="S489" s="75">
        <v>77373</v>
      </c>
      <c r="T489" s="75">
        <v>272</v>
      </c>
      <c r="U489" s="75">
        <v>127155</v>
      </c>
      <c r="V489" s="75">
        <v>448</v>
      </c>
      <c r="W489" s="93">
        <v>0</v>
      </c>
    </row>
    <row r="490" spans="1:23" ht="12" customHeight="1" x14ac:dyDescent="0.2">
      <c r="A490" s="61">
        <f>IF(D490&lt;&gt;" ",COUNT($D$10:D490),"")</f>
        <v>476</v>
      </c>
      <c r="B490" s="106">
        <v>13075035</v>
      </c>
      <c r="C490" s="107" t="s">
        <v>605</v>
      </c>
      <c r="D490" s="75">
        <v>155</v>
      </c>
      <c r="E490" s="75">
        <v>25197</v>
      </c>
      <c r="F490" s="75">
        <v>4887</v>
      </c>
      <c r="G490" s="75">
        <v>-167</v>
      </c>
      <c r="H490" s="75">
        <v>20470</v>
      </c>
      <c r="I490" s="75">
        <v>132</v>
      </c>
      <c r="J490" s="75">
        <v>11025</v>
      </c>
      <c r="K490" s="75">
        <v>3855</v>
      </c>
      <c r="L490" s="75">
        <v>286</v>
      </c>
      <c r="M490" s="75">
        <v>11108</v>
      </c>
      <c r="N490" s="75">
        <v>3043</v>
      </c>
      <c r="O490" s="75">
        <v>365</v>
      </c>
      <c r="P490" s="75">
        <v>-1663</v>
      </c>
      <c r="Q490" s="75">
        <v>-478</v>
      </c>
      <c r="R490" s="75">
        <v>348</v>
      </c>
      <c r="S490" s="75">
        <v>24244</v>
      </c>
      <c r="T490" s="75">
        <v>156</v>
      </c>
      <c r="U490" s="75">
        <v>54496</v>
      </c>
      <c r="V490" s="75">
        <v>352</v>
      </c>
      <c r="W490" s="93">
        <v>0</v>
      </c>
    </row>
    <row r="491" spans="1:23" ht="12" customHeight="1" x14ac:dyDescent="0.2">
      <c r="A491" s="61">
        <f>IF(D491&lt;&gt;" ",COUNT($D$10:D491),"")</f>
        <v>477</v>
      </c>
      <c r="B491" s="106">
        <v>13075036</v>
      </c>
      <c r="C491" s="107" t="s">
        <v>606</v>
      </c>
      <c r="D491" s="75">
        <v>889</v>
      </c>
      <c r="E491" s="75">
        <v>241462</v>
      </c>
      <c r="F491" s="75">
        <v>21854</v>
      </c>
      <c r="G491" s="75">
        <v>49756</v>
      </c>
      <c r="H491" s="75">
        <v>610578</v>
      </c>
      <c r="I491" s="75">
        <v>687</v>
      </c>
      <c r="J491" s="75">
        <v>39614</v>
      </c>
      <c r="K491" s="75">
        <v>12779</v>
      </c>
      <c r="L491" s="75">
        <v>310</v>
      </c>
      <c r="M491" s="75">
        <v>59183</v>
      </c>
      <c r="N491" s="75">
        <v>15175</v>
      </c>
      <c r="O491" s="75">
        <v>390</v>
      </c>
      <c r="P491" s="75">
        <v>511781</v>
      </c>
      <c r="Q491" s="75">
        <v>142161</v>
      </c>
      <c r="R491" s="75">
        <v>360</v>
      </c>
      <c r="S491" s="75">
        <v>660451</v>
      </c>
      <c r="T491" s="75">
        <v>743</v>
      </c>
      <c r="U491" s="75">
        <v>874011</v>
      </c>
      <c r="V491" s="75">
        <v>983</v>
      </c>
      <c r="W491" s="93">
        <v>0</v>
      </c>
    </row>
    <row r="492" spans="1:23" ht="12" customHeight="1" x14ac:dyDescent="0.2">
      <c r="A492" s="61">
        <f>IF(D492&lt;&gt;" ",COUNT($D$10:D492),"")</f>
        <v>478</v>
      </c>
      <c r="B492" s="106">
        <v>13075037</v>
      </c>
      <c r="C492" s="107" t="s">
        <v>607</v>
      </c>
      <c r="D492" s="75">
        <v>417</v>
      </c>
      <c r="E492" s="75">
        <v>125934</v>
      </c>
      <c r="F492" s="75">
        <v>8687</v>
      </c>
      <c r="G492" s="75">
        <v>4790</v>
      </c>
      <c r="H492" s="75">
        <v>89320</v>
      </c>
      <c r="I492" s="75">
        <v>214</v>
      </c>
      <c r="J492" s="75">
        <v>2818</v>
      </c>
      <c r="K492" s="75">
        <v>829</v>
      </c>
      <c r="L492" s="75">
        <v>340</v>
      </c>
      <c r="M492" s="75">
        <v>37913</v>
      </c>
      <c r="N492" s="75">
        <v>9478</v>
      </c>
      <c r="O492" s="75">
        <v>400</v>
      </c>
      <c r="P492" s="75">
        <v>48589</v>
      </c>
      <c r="Q492" s="75">
        <v>13687</v>
      </c>
      <c r="R492" s="75">
        <v>355</v>
      </c>
      <c r="S492" s="75">
        <v>97053</v>
      </c>
      <c r="T492" s="75">
        <v>233</v>
      </c>
      <c r="U492" s="75">
        <v>226883</v>
      </c>
      <c r="V492" s="75">
        <v>544</v>
      </c>
      <c r="W492" s="93">
        <v>0</v>
      </c>
    </row>
    <row r="493" spans="1:23" ht="12" customHeight="1" x14ac:dyDescent="0.2">
      <c r="A493" s="61">
        <f>IF(D493&lt;&gt;" ",COUNT($D$10:D493),"")</f>
        <v>479</v>
      </c>
      <c r="B493" s="106">
        <v>13075038</v>
      </c>
      <c r="C493" s="107" t="s">
        <v>519</v>
      </c>
      <c r="D493" s="75">
        <v>840</v>
      </c>
      <c r="E493" s="75">
        <v>162199</v>
      </c>
      <c r="F493" s="75">
        <v>7218</v>
      </c>
      <c r="G493" s="75">
        <v>1942</v>
      </c>
      <c r="H493" s="75">
        <v>133178</v>
      </c>
      <c r="I493" s="75">
        <v>159</v>
      </c>
      <c r="J493" s="75">
        <v>31205</v>
      </c>
      <c r="K493" s="75">
        <v>9661</v>
      </c>
      <c r="L493" s="75">
        <v>323</v>
      </c>
      <c r="M493" s="75">
        <v>80838</v>
      </c>
      <c r="N493" s="75">
        <v>18932</v>
      </c>
      <c r="O493" s="75">
        <v>427</v>
      </c>
      <c r="P493" s="75">
        <v>21135</v>
      </c>
      <c r="Q493" s="75">
        <v>5547</v>
      </c>
      <c r="R493" s="75">
        <v>381</v>
      </c>
      <c r="S493" s="75">
        <v>136023</v>
      </c>
      <c r="T493" s="75">
        <v>162</v>
      </c>
      <c r="U493" s="75">
        <v>303499</v>
      </c>
      <c r="V493" s="75">
        <v>361</v>
      </c>
      <c r="W493" s="93">
        <v>0</v>
      </c>
    </row>
    <row r="494" spans="1:23" ht="23.1" customHeight="1" x14ac:dyDescent="0.2">
      <c r="A494" s="61">
        <f>IF(D494&lt;&gt;" ",COUNT($D$10:D494),"")</f>
        <v>480</v>
      </c>
      <c r="B494" s="115">
        <v>13075039</v>
      </c>
      <c r="C494" s="114" t="s">
        <v>853</v>
      </c>
      <c r="D494" s="75">
        <v>59186</v>
      </c>
      <c r="E494" s="75">
        <v>18915167</v>
      </c>
      <c r="F494" s="75">
        <v>6140807</v>
      </c>
      <c r="G494" s="75">
        <v>2133019</v>
      </c>
      <c r="H494" s="75">
        <v>31173097</v>
      </c>
      <c r="I494" s="75">
        <v>527</v>
      </c>
      <c r="J494" s="75">
        <v>24182</v>
      </c>
      <c r="K494" s="75">
        <v>8061</v>
      </c>
      <c r="L494" s="75">
        <v>300</v>
      </c>
      <c r="M494" s="75">
        <v>5247975</v>
      </c>
      <c r="N494" s="75">
        <v>1093328</v>
      </c>
      <c r="O494" s="75">
        <v>480</v>
      </c>
      <c r="P494" s="75">
        <v>25900940</v>
      </c>
      <c r="Q494" s="75">
        <v>6094339</v>
      </c>
      <c r="R494" s="75">
        <v>425</v>
      </c>
      <c r="S494" s="75">
        <v>28431143</v>
      </c>
      <c r="T494" s="75">
        <v>480</v>
      </c>
      <c r="U494" s="75">
        <v>51354098</v>
      </c>
      <c r="V494" s="75">
        <v>868</v>
      </c>
      <c r="W494" s="93">
        <v>0</v>
      </c>
    </row>
    <row r="495" spans="1:23" ht="12" customHeight="1" x14ac:dyDescent="0.2">
      <c r="A495" s="61">
        <f>IF(D495&lt;&gt;" ",COUNT($D$10:D495),"")</f>
        <v>481</v>
      </c>
      <c r="B495" s="106">
        <v>13075040</v>
      </c>
      <c r="C495" s="107" t="s">
        <v>608</v>
      </c>
      <c r="D495" s="75">
        <v>134</v>
      </c>
      <c r="E495" s="75">
        <v>30145</v>
      </c>
      <c r="F495" s="75">
        <v>7046</v>
      </c>
      <c r="G495" s="75">
        <v>1685</v>
      </c>
      <c r="H495" s="75">
        <v>43801</v>
      </c>
      <c r="I495" s="75">
        <v>327</v>
      </c>
      <c r="J495" s="75">
        <v>10388</v>
      </c>
      <c r="K495" s="75">
        <v>2597</v>
      </c>
      <c r="L495" s="75">
        <v>400</v>
      </c>
      <c r="M495" s="75">
        <v>15118</v>
      </c>
      <c r="N495" s="75">
        <v>3780</v>
      </c>
      <c r="O495" s="75">
        <v>400</v>
      </c>
      <c r="P495" s="75">
        <v>18295</v>
      </c>
      <c r="Q495" s="75">
        <v>4814</v>
      </c>
      <c r="R495" s="75">
        <v>380</v>
      </c>
      <c r="S495" s="75">
        <v>43780</v>
      </c>
      <c r="T495" s="75">
        <v>327</v>
      </c>
      <c r="U495" s="75">
        <v>79285</v>
      </c>
      <c r="V495" s="75">
        <v>592</v>
      </c>
      <c r="W495" s="93">
        <v>0</v>
      </c>
    </row>
    <row r="496" spans="1:23" ht="12" customHeight="1" x14ac:dyDescent="0.2">
      <c r="A496" s="61">
        <f>IF(D496&lt;&gt;" ",COUNT($D$10:D496),"")</f>
        <v>482</v>
      </c>
      <c r="B496" s="106">
        <v>13075041</v>
      </c>
      <c r="C496" s="107" t="s">
        <v>609</v>
      </c>
      <c r="D496" s="75">
        <v>1275</v>
      </c>
      <c r="E496" s="75">
        <v>362092</v>
      </c>
      <c r="F496" s="75">
        <v>27404</v>
      </c>
      <c r="G496" s="75">
        <v>10120</v>
      </c>
      <c r="H496" s="75">
        <v>285924</v>
      </c>
      <c r="I496" s="75">
        <v>224</v>
      </c>
      <c r="J496" s="75">
        <v>60436</v>
      </c>
      <c r="K496" s="75">
        <v>15109</v>
      </c>
      <c r="L496" s="75">
        <v>400</v>
      </c>
      <c r="M496" s="75">
        <v>115616</v>
      </c>
      <c r="N496" s="75">
        <v>26517</v>
      </c>
      <c r="O496" s="75">
        <v>436</v>
      </c>
      <c r="P496" s="75">
        <v>109872</v>
      </c>
      <c r="Q496" s="75">
        <v>28914</v>
      </c>
      <c r="R496" s="75">
        <v>380</v>
      </c>
      <c r="S496" s="75">
        <v>277875</v>
      </c>
      <c r="T496" s="75">
        <v>218</v>
      </c>
      <c r="U496" s="75">
        <v>657251</v>
      </c>
      <c r="V496" s="75">
        <v>515</v>
      </c>
      <c r="W496" s="93">
        <v>0</v>
      </c>
    </row>
    <row r="497" spans="1:23" ht="12" customHeight="1" x14ac:dyDescent="0.2">
      <c r="A497" s="61">
        <f>IF(D497&lt;&gt;" ",COUNT($D$10:D497),"")</f>
        <v>483</v>
      </c>
      <c r="B497" s="106">
        <v>13075042</v>
      </c>
      <c r="C497" s="107" t="s">
        <v>610</v>
      </c>
      <c r="D497" s="75">
        <v>200</v>
      </c>
      <c r="E497" s="75">
        <v>39071</v>
      </c>
      <c r="F497" s="75">
        <v>7255</v>
      </c>
      <c r="G497" s="75">
        <v>176</v>
      </c>
      <c r="H497" s="75">
        <v>27734</v>
      </c>
      <c r="I497" s="75">
        <v>139</v>
      </c>
      <c r="J497" s="75">
        <v>12778</v>
      </c>
      <c r="K497" s="75">
        <v>3651</v>
      </c>
      <c r="L497" s="75">
        <v>350</v>
      </c>
      <c r="M497" s="75">
        <v>13046</v>
      </c>
      <c r="N497" s="75">
        <v>3062</v>
      </c>
      <c r="O497" s="75">
        <v>426</v>
      </c>
      <c r="P497" s="75">
        <v>1910</v>
      </c>
      <c r="Q497" s="75">
        <v>503</v>
      </c>
      <c r="R497" s="75">
        <v>380</v>
      </c>
      <c r="S497" s="75">
        <v>27451</v>
      </c>
      <c r="T497" s="75">
        <v>137</v>
      </c>
      <c r="U497" s="75">
        <v>73601</v>
      </c>
      <c r="V497" s="75">
        <v>368</v>
      </c>
      <c r="W497" s="93">
        <v>0</v>
      </c>
    </row>
    <row r="498" spans="1:23" ht="12" customHeight="1" x14ac:dyDescent="0.2">
      <c r="A498" s="61">
        <f>IF(D498&lt;&gt;" ",COUNT($D$10:D498),"")</f>
        <v>484</v>
      </c>
      <c r="B498" s="106">
        <v>13075043</v>
      </c>
      <c r="C498" s="107" t="s">
        <v>611</v>
      </c>
      <c r="D498" s="75">
        <v>402</v>
      </c>
      <c r="E498" s="75">
        <v>97932</v>
      </c>
      <c r="F498" s="75">
        <v>4768</v>
      </c>
      <c r="G498" s="75">
        <v>1923</v>
      </c>
      <c r="H498" s="75">
        <v>91057</v>
      </c>
      <c r="I498" s="75">
        <v>227</v>
      </c>
      <c r="J498" s="75">
        <v>32218</v>
      </c>
      <c r="K498" s="75">
        <v>9763</v>
      </c>
      <c r="L498" s="75">
        <v>330</v>
      </c>
      <c r="M498" s="75">
        <v>37956</v>
      </c>
      <c r="N498" s="75">
        <v>8706</v>
      </c>
      <c r="O498" s="75">
        <v>436</v>
      </c>
      <c r="P498" s="75">
        <v>20883</v>
      </c>
      <c r="Q498" s="75">
        <v>5496</v>
      </c>
      <c r="R498" s="75">
        <v>380</v>
      </c>
      <c r="S498" s="75">
        <v>91765</v>
      </c>
      <c r="T498" s="75">
        <v>228</v>
      </c>
      <c r="U498" s="75">
        <v>192540</v>
      </c>
      <c r="V498" s="75">
        <v>479</v>
      </c>
      <c r="W498" s="93">
        <v>0</v>
      </c>
    </row>
    <row r="499" spans="1:23" ht="12" customHeight="1" x14ac:dyDescent="0.2">
      <c r="A499" s="61">
        <f>IF(D499&lt;&gt;" ",COUNT($D$10:D499),"")</f>
        <v>485</v>
      </c>
      <c r="B499" s="106">
        <v>13075044</v>
      </c>
      <c r="C499" s="107" t="s">
        <v>612</v>
      </c>
      <c r="D499" s="75">
        <v>2965</v>
      </c>
      <c r="E499" s="75">
        <v>746932</v>
      </c>
      <c r="F499" s="75">
        <v>121657</v>
      </c>
      <c r="G499" s="75">
        <v>22458</v>
      </c>
      <c r="H499" s="75">
        <v>556382</v>
      </c>
      <c r="I499" s="75">
        <v>188</v>
      </c>
      <c r="J499" s="75">
        <v>55413</v>
      </c>
      <c r="K499" s="75">
        <v>16792</v>
      </c>
      <c r="L499" s="75">
        <v>330</v>
      </c>
      <c r="M499" s="75">
        <v>257778</v>
      </c>
      <c r="N499" s="75">
        <v>59123</v>
      </c>
      <c r="O499" s="75">
        <v>436</v>
      </c>
      <c r="P499" s="75">
        <v>243191</v>
      </c>
      <c r="Q499" s="75">
        <v>64166</v>
      </c>
      <c r="R499" s="75">
        <v>379</v>
      </c>
      <c r="S499" s="75">
        <v>561911</v>
      </c>
      <c r="T499" s="75">
        <v>190</v>
      </c>
      <c r="U499" s="75">
        <v>1408042</v>
      </c>
      <c r="V499" s="75">
        <v>475</v>
      </c>
      <c r="W499" s="93">
        <v>0</v>
      </c>
    </row>
    <row r="500" spans="1:23" ht="12" customHeight="1" x14ac:dyDescent="0.2">
      <c r="A500" s="61">
        <f>IF(D500&lt;&gt;" ",COUNT($D$10:D500),"")</f>
        <v>486</v>
      </c>
      <c r="B500" s="106">
        <v>13075045</v>
      </c>
      <c r="C500" s="107" t="s">
        <v>613</v>
      </c>
      <c r="D500" s="75">
        <v>463</v>
      </c>
      <c r="E500" s="75">
        <v>105633</v>
      </c>
      <c r="F500" s="75">
        <v>3645</v>
      </c>
      <c r="G500" s="75">
        <v>2319</v>
      </c>
      <c r="H500" s="75">
        <v>67358</v>
      </c>
      <c r="I500" s="75">
        <v>145</v>
      </c>
      <c r="J500" s="75">
        <v>6389</v>
      </c>
      <c r="K500" s="75">
        <v>1825</v>
      </c>
      <c r="L500" s="75">
        <v>350</v>
      </c>
      <c r="M500" s="75">
        <v>34468</v>
      </c>
      <c r="N500" s="75">
        <v>8617</v>
      </c>
      <c r="O500" s="75">
        <v>400</v>
      </c>
      <c r="P500" s="75">
        <v>26501</v>
      </c>
      <c r="Q500" s="75">
        <v>6625</v>
      </c>
      <c r="R500" s="75">
        <v>400</v>
      </c>
      <c r="S500" s="75">
        <v>69233</v>
      </c>
      <c r="T500" s="75">
        <v>150</v>
      </c>
      <c r="U500" s="75">
        <v>176192</v>
      </c>
      <c r="V500" s="75">
        <v>381</v>
      </c>
      <c r="W500" s="93">
        <v>0</v>
      </c>
    </row>
    <row r="501" spans="1:23" ht="12" customHeight="1" x14ac:dyDescent="0.2">
      <c r="A501" s="61">
        <f>IF(D501&lt;&gt;" ",COUNT($D$10:D501),"")</f>
        <v>487</v>
      </c>
      <c r="B501" s="106">
        <v>13075046</v>
      </c>
      <c r="C501" s="107" t="s">
        <v>614</v>
      </c>
      <c r="D501" s="75">
        <v>899</v>
      </c>
      <c r="E501" s="75">
        <v>347810</v>
      </c>
      <c r="F501" s="75">
        <v>12047</v>
      </c>
      <c r="G501" s="75">
        <v>6960</v>
      </c>
      <c r="H501" s="75">
        <v>156122</v>
      </c>
      <c r="I501" s="75">
        <v>174</v>
      </c>
      <c r="J501" s="75">
        <v>4039</v>
      </c>
      <c r="K501" s="75">
        <v>1154</v>
      </c>
      <c r="L501" s="75">
        <v>350</v>
      </c>
      <c r="M501" s="75">
        <v>76316</v>
      </c>
      <c r="N501" s="75">
        <v>17873</v>
      </c>
      <c r="O501" s="75">
        <v>427</v>
      </c>
      <c r="P501" s="75">
        <v>75767</v>
      </c>
      <c r="Q501" s="75">
        <v>19886</v>
      </c>
      <c r="R501" s="75">
        <v>381</v>
      </c>
      <c r="S501" s="75">
        <v>158651</v>
      </c>
      <c r="T501" s="75">
        <v>176</v>
      </c>
      <c r="U501" s="75">
        <v>511547</v>
      </c>
      <c r="V501" s="75">
        <v>569</v>
      </c>
      <c r="W501" s="93">
        <v>0</v>
      </c>
    </row>
    <row r="502" spans="1:23" ht="12" customHeight="1" x14ac:dyDescent="0.2">
      <c r="A502" s="61">
        <f>IF(D502&lt;&gt;" ",COUNT($D$10:D502),"")</f>
        <v>488</v>
      </c>
      <c r="B502" s="106">
        <v>13075048</v>
      </c>
      <c r="C502" s="107" t="s">
        <v>615</v>
      </c>
      <c r="D502" s="75">
        <v>404</v>
      </c>
      <c r="E502" s="75">
        <v>89567</v>
      </c>
      <c r="F502" s="75">
        <v>17988</v>
      </c>
      <c r="G502" s="75">
        <v>10809</v>
      </c>
      <c r="H502" s="75">
        <v>164118</v>
      </c>
      <c r="I502" s="75">
        <v>406</v>
      </c>
      <c r="J502" s="75">
        <v>9222</v>
      </c>
      <c r="K502" s="75">
        <v>2635</v>
      </c>
      <c r="L502" s="75">
        <v>350</v>
      </c>
      <c r="M502" s="75">
        <v>31366</v>
      </c>
      <c r="N502" s="75">
        <v>8043</v>
      </c>
      <c r="O502" s="75">
        <v>390</v>
      </c>
      <c r="P502" s="75">
        <v>123530</v>
      </c>
      <c r="Q502" s="75">
        <v>30883</v>
      </c>
      <c r="R502" s="75">
        <v>400</v>
      </c>
      <c r="S502" s="75">
        <v>163607</v>
      </c>
      <c r="T502" s="75">
        <v>405</v>
      </c>
      <c r="U502" s="75">
        <v>260353</v>
      </c>
      <c r="V502" s="75">
        <v>644</v>
      </c>
      <c r="W502" s="93">
        <v>0</v>
      </c>
    </row>
    <row r="503" spans="1:23" ht="12" customHeight="1" x14ac:dyDescent="0.2">
      <c r="A503" s="61">
        <f>IF(D503&lt;&gt;" ",COUNT($D$10:D503),"")</f>
        <v>489</v>
      </c>
      <c r="B503" s="106">
        <v>13075049</v>
      </c>
      <c r="C503" s="107" t="s">
        <v>616</v>
      </c>
      <c r="D503" s="75">
        <v>8441</v>
      </c>
      <c r="E503" s="75">
        <v>2486849</v>
      </c>
      <c r="F503" s="75">
        <v>1204461</v>
      </c>
      <c r="G503" s="75">
        <v>445999</v>
      </c>
      <c r="H503" s="75">
        <v>6717411</v>
      </c>
      <c r="I503" s="75">
        <v>796</v>
      </c>
      <c r="J503" s="75">
        <v>6025</v>
      </c>
      <c r="K503" s="75">
        <v>1944</v>
      </c>
      <c r="L503" s="75">
        <v>310</v>
      </c>
      <c r="M503" s="75">
        <v>1741687</v>
      </c>
      <c r="N503" s="75">
        <v>464450</v>
      </c>
      <c r="O503" s="75">
        <v>375</v>
      </c>
      <c r="P503" s="75">
        <v>4969699</v>
      </c>
      <c r="Q503" s="75">
        <v>1274282</v>
      </c>
      <c r="R503" s="75">
        <v>390</v>
      </c>
      <c r="S503" s="75">
        <v>6969565</v>
      </c>
      <c r="T503" s="75">
        <v>826</v>
      </c>
      <c r="U503" s="75">
        <v>10214876</v>
      </c>
      <c r="V503" s="75">
        <v>1210</v>
      </c>
      <c r="W503" s="93">
        <v>0</v>
      </c>
    </row>
    <row r="504" spans="1:23" ht="12" customHeight="1" x14ac:dyDescent="0.2">
      <c r="A504" s="61">
        <f>IF(D504&lt;&gt;" ",COUNT($D$10:D504),"")</f>
        <v>490</v>
      </c>
      <c r="B504" s="106">
        <v>13075050</v>
      </c>
      <c r="C504" s="107" t="s">
        <v>617</v>
      </c>
      <c r="D504" s="75">
        <v>922</v>
      </c>
      <c r="E504" s="75">
        <v>372242</v>
      </c>
      <c r="F504" s="75">
        <v>13738</v>
      </c>
      <c r="G504" s="75">
        <v>18162</v>
      </c>
      <c r="H504" s="75">
        <v>276944</v>
      </c>
      <c r="I504" s="75">
        <v>300</v>
      </c>
      <c r="J504" s="75">
        <v>8699</v>
      </c>
      <c r="K504" s="75">
        <v>2485</v>
      </c>
      <c r="L504" s="75">
        <v>350</v>
      </c>
      <c r="M504" s="75">
        <v>71061</v>
      </c>
      <c r="N504" s="75">
        <v>17123</v>
      </c>
      <c r="O504" s="75">
        <v>415</v>
      </c>
      <c r="P504" s="75">
        <v>197184</v>
      </c>
      <c r="Q504" s="75">
        <v>51891</v>
      </c>
      <c r="R504" s="75">
        <v>380</v>
      </c>
      <c r="S504" s="75">
        <v>284083</v>
      </c>
      <c r="T504" s="75">
        <v>308</v>
      </c>
      <c r="U504" s="75">
        <v>651901</v>
      </c>
      <c r="V504" s="75">
        <v>707</v>
      </c>
      <c r="W504" s="93">
        <v>0</v>
      </c>
    </row>
    <row r="505" spans="1:23" ht="12" customHeight="1" x14ac:dyDescent="0.2">
      <c r="A505" s="61">
        <f>IF(D505&lt;&gt;" ",COUNT($D$10:D505),"")</f>
        <v>491</v>
      </c>
      <c r="B505" s="106">
        <v>13075051</v>
      </c>
      <c r="C505" s="107" t="s">
        <v>618</v>
      </c>
      <c r="D505" s="75">
        <v>325</v>
      </c>
      <c r="E505" s="75">
        <v>72735</v>
      </c>
      <c r="F505" s="75">
        <v>6732</v>
      </c>
      <c r="G505" s="75">
        <v>4553</v>
      </c>
      <c r="H505" s="75">
        <v>93790</v>
      </c>
      <c r="I505" s="75">
        <v>289</v>
      </c>
      <c r="J505" s="75">
        <v>11081</v>
      </c>
      <c r="K505" s="75">
        <v>3166</v>
      </c>
      <c r="L505" s="75">
        <v>350</v>
      </c>
      <c r="M505" s="75">
        <v>35883</v>
      </c>
      <c r="N505" s="75">
        <v>8971</v>
      </c>
      <c r="O505" s="75">
        <v>400</v>
      </c>
      <c r="P505" s="75">
        <v>46826</v>
      </c>
      <c r="Q505" s="75">
        <v>13007</v>
      </c>
      <c r="R505" s="75">
        <v>360</v>
      </c>
      <c r="S505" s="75">
        <v>100023</v>
      </c>
      <c r="T505" s="75">
        <v>308</v>
      </c>
      <c r="U505" s="75">
        <v>174937</v>
      </c>
      <c r="V505" s="75">
        <v>538</v>
      </c>
      <c r="W505" s="93">
        <v>0</v>
      </c>
    </row>
    <row r="506" spans="1:23" ht="12" customHeight="1" x14ac:dyDescent="0.2">
      <c r="A506" s="61">
        <f>IF(D506&lt;&gt;" ",COUNT($D$10:D506),"")</f>
        <v>492</v>
      </c>
      <c r="B506" s="106">
        <v>13075053</v>
      </c>
      <c r="C506" s="107" t="s">
        <v>619</v>
      </c>
      <c r="D506" s="75">
        <v>178</v>
      </c>
      <c r="E506" s="75">
        <v>43661</v>
      </c>
      <c r="F506" s="75">
        <v>1652</v>
      </c>
      <c r="G506" s="75">
        <v>2422</v>
      </c>
      <c r="H506" s="75">
        <v>54582</v>
      </c>
      <c r="I506" s="75">
        <v>307</v>
      </c>
      <c r="J506" s="75">
        <v>14182</v>
      </c>
      <c r="K506" s="75">
        <v>4183</v>
      </c>
      <c r="L506" s="75">
        <v>339</v>
      </c>
      <c r="M506" s="75">
        <v>16112</v>
      </c>
      <c r="N506" s="75">
        <v>4079</v>
      </c>
      <c r="O506" s="75">
        <v>395</v>
      </c>
      <c r="P506" s="75">
        <v>24288</v>
      </c>
      <c r="Q506" s="75">
        <v>6920</v>
      </c>
      <c r="R506" s="75">
        <v>351</v>
      </c>
      <c r="S506" s="75">
        <v>58555</v>
      </c>
      <c r="T506" s="75">
        <v>329</v>
      </c>
      <c r="U506" s="75">
        <v>101446</v>
      </c>
      <c r="V506" s="75">
        <v>570</v>
      </c>
      <c r="W506" s="93">
        <v>0</v>
      </c>
    </row>
    <row r="507" spans="1:23" ht="12" customHeight="1" x14ac:dyDescent="0.2">
      <c r="A507" s="61">
        <f>IF(D507&lt;&gt;" ",COUNT($D$10:D507),"")</f>
        <v>493</v>
      </c>
      <c r="B507" s="106">
        <v>13075054</v>
      </c>
      <c r="C507" s="107" t="s">
        <v>620</v>
      </c>
      <c r="D507" s="75">
        <v>2908</v>
      </c>
      <c r="E507" s="75">
        <v>630077</v>
      </c>
      <c r="F507" s="75">
        <v>171011</v>
      </c>
      <c r="G507" s="75">
        <v>62008</v>
      </c>
      <c r="H507" s="75">
        <v>975729</v>
      </c>
      <c r="I507" s="75">
        <v>336</v>
      </c>
      <c r="J507" s="75">
        <v>31677</v>
      </c>
      <c r="K507" s="75">
        <v>8974</v>
      </c>
      <c r="L507" s="75">
        <v>353</v>
      </c>
      <c r="M507" s="75">
        <v>297397</v>
      </c>
      <c r="N507" s="75">
        <v>73796</v>
      </c>
      <c r="O507" s="75">
        <v>403</v>
      </c>
      <c r="P507" s="75">
        <v>646655</v>
      </c>
      <c r="Q507" s="75">
        <v>177166</v>
      </c>
      <c r="R507" s="75">
        <v>365</v>
      </c>
      <c r="S507" s="75">
        <v>1038126</v>
      </c>
      <c r="T507" s="75">
        <v>357</v>
      </c>
      <c r="U507" s="75">
        <v>1777206</v>
      </c>
      <c r="V507" s="75">
        <v>611</v>
      </c>
      <c r="W507" s="93">
        <v>0</v>
      </c>
    </row>
    <row r="508" spans="1:23" ht="12" customHeight="1" x14ac:dyDescent="0.2">
      <c r="A508" s="61">
        <f>IF(D508&lt;&gt;" ",COUNT($D$10:D508),"")</f>
        <v>494</v>
      </c>
      <c r="B508" s="106">
        <v>13075055</v>
      </c>
      <c r="C508" s="107" t="s">
        <v>621</v>
      </c>
      <c r="D508" s="75">
        <v>2227</v>
      </c>
      <c r="E508" s="75">
        <v>574073</v>
      </c>
      <c r="F508" s="75">
        <v>46129</v>
      </c>
      <c r="G508" s="75">
        <v>12037</v>
      </c>
      <c r="H508" s="75">
        <v>428928</v>
      </c>
      <c r="I508" s="75">
        <v>193</v>
      </c>
      <c r="J508" s="75">
        <v>57136</v>
      </c>
      <c r="K508" s="75">
        <v>12697</v>
      </c>
      <c r="L508" s="75">
        <v>450</v>
      </c>
      <c r="M508" s="75">
        <v>217026</v>
      </c>
      <c r="N508" s="75">
        <v>48228</v>
      </c>
      <c r="O508" s="75">
        <v>450</v>
      </c>
      <c r="P508" s="75">
        <v>154766</v>
      </c>
      <c r="Q508" s="75">
        <v>34392</v>
      </c>
      <c r="R508" s="75">
        <v>450</v>
      </c>
      <c r="S508" s="75">
        <v>385340</v>
      </c>
      <c r="T508" s="75">
        <v>173</v>
      </c>
      <c r="U508" s="75">
        <v>993504</v>
      </c>
      <c r="V508" s="75">
        <v>446</v>
      </c>
      <c r="W508" s="93">
        <v>0</v>
      </c>
    </row>
    <row r="509" spans="1:23" ht="12" customHeight="1" x14ac:dyDescent="0.2">
      <c r="A509" s="61">
        <f>IF(D509&lt;&gt;" ",COUNT($D$10:D509),"")</f>
        <v>495</v>
      </c>
      <c r="B509" s="106">
        <v>13075056</v>
      </c>
      <c r="C509" s="107" t="s">
        <v>622</v>
      </c>
      <c r="D509" s="75">
        <v>247</v>
      </c>
      <c r="E509" s="75">
        <v>42845</v>
      </c>
      <c r="F509" s="75">
        <v>6310</v>
      </c>
      <c r="G509" s="75">
        <v>5079</v>
      </c>
      <c r="H509" s="75">
        <v>84478</v>
      </c>
      <c r="I509" s="75">
        <v>342</v>
      </c>
      <c r="J509" s="75">
        <v>667</v>
      </c>
      <c r="K509" s="75">
        <v>207</v>
      </c>
      <c r="L509" s="75">
        <v>323</v>
      </c>
      <c r="M509" s="75">
        <v>28525</v>
      </c>
      <c r="N509" s="75">
        <v>6680</v>
      </c>
      <c r="O509" s="75">
        <v>427</v>
      </c>
      <c r="P509" s="75">
        <v>55286</v>
      </c>
      <c r="Q509" s="75">
        <v>14511</v>
      </c>
      <c r="R509" s="75">
        <v>381</v>
      </c>
      <c r="S509" s="75">
        <v>86023</v>
      </c>
      <c r="T509" s="75">
        <v>348</v>
      </c>
      <c r="U509" s="75">
        <v>130100</v>
      </c>
      <c r="V509" s="75">
        <v>527</v>
      </c>
      <c r="W509" s="93">
        <v>0</v>
      </c>
    </row>
    <row r="510" spans="1:23" ht="12" customHeight="1" x14ac:dyDescent="0.2">
      <c r="A510" s="61">
        <f>IF(D510&lt;&gt;" ",COUNT($D$10:D510),"")</f>
        <v>496</v>
      </c>
      <c r="B510" s="106">
        <v>13075058</v>
      </c>
      <c r="C510" s="107" t="s">
        <v>623</v>
      </c>
      <c r="D510" s="75">
        <v>3234</v>
      </c>
      <c r="E510" s="75">
        <v>932237</v>
      </c>
      <c r="F510" s="75">
        <v>95762</v>
      </c>
      <c r="G510" s="75">
        <v>49017</v>
      </c>
      <c r="H510" s="75">
        <v>983048</v>
      </c>
      <c r="I510" s="75">
        <v>304</v>
      </c>
      <c r="J510" s="75">
        <v>1700</v>
      </c>
      <c r="K510" s="75">
        <v>548</v>
      </c>
      <c r="L510" s="75">
        <v>310</v>
      </c>
      <c r="M510" s="75">
        <v>449168</v>
      </c>
      <c r="N510" s="75">
        <v>95568</v>
      </c>
      <c r="O510" s="75">
        <v>470</v>
      </c>
      <c r="P510" s="75">
        <v>532180</v>
      </c>
      <c r="Q510" s="75">
        <v>140047</v>
      </c>
      <c r="R510" s="75">
        <v>380</v>
      </c>
      <c r="S510" s="75">
        <v>960401</v>
      </c>
      <c r="T510" s="75">
        <v>297</v>
      </c>
      <c r="U510" s="75">
        <v>1939383</v>
      </c>
      <c r="V510" s="75">
        <v>600</v>
      </c>
      <c r="W510" s="93">
        <v>0</v>
      </c>
    </row>
    <row r="511" spans="1:23" ht="12" customHeight="1" x14ac:dyDescent="0.2">
      <c r="A511" s="61">
        <f>IF(D511&lt;&gt;" ",COUNT($D$10:D511),"")</f>
        <v>497</v>
      </c>
      <c r="B511" s="106">
        <v>13075059</v>
      </c>
      <c r="C511" s="107" t="s">
        <v>624</v>
      </c>
      <c r="D511" s="75">
        <v>598</v>
      </c>
      <c r="E511" s="75">
        <v>187804</v>
      </c>
      <c r="F511" s="75">
        <v>10852</v>
      </c>
      <c r="G511" s="75">
        <v>10046</v>
      </c>
      <c r="H511" s="75">
        <v>169483</v>
      </c>
      <c r="I511" s="75">
        <v>283</v>
      </c>
      <c r="J511" s="75">
        <v>11392</v>
      </c>
      <c r="K511" s="75">
        <v>3527</v>
      </c>
      <c r="L511" s="75">
        <v>323</v>
      </c>
      <c r="M511" s="75">
        <v>48734</v>
      </c>
      <c r="N511" s="75">
        <v>11413</v>
      </c>
      <c r="O511" s="75">
        <v>427</v>
      </c>
      <c r="P511" s="75">
        <v>109357</v>
      </c>
      <c r="Q511" s="75">
        <v>28703</v>
      </c>
      <c r="R511" s="75">
        <v>381</v>
      </c>
      <c r="S511" s="75">
        <v>172761</v>
      </c>
      <c r="T511" s="75">
        <v>289</v>
      </c>
      <c r="U511" s="75">
        <v>361371</v>
      </c>
      <c r="V511" s="75">
        <v>604</v>
      </c>
      <c r="W511" s="93">
        <v>0</v>
      </c>
    </row>
    <row r="512" spans="1:23" ht="12" customHeight="1" x14ac:dyDescent="0.2">
      <c r="A512" s="61">
        <f>IF(D512&lt;&gt;" ",COUNT($D$10:D512),"")</f>
        <v>498</v>
      </c>
      <c r="B512" s="106">
        <v>13075060</v>
      </c>
      <c r="C512" s="107" t="s">
        <v>625</v>
      </c>
      <c r="D512" s="75">
        <v>1150</v>
      </c>
      <c r="E512" s="75">
        <v>391165</v>
      </c>
      <c r="F512" s="75">
        <v>23894</v>
      </c>
      <c r="G512" s="75">
        <v>10095</v>
      </c>
      <c r="H512" s="75">
        <v>225937</v>
      </c>
      <c r="I512" s="75">
        <v>196</v>
      </c>
      <c r="J512" s="75">
        <v>16136</v>
      </c>
      <c r="K512" s="75">
        <v>4996</v>
      </c>
      <c r="L512" s="75">
        <v>323</v>
      </c>
      <c r="M512" s="75">
        <v>99913</v>
      </c>
      <c r="N512" s="75">
        <v>23399</v>
      </c>
      <c r="O512" s="75">
        <v>427</v>
      </c>
      <c r="P512" s="75">
        <v>109888</v>
      </c>
      <c r="Q512" s="75">
        <v>28842</v>
      </c>
      <c r="R512" s="75">
        <v>381</v>
      </c>
      <c r="S512" s="75">
        <v>230250</v>
      </c>
      <c r="T512" s="75">
        <v>200</v>
      </c>
      <c r="U512" s="75">
        <v>635214</v>
      </c>
      <c r="V512" s="75">
        <v>552</v>
      </c>
      <c r="W512" s="93">
        <v>0</v>
      </c>
    </row>
    <row r="513" spans="1:23" ht="12" customHeight="1" x14ac:dyDescent="0.2">
      <c r="A513" s="61">
        <f>IF(D513&lt;&gt;" ",COUNT($D$10:D513),"")</f>
        <v>499</v>
      </c>
      <c r="B513" s="106">
        <v>13075061</v>
      </c>
      <c r="C513" s="107" t="s">
        <v>626</v>
      </c>
      <c r="D513" s="75">
        <v>666</v>
      </c>
      <c r="E513" s="75">
        <v>187651</v>
      </c>
      <c r="F513" s="75">
        <v>42258</v>
      </c>
      <c r="G513" s="75">
        <v>28163</v>
      </c>
      <c r="H513" s="75">
        <v>416704</v>
      </c>
      <c r="I513" s="75">
        <v>626</v>
      </c>
      <c r="J513" s="75">
        <v>35095</v>
      </c>
      <c r="K513" s="75">
        <v>11321</v>
      </c>
      <c r="L513" s="75">
        <v>310</v>
      </c>
      <c r="M513" s="75">
        <v>76642</v>
      </c>
      <c r="N513" s="75">
        <v>17578</v>
      </c>
      <c r="O513" s="75">
        <v>436</v>
      </c>
      <c r="P513" s="75">
        <v>304967</v>
      </c>
      <c r="Q513" s="75">
        <v>80466</v>
      </c>
      <c r="R513" s="75">
        <v>379</v>
      </c>
      <c r="S513" s="75">
        <v>426521</v>
      </c>
      <c r="T513" s="75">
        <v>640</v>
      </c>
      <c r="U513" s="75">
        <v>628267</v>
      </c>
      <c r="V513" s="75">
        <v>943</v>
      </c>
      <c r="W513" s="93">
        <v>0</v>
      </c>
    </row>
    <row r="514" spans="1:23" ht="12" customHeight="1" x14ac:dyDescent="0.2">
      <c r="A514" s="61">
        <f>IF(D514&lt;&gt;" ",COUNT($D$10:D514),"")</f>
        <v>500</v>
      </c>
      <c r="B514" s="106">
        <v>13075063</v>
      </c>
      <c r="C514" s="107" t="s">
        <v>627</v>
      </c>
      <c r="D514" s="75">
        <v>197</v>
      </c>
      <c r="E514" s="75">
        <v>48711</v>
      </c>
      <c r="F514" s="75">
        <v>9317</v>
      </c>
      <c r="G514" s="75">
        <v>327</v>
      </c>
      <c r="H514" s="75">
        <v>32717</v>
      </c>
      <c r="I514" s="75">
        <v>166</v>
      </c>
      <c r="J514" s="75">
        <v>12389</v>
      </c>
      <c r="K514" s="75">
        <v>3812</v>
      </c>
      <c r="L514" s="75">
        <v>325</v>
      </c>
      <c r="M514" s="75">
        <v>16731</v>
      </c>
      <c r="N514" s="75">
        <v>3891</v>
      </c>
      <c r="O514" s="75">
        <v>430</v>
      </c>
      <c r="P514" s="75">
        <v>3597</v>
      </c>
      <c r="Q514" s="75">
        <v>934</v>
      </c>
      <c r="R514" s="75">
        <v>385</v>
      </c>
      <c r="S514" s="75">
        <v>33263</v>
      </c>
      <c r="T514" s="75">
        <v>169</v>
      </c>
      <c r="U514" s="75">
        <v>90964</v>
      </c>
      <c r="V514" s="75">
        <v>462</v>
      </c>
      <c r="W514" s="93">
        <v>0</v>
      </c>
    </row>
    <row r="515" spans="1:23" ht="12" customHeight="1" x14ac:dyDescent="0.2">
      <c r="A515" s="61">
        <f>IF(D515&lt;&gt;" ",COUNT($D$10:D515),"")</f>
        <v>501</v>
      </c>
      <c r="B515" s="106">
        <v>13075065</v>
      </c>
      <c r="C515" s="107" t="s">
        <v>628</v>
      </c>
      <c r="D515" s="75">
        <v>588</v>
      </c>
      <c r="E515" s="75">
        <v>182601</v>
      </c>
      <c r="F515" s="75">
        <v>15708</v>
      </c>
      <c r="G515" s="75">
        <v>4041</v>
      </c>
      <c r="H515" s="75">
        <v>112960</v>
      </c>
      <c r="I515" s="75">
        <v>192</v>
      </c>
      <c r="J515" s="75">
        <v>3811</v>
      </c>
      <c r="K515" s="75">
        <v>1155</v>
      </c>
      <c r="L515" s="75">
        <v>330</v>
      </c>
      <c r="M515" s="75">
        <v>65280</v>
      </c>
      <c r="N515" s="75">
        <v>16320</v>
      </c>
      <c r="O515" s="75">
        <v>400</v>
      </c>
      <c r="P515" s="75">
        <v>43869</v>
      </c>
      <c r="Q515" s="75">
        <v>11544</v>
      </c>
      <c r="R515" s="75">
        <v>380</v>
      </c>
      <c r="S515" s="75">
        <v>119531</v>
      </c>
      <c r="T515" s="75">
        <v>203</v>
      </c>
      <c r="U515" s="75">
        <v>313800</v>
      </c>
      <c r="V515" s="75">
        <v>534</v>
      </c>
      <c r="W515" s="93">
        <v>0</v>
      </c>
    </row>
    <row r="516" spans="1:23" ht="12" customHeight="1" x14ac:dyDescent="0.2">
      <c r="A516" s="61">
        <f>IF(D516&lt;&gt;" ",COUNT($D$10:D516),"")</f>
        <v>502</v>
      </c>
      <c r="B516" s="106">
        <v>13075066</v>
      </c>
      <c r="C516" s="107" t="s">
        <v>629</v>
      </c>
      <c r="D516" s="75">
        <v>1718</v>
      </c>
      <c r="E516" s="75">
        <v>496849</v>
      </c>
      <c r="F516" s="75">
        <v>145032</v>
      </c>
      <c r="G516" s="75">
        <v>149604</v>
      </c>
      <c r="H516" s="75">
        <v>1994490</v>
      </c>
      <c r="I516" s="75">
        <v>1161</v>
      </c>
      <c r="J516" s="75">
        <v>1413</v>
      </c>
      <c r="K516" s="75">
        <v>437</v>
      </c>
      <c r="L516" s="75">
        <v>323</v>
      </c>
      <c r="M516" s="75">
        <v>347436</v>
      </c>
      <c r="N516" s="75">
        <v>81367</v>
      </c>
      <c r="O516" s="75">
        <v>427</v>
      </c>
      <c r="P516" s="75">
        <v>1645641</v>
      </c>
      <c r="Q516" s="75">
        <v>427439</v>
      </c>
      <c r="R516" s="75">
        <v>385</v>
      </c>
      <c r="S516" s="75">
        <v>2013986</v>
      </c>
      <c r="T516" s="75">
        <v>1172</v>
      </c>
      <c r="U516" s="75">
        <v>2506264</v>
      </c>
      <c r="V516" s="75">
        <v>1459</v>
      </c>
      <c r="W516" s="93">
        <v>0</v>
      </c>
    </row>
    <row r="517" spans="1:23" ht="12" customHeight="1" x14ac:dyDescent="0.2">
      <c r="A517" s="61">
        <f>IF(D517&lt;&gt;" ",COUNT($D$10:D517),"")</f>
        <v>503</v>
      </c>
      <c r="B517" s="106">
        <v>13075067</v>
      </c>
      <c r="C517" s="107" t="s">
        <v>630</v>
      </c>
      <c r="D517" s="75">
        <v>621</v>
      </c>
      <c r="E517" s="75">
        <v>125883</v>
      </c>
      <c r="F517" s="75">
        <v>69638</v>
      </c>
      <c r="G517" s="75">
        <v>44726</v>
      </c>
      <c r="H517" s="75">
        <v>611414</v>
      </c>
      <c r="I517" s="75">
        <v>985</v>
      </c>
      <c r="J517" s="75">
        <v>47619</v>
      </c>
      <c r="K517" s="75">
        <v>13803</v>
      </c>
      <c r="L517" s="75">
        <v>345</v>
      </c>
      <c r="M517" s="75">
        <v>76920</v>
      </c>
      <c r="N517" s="75">
        <v>18014</v>
      </c>
      <c r="O517" s="75">
        <v>427</v>
      </c>
      <c r="P517" s="75">
        <v>486875</v>
      </c>
      <c r="Q517" s="75">
        <v>127789</v>
      </c>
      <c r="R517" s="75">
        <v>381</v>
      </c>
      <c r="S517" s="75">
        <v>620407</v>
      </c>
      <c r="T517" s="75">
        <v>999</v>
      </c>
      <c r="U517" s="75">
        <v>771201</v>
      </c>
      <c r="V517" s="75">
        <v>1242</v>
      </c>
      <c r="W517" s="93">
        <v>0</v>
      </c>
    </row>
    <row r="518" spans="1:23" ht="12" customHeight="1" x14ac:dyDescent="0.2">
      <c r="A518" s="61">
        <f>IF(D518&lt;&gt;" ",COUNT($D$10:D518),"")</f>
        <v>504</v>
      </c>
      <c r="B518" s="106">
        <v>13075068</v>
      </c>
      <c r="C518" s="107" t="s">
        <v>631</v>
      </c>
      <c r="D518" s="75">
        <v>665</v>
      </c>
      <c r="E518" s="75">
        <v>120476</v>
      </c>
      <c r="F518" s="75">
        <v>20114</v>
      </c>
      <c r="G518" s="75">
        <v>9199</v>
      </c>
      <c r="H518" s="75">
        <v>190136</v>
      </c>
      <c r="I518" s="75">
        <v>286</v>
      </c>
      <c r="J518" s="75">
        <v>27154</v>
      </c>
      <c r="K518" s="75">
        <v>8010</v>
      </c>
      <c r="L518" s="75">
        <v>339</v>
      </c>
      <c r="M518" s="75">
        <v>62848</v>
      </c>
      <c r="N518" s="75">
        <v>14719</v>
      </c>
      <c r="O518" s="75">
        <v>427</v>
      </c>
      <c r="P518" s="75">
        <v>100134</v>
      </c>
      <c r="Q518" s="75">
        <v>26282</v>
      </c>
      <c r="R518" s="75">
        <v>381</v>
      </c>
      <c r="S518" s="75">
        <v>192701</v>
      </c>
      <c r="T518" s="75">
        <v>290</v>
      </c>
      <c r="U518" s="75">
        <v>324092</v>
      </c>
      <c r="V518" s="75">
        <v>487</v>
      </c>
      <c r="W518" s="93">
        <v>0</v>
      </c>
    </row>
    <row r="519" spans="1:23" ht="12" customHeight="1" x14ac:dyDescent="0.2">
      <c r="A519" s="61">
        <f>IF(D519&lt;&gt;" ",COUNT($D$10:D519),"")</f>
        <v>505</v>
      </c>
      <c r="B519" s="106">
        <v>13075069</v>
      </c>
      <c r="C519" s="107" t="s">
        <v>632</v>
      </c>
      <c r="D519" s="75">
        <v>1757</v>
      </c>
      <c r="E519" s="75">
        <v>581009</v>
      </c>
      <c r="F519" s="75">
        <v>53124</v>
      </c>
      <c r="G519" s="75">
        <v>13587</v>
      </c>
      <c r="H519" s="75">
        <v>346027</v>
      </c>
      <c r="I519" s="75">
        <v>197</v>
      </c>
      <c r="J519" s="75">
        <v>12996</v>
      </c>
      <c r="K519" s="75">
        <v>4024</v>
      </c>
      <c r="L519" s="75">
        <v>323</v>
      </c>
      <c r="M519" s="75">
        <v>185130</v>
      </c>
      <c r="N519" s="75">
        <v>43356</v>
      </c>
      <c r="O519" s="75">
        <v>427</v>
      </c>
      <c r="P519" s="75">
        <v>147901</v>
      </c>
      <c r="Q519" s="75">
        <v>38819</v>
      </c>
      <c r="R519" s="75">
        <v>381</v>
      </c>
      <c r="S519" s="75">
        <v>352378</v>
      </c>
      <c r="T519" s="75">
        <v>201</v>
      </c>
      <c r="U519" s="75">
        <v>972925</v>
      </c>
      <c r="V519" s="75">
        <v>554</v>
      </c>
      <c r="W519" s="93">
        <v>0</v>
      </c>
    </row>
    <row r="520" spans="1:23" ht="12" customHeight="1" x14ac:dyDescent="0.2">
      <c r="A520" s="61">
        <f>IF(D520&lt;&gt;" ",COUNT($D$10:D520),"")</f>
        <v>506</v>
      </c>
      <c r="B520" s="106">
        <v>13075070</v>
      </c>
      <c r="C520" s="107" t="s">
        <v>633</v>
      </c>
      <c r="D520" s="75">
        <v>655</v>
      </c>
      <c r="E520" s="75">
        <v>129249</v>
      </c>
      <c r="F520" s="75">
        <v>35790</v>
      </c>
      <c r="G520" s="75">
        <v>13540</v>
      </c>
      <c r="H520" s="75">
        <v>243357</v>
      </c>
      <c r="I520" s="75">
        <v>372</v>
      </c>
      <c r="J520" s="75">
        <v>39264</v>
      </c>
      <c r="K520" s="75">
        <v>11582</v>
      </c>
      <c r="L520" s="75">
        <v>339</v>
      </c>
      <c r="M520" s="75">
        <v>68305</v>
      </c>
      <c r="N520" s="75">
        <v>17292</v>
      </c>
      <c r="O520" s="75">
        <v>395</v>
      </c>
      <c r="P520" s="75">
        <v>135788</v>
      </c>
      <c r="Q520" s="75">
        <v>38686</v>
      </c>
      <c r="R520" s="75">
        <v>351</v>
      </c>
      <c r="S520" s="75">
        <v>263968</v>
      </c>
      <c r="T520" s="75">
        <v>403</v>
      </c>
      <c r="U520" s="75">
        <v>415468</v>
      </c>
      <c r="V520" s="75">
        <v>634</v>
      </c>
      <c r="W520" s="93">
        <v>0</v>
      </c>
    </row>
    <row r="521" spans="1:23" ht="12" customHeight="1" x14ac:dyDescent="0.2">
      <c r="A521" s="61">
        <f>IF(D521&lt;&gt;" ",COUNT($D$10:D521),"")</f>
        <v>507</v>
      </c>
      <c r="B521" s="106">
        <v>13075071</v>
      </c>
      <c r="C521" s="107" t="s">
        <v>634</v>
      </c>
      <c r="D521" s="75">
        <v>468</v>
      </c>
      <c r="E521" s="75">
        <v>138175</v>
      </c>
      <c r="F521" s="75">
        <v>7242</v>
      </c>
      <c r="G521" s="75">
        <v>6227</v>
      </c>
      <c r="H521" s="75">
        <v>103958</v>
      </c>
      <c r="I521" s="75">
        <v>222</v>
      </c>
      <c r="J521" s="75">
        <v>3978</v>
      </c>
      <c r="K521" s="75">
        <v>1326</v>
      </c>
      <c r="L521" s="75">
        <v>300</v>
      </c>
      <c r="M521" s="75">
        <v>35037</v>
      </c>
      <c r="N521" s="75">
        <v>8759</v>
      </c>
      <c r="O521" s="75">
        <v>400</v>
      </c>
      <c r="P521" s="75">
        <v>64943</v>
      </c>
      <c r="Q521" s="75">
        <v>17793</v>
      </c>
      <c r="R521" s="75">
        <v>365</v>
      </c>
      <c r="S521" s="75">
        <v>111531</v>
      </c>
      <c r="T521" s="75">
        <v>238</v>
      </c>
      <c r="U521" s="75">
        <v>250720</v>
      </c>
      <c r="V521" s="75">
        <v>536</v>
      </c>
      <c r="W521" s="93">
        <v>0</v>
      </c>
    </row>
    <row r="522" spans="1:23" ht="12" customHeight="1" x14ac:dyDescent="0.2">
      <c r="A522" s="61">
        <f>IF(D522&lt;&gt;" ",COUNT($D$10:D522),"")</f>
        <v>508</v>
      </c>
      <c r="B522" s="106">
        <v>13075072</v>
      </c>
      <c r="C522" s="107" t="s">
        <v>635</v>
      </c>
      <c r="D522" s="75">
        <v>231</v>
      </c>
      <c r="E522" s="75">
        <v>87220</v>
      </c>
      <c r="F522" s="75">
        <v>3183</v>
      </c>
      <c r="G522" s="75">
        <v>774</v>
      </c>
      <c r="H522" s="75">
        <v>43968</v>
      </c>
      <c r="I522" s="75">
        <v>190</v>
      </c>
      <c r="J522" s="75">
        <v>5709</v>
      </c>
      <c r="K522" s="75">
        <v>1903</v>
      </c>
      <c r="L522" s="75">
        <v>300</v>
      </c>
      <c r="M522" s="75">
        <v>29857</v>
      </c>
      <c r="N522" s="75">
        <v>8531</v>
      </c>
      <c r="O522" s="75">
        <v>350</v>
      </c>
      <c r="P522" s="75">
        <v>8402</v>
      </c>
      <c r="Q522" s="75">
        <v>2211</v>
      </c>
      <c r="R522" s="75">
        <v>380</v>
      </c>
      <c r="S522" s="75">
        <v>51981</v>
      </c>
      <c r="T522" s="75">
        <v>225</v>
      </c>
      <c r="U522" s="75">
        <v>141611</v>
      </c>
      <c r="V522" s="75">
        <v>613</v>
      </c>
      <c r="W522" s="93">
        <v>0</v>
      </c>
    </row>
    <row r="523" spans="1:23" ht="12" customHeight="1" x14ac:dyDescent="0.2">
      <c r="A523" s="61">
        <f>IF(D523&lt;&gt;" ",COUNT($D$10:D523),"")</f>
        <v>509</v>
      </c>
      <c r="B523" s="106">
        <v>13075073</v>
      </c>
      <c r="C523" s="107" t="s">
        <v>636</v>
      </c>
      <c r="D523" s="75">
        <v>162</v>
      </c>
      <c r="E523" s="75">
        <v>36367</v>
      </c>
      <c r="F523" s="75">
        <v>4241</v>
      </c>
      <c r="G523" s="75">
        <v>219</v>
      </c>
      <c r="H523" s="75">
        <v>29862</v>
      </c>
      <c r="I523" s="75">
        <v>184</v>
      </c>
      <c r="J523" s="75">
        <v>14027</v>
      </c>
      <c r="K523" s="75">
        <v>4138</v>
      </c>
      <c r="L523" s="75">
        <v>339</v>
      </c>
      <c r="M523" s="75">
        <v>13462</v>
      </c>
      <c r="N523" s="75">
        <v>3153</v>
      </c>
      <c r="O523" s="75">
        <v>427</v>
      </c>
      <c r="P523" s="75">
        <v>2373</v>
      </c>
      <c r="Q523" s="75">
        <v>624</v>
      </c>
      <c r="R523" s="75">
        <v>380</v>
      </c>
      <c r="S523" s="75">
        <v>29944</v>
      </c>
      <c r="T523" s="75">
        <v>185</v>
      </c>
      <c r="U523" s="75">
        <v>70333</v>
      </c>
      <c r="V523" s="75">
        <v>434</v>
      </c>
      <c r="W523" s="93">
        <v>0</v>
      </c>
    </row>
    <row r="524" spans="1:23" ht="12" customHeight="1" x14ac:dyDescent="0.2">
      <c r="A524" s="61">
        <f>IF(D524&lt;&gt;" ",COUNT($D$10:D524),"")</f>
        <v>510</v>
      </c>
      <c r="B524" s="106">
        <v>13075074</v>
      </c>
      <c r="C524" s="107" t="s">
        <v>637</v>
      </c>
      <c r="D524" s="75">
        <v>1463</v>
      </c>
      <c r="E524" s="75">
        <v>306801</v>
      </c>
      <c r="F524" s="75">
        <v>52009</v>
      </c>
      <c r="G524" s="75">
        <v>13794</v>
      </c>
      <c r="H524" s="75">
        <v>307512</v>
      </c>
      <c r="I524" s="75">
        <v>210</v>
      </c>
      <c r="J524" s="75">
        <v>16258</v>
      </c>
      <c r="K524" s="75">
        <v>5033</v>
      </c>
      <c r="L524" s="75">
        <v>323</v>
      </c>
      <c r="M524" s="75">
        <v>133606</v>
      </c>
      <c r="N524" s="75">
        <v>31289</v>
      </c>
      <c r="O524" s="75">
        <v>427</v>
      </c>
      <c r="P524" s="75">
        <v>157648</v>
      </c>
      <c r="Q524" s="75">
        <v>39412</v>
      </c>
      <c r="R524" s="75">
        <v>400</v>
      </c>
      <c r="S524" s="75">
        <v>305666</v>
      </c>
      <c r="T524" s="75">
        <v>209</v>
      </c>
      <c r="U524" s="75">
        <v>650682</v>
      </c>
      <c r="V524" s="75">
        <v>445</v>
      </c>
      <c r="W524" s="93">
        <v>0</v>
      </c>
    </row>
    <row r="525" spans="1:23" ht="12" customHeight="1" x14ac:dyDescent="0.2">
      <c r="A525" s="61">
        <f>IF(D525&lt;&gt;" ",COUNT($D$10:D525),"")</f>
        <v>511</v>
      </c>
      <c r="B525" s="106">
        <v>13075075</v>
      </c>
      <c r="C525" s="107" t="s">
        <v>638</v>
      </c>
      <c r="D525" s="75">
        <v>639</v>
      </c>
      <c r="E525" s="75">
        <v>132820</v>
      </c>
      <c r="F525" s="75">
        <v>9762</v>
      </c>
      <c r="G525" s="75">
        <v>5721</v>
      </c>
      <c r="H525" s="75">
        <v>115101</v>
      </c>
      <c r="I525" s="75">
        <v>180</v>
      </c>
      <c r="J525" s="75">
        <v>8242</v>
      </c>
      <c r="K525" s="75">
        <v>2355</v>
      </c>
      <c r="L525" s="75">
        <v>350</v>
      </c>
      <c r="M525" s="75">
        <v>48014</v>
      </c>
      <c r="N525" s="75">
        <v>12004</v>
      </c>
      <c r="O525" s="75">
        <v>400</v>
      </c>
      <c r="P525" s="75">
        <v>58845</v>
      </c>
      <c r="Q525" s="75">
        <v>16346</v>
      </c>
      <c r="R525" s="75">
        <v>360</v>
      </c>
      <c r="S525" s="75">
        <v>123439</v>
      </c>
      <c r="T525" s="75">
        <v>193</v>
      </c>
      <c r="U525" s="75">
        <v>260300</v>
      </c>
      <c r="V525" s="75">
        <v>407</v>
      </c>
      <c r="W525" s="93">
        <v>0</v>
      </c>
    </row>
    <row r="526" spans="1:23" ht="12" customHeight="1" x14ac:dyDescent="0.2">
      <c r="A526" s="61">
        <f>IF(D526&lt;&gt;" ",COUNT($D$10:D526),"")</f>
        <v>512</v>
      </c>
      <c r="B526" s="106">
        <v>13075076</v>
      </c>
      <c r="C526" s="107" t="s">
        <v>639</v>
      </c>
      <c r="D526" s="75">
        <v>413</v>
      </c>
      <c r="E526" s="75">
        <v>123792</v>
      </c>
      <c r="F526" s="75">
        <v>13697</v>
      </c>
      <c r="G526" s="75">
        <v>13359</v>
      </c>
      <c r="H526" s="75">
        <v>196596</v>
      </c>
      <c r="I526" s="75">
        <v>476</v>
      </c>
      <c r="J526" s="75">
        <v>14716</v>
      </c>
      <c r="K526" s="75">
        <v>4088</v>
      </c>
      <c r="L526" s="75">
        <v>360</v>
      </c>
      <c r="M526" s="75">
        <v>36460</v>
      </c>
      <c r="N526" s="75">
        <v>8539</v>
      </c>
      <c r="O526" s="75">
        <v>427</v>
      </c>
      <c r="P526" s="75">
        <v>145420</v>
      </c>
      <c r="Q526" s="75">
        <v>38168</v>
      </c>
      <c r="R526" s="75">
        <v>381</v>
      </c>
      <c r="S526" s="75">
        <v>198899</v>
      </c>
      <c r="T526" s="75">
        <v>482</v>
      </c>
      <c r="U526" s="75">
        <v>323029</v>
      </c>
      <c r="V526" s="75">
        <v>782</v>
      </c>
      <c r="W526" s="93">
        <v>0</v>
      </c>
    </row>
    <row r="527" spans="1:23" ht="12" customHeight="1" x14ac:dyDescent="0.2">
      <c r="A527" s="61">
        <f>IF(D527&lt;&gt;" ",COUNT($D$10:D527),"")</f>
        <v>513</v>
      </c>
      <c r="B527" s="106">
        <v>13075078</v>
      </c>
      <c r="C527" s="107" t="s">
        <v>640</v>
      </c>
      <c r="D527" s="75">
        <v>791</v>
      </c>
      <c r="E527" s="75">
        <v>230445</v>
      </c>
      <c r="F527" s="75">
        <v>9069</v>
      </c>
      <c r="G527" s="75">
        <v>10825</v>
      </c>
      <c r="H527" s="75">
        <v>188187</v>
      </c>
      <c r="I527" s="75">
        <v>238</v>
      </c>
      <c r="J527" s="75">
        <v>9249</v>
      </c>
      <c r="K527" s="75">
        <v>2643</v>
      </c>
      <c r="L527" s="75">
        <v>350</v>
      </c>
      <c r="M527" s="75">
        <v>67598</v>
      </c>
      <c r="N527" s="75">
        <v>16900</v>
      </c>
      <c r="O527" s="75">
        <v>400</v>
      </c>
      <c r="P527" s="75">
        <v>111340</v>
      </c>
      <c r="Q527" s="75">
        <v>30928</v>
      </c>
      <c r="R527" s="75">
        <v>360</v>
      </c>
      <c r="S527" s="75">
        <v>202263</v>
      </c>
      <c r="T527" s="75">
        <v>256</v>
      </c>
      <c r="U527" s="75">
        <v>430953</v>
      </c>
      <c r="V527" s="75">
        <v>545</v>
      </c>
      <c r="W527" s="93">
        <v>0</v>
      </c>
    </row>
    <row r="528" spans="1:23" ht="12" customHeight="1" x14ac:dyDescent="0.2">
      <c r="A528" s="61">
        <f>IF(D528&lt;&gt;" ",COUNT($D$10:D528),"")</f>
        <v>514</v>
      </c>
      <c r="B528" s="106">
        <v>13075079</v>
      </c>
      <c r="C528" s="107" t="s">
        <v>641</v>
      </c>
      <c r="D528" s="75">
        <v>3279</v>
      </c>
      <c r="E528" s="75">
        <v>618091</v>
      </c>
      <c r="F528" s="75">
        <v>125020</v>
      </c>
      <c r="G528" s="75">
        <v>79489</v>
      </c>
      <c r="H528" s="75">
        <v>1166970</v>
      </c>
      <c r="I528" s="75">
        <v>356</v>
      </c>
      <c r="J528" s="75">
        <v>7226</v>
      </c>
      <c r="K528" s="75">
        <v>2107</v>
      </c>
      <c r="L528" s="75">
        <v>343</v>
      </c>
      <c r="M528" s="75">
        <v>344416</v>
      </c>
      <c r="N528" s="75">
        <v>85251</v>
      </c>
      <c r="O528" s="75">
        <v>404</v>
      </c>
      <c r="P528" s="75">
        <v>815328</v>
      </c>
      <c r="Q528" s="75">
        <v>227111</v>
      </c>
      <c r="R528" s="75">
        <v>359</v>
      </c>
      <c r="S528" s="75">
        <v>1258788</v>
      </c>
      <c r="T528" s="75">
        <v>384</v>
      </c>
      <c r="U528" s="75">
        <v>1922410</v>
      </c>
      <c r="V528" s="75">
        <v>586</v>
      </c>
      <c r="W528" s="93">
        <v>0</v>
      </c>
    </row>
    <row r="529" spans="1:23" ht="12" customHeight="1" x14ac:dyDescent="0.2">
      <c r="A529" s="61">
        <f>IF(D529&lt;&gt;" ",COUNT($D$10:D529),"")</f>
        <v>515</v>
      </c>
      <c r="B529" s="106">
        <v>13075080</v>
      </c>
      <c r="C529" s="107" t="s">
        <v>642</v>
      </c>
      <c r="D529" s="75">
        <v>986</v>
      </c>
      <c r="E529" s="75">
        <v>287776</v>
      </c>
      <c r="F529" s="75">
        <v>94203</v>
      </c>
      <c r="G529" s="75">
        <v>43200</v>
      </c>
      <c r="H529" s="75">
        <v>674712</v>
      </c>
      <c r="I529" s="75">
        <v>684</v>
      </c>
      <c r="J529" s="75">
        <v>1252</v>
      </c>
      <c r="K529" s="75">
        <v>388</v>
      </c>
      <c r="L529" s="75">
        <v>323</v>
      </c>
      <c r="M529" s="75">
        <v>203201</v>
      </c>
      <c r="N529" s="75">
        <v>47588</v>
      </c>
      <c r="O529" s="75">
        <v>427</v>
      </c>
      <c r="P529" s="75">
        <v>470259</v>
      </c>
      <c r="Q529" s="75">
        <v>123428</v>
      </c>
      <c r="R529" s="75">
        <v>381</v>
      </c>
      <c r="S529" s="75">
        <v>687036</v>
      </c>
      <c r="T529" s="75">
        <v>697</v>
      </c>
      <c r="U529" s="75">
        <v>1025815</v>
      </c>
      <c r="V529" s="75">
        <v>1040</v>
      </c>
      <c r="W529" s="93">
        <v>0</v>
      </c>
    </row>
    <row r="530" spans="1:23" ht="12" customHeight="1" x14ac:dyDescent="0.2">
      <c r="A530" s="61">
        <f>IF(D530&lt;&gt;" ",COUNT($D$10:D530),"")</f>
        <v>516</v>
      </c>
      <c r="B530" s="106">
        <v>13075081</v>
      </c>
      <c r="C530" s="107" t="s">
        <v>643</v>
      </c>
      <c r="D530" s="75">
        <v>786</v>
      </c>
      <c r="E530" s="75">
        <v>300935</v>
      </c>
      <c r="F530" s="75">
        <v>14290</v>
      </c>
      <c r="G530" s="75">
        <v>21511</v>
      </c>
      <c r="H530" s="75">
        <v>320574</v>
      </c>
      <c r="I530" s="75">
        <v>408</v>
      </c>
      <c r="J530" s="75">
        <v>12157</v>
      </c>
      <c r="K530" s="75">
        <v>3764</v>
      </c>
      <c r="L530" s="75">
        <v>323</v>
      </c>
      <c r="M530" s="75">
        <v>74259</v>
      </c>
      <c r="N530" s="75">
        <v>17391</v>
      </c>
      <c r="O530" s="75">
        <v>427</v>
      </c>
      <c r="P530" s="75">
        <v>234158</v>
      </c>
      <c r="Q530" s="75">
        <v>61459</v>
      </c>
      <c r="R530" s="75">
        <v>381</v>
      </c>
      <c r="S530" s="75">
        <v>326661</v>
      </c>
      <c r="T530" s="75">
        <v>416</v>
      </c>
      <c r="U530" s="75">
        <v>620375</v>
      </c>
      <c r="V530" s="75">
        <v>789</v>
      </c>
      <c r="W530" s="93">
        <v>0</v>
      </c>
    </row>
    <row r="531" spans="1:23" ht="12" customHeight="1" x14ac:dyDescent="0.2">
      <c r="A531" s="61">
        <f>IF(D531&lt;&gt;" ",COUNT($D$10:D531),"")</f>
        <v>517</v>
      </c>
      <c r="B531" s="106">
        <v>13075082</v>
      </c>
      <c r="C531" s="107" t="s">
        <v>644</v>
      </c>
      <c r="D531" s="75">
        <v>4250</v>
      </c>
      <c r="E531" s="75">
        <v>1027924</v>
      </c>
      <c r="F531" s="75">
        <v>159713</v>
      </c>
      <c r="G531" s="75">
        <v>80924</v>
      </c>
      <c r="H531" s="75">
        <v>1264584</v>
      </c>
      <c r="I531" s="75">
        <v>298</v>
      </c>
      <c r="J531" s="75">
        <v>73247</v>
      </c>
      <c r="K531" s="75">
        <v>23628</v>
      </c>
      <c r="L531" s="75">
        <v>310</v>
      </c>
      <c r="M531" s="75">
        <v>358978</v>
      </c>
      <c r="N531" s="75">
        <v>92046</v>
      </c>
      <c r="O531" s="75">
        <v>390</v>
      </c>
      <c r="P531" s="75">
        <v>832359</v>
      </c>
      <c r="Q531" s="75">
        <v>231211</v>
      </c>
      <c r="R531" s="75">
        <v>360</v>
      </c>
      <c r="S531" s="75">
        <v>1376142</v>
      </c>
      <c r="T531" s="75">
        <v>324</v>
      </c>
      <c r="U531" s="75">
        <v>2482855</v>
      </c>
      <c r="V531" s="75">
        <v>584</v>
      </c>
      <c r="W531" s="93">
        <v>0</v>
      </c>
    </row>
    <row r="532" spans="1:23" ht="12" customHeight="1" x14ac:dyDescent="0.2">
      <c r="A532" s="61">
        <f>IF(D532&lt;&gt;" ",COUNT($D$10:D532),"")</f>
        <v>518</v>
      </c>
      <c r="B532" s="106">
        <v>13075083</v>
      </c>
      <c r="C532" s="107" t="s">
        <v>645</v>
      </c>
      <c r="D532" s="75">
        <v>2105</v>
      </c>
      <c r="E532" s="75">
        <v>823441</v>
      </c>
      <c r="F532" s="75">
        <v>374711</v>
      </c>
      <c r="G532" s="75">
        <v>592061</v>
      </c>
      <c r="H532" s="75">
        <v>6805359</v>
      </c>
      <c r="I532" s="75">
        <v>3233</v>
      </c>
      <c r="J532" s="75">
        <v>5456</v>
      </c>
      <c r="K532" s="75">
        <v>1689</v>
      </c>
      <c r="L532" s="75">
        <v>323</v>
      </c>
      <c r="M532" s="75">
        <v>354897</v>
      </c>
      <c r="N532" s="75">
        <v>83114</v>
      </c>
      <c r="O532" s="75">
        <v>427</v>
      </c>
      <c r="P532" s="75">
        <v>6445006</v>
      </c>
      <c r="Q532" s="75">
        <v>1691603</v>
      </c>
      <c r="R532" s="75">
        <v>381</v>
      </c>
      <c r="S532" s="75">
        <v>6933048</v>
      </c>
      <c r="T532" s="75">
        <v>3294</v>
      </c>
      <c r="U532" s="75">
        <v>7539139</v>
      </c>
      <c r="V532" s="75">
        <v>3582</v>
      </c>
      <c r="W532" s="93">
        <v>0</v>
      </c>
    </row>
    <row r="533" spans="1:23" ht="12" customHeight="1" x14ac:dyDescent="0.2">
      <c r="A533" s="61">
        <f>IF(D533&lt;&gt;" ",COUNT($D$10:D533),"")</f>
        <v>519</v>
      </c>
      <c r="B533" s="106">
        <v>13075084</v>
      </c>
      <c r="C533" s="107" t="s">
        <v>646</v>
      </c>
      <c r="D533" s="75">
        <v>345</v>
      </c>
      <c r="E533" s="75">
        <v>82528</v>
      </c>
      <c r="F533" s="75">
        <v>15127</v>
      </c>
      <c r="G533" s="75">
        <v>11442</v>
      </c>
      <c r="H533" s="75">
        <v>175427</v>
      </c>
      <c r="I533" s="75">
        <v>508</v>
      </c>
      <c r="J533" s="75">
        <v>28835</v>
      </c>
      <c r="K533" s="75">
        <v>8481</v>
      </c>
      <c r="L533" s="75">
        <v>340</v>
      </c>
      <c r="M533" s="75">
        <v>30538</v>
      </c>
      <c r="N533" s="75">
        <v>7731</v>
      </c>
      <c r="O533" s="75">
        <v>395</v>
      </c>
      <c r="P533" s="75">
        <v>116054</v>
      </c>
      <c r="Q533" s="75">
        <v>32691</v>
      </c>
      <c r="R533" s="75">
        <v>355</v>
      </c>
      <c r="S533" s="75">
        <v>188818</v>
      </c>
      <c r="T533" s="75">
        <v>547</v>
      </c>
      <c r="U533" s="75">
        <v>275031</v>
      </c>
      <c r="V533" s="75">
        <v>797</v>
      </c>
      <c r="W533" s="93">
        <v>0</v>
      </c>
    </row>
    <row r="534" spans="1:23" ht="12" customHeight="1" x14ac:dyDescent="0.2">
      <c r="A534" s="61">
        <f>IF(D534&lt;&gt;" ",COUNT($D$10:D534),"")</f>
        <v>520</v>
      </c>
      <c r="B534" s="106">
        <v>13075085</v>
      </c>
      <c r="C534" s="107" t="s">
        <v>647</v>
      </c>
      <c r="D534" s="75">
        <v>565</v>
      </c>
      <c r="E534" s="75">
        <v>117263</v>
      </c>
      <c r="F534" s="75">
        <v>9504</v>
      </c>
      <c r="G534" s="75">
        <v>4647</v>
      </c>
      <c r="H534" s="75">
        <v>112322</v>
      </c>
      <c r="I534" s="75">
        <v>199</v>
      </c>
      <c r="J534" s="75">
        <v>8232</v>
      </c>
      <c r="K534" s="75">
        <v>2352</v>
      </c>
      <c r="L534" s="75">
        <v>350</v>
      </c>
      <c r="M534" s="75">
        <v>53642</v>
      </c>
      <c r="N534" s="75">
        <v>13411</v>
      </c>
      <c r="O534" s="75">
        <v>400</v>
      </c>
      <c r="P534" s="75">
        <v>50448</v>
      </c>
      <c r="Q534" s="75">
        <v>13276</v>
      </c>
      <c r="R534" s="75">
        <v>380</v>
      </c>
      <c r="S534" s="75">
        <v>117621</v>
      </c>
      <c r="T534" s="75">
        <v>208</v>
      </c>
      <c r="U534" s="75">
        <v>239741</v>
      </c>
      <c r="V534" s="75">
        <v>424</v>
      </c>
      <c r="W534" s="93">
        <v>0</v>
      </c>
    </row>
    <row r="535" spans="1:23" ht="12" customHeight="1" x14ac:dyDescent="0.2">
      <c r="A535" s="61">
        <f>IF(D535&lt;&gt;" ",COUNT($D$10:D535),"")</f>
        <v>521</v>
      </c>
      <c r="B535" s="106">
        <v>13075087</v>
      </c>
      <c r="C535" s="107" t="s">
        <v>648</v>
      </c>
      <c r="D535" s="75">
        <v>441</v>
      </c>
      <c r="E535" s="75">
        <v>106807</v>
      </c>
      <c r="F535" s="75">
        <v>22575</v>
      </c>
      <c r="G535" s="75">
        <v>11573</v>
      </c>
      <c r="H535" s="75">
        <v>192851</v>
      </c>
      <c r="I535" s="75">
        <v>437</v>
      </c>
      <c r="J535" s="75">
        <v>7806</v>
      </c>
      <c r="K535" s="75">
        <v>2518</v>
      </c>
      <c r="L535" s="75">
        <v>310</v>
      </c>
      <c r="M535" s="75">
        <v>59390</v>
      </c>
      <c r="N535" s="75">
        <v>14848</v>
      </c>
      <c r="O535" s="75">
        <v>400</v>
      </c>
      <c r="P535" s="75">
        <v>125655</v>
      </c>
      <c r="Q535" s="75">
        <v>33067</v>
      </c>
      <c r="R535" s="75">
        <v>380</v>
      </c>
      <c r="S535" s="75">
        <v>201242</v>
      </c>
      <c r="T535" s="75">
        <v>456</v>
      </c>
      <c r="U535" s="75">
        <v>319050</v>
      </c>
      <c r="V535" s="75">
        <v>723</v>
      </c>
      <c r="W535" s="93">
        <v>0</v>
      </c>
    </row>
    <row r="536" spans="1:23" ht="12" customHeight="1" x14ac:dyDescent="0.2">
      <c r="A536" s="61">
        <f>IF(D536&lt;&gt;" ",COUNT($D$10:D536),"")</f>
        <v>522</v>
      </c>
      <c r="B536" s="106">
        <v>13075088</v>
      </c>
      <c r="C536" s="107" t="s">
        <v>649</v>
      </c>
      <c r="D536" s="75">
        <v>482</v>
      </c>
      <c r="E536" s="75">
        <v>144194</v>
      </c>
      <c r="F536" s="75">
        <v>22233</v>
      </c>
      <c r="G536" s="75">
        <v>20055</v>
      </c>
      <c r="H536" s="75">
        <v>319880</v>
      </c>
      <c r="I536" s="75">
        <v>664</v>
      </c>
      <c r="J536" s="75">
        <v>34216</v>
      </c>
      <c r="K536" s="75">
        <v>9776</v>
      </c>
      <c r="L536" s="75">
        <v>350</v>
      </c>
      <c r="M536" s="75">
        <v>56466</v>
      </c>
      <c r="N536" s="75">
        <v>13772</v>
      </c>
      <c r="O536" s="75">
        <v>410</v>
      </c>
      <c r="P536" s="75">
        <v>229198</v>
      </c>
      <c r="Q536" s="75">
        <v>57300</v>
      </c>
      <c r="R536" s="75">
        <v>400</v>
      </c>
      <c r="S536" s="75">
        <v>314901</v>
      </c>
      <c r="T536" s="75">
        <v>653</v>
      </c>
      <c r="U536" s="75">
        <v>461274</v>
      </c>
      <c r="V536" s="75">
        <v>957</v>
      </c>
      <c r="W536" s="93">
        <v>0</v>
      </c>
    </row>
    <row r="537" spans="1:23" ht="12" customHeight="1" x14ac:dyDescent="0.2">
      <c r="A537" s="61">
        <f>IF(D537&lt;&gt;" ",COUNT($D$10:D537),"")</f>
        <v>523</v>
      </c>
      <c r="B537" s="106">
        <v>13075089</v>
      </c>
      <c r="C537" s="107" t="s">
        <v>650</v>
      </c>
      <c r="D537" s="75">
        <v>413</v>
      </c>
      <c r="E537" s="75">
        <v>116957</v>
      </c>
      <c r="F537" s="75">
        <v>3481</v>
      </c>
      <c r="G537" s="75">
        <v>1548</v>
      </c>
      <c r="H537" s="75">
        <v>49890</v>
      </c>
      <c r="I537" s="75">
        <v>121</v>
      </c>
      <c r="J537" s="75">
        <v>3927</v>
      </c>
      <c r="K537" s="75">
        <v>1122</v>
      </c>
      <c r="L537" s="75">
        <v>350</v>
      </c>
      <c r="M537" s="75">
        <v>30044</v>
      </c>
      <c r="N537" s="75">
        <v>7511</v>
      </c>
      <c r="O537" s="75">
        <v>400</v>
      </c>
      <c r="P537" s="75">
        <v>15919</v>
      </c>
      <c r="Q537" s="75">
        <v>4422</v>
      </c>
      <c r="R537" s="75">
        <v>360</v>
      </c>
      <c r="S537" s="75">
        <v>53526</v>
      </c>
      <c r="T537" s="75">
        <v>130</v>
      </c>
      <c r="U537" s="75">
        <v>172416</v>
      </c>
      <c r="V537" s="75">
        <v>417</v>
      </c>
      <c r="W537" s="93">
        <v>0</v>
      </c>
    </row>
    <row r="538" spans="1:23" ht="12" customHeight="1" x14ac:dyDescent="0.2">
      <c r="A538" s="61">
        <f>IF(D538&lt;&gt;" ",COUNT($D$10:D538),"")</f>
        <v>524</v>
      </c>
      <c r="B538" s="106">
        <v>13075090</v>
      </c>
      <c r="C538" s="107" t="s">
        <v>651</v>
      </c>
      <c r="D538" s="75">
        <v>458</v>
      </c>
      <c r="E538" s="75">
        <v>107521</v>
      </c>
      <c r="F538" s="75">
        <v>20377</v>
      </c>
      <c r="G538" s="75">
        <v>19223</v>
      </c>
      <c r="H538" s="75">
        <v>285724</v>
      </c>
      <c r="I538" s="75">
        <v>624</v>
      </c>
      <c r="J538" s="75">
        <v>9614</v>
      </c>
      <c r="K538" s="75">
        <v>2976</v>
      </c>
      <c r="L538" s="75">
        <v>323</v>
      </c>
      <c r="M538" s="75">
        <v>66849</v>
      </c>
      <c r="N538" s="75">
        <v>15656</v>
      </c>
      <c r="O538" s="75">
        <v>427</v>
      </c>
      <c r="P538" s="75">
        <v>209261</v>
      </c>
      <c r="Q538" s="75">
        <v>54924</v>
      </c>
      <c r="R538" s="75">
        <v>381</v>
      </c>
      <c r="S538" s="75">
        <v>291128</v>
      </c>
      <c r="T538" s="75">
        <v>636</v>
      </c>
      <c r="U538" s="75">
        <v>399802</v>
      </c>
      <c r="V538" s="75">
        <v>873</v>
      </c>
      <c r="W538" s="93">
        <v>0</v>
      </c>
    </row>
    <row r="539" spans="1:23" ht="12" customHeight="1" x14ac:dyDescent="0.2">
      <c r="A539" s="61">
        <f>IF(D539&lt;&gt;" ",COUNT($D$10:D539),"")</f>
        <v>525</v>
      </c>
      <c r="B539" s="106">
        <v>13075091</v>
      </c>
      <c r="C539" s="107" t="s">
        <v>652</v>
      </c>
      <c r="D539" s="75">
        <v>1083</v>
      </c>
      <c r="E539" s="75">
        <v>467317</v>
      </c>
      <c r="F539" s="75">
        <v>50084</v>
      </c>
      <c r="G539" s="75">
        <v>15551</v>
      </c>
      <c r="H539" s="75">
        <v>262968</v>
      </c>
      <c r="I539" s="75">
        <v>243</v>
      </c>
      <c r="J539" s="75">
        <v>15603</v>
      </c>
      <c r="K539" s="75">
        <v>5033</v>
      </c>
      <c r="L539" s="75">
        <v>310</v>
      </c>
      <c r="M539" s="75">
        <v>92746</v>
      </c>
      <c r="N539" s="75">
        <v>23421</v>
      </c>
      <c r="O539" s="75">
        <v>396</v>
      </c>
      <c r="P539" s="75">
        <v>154619</v>
      </c>
      <c r="Q539" s="75">
        <v>44431</v>
      </c>
      <c r="R539" s="75">
        <v>348</v>
      </c>
      <c r="S539" s="75">
        <v>290984</v>
      </c>
      <c r="T539" s="75">
        <v>269</v>
      </c>
      <c r="U539" s="75">
        <v>792834</v>
      </c>
      <c r="V539" s="75">
        <v>732</v>
      </c>
      <c r="W539" s="93">
        <v>0</v>
      </c>
    </row>
    <row r="540" spans="1:23" ht="12" customHeight="1" x14ac:dyDescent="0.2">
      <c r="A540" s="61">
        <f>IF(D540&lt;&gt;" ",COUNT($D$10:D540),"")</f>
        <v>526</v>
      </c>
      <c r="B540" s="106">
        <v>13075092</v>
      </c>
      <c r="C540" s="107" t="s">
        <v>653</v>
      </c>
      <c r="D540" s="75">
        <v>797</v>
      </c>
      <c r="E540" s="75">
        <v>238045</v>
      </c>
      <c r="F540" s="75">
        <v>18395</v>
      </c>
      <c r="G540" s="75">
        <v>9284</v>
      </c>
      <c r="H540" s="75">
        <v>202746</v>
      </c>
      <c r="I540" s="75">
        <v>254</v>
      </c>
      <c r="J540" s="75">
        <v>8480</v>
      </c>
      <c r="K540" s="75">
        <v>2735</v>
      </c>
      <c r="L540" s="75">
        <v>310</v>
      </c>
      <c r="M540" s="75">
        <v>93467</v>
      </c>
      <c r="N540" s="75">
        <v>19887</v>
      </c>
      <c r="O540" s="75">
        <v>470</v>
      </c>
      <c r="P540" s="75">
        <v>100799</v>
      </c>
      <c r="Q540" s="75">
        <v>26526</v>
      </c>
      <c r="R540" s="75">
        <v>380</v>
      </c>
      <c r="S540" s="75">
        <v>198456</v>
      </c>
      <c r="T540" s="75">
        <v>249</v>
      </c>
      <c r="U540" s="75">
        <v>445612</v>
      </c>
      <c r="V540" s="75">
        <v>559</v>
      </c>
      <c r="W540" s="93">
        <v>0</v>
      </c>
    </row>
    <row r="541" spans="1:23" ht="12" customHeight="1" x14ac:dyDescent="0.2">
      <c r="A541" s="61">
        <f>IF(D541&lt;&gt;" ",COUNT($D$10:D541),"")</f>
        <v>527</v>
      </c>
      <c r="B541" s="106">
        <v>13075093</v>
      </c>
      <c r="C541" s="107" t="s">
        <v>654</v>
      </c>
      <c r="D541" s="75">
        <v>771</v>
      </c>
      <c r="E541" s="75">
        <v>243911</v>
      </c>
      <c r="F541" s="75">
        <v>23793</v>
      </c>
      <c r="G541" s="75">
        <v>10087</v>
      </c>
      <c r="H541" s="75">
        <v>189168</v>
      </c>
      <c r="I541" s="75">
        <v>245</v>
      </c>
      <c r="J541" s="75">
        <v>4346</v>
      </c>
      <c r="K541" s="75">
        <v>1402</v>
      </c>
      <c r="L541" s="75">
        <v>310</v>
      </c>
      <c r="M541" s="75">
        <v>83951</v>
      </c>
      <c r="N541" s="75">
        <v>20988</v>
      </c>
      <c r="O541" s="75">
        <v>400</v>
      </c>
      <c r="P541" s="75">
        <v>100871</v>
      </c>
      <c r="Q541" s="75">
        <v>28820</v>
      </c>
      <c r="R541" s="75">
        <v>350</v>
      </c>
      <c r="S541" s="75">
        <v>207685</v>
      </c>
      <c r="T541" s="75">
        <v>269</v>
      </c>
      <c r="U541" s="75">
        <v>465301</v>
      </c>
      <c r="V541" s="75">
        <v>604</v>
      </c>
      <c r="W541" s="93">
        <v>0</v>
      </c>
    </row>
    <row r="542" spans="1:23" ht="12" customHeight="1" x14ac:dyDescent="0.2">
      <c r="A542" s="61">
        <f>IF(D542&lt;&gt;" ",COUNT($D$10:D542),"")</f>
        <v>528</v>
      </c>
      <c r="B542" s="106">
        <v>13075094</v>
      </c>
      <c r="C542" s="107" t="s">
        <v>655</v>
      </c>
      <c r="D542" s="75">
        <v>757</v>
      </c>
      <c r="E542" s="75">
        <v>216878</v>
      </c>
      <c r="F542" s="75">
        <v>51963</v>
      </c>
      <c r="G542" s="75">
        <v>16643</v>
      </c>
      <c r="H542" s="75">
        <v>424790</v>
      </c>
      <c r="I542" s="75">
        <v>561</v>
      </c>
      <c r="J542" s="75">
        <v>32578</v>
      </c>
      <c r="K542" s="75">
        <v>9308</v>
      </c>
      <c r="L542" s="75">
        <v>350</v>
      </c>
      <c r="M542" s="75">
        <v>211515</v>
      </c>
      <c r="N542" s="75">
        <v>48513</v>
      </c>
      <c r="O542" s="75">
        <v>436</v>
      </c>
      <c r="P542" s="75">
        <v>180697</v>
      </c>
      <c r="Q542" s="75">
        <v>47552</v>
      </c>
      <c r="R542" s="75">
        <v>380</v>
      </c>
      <c r="S542" s="75">
        <v>426330</v>
      </c>
      <c r="T542" s="75">
        <v>563</v>
      </c>
      <c r="U542" s="75">
        <v>678528</v>
      </c>
      <c r="V542" s="75">
        <v>896</v>
      </c>
      <c r="W542" s="93">
        <v>0</v>
      </c>
    </row>
    <row r="543" spans="1:23" ht="12" customHeight="1" x14ac:dyDescent="0.2">
      <c r="A543" s="61">
        <f>IF(D543&lt;&gt;" ",COUNT($D$10:D543),"")</f>
        <v>529</v>
      </c>
      <c r="B543" s="106">
        <v>13075095</v>
      </c>
      <c r="C543" s="107" t="s">
        <v>656</v>
      </c>
      <c r="D543" s="75">
        <v>342</v>
      </c>
      <c r="E543" s="75">
        <v>49680</v>
      </c>
      <c r="F543" s="75">
        <v>11270</v>
      </c>
      <c r="G543" s="75">
        <v>34909</v>
      </c>
      <c r="H543" s="75">
        <v>408820</v>
      </c>
      <c r="I543" s="75">
        <v>1195</v>
      </c>
      <c r="J543" s="75">
        <v>17189</v>
      </c>
      <c r="K543" s="75">
        <v>5322</v>
      </c>
      <c r="L543" s="75">
        <v>323</v>
      </c>
      <c r="M543" s="75">
        <v>32562</v>
      </c>
      <c r="N543" s="75">
        <v>8244</v>
      </c>
      <c r="O543" s="75">
        <v>395</v>
      </c>
      <c r="P543" s="75">
        <v>359069</v>
      </c>
      <c r="Q543" s="75">
        <v>99741</v>
      </c>
      <c r="R543" s="75">
        <v>360</v>
      </c>
      <c r="S543" s="75">
        <v>440761</v>
      </c>
      <c r="T543" s="75">
        <v>1289</v>
      </c>
      <c r="U543" s="75">
        <v>466802</v>
      </c>
      <c r="V543" s="75">
        <v>1365</v>
      </c>
      <c r="W543" s="93">
        <v>0</v>
      </c>
    </row>
    <row r="544" spans="1:23" ht="12" customHeight="1" x14ac:dyDescent="0.2">
      <c r="A544" s="61">
        <f>IF(D544&lt;&gt;" ",COUNT($D$10:D544),"")</f>
        <v>530</v>
      </c>
      <c r="B544" s="106">
        <v>13075097</v>
      </c>
      <c r="C544" s="107" t="s">
        <v>657</v>
      </c>
      <c r="D544" s="75">
        <v>559</v>
      </c>
      <c r="E544" s="75">
        <v>147050</v>
      </c>
      <c r="F544" s="75">
        <v>4348</v>
      </c>
      <c r="G544" s="75">
        <v>1349</v>
      </c>
      <c r="H544" s="75">
        <v>74246</v>
      </c>
      <c r="I544" s="75">
        <v>133</v>
      </c>
      <c r="J544" s="75">
        <v>14646</v>
      </c>
      <c r="K544" s="75">
        <v>4534</v>
      </c>
      <c r="L544" s="75">
        <v>323</v>
      </c>
      <c r="M544" s="75">
        <v>44917</v>
      </c>
      <c r="N544" s="75">
        <v>10519</v>
      </c>
      <c r="O544" s="75">
        <v>427</v>
      </c>
      <c r="P544" s="75">
        <v>14683</v>
      </c>
      <c r="Q544" s="75">
        <v>3854</v>
      </c>
      <c r="R544" s="75">
        <v>381</v>
      </c>
      <c r="S544" s="75">
        <v>75788</v>
      </c>
      <c r="T544" s="75">
        <v>136</v>
      </c>
      <c r="U544" s="75">
        <v>225838</v>
      </c>
      <c r="V544" s="75">
        <v>404</v>
      </c>
      <c r="W544" s="93">
        <v>0</v>
      </c>
    </row>
    <row r="545" spans="1:23" ht="12" customHeight="1" x14ac:dyDescent="0.2">
      <c r="A545" s="61">
        <f>IF(D545&lt;&gt;" ",COUNT($D$10:D545),"")</f>
        <v>531</v>
      </c>
      <c r="B545" s="106">
        <v>13075098</v>
      </c>
      <c r="C545" s="107" t="s">
        <v>658</v>
      </c>
      <c r="D545" s="75">
        <v>469</v>
      </c>
      <c r="E545" s="75">
        <v>130218</v>
      </c>
      <c r="F545" s="75">
        <v>26889</v>
      </c>
      <c r="G545" s="75">
        <v>198271</v>
      </c>
      <c r="H545" s="75">
        <v>2228430</v>
      </c>
      <c r="I545" s="75">
        <v>4751</v>
      </c>
      <c r="J545" s="75">
        <v>26185</v>
      </c>
      <c r="K545" s="75">
        <v>7701</v>
      </c>
      <c r="L545" s="75">
        <v>340</v>
      </c>
      <c r="M545" s="75">
        <v>43927</v>
      </c>
      <c r="N545" s="75">
        <v>11121</v>
      </c>
      <c r="O545" s="75">
        <v>395</v>
      </c>
      <c r="P545" s="75">
        <v>2158318</v>
      </c>
      <c r="Q545" s="75">
        <v>566488</v>
      </c>
      <c r="R545" s="75">
        <v>381</v>
      </c>
      <c r="S545" s="75">
        <v>2273047</v>
      </c>
      <c r="T545" s="75">
        <v>4847</v>
      </c>
      <c r="U545" s="75">
        <v>2231883</v>
      </c>
      <c r="V545" s="75">
        <v>4759</v>
      </c>
      <c r="W545" s="93">
        <v>0</v>
      </c>
    </row>
    <row r="546" spans="1:23" ht="12" customHeight="1" x14ac:dyDescent="0.2">
      <c r="A546" s="61">
        <f>IF(D546&lt;&gt;" ",COUNT($D$10:D546),"")</f>
        <v>532</v>
      </c>
      <c r="B546" s="106">
        <v>13075101</v>
      </c>
      <c r="C546" s="107" t="s">
        <v>229</v>
      </c>
      <c r="D546" s="75">
        <v>213</v>
      </c>
      <c r="E546" s="75">
        <v>90485</v>
      </c>
      <c r="F546" s="75">
        <v>3531</v>
      </c>
      <c r="G546" s="75">
        <v>38202</v>
      </c>
      <c r="H546" s="75">
        <v>431338</v>
      </c>
      <c r="I546" s="75">
        <v>2025</v>
      </c>
      <c r="J546" s="75">
        <v>21253</v>
      </c>
      <c r="K546" s="75">
        <v>6251</v>
      </c>
      <c r="L546" s="75">
        <v>340</v>
      </c>
      <c r="M546" s="75">
        <v>19333</v>
      </c>
      <c r="N546" s="75">
        <v>4858</v>
      </c>
      <c r="O546" s="75">
        <v>398</v>
      </c>
      <c r="P546" s="75">
        <v>390752</v>
      </c>
      <c r="Q546" s="75">
        <v>109149</v>
      </c>
      <c r="R546" s="75">
        <v>358</v>
      </c>
      <c r="S546" s="75">
        <v>465683</v>
      </c>
      <c r="T546" s="75">
        <v>2186</v>
      </c>
      <c r="U546" s="75">
        <v>521497</v>
      </c>
      <c r="V546" s="75">
        <v>2448</v>
      </c>
      <c r="W546" s="93">
        <v>0</v>
      </c>
    </row>
    <row r="547" spans="1:23" ht="12" customHeight="1" x14ac:dyDescent="0.2">
      <c r="A547" s="61">
        <f>IF(D547&lt;&gt;" ",COUNT($D$10:D547),"")</f>
        <v>533</v>
      </c>
      <c r="B547" s="106">
        <v>13075102</v>
      </c>
      <c r="C547" s="107" t="s">
        <v>229</v>
      </c>
      <c r="D547" s="75">
        <v>2398</v>
      </c>
      <c r="E547" s="75">
        <v>1126161</v>
      </c>
      <c r="F547" s="75">
        <v>156505</v>
      </c>
      <c r="G547" s="75">
        <v>59998</v>
      </c>
      <c r="H547" s="75">
        <v>1016958</v>
      </c>
      <c r="I547" s="75">
        <v>424</v>
      </c>
      <c r="J547" s="75">
        <v>16161</v>
      </c>
      <c r="K547" s="75">
        <v>4973</v>
      </c>
      <c r="L547" s="75">
        <v>325</v>
      </c>
      <c r="M547" s="75">
        <v>315109</v>
      </c>
      <c r="N547" s="75">
        <v>73281</v>
      </c>
      <c r="O547" s="75">
        <v>430</v>
      </c>
      <c r="P547" s="75">
        <v>685688</v>
      </c>
      <c r="Q547" s="75">
        <v>171422</v>
      </c>
      <c r="R547" s="75">
        <v>400</v>
      </c>
      <c r="S547" s="75">
        <v>1000221</v>
      </c>
      <c r="T547" s="75">
        <v>417</v>
      </c>
      <c r="U547" s="75">
        <v>2222890</v>
      </c>
      <c r="V547" s="75">
        <v>927</v>
      </c>
      <c r="W547" s="93">
        <v>0</v>
      </c>
    </row>
    <row r="548" spans="1:23" ht="12" customHeight="1" x14ac:dyDescent="0.2">
      <c r="A548" s="61">
        <f>IF(D548&lt;&gt;" ",COUNT($D$10:D548),"")</f>
        <v>534</v>
      </c>
      <c r="B548" s="106">
        <v>13075103</v>
      </c>
      <c r="C548" s="107" t="s">
        <v>659</v>
      </c>
      <c r="D548" s="75">
        <v>156</v>
      </c>
      <c r="E548" s="75">
        <v>40295</v>
      </c>
      <c r="F548" s="75">
        <v>245</v>
      </c>
      <c r="G548" s="75">
        <v>91</v>
      </c>
      <c r="H548" s="75">
        <v>15104</v>
      </c>
      <c r="I548" s="75">
        <v>97</v>
      </c>
      <c r="J548" s="75">
        <v>732</v>
      </c>
      <c r="K548" s="75">
        <v>227</v>
      </c>
      <c r="L548" s="75">
        <v>323</v>
      </c>
      <c r="M548" s="75">
        <v>13382</v>
      </c>
      <c r="N548" s="75">
        <v>3134</v>
      </c>
      <c r="O548" s="75">
        <v>427</v>
      </c>
      <c r="P548" s="75">
        <v>990</v>
      </c>
      <c r="Q548" s="75">
        <v>260</v>
      </c>
      <c r="R548" s="75">
        <v>381</v>
      </c>
      <c r="S548" s="75">
        <v>15373</v>
      </c>
      <c r="T548" s="75">
        <v>99</v>
      </c>
      <c r="U548" s="75">
        <v>55821</v>
      </c>
      <c r="V548" s="75">
        <v>358</v>
      </c>
      <c r="W548" s="93">
        <v>0</v>
      </c>
    </row>
    <row r="549" spans="1:23" ht="12" customHeight="1" x14ac:dyDescent="0.2">
      <c r="A549" s="61">
        <f>IF(D549&lt;&gt;" ",COUNT($D$10:D549),"")</f>
        <v>535</v>
      </c>
      <c r="B549" s="106">
        <v>13075104</v>
      </c>
      <c r="C549" s="107" t="s">
        <v>356</v>
      </c>
      <c r="D549" s="75">
        <v>212</v>
      </c>
      <c r="E549" s="75">
        <v>43967</v>
      </c>
      <c r="F549" s="75">
        <v>2252</v>
      </c>
      <c r="G549" s="75">
        <v>2335</v>
      </c>
      <c r="H549" s="75">
        <v>53665</v>
      </c>
      <c r="I549" s="75">
        <v>253</v>
      </c>
      <c r="J549" s="75">
        <v>10795</v>
      </c>
      <c r="K549" s="75">
        <v>3352</v>
      </c>
      <c r="L549" s="75">
        <v>322</v>
      </c>
      <c r="M549" s="75">
        <v>17518</v>
      </c>
      <c r="N549" s="75">
        <v>4112</v>
      </c>
      <c r="O549" s="75">
        <v>426</v>
      </c>
      <c r="P549" s="75">
        <v>25352</v>
      </c>
      <c r="Q549" s="75">
        <v>6672</v>
      </c>
      <c r="R549" s="75">
        <v>380</v>
      </c>
      <c r="S549" s="75">
        <v>54958</v>
      </c>
      <c r="T549" s="75">
        <v>259</v>
      </c>
      <c r="U549" s="75">
        <v>98842</v>
      </c>
      <c r="V549" s="75">
        <v>466</v>
      </c>
      <c r="W549" s="93">
        <v>0</v>
      </c>
    </row>
    <row r="550" spans="1:23" ht="12" customHeight="1" x14ac:dyDescent="0.2">
      <c r="A550" s="61">
        <f>IF(D550&lt;&gt;" ",COUNT($D$10:D550),"")</f>
        <v>536</v>
      </c>
      <c r="B550" s="106">
        <v>13075105</v>
      </c>
      <c r="C550" s="107" t="s">
        <v>660</v>
      </c>
      <c r="D550" s="75">
        <v>9897</v>
      </c>
      <c r="E550" s="75">
        <v>2564939</v>
      </c>
      <c r="F550" s="75">
        <v>1030893</v>
      </c>
      <c r="G550" s="75">
        <v>267139</v>
      </c>
      <c r="H550" s="75">
        <v>4403377</v>
      </c>
      <c r="I550" s="75">
        <v>445</v>
      </c>
      <c r="J550" s="75">
        <v>38985</v>
      </c>
      <c r="K550" s="75">
        <v>11139</v>
      </c>
      <c r="L550" s="75">
        <v>350</v>
      </c>
      <c r="M550" s="75">
        <v>1311380</v>
      </c>
      <c r="N550" s="75">
        <v>267629</v>
      </c>
      <c r="O550" s="75">
        <v>490</v>
      </c>
      <c r="P550" s="75">
        <v>3053012</v>
      </c>
      <c r="Q550" s="75">
        <v>763253</v>
      </c>
      <c r="R550" s="75">
        <v>400</v>
      </c>
      <c r="S550" s="75">
        <v>4162027</v>
      </c>
      <c r="T550" s="75">
        <v>421</v>
      </c>
      <c r="U550" s="75">
        <v>7490721</v>
      </c>
      <c r="V550" s="75">
        <v>757</v>
      </c>
      <c r="W550" s="93">
        <v>0</v>
      </c>
    </row>
    <row r="551" spans="1:23" ht="12" customHeight="1" x14ac:dyDescent="0.2">
      <c r="A551" s="61">
        <f>IF(D551&lt;&gt;" ",COUNT($D$10:D551),"")</f>
        <v>537</v>
      </c>
      <c r="B551" s="106">
        <v>13075106</v>
      </c>
      <c r="C551" s="107" t="s">
        <v>661</v>
      </c>
      <c r="D551" s="75">
        <v>340</v>
      </c>
      <c r="E551" s="75">
        <v>87628</v>
      </c>
      <c r="F551" s="75">
        <v>27802</v>
      </c>
      <c r="G551" s="75">
        <v>18632</v>
      </c>
      <c r="H551" s="75">
        <v>305926</v>
      </c>
      <c r="I551" s="75">
        <v>900</v>
      </c>
      <c r="J551" s="75">
        <v>30</v>
      </c>
      <c r="K551" s="75">
        <v>10</v>
      </c>
      <c r="L551" s="75">
        <v>310</v>
      </c>
      <c r="M551" s="75">
        <v>103605</v>
      </c>
      <c r="N551" s="75">
        <v>22044</v>
      </c>
      <c r="O551" s="75">
        <v>470</v>
      </c>
      <c r="P551" s="75">
        <v>202291</v>
      </c>
      <c r="Q551" s="75">
        <v>53234</v>
      </c>
      <c r="R551" s="75">
        <v>380</v>
      </c>
      <c r="S551" s="75">
        <v>302387</v>
      </c>
      <c r="T551" s="75">
        <v>889</v>
      </c>
      <c r="U551" s="75">
        <v>399185</v>
      </c>
      <c r="V551" s="75">
        <v>1174</v>
      </c>
      <c r="W551" s="93">
        <v>0</v>
      </c>
    </row>
    <row r="552" spans="1:23" ht="12" customHeight="1" x14ac:dyDescent="0.2">
      <c r="A552" s="61">
        <f>IF(D552&lt;&gt;" ",COUNT($D$10:D552),"")</f>
        <v>538</v>
      </c>
      <c r="B552" s="106">
        <v>13075107</v>
      </c>
      <c r="C552" s="107" t="s">
        <v>662</v>
      </c>
      <c r="D552" s="75">
        <v>1766</v>
      </c>
      <c r="E552" s="75">
        <v>377291</v>
      </c>
      <c r="F552" s="75">
        <v>43057</v>
      </c>
      <c r="G552" s="75">
        <v>12072</v>
      </c>
      <c r="H552" s="75">
        <v>385409</v>
      </c>
      <c r="I552" s="75">
        <v>218</v>
      </c>
      <c r="J552" s="75">
        <v>83274</v>
      </c>
      <c r="K552" s="75">
        <v>23590</v>
      </c>
      <c r="L552" s="75">
        <v>353</v>
      </c>
      <c r="M552" s="75">
        <v>170726</v>
      </c>
      <c r="N552" s="75">
        <v>39983</v>
      </c>
      <c r="O552" s="75">
        <v>427</v>
      </c>
      <c r="P552" s="75">
        <v>131409</v>
      </c>
      <c r="Q552" s="75">
        <v>34491</v>
      </c>
      <c r="R552" s="75">
        <v>381</v>
      </c>
      <c r="S552" s="75">
        <v>386336</v>
      </c>
      <c r="T552" s="75">
        <v>219</v>
      </c>
      <c r="U552" s="75">
        <v>794612</v>
      </c>
      <c r="V552" s="75">
        <v>450</v>
      </c>
      <c r="W552" s="93">
        <v>0</v>
      </c>
    </row>
    <row r="553" spans="1:23" ht="12" customHeight="1" x14ac:dyDescent="0.2">
      <c r="A553" s="61">
        <f>IF(D553&lt;&gt;" ",COUNT($D$10:D553),"")</f>
        <v>539</v>
      </c>
      <c r="B553" s="106">
        <v>13075108</v>
      </c>
      <c r="C553" s="107" t="s">
        <v>663</v>
      </c>
      <c r="D553" s="75">
        <v>259</v>
      </c>
      <c r="E553" s="75">
        <v>77121</v>
      </c>
      <c r="F553" s="75">
        <v>6760</v>
      </c>
      <c r="G553" s="75">
        <v>1198</v>
      </c>
      <c r="H553" s="75">
        <v>41714</v>
      </c>
      <c r="I553" s="75">
        <v>161</v>
      </c>
      <c r="J553" s="75">
        <v>7328</v>
      </c>
      <c r="K553" s="75">
        <v>2162</v>
      </c>
      <c r="L553" s="75">
        <v>339</v>
      </c>
      <c r="M553" s="75">
        <v>22059</v>
      </c>
      <c r="N553" s="75">
        <v>5585</v>
      </c>
      <c r="O553" s="75">
        <v>395</v>
      </c>
      <c r="P553" s="75">
        <v>12327</v>
      </c>
      <c r="Q553" s="75">
        <v>3424</v>
      </c>
      <c r="R553" s="75">
        <v>360</v>
      </c>
      <c r="S553" s="75">
        <v>44764</v>
      </c>
      <c r="T553" s="75">
        <v>173</v>
      </c>
      <c r="U553" s="75">
        <v>127447</v>
      </c>
      <c r="V553" s="75">
        <v>492</v>
      </c>
      <c r="W553" s="93">
        <v>0</v>
      </c>
    </row>
    <row r="554" spans="1:23" ht="12" customHeight="1" x14ac:dyDescent="0.2">
      <c r="A554" s="61">
        <f>IF(D554&lt;&gt;" ",COUNT($D$10:D554),"")</f>
        <v>540</v>
      </c>
      <c r="B554" s="106">
        <v>13075109</v>
      </c>
      <c r="C554" s="107" t="s">
        <v>664</v>
      </c>
      <c r="D554" s="75">
        <v>253</v>
      </c>
      <c r="E554" s="75">
        <v>66104</v>
      </c>
      <c r="F554" s="75">
        <v>2541</v>
      </c>
      <c r="G554" s="75">
        <v>570</v>
      </c>
      <c r="H554" s="75">
        <v>32519</v>
      </c>
      <c r="I554" s="75">
        <v>129</v>
      </c>
      <c r="J554" s="75">
        <v>8147</v>
      </c>
      <c r="K554" s="75">
        <v>2328</v>
      </c>
      <c r="L554" s="75">
        <v>350</v>
      </c>
      <c r="M554" s="75">
        <v>18186</v>
      </c>
      <c r="N554" s="75">
        <v>4436</v>
      </c>
      <c r="O554" s="75">
        <v>410</v>
      </c>
      <c r="P554" s="75">
        <v>6186</v>
      </c>
      <c r="Q554" s="75">
        <v>1628</v>
      </c>
      <c r="R554" s="75">
        <v>380</v>
      </c>
      <c r="S554" s="75">
        <v>33358</v>
      </c>
      <c r="T554" s="75">
        <v>132</v>
      </c>
      <c r="U554" s="75">
        <v>101433</v>
      </c>
      <c r="V554" s="75">
        <v>401</v>
      </c>
      <c r="W554" s="93">
        <v>0</v>
      </c>
    </row>
    <row r="555" spans="1:23" ht="12" customHeight="1" x14ac:dyDescent="0.2">
      <c r="A555" s="61">
        <f>IF(D555&lt;&gt;" ",COUNT($D$10:D555),"")</f>
        <v>541</v>
      </c>
      <c r="B555" s="106">
        <v>13075110</v>
      </c>
      <c r="C555" s="107" t="s">
        <v>665</v>
      </c>
      <c r="D555" s="75">
        <v>299</v>
      </c>
      <c r="E555" s="75">
        <v>49476</v>
      </c>
      <c r="F555" s="75">
        <v>11022</v>
      </c>
      <c r="G555" s="75">
        <v>662</v>
      </c>
      <c r="H555" s="75">
        <v>47173</v>
      </c>
      <c r="I555" s="75">
        <v>158</v>
      </c>
      <c r="J555" s="75">
        <v>14359</v>
      </c>
      <c r="K555" s="75">
        <v>4223</v>
      </c>
      <c r="L555" s="75">
        <v>340</v>
      </c>
      <c r="M555" s="75">
        <v>25610</v>
      </c>
      <c r="N555" s="75">
        <v>5998</v>
      </c>
      <c r="O555" s="75">
        <v>427</v>
      </c>
      <c r="P555" s="75">
        <v>7204</v>
      </c>
      <c r="Q555" s="75">
        <v>1891</v>
      </c>
      <c r="R555" s="75">
        <v>381</v>
      </c>
      <c r="S555" s="75">
        <v>47497</v>
      </c>
      <c r="T555" s="75">
        <v>159</v>
      </c>
      <c r="U555" s="75">
        <v>107333</v>
      </c>
      <c r="V555" s="75">
        <v>359</v>
      </c>
      <c r="W555" s="93">
        <v>0</v>
      </c>
    </row>
    <row r="556" spans="1:23" ht="12" customHeight="1" x14ac:dyDescent="0.2">
      <c r="A556" s="61">
        <f>IF(D556&lt;&gt;" ",COUNT($D$10:D556),"")</f>
        <v>542</v>
      </c>
      <c r="B556" s="106">
        <v>13075111</v>
      </c>
      <c r="C556" s="107" t="s">
        <v>666</v>
      </c>
      <c r="D556" s="75">
        <v>498</v>
      </c>
      <c r="E556" s="75">
        <v>155517</v>
      </c>
      <c r="F556" s="75">
        <v>18000</v>
      </c>
      <c r="G556" s="75">
        <v>19821</v>
      </c>
      <c r="H556" s="75">
        <v>262653</v>
      </c>
      <c r="I556" s="75">
        <v>527</v>
      </c>
      <c r="J556" s="75">
        <v>2171</v>
      </c>
      <c r="K556" s="75">
        <v>672</v>
      </c>
      <c r="L556" s="75">
        <v>323</v>
      </c>
      <c r="M556" s="75">
        <v>44711</v>
      </c>
      <c r="N556" s="75">
        <v>10471</v>
      </c>
      <c r="O556" s="75">
        <v>427</v>
      </c>
      <c r="P556" s="75">
        <v>215771</v>
      </c>
      <c r="Q556" s="75">
        <v>56633</v>
      </c>
      <c r="R556" s="75">
        <v>381</v>
      </c>
      <c r="S556" s="75">
        <v>267548</v>
      </c>
      <c r="T556" s="75">
        <v>537</v>
      </c>
      <c r="U556" s="75">
        <v>421244</v>
      </c>
      <c r="V556" s="75">
        <v>846</v>
      </c>
      <c r="W556" s="93">
        <v>0</v>
      </c>
    </row>
    <row r="557" spans="1:23" ht="12" customHeight="1" x14ac:dyDescent="0.2">
      <c r="A557" s="61">
        <f>IF(D557&lt;&gt;" ",COUNT($D$10:D557),"")</f>
        <v>543</v>
      </c>
      <c r="B557" s="106">
        <v>13075113</v>
      </c>
      <c r="C557" s="107" t="s">
        <v>667</v>
      </c>
      <c r="D557" s="75">
        <v>661</v>
      </c>
      <c r="E557" s="75">
        <v>108694</v>
      </c>
      <c r="F557" s="75">
        <v>20639</v>
      </c>
      <c r="G557" s="75">
        <v>8016</v>
      </c>
      <c r="H557" s="75">
        <v>181113</v>
      </c>
      <c r="I557" s="75">
        <v>274</v>
      </c>
      <c r="J557" s="75">
        <v>31671</v>
      </c>
      <c r="K557" s="75">
        <v>9342</v>
      </c>
      <c r="L557" s="75">
        <v>339</v>
      </c>
      <c r="M557" s="75">
        <v>62186</v>
      </c>
      <c r="N557" s="75">
        <v>14563</v>
      </c>
      <c r="O557" s="75">
        <v>427</v>
      </c>
      <c r="P557" s="75">
        <v>87256</v>
      </c>
      <c r="Q557" s="75">
        <v>22902</v>
      </c>
      <c r="R557" s="75">
        <v>381</v>
      </c>
      <c r="S557" s="75">
        <v>183361</v>
      </c>
      <c r="T557" s="75">
        <v>277</v>
      </c>
      <c r="U557" s="75">
        <v>304678</v>
      </c>
      <c r="V557" s="75">
        <v>461</v>
      </c>
      <c r="W557" s="93">
        <v>0</v>
      </c>
    </row>
    <row r="558" spans="1:23" ht="12" customHeight="1" x14ac:dyDescent="0.2">
      <c r="A558" s="61">
        <f>IF(D558&lt;&gt;" ",COUNT($D$10:D558),"")</f>
        <v>544</v>
      </c>
      <c r="B558" s="106">
        <v>13075114</v>
      </c>
      <c r="C558" s="107" t="s">
        <v>668</v>
      </c>
      <c r="D558" s="75">
        <v>551</v>
      </c>
      <c r="E558" s="75">
        <v>143735</v>
      </c>
      <c r="F558" s="75">
        <v>10538</v>
      </c>
      <c r="G558" s="75">
        <v>9608</v>
      </c>
      <c r="H558" s="75">
        <v>196958</v>
      </c>
      <c r="I558" s="75">
        <v>357</v>
      </c>
      <c r="J558" s="75">
        <v>14878</v>
      </c>
      <c r="K558" s="75">
        <v>4846</v>
      </c>
      <c r="L558" s="75">
        <v>307</v>
      </c>
      <c r="M558" s="75">
        <v>86552</v>
      </c>
      <c r="N558" s="75">
        <v>21857</v>
      </c>
      <c r="O558" s="75">
        <v>396</v>
      </c>
      <c r="P558" s="75">
        <v>95528</v>
      </c>
      <c r="Q558" s="75">
        <v>27451</v>
      </c>
      <c r="R558" s="75">
        <v>348</v>
      </c>
      <c r="S558" s="75">
        <v>217653</v>
      </c>
      <c r="T558" s="75">
        <v>395</v>
      </c>
      <c r="U558" s="75">
        <v>362318</v>
      </c>
      <c r="V558" s="75">
        <v>658</v>
      </c>
      <c r="W558" s="93">
        <v>0</v>
      </c>
    </row>
    <row r="559" spans="1:23" ht="12" customHeight="1" x14ac:dyDescent="0.2">
      <c r="A559" s="61">
        <f>IF(D559&lt;&gt;" ",COUNT($D$10:D559),"")</f>
        <v>545</v>
      </c>
      <c r="B559" s="106">
        <v>13075115</v>
      </c>
      <c r="C559" s="107" t="s">
        <v>669</v>
      </c>
      <c r="D559" s="75">
        <v>912</v>
      </c>
      <c r="E559" s="75">
        <v>242227</v>
      </c>
      <c r="F559" s="75">
        <v>31358</v>
      </c>
      <c r="G559" s="75">
        <v>33073</v>
      </c>
      <c r="H559" s="75">
        <v>491893</v>
      </c>
      <c r="I559" s="75">
        <v>539</v>
      </c>
      <c r="J559" s="75">
        <v>34702</v>
      </c>
      <c r="K559" s="75">
        <v>10516</v>
      </c>
      <c r="L559" s="75">
        <v>330</v>
      </c>
      <c r="M559" s="75">
        <v>98113</v>
      </c>
      <c r="N559" s="75">
        <v>22817</v>
      </c>
      <c r="O559" s="75">
        <v>430</v>
      </c>
      <c r="P559" s="75">
        <v>359078</v>
      </c>
      <c r="Q559" s="75">
        <v>94494</v>
      </c>
      <c r="R559" s="75">
        <v>380</v>
      </c>
      <c r="S559" s="75">
        <v>501028</v>
      </c>
      <c r="T559" s="75">
        <v>549</v>
      </c>
      <c r="U559" s="75">
        <v>741541</v>
      </c>
      <c r="V559" s="75">
        <v>813</v>
      </c>
      <c r="W559" s="93">
        <v>0</v>
      </c>
    </row>
    <row r="560" spans="1:23" ht="12" customHeight="1" x14ac:dyDescent="0.2">
      <c r="A560" s="61">
        <f>IF(D560&lt;&gt;" ",COUNT($D$10:D560),"")</f>
        <v>546</v>
      </c>
      <c r="B560" s="106">
        <v>13075116</v>
      </c>
      <c r="C560" s="107" t="s">
        <v>670</v>
      </c>
      <c r="D560" s="75">
        <v>166</v>
      </c>
      <c r="E560" s="75">
        <v>30196</v>
      </c>
      <c r="F560" s="75">
        <v>560</v>
      </c>
      <c r="G560" s="75">
        <v>115</v>
      </c>
      <c r="H560" s="75">
        <v>25689</v>
      </c>
      <c r="I560" s="75">
        <v>155</v>
      </c>
      <c r="J560" s="75">
        <v>11716</v>
      </c>
      <c r="K560" s="75">
        <v>3446</v>
      </c>
      <c r="L560" s="75">
        <v>340</v>
      </c>
      <c r="M560" s="75">
        <v>12722</v>
      </c>
      <c r="N560" s="75">
        <v>2979</v>
      </c>
      <c r="O560" s="75">
        <v>427</v>
      </c>
      <c r="P560" s="75">
        <v>1251</v>
      </c>
      <c r="Q560" s="75">
        <v>329</v>
      </c>
      <c r="R560" s="75">
        <v>380</v>
      </c>
      <c r="S560" s="75">
        <v>25732</v>
      </c>
      <c r="T560" s="75">
        <v>155</v>
      </c>
      <c r="U560" s="75">
        <v>56373</v>
      </c>
      <c r="V560" s="75">
        <v>340</v>
      </c>
      <c r="W560" s="93">
        <v>0</v>
      </c>
    </row>
    <row r="561" spans="1:23" ht="12" customHeight="1" x14ac:dyDescent="0.2">
      <c r="A561" s="61">
        <f>IF(D561&lt;&gt;" ",COUNT($D$10:D561),"")</f>
        <v>547</v>
      </c>
      <c r="B561" s="106">
        <v>13075117</v>
      </c>
      <c r="C561" s="107" t="s">
        <v>671</v>
      </c>
      <c r="D561" s="75">
        <v>445</v>
      </c>
      <c r="E561" s="75">
        <v>67634</v>
      </c>
      <c r="F561" s="75">
        <v>8730</v>
      </c>
      <c r="G561" s="75">
        <v>6173</v>
      </c>
      <c r="H561" s="75">
        <v>116090</v>
      </c>
      <c r="I561" s="75">
        <v>261</v>
      </c>
      <c r="J561" s="75">
        <v>18173</v>
      </c>
      <c r="K561" s="75">
        <v>5345</v>
      </c>
      <c r="L561" s="75">
        <v>340</v>
      </c>
      <c r="M561" s="75">
        <v>34781</v>
      </c>
      <c r="N561" s="75">
        <v>8739</v>
      </c>
      <c r="O561" s="75">
        <v>398</v>
      </c>
      <c r="P561" s="75">
        <v>63136</v>
      </c>
      <c r="Q561" s="75">
        <v>17636</v>
      </c>
      <c r="R561" s="75">
        <v>358</v>
      </c>
      <c r="S561" s="75">
        <v>124268</v>
      </c>
      <c r="T561" s="75">
        <v>279</v>
      </c>
      <c r="U561" s="75">
        <v>194459</v>
      </c>
      <c r="V561" s="75">
        <v>437</v>
      </c>
      <c r="W561" s="93">
        <v>0</v>
      </c>
    </row>
    <row r="562" spans="1:23" ht="12" customHeight="1" x14ac:dyDescent="0.2">
      <c r="A562" s="61">
        <f>IF(D562&lt;&gt;" ",COUNT($D$10:D562),"")</f>
        <v>548</v>
      </c>
      <c r="B562" s="106">
        <v>13075118</v>
      </c>
      <c r="C562" s="107" t="s">
        <v>672</v>
      </c>
      <c r="D562" s="75">
        <v>297</v>
      </c>
      <c r="E562" s="75">
        <v>102216</v>
      </c>
      <c r="F562" s="75">
        <v>3588</v>
      </c>
      <c r="G562" s="75">
        <v>2097</v>
      </c>
      <c r="H562" s="75">
        <v>55633</v>
      </c>
      <c r="I562" s="75">
        <v>187</v>
      </c>
      <c r="J562" s="75">
        <v>4499</v>
      </c>
      <c r="K562" s="75">
        <v>1285</v>
      </c>
      <c r="L562" s="75">
        <v>350</v>
      </c>
      <c r="M562" s="75">
        <v>30167</v>
      </c>
      <c r="N562" s="75">
        <v>7918</v>
      </c>
      <c r="O562" s="75">
        <v>381</v>
      </c>
      <c r="P562" s="75">
        <v>20967</v>
      </c>
      <c r="Q562" s="75">
        <v>5991</v>
      </c>
      <c r="R562" s="75">
        <v>350</v>
      </c>
      <c r="S562" s="75">
        <v>61928</v>
      </c>
      <c r="T562" s="75">
        <v>209</v>
      </c>
      <c r="U562" s="75">
        <v>165635</v>
      </c>
      <c r="V562" s="75">
        <v>558</v>
      </c>
      <c r="W562" s="93">
        <v>0</v>
      </c>
    </row>
    <row r="563" spans="1:23" ht="12" customHeight="1" x14ac:dyDescent="0.2">
      <c r="A563" s="61">
        <f>IF(D563&lt;&gt;" ",COUNT($D$10:D563),"")</f>
        <v>549</v>
      </c>
      <c r="B563" s="106">
        <v>13075119</v>
      </c>
      <c r="C563" s="107" t="s">
        <v>673</v>
      </c>
      <c r="D563" s="75">
        <v>596</v>
      </c>
      <c r="E563" s="75">
        <v>130473</v>
      </c>
      <c r="F563" s="75">
        <v>13680</v>
      </c>
      <c r="G563" s="75">
        <v>491</v>
      </c>
      <c r="H563" s="75">
        <v>85363</v>
      </c>
      <c r="I563" s="75">
        <v>143</v>
      </c>
      <c r="J563" s="75">
        <v>29689</v>
      </c>
      <c r="K563" s="75">
        <v>8606</v>
      </c>
      <c r="L563" s="75">
        <v>345</v>
      </c>
      <c r="M563" s="75">
        <v>50513</v>
      </c>
      <c r="N563" s="75">
        <v>12534</v>
      </c>
      <c r="O563" s="75">
        <v>403</v>
      </c>
      <c r="P563" s="75">
        <v>5161</v>
      </c>
      <c r="Q563" s="75">
        <v>1402</v>
      </c>
      <c r="R563" s="75">
        <v>368</v>
      </c>
      <c r="S563" s="75">
        <v>88630</v>
      </c>
      <c r="T563" s="75">
        <v>149</v>
      </c>
      <c r="U563" s="75">
        <v>232293</v>
      </c>
      <c r="V563" s="75">
        <v>390</v>
      </c>
      <c r="W563" s="93">
        <v>0</v>
      </c>
    </row>
    <row r="564" spans="1:23" ht="12" customHeight="1" x14ac:dyDescent="0.2">
      <c r="A564" s="61">
        <f>IF(D564&lt;&gt;" ",COUNT($D$10:D564),"")</f>
        <v>550</v>
      </c>
      <c r="B564" s="106">
        <v>13075120</v>
      </c>
      <c r="C564" s="107" t="s">
        <v>674</v>
      </c>
      <c r="D564" s="75">
        <v>788</v>
      </c>
      <c r="E564" s="75">
        <v>242585</v>
      </c>
      <c r="F564" s="75">
        <v>264169</v>
      </c>
      <c r="G564" s="75">
        <v>149045</v>
      </c>
      <c r="H564" s="75">
        <v>1868282</v>
      </c>
      <c r="I564" s="75">
        <v>2371</v>
      </c>
      <c r="J564" s="75">
        <v>24107</v>
      </c>
      <c r="K564" s="75">
        <v>7463</v>
      </c>
      <c r="L564" s="75">
        <v>323</v>
      </c>
      <c r="M564" s="75">
        <v>221719</v>
      </c>
      <c r="N564" s="75">
        <v>51925</v>
      </c>
      <c r="O564" s="75">
        <v>427</v>
      </c>
      <c r="P564" s="75">
        <v>1622456</v>
      </c>
      <c r="Q564" s="75">
        <v>425841</v>
      </c>
      <c r="R564" s="75">
        <v>381</v>
      </c>
      <c r="S564" s="75">
        <v>1903442</v>
      </c>
      <c r="T564" s="75">
        <v>2416</v>
      </c>
      <c r="U564" s="75">
        <v>2261151</v>
      </c>
      <c r="V564" s="75">
        <v>2869</v>
      </c>
      <c r="W564" s="93">
        <v>0</v>
      </c>
    </row>
    <row r="565" spans="1:23" ht="12" customHeight="1" x14ac:dyDescent="0.2">
      <c r="A565" s="61">
        <f>IF(D565&lt;&gt;" ",COUNT($D$10:D565),"")</f>
        <v>551</v>
      </c>
      <c r="B565" s="106">
        <v>13075121</v>
      </c>
      <c r="C565" s="107" t="s">
        <v>675</v>
      </c>
      <c r="D565" s="75">
        <v>616</v>
      </c>
      <c r="E565" s="75">
        <v>150672</v>
      </c>
      <c r="F565" s="75">
        <v>16918</v>
      </c>
      <c r="G565" s="75">
        <v>7944</v>
      </c>
      <c r="H565" s="75">
        <v>189692</v>
      </c>
      <c r="I565" s="75">
        <v>308</v>
      </c>
      <c r="J565" s="75">
        <v>29683</v>
      </c>
      <c r="K565" s="75">
        <v>7915</v>
      </c>
      <c r="L565" s="75">
        <v>375</v>
      </c>
      <c r="M565" s="75">
        <v>73990</v>
      </c>
      <c r="N565" s="75">
        <v>16970</v>
      </c>
      <c r="O565" s="75">
        <v>436</v>
      </c>
      <c r="P565" s="75">
        <v>86019</v>
      </c>
      <c r="Q565" s="75">
        <v>22696</v>
      </c>
      <c r="R565" s="75">
        <v>379</v>
      </c>
      <c r="S565" s="75">
        <v>188242</v>
      </c>
      <c r="T565" s="75">
        <v>306</v>
      </c>
      <c r="U565" s="75">
        <v>347888</v>
      </c>
      <c r="V565" s="75">
        <v>565</v>
      </c>
      <c r="W565" s="93">
        <v>0</v>
      </c>
    </row>
    <row r="566" spans="1:23" ht="12" customHeight="1" x14ac:dyDescent="0.2">
      <c r="A566" s="61">
        <f>IF(D566&lt;&gt;" ",COUNT($D$10:D566),"")</f>
        <v>552</v>
      </c>
      <c r="B566" s="106">
        <v>13075122</v>
      </c>
      <c r="C566" s="107" t="s">
        <v>676</v>
      </c>
      <c r="D566" s="75">
        <v>382</v>
      </c>
      <c r="E566" s="75">
        <v>78957</v>
      </c>
      <c r="F566" s="75">
        <v>13804</v>
      </c>
      <c r="G566" s="75">
        <v>3229</v>
      </c>
      <c r="H566" s="75">
        <v>84182</v>
      </c>
      <c r="I566" s="75">
        <v>220</v>
      </c>
      <c r="J566" s="75">
        <v>14754</v>
      </c>
      <c r="K566" s="75">
        <v>4339</v>
      </c>
      <c r="L566" s="75">
        <v>340</v>
      </c>
      <c r="M566" s="75">
        <v>36399</v>
      </c>
      <c r="N566" s="75">
        <v>9145</v>
      </c>
      <c r="O566" s="75">
        <v>398</v>
      </c>
      <c r="P566" s="75">
        <v>33029</v>
      </c>
      <c r="Q566" s="75">
        <v>9226</v>
      </c>
      <c r="R566" s="75">
        <v>358</v>
      </c>
      <c r="S566" s="75">
        <v>90026</v>
      </c>
      <c r="T566" s="75">
        <v>236</v>
      </c>
      <c r="U566" s="75">
        <v>179559</v>
      </c>
      <c r="V566" s="75">
        <v>470</v>
      </c>
      <c r="W566" s="93">
        <v>0</v>
      </c>
    </row>
    <row r="567" spans="1:23" ht="12" customHeight="1" x14ac:dyDescent="0.2">
      <c r="A567" s="61">
        <f>IF(D567&lt;&gt;" ",COUNT($D$10:D567),"")</f>
        <v>553</v>
      </c>
      <c r="B567" s="106">
        <v>13075123</v>
      </c>
      <c r="C567" s="107" t="s">
        <v>677</v>
      </c>
      <c r="D567" s="75">
        <v>848</v>
      </c>
      <c r="E567" s="75">
        <v>267475</v>
      </c>
      <c r="F567" s="75">
        <v>34938</v>
      </c>
      <c r="G567" s="75">
        <v>58815</v>
      </c>
      <c r="H567" s="75">
        <v>699894</v>
      </c>
      <c r="I567" s="75">
        <v>825</v>
      </c>
      <c r="J567" s="75">
        <v>42603</v>
      </c>
      <c r="K567" s="75">
        <v>14201</v>
      </c>
      <c r="L567" s="75">
        <v>300</v>
      </c>
      <c r="M567" s="75">
        <v>69141</v>
      </c>
      <c r="N567" s="75">
        <v>18195</v>
      </c>
      <c r="O567" s="75">
        <v>380</v>
      </c>
      <c r="P567" s="75">
        <v>588150</v>
      </c>
      <c r="Q567" s="75">
        <v>168043</v>
      </c>
      <c r="R567" s="75">
        <v>350</v>
      </c>
      <c r="S567" s="75">
        <v>778784</v>
      </c>
      <c r="T567" s="75">
        <v>918</v>
      </c>
      <c r="U567" s="75">
        <v>1022383</v>
      </c>
      <c r="V567" s="75">
        <v>1206</v>
      </c>
      <c r="W567" s="93">
        <v>0</v>
      </c>
    </row>
    <row r="568" spans="1:23" ht="12" customHeight="1" x14ac:dyDescent="0.2">
      <c r="A568" s="61">
        <f>IF(D568&lt;&gt;" ",COUNT($D$10:D568),"")</f>
        <v>554</v>
      </c>
      <c r="B568" s="106">
        <v>13075124</v>
      </c>
      <c r="C568" s="107" t="s">
        <v>678</v>
      </c>
      <c r="D568" s="75">
        <v>438</v>
      </c>
      <c r="E568" s="75">
        <v>194894</v>
      </c>
      <c r="F568" s="75">
        <v>9434</v>
      </c>
      <c r="G568" s="75">
        <v>2970</v>
      </c>
      <c r="H568" s="75">
        <v>84081</v>
      </c>
      <c r="I568" s="75">
        <v>192</v>
      </c>
      <c r="J568" s="75">
        <v>3878</v>
      </c>
      <c r="K568" s="75">
        <v>1201</v>
      </c>
      <c r="L568" s="75">
        <v>323</v>
      </c>
      <c r="M568" s="75">
        <v>47960</v>
      </c>
      <c r="N568" s="75">
        <v>11232</v>
      </c>
      <c r="O568" s="75">
        <v>427</v>
      </c>
      <c r="P568" s="75">
        <v>32243</v>
      </c>
      <c r="Q568" s="75">
        <v>8485</v>
      </c>
      <c r="R568" s="75">
        <v>380</v>
      </c>
      <c r="S568" s="75">
        <v>85716</v>
      </c>
      <c r="T568" s="75">
        <v>196</v>
      </c>
      <c r="U568" s="75">
        <v>287074</v>
      </c>
      <c r="V568" s="75">
        <v>655</v>
      </c>
      <c r="W568" s="93">
        <v>0</v>
      </c>
    </row>
    <row r="569" spans="1:23" ht="12" customHeight="1" x14ac:dyDescent="0.2">
      <c r="A569" s="61">
        <f>IF(D569&lt;&gt;" ",COUNT($D$10:D569),"")</f>
        <v>555</v>
      </c>
      <c r="B569" s="106">
        <v>13075125</v>
      </c>
      <c r="C569" s="107" t="s">
        <v>679</v>
      </c>
      <c r="D569" s="75">
        <v>284</v>
      </c>
      <c r="E569" s="75">
        <v>69011</v>
      </c>
      <c r="F569" s="75">
        <v>11415</v>
      </c>
      <c r="G569" s="75">
        <v>869</v>
      </c>
      <c r="H569" s="75">
        <v>54402</v>
      </c>
      <c r="I569" s="75">
        <v>192</v>
      </c>
      <c r="J569" s="75">
        <v>19826</v>
      </c>
      <c r="K569" s="75">
        <v>6138</v>
      </c>
      <c r="L569" s="75">
        <v>323</v>
      </c>
      <c r="M569" s="75">
        <v>25146</v>
      </c>
      <c r="N569" s="75">
        <v>5767</v>
      </c>
      <c r="O569" s="75">
        <v>436</v>
      </c>
      <c r="P569" s="75">
        <v>9430</v>
      </c>
      <c r="Q569" s="75">
        <v>2482</v>
      </c>
      <c r="R569" s="75">
        <v>380</v>
      </c>
      <c r="S569" s="75">
        <v>55192</v>
      </c>
      <c r="T569" s="75">
        <v>194</v>
      </c>
      <c r="U569" s="75">
        <v>134749</v>
      </c>
      <c r="V569" s="75">
        <v>474</v>
      </c>
      <c r="W569" s="93">
        <v>0</v>
      </c>
    </row>
    <row r="570" spans="1:23" ht="12" customHeight="1" x14ac:dyDescent="0.2">
      <c r="A570" s="61">
        <f>IF(D570&lt;&gt;" ",COUNT($D$10:D570),"")</f>
        <v>556</v>
      </c>
      <c r="B570" s="106">
        <v>13075126</v>
      </c>
      <c r="C570" s="107" t="s">
        <v>680</v>
      </c>
      <c r="D570" s="75">
        <v>433</v>
      </c>
      <c r="E570" s="75">
        <v>129045</v>
      </c>
      <c r="F570" s="75">
        <v>1893</v>
      </c>
      <c r="G570" s="75">
        <v>422</v>
      </c>
      <c r="H570" s="75">
        <v>50843</v>
      </c>
      <c r="I570" s="75">
        <v>117</v>
      </c>
      <c r="J570" s="75">
        <v>21246</v>
      </c>
      <c r="K570" s="75">
        <v>5902</v>
      </c>
      <c r="L570" s="75">
        <v>360</v>
      </c>
      <c r="M570" s="75">
        <v>24778</v>
      </c>
      <c r="N570" s="75">
        <v>8259</v>
      </c>
      <c r="O570" s="75">
        <v>300</v>
      </c>
      <c r="P570" s="75">
        <v>4819</v>
      </c>
      <c r="Q570" s="75">
        <v>1205</v>
      </c>
      <c r="R570" s="75">
        <v>400</v>
      </c>
      <c r="S570" s="75">
        <v>60264</v>
      </c>
      <c r="T570" s="75">
        <v>139</v>
      </c>
      <c r="U570" s="75">
        <v>190780</v>
      </c>
      <c r="V570" s="75">
        <v>441</v>
      </c>
      <c r="W570" s="93">
        <v>0</v>
      </c>
    </row>
    <row r="571" spans="1:23" ht="12" customHeight="1" x14ac:dyDescent="0.2">
      <c r="A571" s="61">
        <f>IF(D571&lt;&gt;" ",COUNT($D$10:D571),"")</f>
        <v>557</v>
      </c>
      <c r="B571" s="106">
        <v>13075127</v>
      </c>
      <c r="C571" s="107" t="s">
        <v>681</v>
      </c>
      <c r="D571" s="75">
        <v>1115</v>
      </c>
      <c r="E571" s="75">
        <v>262936</v>
      </c>
      <c r="F571" s="75">
        <v>28238</v>
      </c>
      <c r="G571" s="75">
        <v>15392</v>
      </c>
      <c r="H571" s="75">
        <v>320841</v>
      </c>
      <c r="I571" s="75">
        <v>288</v>
      </c>
      <c r="J571" s="75">
        <v>55054</v>
      </c>
      <c r="K571" s="75">
        <v>15596</v>
      </c>
      <c r="L571" s="75">
        <v>353</v>
      </c>
      <c r="M571" s="75">
        <v>105266</v>
      </c>
      <c r="N571" s="75">
        <v>26121</v>
      </c>
      <c r="O571" s="75">
        <v>403</v>
      </c>
      <c r="P571" s="75">
        <v>160521</v>
      </c>
      <c r="Q571" s="75">
        <v>43978</v>
      </c>
      <c r="R571" s="75">
        <v>365</v>
      </c>
      <c r="S571" s="75">
        <v>336258</v>
      </c>
      <c r="T571" s="75">
        <v>302</v>
      </c>
      <c r="U571" s="75">
        <v>612040</v>
      </c>
      <c r="V571" s="75">
        <v>549</v>
      </c>
      <c r="W571" s="93">
        <v>0</v>
      </c>
    </row>
    <row r="572" spans="1:23" ht="12" customHeight="1" x14ac:dyDescent="0.2">
      <c r="A572" s="61">
        <f>IF(D572&lt;&gt;" ",COUNT($D$10:D572),"")</f>
        <v>558</v>
      </c>
      <c r="B572" s="106">
        <v>13075128</v>
      </c>
      <c r="C572" s="107" t="s">
        <v>682</v>
      </c>
      <c r="D572" s="75">
        <v>282</v>
      </c>
      <c r="E572" s="75">
        <v>71561</v>
      </c>
      <c r="F572" s="75">
        <v>12242</v>
      </c>
      <c r="G572" s="75">
        <v>686</v>
      </c>
      <c r="H572" s="75">
        <v>65734</v>
      </c>
      <c r="I572" s="75">
        <v>233</v>
      </c>
      <c r="J572" s="75">
        <v>25540</v>
      </c>
      <c r="K572" s="75">
        <v>5108</v>
      </c>
      <c r="L572" s="75">
        <v>500</v>
      </c>
      <c r="M572" s="75">
        <v>32354</v>
      </c>
      <c r="N572" s="75">
        <v>7577</v>
      </c>
      <c r="O572" s="75">
        <v>427</v>
      </c>
      <c r="P572" s="75">
        <v>7840</v>
      </c>
      <c r="Q572" s="75">
        <v>1960</v>
      </c>
      <c r="R572" s="75">
        <v>400</v>
      </c>
      <c r="S572" s="75">
        <v>57580</v>
      </c>
      <c r="T572" s="75">
        <v>204</v>
      </c>
      <c r="U572" s="75">
        <v>140698</v>
      </c>
      <c r="V572" s="75">
        <v>499</v>
      </c>
      <c r="W572" s="93">
        <v>0</v>
      </c>
    </row>
    <row r="573" spans="1:23" ht="12" customHeight="1" x14ac:dyDescent="0.2">
      <c r="A573" s="61">
        <f>IF(D573&lt;&gt;" ",COUNT($D$10:D573),"")</f>
        <v>559</v>
      </c>
      <c r="B573" s="106">
        <v>13075129</v>
      </c>
      <c r="C573" s="107" t="s">
        <v>683</v>
      </c>
      <c r="D573" s="75">
        <v>371</v>
      </c>
      <c r="E573" s="75">
        <v>126801</v>
      </c>
      <c r="F573" s="75">
        <v>4540</v>
      </c>
      <c r="G573" s="75">
        <v>2165</v>
      </c>
      <c r="H573" s="75">
        <v>88682</v>
      </c>
      <c r="I573" s="75">
        <v>239</v>
      </c>
      <c r="J573" s="75">
        <v>10417</v>
      </c>
      <c r="K573" s="75">
        <v>3225</v>
      </c>
      <c r="L573" s="75">
        <v>323</v>
      </c>
      <c r="M573" s="75">
        <v>54701</v>
      </c>
      <c r="N573" s="75">
        <v>12811</v>
      </c>
      <c r="O573" s="75">
        <v>427</v>
      </c>
      <c r="P573" s="75">
        <v>23564</v>
      </c>
      <c r="Q573" s="75">
        <v>6185</v>
      </c>
      <c r="R573" s="75">
        <v>381</v>
      </c>
      <c r="S573" s="75">
        <v>90408</v>
      </c>
      <c r="T573" s="75">
        <v>244</v>
      </c>
      <c r="U573" s="75">
        <v>219585</v>
      </c>
      <c r="V573" s="75">
        <v>592</v>
      </c>
      <c r="W573" s="93">
        <v>0</v>
      </c>
    </row>
    <row r="574" spans="1:23" ht="12" customHeight="1" x14ac:dyDescent="0.2">
      <c r="A574" s="61">
        <f>IF(D574&lt;&gt;" ",COUNT($D$10:D574),"")</f>
        <v>560</v>
      </c>
      <c r="B574" s="106">
        <v>13075130</v>
      </c>
      <c r="C574" s="107" t="s">
        <v>684</v>
      </c>
      <c r="D574" s="75">
        <v>4538</v>
      </c>
      <c r="E574" s="75">
        <v>885770</v>
      </c>
      <c r="F574" s="75">
        <v>186386</v>
      </c>
      <c r="G574" s="75">
        <v>69614</v>
      </c>
      <c r="H574" s="75">
        <v>1360896</v>
      </c>
      <c r="I574" s="75">
        <v>300</v>
      </c>
      <c r="J574" s="75">
        <v>70661</v>
      </c>
      <c r="K574" s="75">
        <v>21876</v>
      </c>
      <c r="L574" s="75">
        <v>323</v>
      </c>
      <c r="M574" s="75">
        <v>532436</v>
      </c>
      <c r="N574" s="75">
        <v>124692</v>
      </c>
      <c r="O574" s="75">
        <v>427</v>
      </c>
      <c r="P574" s="75">
        <v>757799</v>
      </c>
      <c r="Q574" s="75">
        <v>198897</v>
      </c>
      <c r="R574" s="75">
        <v>381</v>
      </c>
      <c r="S574" s="75">
        <v>1386593</v>
      </c>
      <c r="T574" s="75">
        <v>306</v>
      </c>
      <c r="U574" s="75">
        <v>2389135</v>
      </c>
      <c r="V574" s="75">
        <v>526</v>
      </c>
      <c r="W574" s="93">
        <v>0</v>
      </c>
    </row>
    <row r="575" spans="1:23" ht="12" customHeight="1" x14ac:dyDescent="0.2">
      <c r="A575" s="61">
        <f>IF(D575&lt;&gt;" ",COUNT($D$10:D575),"")</f>
        <v>561</v>
      </c>
      <c r="B575" s="106">
        <v>13075131</v>
      </c>
      <c r="C575" s="107" t="s">
        <v>685</v>
      </c>
      <c r="D575" s="75">
        <v>8932</v>
      </c>
      <c r="E575" s="75">
        <v>2257628</v>
      </c>
      <c r="F575" s="75">
        <v>901548</v>
      </c>
      <c r="G575" s="75">
        <v>121196</v>
      </c>
      <c r="H575" s="75">
        <v>2634751</v>
      </c>
      <c r="I575" s="75">
        <v>295</v>
      </c>
      <c r="J575" s="75">
        <v>15533</v>
      </c>
      <c r="K575" s="75">
        <v>4088</v>
      </c>
      <c r="L575" s="75">
        <v>380</v>
      </c>
      <c r="M575" s="75">
        <v>1060987</v>
      </c>
      <c r="N575" s="75">
        <v>223366</v>
      </c>
      <c r="O575" s="75">
        <v>475</v>
      </c>
      <c r="P575" s="75">
        <v>1558231</v>
      </c>
      <c r="Q575" s="75">
        <v>346274</v>
      </c>
      <c r="R575" s="75">
        <v>450</v>
      </c>
      <c r="S575" s="75">
        <v>2327631</v>
      </c>
      <c r="T575" s="75">
        <v>261</v>
      </c>
      <c r="U575" s="75">
        <v>5365611</v>
      </c>
      <c r="V575" s="75">
        <v>601</v>
      </c>
      <c r="W575" s="93">
        <v>0</v>
      </c>
    </row>
    <row r="576" spans="1:23" ht="12" customHeight="1" x14ac:dyDescent="0.2">
      <c r="A576" s="61">
        <f>IF(D576&lt;&gt;" ",COUNT($D$10:D576),"")</f>
        <v>562</v>
      </c>
      <c r="B576" s="106">
        <v>13075133</v>
      </c>
      <c r="C576" s="107" t="s">
        <v>686</v>
      </c>
      <c r="D576" s="75">
        <v>952</v>
      </c>
      <c r="E576" s="75">
        <v>335466</v>
      </c>
      <c r="F576" s="75">
        <v>135256</v>
      </c>
      <c r="G576" s="75">
        <v>57966</v>
      </c>
      <c r="H576" s="75">
        <v>901080</v>
      </c>
      <c r="I576" s="75">
        <v>947</v>
      </c>
      <c r="J576" s="75">
        <v>1298</v>
      </c>
      <c r="K576" s="75">
        <v>419</v>
      </c>
      <c r="L576" s="75">
        <v>310</v>
      </c>
      <c r="M576" s="75">
        <v>270438</v>
      </c>
      <c r="N576" s="75">
        <v>57540</v>
      </c>
      <c r="O576" s="75">
        <v>470</v>
      </c>
      <c r="P576" s="75">
        <v>629344</v>
      </c>
      <c r="Q576" s="75">
        <v>165617</v>
      </c>
      <c r="R576" s="75">
        <v>380</v>
      </c>
      <c r="S576" s="75">
        <v>894120</v>
      </c>
      <c r="T576" s="75">
        <v>939</v>
      </c>
      <c r="U576" s="75">
        <v>1306877</v>
      </c>
      <c r="V576" s="75">
        <v>1373</v>
      </c>
      <c r="W576" s="93">
        <v>0</v>
      </c>
    </row>
    <row r="577" spans="1:23" ht="12" customHeight="1" x14ac:dyDescent="0.2">
      <c r="A577" s="61">
        <f>IF(D577&lt;&gt;" ",COUNT($D$10:D577),"")</f>
        <v>563</v>
      </c>
      <c r="B577" s="106">
        <v>13075134</v>
      </c>
      <c r="C577" s="107" t="s">
        <v>687</v>
      </c>
      <c r="D577" s="75">
        <v>1013</v>
      </c>
      <c r="E577" s="75">
        <v>226008</v>
      </c>
      <c r="F577" s="75">
        <v>49607</v>
      </c>
      <c r="G577" s="75">
        <v>47454</v>
      </c>
      <c r="H577" s="75">
        <v>591936</v>
      </c>
      <c r="I577" s="75">
        <v>584</v>
      </c>
      <c r="J577" s="75">
        <v>279</v>
      </c>
      <c r="K577" s="75">
        <v>79</v>
      </c>
      <c r="L577" s="75">
        <v>353</v>
      </c>
      <c r="M577" s="75">
        <v>96776</v>
      </c>
      <c r="N577" s="75">
        <v>24014</v>
      </c>
      <c r="O577" s="75">
        <v>403</v>
      </c>
      <c r="P577" s="75">
        <v>494881</v>
      </c>
      <c r="Q577" s="75">
        <v>135584</v>
      </c>
      <c r="R577" s="75">
        <v>365</v>
      </c>
      <c r="S577" s="75">
        <v>630841</v>
      </c>
      <c r="T577" s="75">
        <v>623</v>
      </c>
      <c r="U577" s="75">
        <v>859001</v>
      </c>
      <c r="V577" s="75">
        <v>848</v>
      </c>
      <c r="W577" s="93">
        <v>0</v>
      </c>
    </row>
    <row r="578" spans="1:23" ht="12" customHeight="1" x14ac:dyDescent="0.2">
      <c r="A578" s="61">
        <f>IF(D578&lt;&gt;" ",COUNT($D$10:D578),"")</f>
        <v>564</v>
      </c>
      <c r="B578" s="106">
        <v>13075135</v>
      </c>
      <c r="C578" s="107" t="s">
        <v>688</v>
      </c>
      <c r="D578" s="75">
        <v>1016</v>
      </c>
      <c r="E578" s="75">
        <v>379842</v>
      </c>
      <c r="F578" s="75">
        <v>101878</v>
      </c>
      <c r="G578" s="75">
        <v>36626</v>
      </c>
      <c r="H578" s="75">
        <v>563946</v>
      </c>
      <c r="I578" s="75">
        <v>555</v>
      </c>
      <c r="J578" s="75">
        <v>1828</v>
      </c>
      <c r="K578" s="75">
        <v>566</v>
      </c>
      <c r="L578" s="75">
        <v>323</v>
      </c>
      <c r="M578" s="75">
        <v>163413</v>
      </c>
      <c r="N578" s="75">
        <v>38270</v>
      </c>
      <c r="O578" s="75">
        <v>427</v>
      </c>
      <c r="P578" s="75">
        <v>398705</v>
      </c>
      <c r="Q578" s="75">
        <v>104647</v>
      </c>
      <c r="R578" s="75">
        <v>381</v>
      </c>
      <c r="S578" s="75">
        <v>574272</v>
      </c>
      <c r="T578" s="75">
        <v>565</v>
      </c>
      <c r="U578" s="75">
        <v>1019366</v>
      </c>
      <c r="V578" s="75">
        <v>1003</v>
      </c>
      <c r="W578" s="93">
        <v>0</v>
      </c>
    </row>
    <row r="579" spans="1:23" ht="12" customHeight="1" x14ac:dyDescent="0.2">
      <c r="A579" s="61">
        <f>IF(D579&lt;&gt;" ",COUNT($D$10:D579),"")</f>
        <v>565</v>
      </c>
      <c r="B579" s="106">
        <v>13075136</v>
      </c>
      <c r="C579" s="107" t="s">
        <v>689</v>
      </c>
      <c r="D579" s="75">
        <v>8425</v>
      </c>
      <c r="E579" s="75">
        <v>2412533</v>
      </c>
      <c r="F579" s="75">
        <v>979253</v>
      </c>
      <c r="G579" s="75">
        <v>192474</v>
      </c>
      <c r="H579" s="75">
        <v>3088196</v>
      </c>
      <c r="I579" s="75">
        <v>367</v>
      </c>
      <c r="J579" s="75">
        <v>8221</v>
      </c>
      <c r="K579" s="75">
        <v>2740</v>
      </c>
      <c r="L579" s="75">
        <v>300</v>
      </c>
      <c r="M579" s="75">
        <v>880277</v>
      </c>
      <c r="N579" s="75">
        <v>231652</v>
      </c>
      <c r="O579" s="75">
        <v>380</v>
      </c>
      <c r="P579" s="75">
        <v>2199698</v>
      </c>
      <c r="Q579" s="75">
        <v>549925</v>
      </c>
      <c r="R579" s="75">
        <v>400</v>
      </c>
      <c r="S579" s="75">
        <v>3149645</v>
      </c>
      <c r="T579" s="75">
        <v>374</v>
      </c>
      <c r="U579" s="75">
        <v>6348957</v>
      </c>
      <c r="V579" s="75">
        <v>754</v>
      </c>
      <c r="W579" s="93">
        <v>0</v>
      </c>
    </row>
    <row r="580" spans="1:23" ht="12" customHeight="1" x14ac:dyDescent="0.2">
      <c r="A580" s="61">
        <f>IF(D580&lt;&gt;" ",COUNT($D$10:D580),"")</f>
        <v>566</v>
      </c>
      <c r="B580" s="106">
        <v>13075137</v>
      </c>
      <c r="C580" s="107" t="s">
        <v>690</v>
      </c>
      <c r="D580" s="75">
        <v>1771</v>
      </c>
      <c r="E580" s="75">
        <v>326846</v>
      </c>
      <c r="F580" s="75">
        <v>72253</v>
      </c>
      <c r="G580" s="75">
        <v>33564</v>
      </c>
      <c r="H580" s="75">
        <v>603972</v>
      </c>
      <c r="I580" s="75">
        <v>341</v>
      </c>
      <c r="J580" s="75">
        <v>26132</v>
      </c>
      <c r="K580" s="75">
        <v>8090</v>
      </c>
      <c r="L580" s="75">
        <v>323</v>
      </c>
      <c r="M580" s="75">
        <v>212473</v>
      </c>
      <c r="N580" s="75">
        <v>49759</v>
      </c>
      <c r="O580" s="75">
        <v>427</v>
      </c>
      <c r="P580" s="75">
        <v>365367</v>
      </c>
      <c r="Q580" s="75">
        <v>95897</v>
      </c>
      <c r="R580" s="75">
        <v>381</v>
      </c>
      <c r="S580" s="75">
        <v>615342</v>
      </c>
      <c r="T580" s="75">
        <v>347</v>
      </c>
      <c r="U580" s="75">
        <v>980878</v>
      </c>
      <c r="V580" s="75">
        <v>554</v>
      </c>
      <c r="W580" s="93">
        <v>0</v>
      </c>
    </row>
    <row r="581" spans="1:23" ht="12" customHeight="1" x14ac:dyDescent="0.2">
      <c r="A581" s="61">
        <f>IF(D581&lt;&gt;" ",COUNT($D$10:D581),"")</f>
        <v>567</v>
      </c>
      <c r="B581" s="106">
        <v>13075138</v>
      </c>
      <c r="C581" s="107" t="s">
        <v>691</v>
      </c>
      <c r="D581" s="75">
        <v>1016</v>
      </c>
      <c r="E581" s="75">
        <v>321899</v>
      </c>
      <c r="F581" s="75">
        <v>17857</v>
      </c>
      <c r="G581" s="75">
        <v>6383</v>
      </c>
      <c r="H581" s="75">
        <v>191497</v>
      </c>
      <c r="I581" s="75">
        <v>188</v>
      </c>
      <c r="J581" s="75">
        <v>17409</v>
      </c>
      <c r="K581" s="75">
        <v>5357</v>
      </c>
      <c r="L581" s="75">
        <v>325</v>
      </c>
      <c r="M581" s="75">
        <v>104789</v>
      </c>
      <c r="N581" s="75">
        <v>24370</v>
      </c>
      <c r="O581" s="75">
        <v>430</v>
      </c>
      <c r="P581" s="75">
        <v>69299</v>
      </c>
      <c r="Q581" s="75">
        <v>18237</v>
      </c>
      <c r="R581" s="75">
        <v>380</v>
      </c>
      <c r="S581" s="75">
        <v>194502</v>
      </c>
      <c r="T581" s="75">
        <v>191</v>
      </c>
      <c r="U581" s="75">
        <v>527876</v>
      </c>
      <c r="V581" s="75">
        <v>520</v>
      </c>
      <c r="W581" s="93">
        <v>0</v>
      </c>
    </row>
    <row r="582" spans="1:23" ht="12" customHeight="1" x14ac:dyDescent="0.2">
      <c r="A582" s="61">
        <f>IF(D582&lt;&gt;" ",COUNT($D$10:D582),"")</f>
        <v>568</v>
      </c>
      <c r="B582" s="106">
        <v>13075139</v>
      </c>
      <c r="C582" s="107" t="s">
        <v>692</v>
      </c>
      <c r="D582" s="75">
        <v>360</v>
      </c>
      <c r="E582" s="75">
        <v>91964</v>
      </c>
      <c r="F582" s="75">
        <v>1624</v>
      </c>
      <c r="G582" s="75">
        <v>1013</v>
      </c>
      <c r="H582" s="75">
        <v>47877</v>
      </c>
      <c r="I582" s="75">
        <v>133</v>
      </c>
      <c r="J582" s="75">
        <v>3510</v>
      </c>
      <c r="K582" s="75">
        <v>1003</v>
      </c>
      <c r="L582" s="75">
        <v>350</v>
      </c>
      <c r="M582" s="75">
        <v>33947</v>
      </c>
      <c r="N582" s="75">
        <v>8487</v>
      </c>
      <c r="O582" s="75">
        <v>400</v>
      </c>
      <c r="P582" s="75">
        <v>10420</v>
      </c>
      <c r="Q582" s="75">
        <v>2894</v>
      </c>
      <c r="R582" s="75">
        <v>360</v>
      </c>
      <c r="S582" s="75">
        <v>51435</v>
      </c>
      <c r="T582" s="75">
        <v>143</v>
      </c>
      <c r="U582" s="75">
        <v>144010</v>
      </c>
      <c r="V582" s="75">
        <v>400</v>
      </c>
      <c r="W582" s="93">
        <v>0</v>
      </c>
    </row>
    <row r="583" spans="1:23" ht="12" customHeight="1" x14ac:dyDescent="0.2">
      <c r="A583" s="61">
        <f>IF(D583&lt;&gt;" ",COUNT($D$10:D583),"")</f>
        <v>569</v>
      </c>
      <c r="B583" s="106">
        <v>13075140</v>
      </c>
      <c r="C583" s="107" t="s">
        <v>693</v>
      </c>
      <c r="D583" s="75">
        <v>520</v>
      </c>
      <c r="E583" s="75">
        <v>106143</v>
      </c>
      <c r="F583" s="75">
        <v>12251</v>
      </c>
      <c r="G583" s="75">
        <v>56147</v>
      </c>
      <c r="H583" s="75">
        <v>622096</v>
      </c>
      <c r="I583" s="75">
        <v>1196</v>
      </c>
      <c r="J583" s="75">
        <v>25187</v>
      </c>
      <c r="K583" s="75">
        <v>7430</v>
      </c>
      <c r="L583" s="75">
        <v>339</v>
      </c>
      <c r="M583" s="75">
        <v>33836</v>
      </c>
      <c r="N583" s="75">
        <v>8544</v>
      </c>
      <c r="O583" s="75">
        <v>396</v>
      </c>
      <c r="P583" s="75">
        <v>563073</v>
      </c>
      <c r="Q583" s="75">
        <v>160420</v>
      </c>
      <c r="R583" s="75">
        <v>351</v>
      </c>
      <c r="S583" s="75">
        <v>684658</v>
      </c>
      <c r="T583" s="75">
        <v>1317</v>
      </c>
      <c r="U583" s="75">
        <v>746906</v>
      </c>
      <c r="V583" s="75">
        <v>1436</v>
      </c>
      <c r="W583" s="93">
        <v>0</v>
      </c>
    </row>
    <row r="584" spans="1:23" ht="12" customHeight="1" x14ac:dyDescent="0.2">
      <c r="A584" s="61">
        <f>IF(D584&lt;&gt;" ",COUNT($D$10:D584),"")</f>
        <v>570</v>
      </c>
      <c r="B584" s="106">
        <v>13075141</v>
      </c>
      <c r="C584" s="107" t="s">
        <v>694</v>
      </c>
      <c r="D584" s="75">
        <v>1514</v>
      </c>
      <c r="E584" s="75">
        <v>542959</v>
      </c>
      <c r="F584" s="75">
        <v>13467</v>
      </c>
      <c r="G584" s="75">
        <v>5527</v>
      </c>
      <c r="H584" s="75">
        <v>313481</v>
      </c>
      <c r="I584" s="75">
        <v>207</v>
      </c>
      <c r="J584" s="75">
        <v>37252</v>
      </c>
      <c r="K584" s="75">
        <v>6652</v>
      </c>
      <c r="L584" s="75">
        <v>560</v>
      </c>
      <c r="M584" s="75">
        <v>205164</v>
      </c>
      <c r="N584" s="75">
        <v>29309</v>
      </c>
      <c r="O584" s="75">
        <v>700</v>
      </c>
      <c r="P584" s="75">
        <v>71065</v>
      </c>
      <c r="Q584" s="75">
        <v>15792</v>
      </c>
      <c r="R584" s="75">
        <v>450</v>
      </c>
      <c r="S584" s="75">
        <v>210791</v>
      </c>
      <c r="T584" s="75">
        <v>139</v>
      </c>
      <c r="U584" s="75">
        <v>761689</v>
      </c>
      <c r="V584" s="75">
        <v>503</v>
      </c>
      <c r="W584" s="93">
        <v>0</v>
      </c>
    </row>
    <row r="585" spans="1:23" ht="12" customHeight="1" x14ac:dyDescent="0.2">
      <c r="A585" s="61">
        <f>IF(D585&lt;&gt;" ",COUNT($D$10:D585),"")</f>
        <v>571</v>
      </c>
      <c r="B585" s="106">
        <v>13075142</v>
      </c>
      <c r="C585" s="107" t="s">
        <v>485</v>
      </c>
      <c r="D585" s="75">
        <v>1996</v>
      </c>
      <c r="E585" s="75">
        <v>940194</v>
      </c>
      <c r="F585" s="75">
        <v>80567</v>
      </c>
      <c r="G585" s="75">
        <v>65306</v>
      </c>
      <c r="H585" s="75">
        <v>905985</v>
      </c>
      <c r="I585" s="75">
        <v>454</v>
      </c>
      <c r="J585" s="75">
        <v>20869</v>
      </c>
      <c r="K585" s="75">
        <v>6522</v>
      </c>
      <c r="L585" s="75">
        <v>320</v>
      </c>
      <c r="M585" s="75">
        <v>176075</v>
      </c>
      <c r="N585" s="75">
        <v>44019</v>
      </c>
      <c r="O585" s="75">
        <v>400</v>
      </c>
      <c r="P585" s="75">
        <v>709041</v>
      </c>
      <c r="Q585" s="75">
        <v>186590</v>
      </c>
      <c r="R585" s="75">
        <v>380</v>
      </c>
      <c r="S585" s="75">
        <v>937229</v>
      </c>
      <c r="T585" s="75">
        <v>470</v>
      </c>
      <c r="U585" s="75">
        <v>1892683</v>
      </c>
      <c r="V585" s="75">
        <v>948</v>
      </c>
      <c r="W585" s="93">
        <v>0</v>
      </c>
    </row>
    <row r="586" spans="1:23" ht="12" customHeight="1" x14ac:dyDescent="0.2">
      <c r="A586" s="61">
        <f>IF(D586&lt;&gt;" ",COUNT($D$10:D586),"")</f>
        <v>572</v>
      </c>
      <c r="B586" s="106">
        <v>13075143</v>
      </c>
      <c r="C586" s="107" t="s">
        <v>695</v>
      </c>
      <c r="D586" s="75">
        <v>731</v>
      </c>
      <c r="E586" s="75">
        <v>178623</v>
      </c>
      <c r="F586" s="75">
        <v>43508</v>
      </c>
      <c r="G586" s="75">
        <v>13053</v>
      </c>
      <c r="H586" s="75">
        <v>243498</v>
      </c>
      <c r="I586" s="75">
        <v>333</v>
      </c>
      <c r="J586" s="75">
        <v>26045</v>
      </c>
      <c r="K586" s="75">
        <v>7441</v>
      </c>
      <c r="L586" s="75">
        <v>350</v>
      </c>
      <c r="M586" s="75">
        <v>68273</v>
      </c>
      <c r="N586" s="75">
        <v>17068</v>
      </c>
      <c r="O586" s="75">
        <v>400</v>
      </c>
      <c r="P586" s="75">
        <v>149180</v>
      </c>
      <c r="Q586" s="75">
        <v>37295</v>
      </c>
      <c r="R586" s="75">
        <v>400</v>
      </c>
      <c r="S586" s="75">
        <v>243753</v>
      </c>
      <c r="T586" s="75">
        <v>333</v>
      </c>
      <c r="U586" s="75">
        <v>452831</v>
      </c>
      <c r="V586" s="75">
        <v>619</v>
      </c>
      <c r="W586" s="93">
        <v>0</v>
      </c>
    </row>
    <row r="587" spans="1:23" ht="12" customHeight="1" x14ac:dyDescent="0.2">
      <c r="A587" s="61">
        <f>IF(D587&lt;&gt;" ",COUNT($D$10:D587),"")</f>
        <v>573</v>
      </c>
      <c r="B587" s="106">
        <v>13075144</v>
      </c>
      <c r="C587" s="107" t="s">
        <v>696</v>
      </c>
      <c r="D587" s="75">
        <v>11796</v>
      </c>
      <c r="E587" s="75">
        <v>2836750</v>
      </c>
      <c r="F587" s="75">
        <v>857185</v>
      </c>
      <c r="G587" s="75">
        <v>608864</v>
      </c>
      <c r="H587" s="75">
        <v>8030852</v>
      </c>
      <c r="I587" s="75">
        <v>681</v>
      </c>
      <c r="J587" s="75">
        <v>26649</v>
      </c>
      <c r="K587" s="75">
        <v>8328</v>
      </c>
      <c r="L587" s="75">
        <v>320</v>
      </c>
      <c r="M587" s="75">
        <v>1393683</v>
      </c>
      <c r="N587" s="75">
        <v>309707</v>
      </c>
      <c r="O587" s="75">
        <v>450</v>
      </c>
      <c r="P587" s="75">
        <v>6610520</v>
      </c>
      <c r="Q587" s="75">
        <v>1739611</v>
      </c>
      <c r="R587" s="75">
        <v>380</v>
      </c>
      <c r="S587" s="75">
        <v>8125397</v>
      </c>
      <c r="T587" s="75">
        <v>689</v>
      </c>
      <c r="U587" s="75">
        <v>11210468</v>
      </c>
      <c r="V587" s="75">
        <v>950</v>
      </c>
      <c r="W587" s="93">
        <v>0</v>
      </c>
    </row>
    <row r="588" spans="1:23" ht="12" customHeight="1" x14ac:dyDescent="0.2">
      <c r="A588" s="61">
        <f>IF(D588&lt;&gt;" ",COUNT($D$10:D588),"")</f>
        <v>574</v>
      </c>
      <c r="B588" s="106">
        <v>13075145</v>
      </c>
      <c r="C588" s="107" t="s">
        <v>697</v>
      </c>
      <c r="D588" s="75">
        <v>238</v>
      </c>
      <c r="E588" s="75">
        <v>54525</v>
      </c>
      <c r="F588" s="75">
        <v>5365</v>
      </c>
      <c r="G588" s="75">
        <v>1588</v>
      </c>
      <c r="H588" s="75">
        <v>50098</v>
      </c>
      <c r="I588" s="75">
        <v>210</v>
      </c>
      <c r="J588" s="75">
        <v>9987</v>
      </c>
      <c r="K588" s="75">
        <v>2497</v>
      </c>
      <c r="L588" s="75">
        <v>400</v>
      </c>
      <c r="M588" s="75">
        <v>21966</v>
      </c>
      <c r="N588" s="75">
        <v>5038</v>
      </c>
      <c r="O588" s="75">
        <v>436</v>
      </c>
      <c r="P588" s="75">
        <v>18145</v>
      </c>
      <c r="Q588" s="75">
        <v>4536</v>
      </c>
      <c r="R588" s="75">
        <v>400</v>
      </c>
      <c r="S588" s="75">
        <v>47829</v>
      </c>
      <c r="T588" s="75">
        <v>201</v>
      </c>
      <c r="U588" s="75">
        <v>106131</v>
      </c>
      <c r="V588" s="75">
        <v>446</v>
      </c>
      <c r="W588" s="93">
        <v>0</v>
      </c>
    </row>
    <row r="589" spans="1:23" ht="12" customHeight="1" x14ac:dyDescent="0.2">
      <c r="A589" s="61">
        <f>IF(D589&lt;&gt;" ",COUNT($D$10:D589),"")</f>
        <v>575</v>
      </c>
      <c r="B589" s="106">
        <v>13075146</v>
      </c>
      <c r="C589" s="107" t="s">
        <v>698</v>
      </c>
      <c r="D589" s="75">
        <v>1102</v>
      </c>
      <c r="E589" s="75">
        <v>377342</v>
      </c>
      <c r="F589" s="75">
        <v>54164</v>
      </c>
      <c r="G589" s="75">
        <v>33650</v>
      </c>
      <c r="H589" s="75">
        <v>472680</v>
      </c>
      <c r="I589" s="75">
        <v>429</v>
      </c>
      <c r="J589" s="75">
        <v>16077</v>
      </c>
      <c r="K589" s="75">
        <v>4977</v>
      </c>
      <c r="L589" s="75">
        <v>323</v>
      </c>
      <c r="M589" s="75">
        <v>90302</v>
      </c>
      <c r="N589" s="75">
        <v>21148</v>
      </c>
      <c r="O589" s="75">
        <v>427</v>
      </c>
      <c r="P589" s="75">
        <v>366301</v>
      </c>
      <c r="Q589" s="75">
        <v>96142</v>
      </c>
      <c r="R589" s="75">
        <v>381</v>
      </c>
      <c r="S589" s="75">
        <v>481665</v>
      </c>
      <c r="T589" s="75">
        <v>437</v>
      </c>
      <c r="U589" s="75">
        <v>879521</v>
      </c>
      <c r="V589" s="75">
        <v>798</v>
      </c>
      <c r="W589" s="93">
        <v>0</v>
      </c>
    </row>
    <row r="590" spans="1:23" ht="12" customHeight="1" x14ac:dyDescent="0.2">
      <c r="A590" s="61">
        <f>IF(D590&lt;&gt;" ",COUNT($D$10:D590),"")</f>
        <v>576</v>
      </c>
      <c r="B590" s="106">
        <v>13075147</v>
      </c>
      <c r="C590" s="107" t="s">
        <v>699</v>
      </c>
      <c r="D590" s="75">
        <v>731</v>
      </c>
      <c r="E590" s="75">
        <v>161230</v>
      </c>
      <c r="F590" s="75">
        <v>8340</v>
      </c>
      <c r="G590" s="75">
        <v>7357</v>
      </c>
      <c r="H590" s="75">
        <v>162025</v>
      </c>
      <c r="I590" s="75">
        <v>222</v>
      </c>
      <c r="J590" s="75">
        <v>17837</v>
      </c>
      <c r="K590" s="75">
        <v>5522</v>
      </c>
      <c r="L590" s="75">
        <v>323</v>
      </c>
      <c r="M590" s="75">
        <v>64317</v>
      </c>
      <c r="N590" s="75">
        <v>15063</v>
      </c>
      <c r="O590" s="75">
        <v>427</v>
      </c>
      <c r="P590" s="75">
        <v>79871</v>
      </c>
      <c r="Q590" s="75">
        <v>21019</v>
      </c>
      <c r="R590" s="75">
        <v>380</v>
      </c>
      <c r="S590" s="75">
        <v>165448</v>
      </c>
      <c r="T590" s="75">
        <v>226</v>
      </c>
      <c r="U590" s="75">
        <v>327661</v>
      </c>
      <c r="V590" s="75">
        <v>448</v>
      </c>
      <c r="W590" s="93">
        <v>0</v>
      </c>
    </row>
    <row r="591" spans="1:23" ht="12" customHeight="1" x14ac:dyDescent="0.2">
      <c r="A591" s="61">
        <f>IF(D591&lt;&gt;" ",COUNT($D$10:D591),"")</f>
        <v>577</v>
      </c>
      <c r="B591" s="106">
        <v>13075148</v>
      </c>
      <c r="C591" s="107" t="s">
        <v>700</v>
      </c>
      <c r="D591" s="75">
        <v>959</v>
      </c>
      <c r="E591" s="75">
        <v>222488</v>
      </c>
      <c r="F591" s="75">
        <v>48050</v>
      </c>
      <c r="G591" s="75">
        <v>16847</v>
      </c>
      <c r="H591" s="75">
        <v>360834</v>
      </c>
      <c r="I591" s="75">
        <v>376</v>
      </c>
      <c r="J591" s="75">
        <v>421</v>
      </c>
      <c r="K591" s="75">
        <v>130</v>
      </c>
      <c r="L591" s="75">
        <v>323</v>
      </c>
      <c r="M591" s="75">
        <v>177023</v>
      </c>
      <c r="N591" s="75">
        <v>41457</v>
      </c>
      <c r="O591" s="75">
        <v>427</v>
      </c>
      <c r="P591" s="75">
        <v>183390</v>
      </c>
      <c r="Q591" s="75">
        <v>48134</v>
      </c>
      <c r="R591" s="75">
        <v>381</v>
      </c>
      <c r="S591" s="75">
        <v>367279</v>
      </c>
      <c r="T591" s="75">
        <v>383</v>
      </c>
      <c r="U591" s="75">
        <v>620971</v>
      </c>
      <c r="V591" s="75">
        <v>648</v>
      </c>
      <c r="W591" s="93">
        <v>0</v>
      </c>
    </row>
    <row r="592" spans="1:23" ht="12" customHeight="1" x14ac:dyDescent="0.2">
      <c r="A592" s="61">
        <f>IF(D592&lt;&gt;" ",COUNT($D$10:D592),"")</f>
        <v>578</v>
      </c>
      <c r="B592" s="106">
        <v>13075149</v>
      </c>
      <c r="C592" s="107" t="s">
        <v>701</v>
      </c>
      <c r="D592" s="75">
        <v>474</v>
      </c>
      <c r="E592" s="75">
        <v>111550</v>
      </c>
      <c r="F592" s="75">
        <v>4228</v>
      </c>
      <c r="G592" s="75">
        <v>3515</v>
      </c>
      <c r="H592" s="75">
        <v>89260</v>
      </c>
      <c r="I592" s="75">
        <v>188</v>
      </c>
      <c r="J592" s="75">
        <v>12692</v>
      </c>
      <c r="K592" s="75">
        <v>3733</v>
      </c>
      <c r="L592" s="75">
        <v>340</v>
      </c>
      <c r="M592" s="75">
        <v>36396</v>
      </c>
      <c r="N592" s="75">
        <v>9214</v>
      </c>
      <c r="O592" s="75">
        <v>395</v>
      </c>
      <c r="P592" s="75">
        <v>40172</v>
      </c>
      <c r="Q592" s="75">
        <v>10043</v>
      </c>
      <c r="R592" s="75">
        <v>400</v>
      </c>
      <c r="S592" s="75">
        <v>91469</v>
      </c>
      <c r="T592" s="75">
        <v>193</v>
      </c>
      <c r="U592" s="75">
        <v>203732</v>
      </c>
      <c r="V592" s="75">
        <v>430</v>
      </c>
      <c r="W592" s="93">
        <v>0</v>
      </c>
    </row>
    <row r="593" spans="1:23" ht="12" customHeight="1" x14ac:dyDescent="0.2">
      <c r="A593" s="61">
        <f>IF(D593&lt;&gt;" ",COUNT($D$10:D593),"")</f>
        <v>579</v>
      </c>
      <c r="B593" s="106">
        <v>13075150</v>
      </c>
      <c r="C593" s="107" t="s">
        <v>702</v>
      </c>
      <c r="D593" s="75">
        <v>436</v>
      </c>
      <c r="E593" s="75">
        <v>120731</v>
      </c>
      <c r="F593" s="75">
        <v>19335</v>
      </c>
      <c r="G593" s="75">
        <v>4784</v>
      </c>
      <c r="H593" s="75">
        <v>110105</v>
      </c>
      <c r="I593" s="75">
        <v>253</v>
      </c>
      <c r="J593" s="75">
        <v>15365</v>
      </c>
      <c r="K593" s="75">
        <v>3940</v>
      </c>
      <c r="L593" s="75">
        <v>390</v>
      </c>
      <c r="M593" s="75">
        <v>42798</v>
      </c>
      <c r="N593" s="75">
        <v>9816</v>
      </c>
      <c r="O593" s="75">
        <v>436</v>
      </c>
      <c r="P593" s="75">
        <v>51942</v>
      </c>
      <c r="Q593" s="75">
        <v>13669</v>
      </c>
      <c r="R593" s="75">
        <v>380</v>
      </c>
      <c r="S593" s="75">
        <v>108849</v>
      </c>
      <c r="T593" s="75">
        <v>250</v>
      </c>
      <c r="U593" s="75">
        <v>244130</v>
      </c>
      <c r="V593" s="75">
        <v>560</v>
      </c>
      <c r="W593" s="93">
        <v>0</v>
      </c>
    </row>
    <row r="594" spans="1:23" ht="12" customHeight="1" x14ac:dyDescent="0.2">
      <c r="A594" s="61">
        <f>IF(D594&lt;&gt;" ",COUNT($D$10:D594),"")</f>
        <v>580</v>
      </c>
      <c r="B594" s="106">
        <v>13075151</v>
      </c>
      <c r="C594" s="107" t="s">
        <v>703</v>
      </c>
      <c r="D594" s="75">
        <v>4170</v>
      </c>
      <c r="E594" s="75">
        <v>1165028</v>
      </c>
      <c r="F594" s="75">
        <v>380400</v>
      </c>
      <c r="G594" s="75">
        <v>172129</v>
      </c>
      <c r="H594" s="75">
        <v>2724845</v>
      </c>
      <c r="I594" s="75">
        <v>653</v>
      </c>
      <c r="J594" s="75">
        <v>2378</v>
      </c>
      <c r="K594" s="75">
        <v>793</v>
      </c>
      <c r="L594" s="75">
        <v>300</v>
      </c>
      <c r="M594" s="75">
        <v>853636</v>
      </c>
      <c r="N594" s="75">
        <v>181625</v>
      </c>
      <c r="O594" s="75">
        <v>470</v>
      </c>
      <c r="P594" s="75">
        <v>1868831</v>
      </c>
      <c r="Q594" s="75">
        <v>491798</v>
      </c>
      <c r="R594" s="75">
        <v>380</v>
      </c>
      <c r="S594" s="75">
        <v>2700292</v>
      </c>
      <c r="T594" s="75">
        <v>648</v>
      </c>
      <c r="U594" s="75">
        <v>4073591</v>
      </c>
      <c r="V594" s="75">
        <v>977</v>
      </c>
      <c r="W594" s="93">
        <v>0</v>
      </c>
    </row>
    <row r="595" spans="1:23" ht="12" customHeight="1" x14ac:dyDescent="0.2">
      <c r="A595" s="61">
        <f>IF(D595&lt;&gt;" ",COUNT($D$10:D595),"")</f>
        <v>581</v>
      </c>
      <c r="B595" s="106">
        <v>13075152</v>
      </c>
      <c r="C595" s="107" t="s">
        <v>704</v>
      </c>
      <c r="D595" s="75">
        <v>589</v>
      </c>
      <c r="E595" s="75">
        <v>96860</v>
      </c>
      <c r="F595" s="75">
        <v>41250</v>
      </c>
      <c r="G595" s="75">
        <v>-7962</v>
      </c>
      <c r="H595" s="75">
        <v>-38091</v>
      </c>
      <c r="I595" s="75">
        <v>-65</v>
      </c>
      <c r="J595" s="75">
        <v>2689</v>
      </c>
      <c r="K595" s="75">
        <v>867</v>
      </c>
      <c r="L595" s="75">
        <v>310</v>
      </c>
      <c r="M595" s="75">
        <v>50209</v>
      </c>
      <c r="N595" s="75">
        <v>13389</v>
      </c>
      <c r="O595" s="75">
        <v>375</v>
      </c>
      <c r="P595" s="75">
        <v>-90989</v>
      </c>
      <c r="Q595" s="75">
        <v>-22747</v>
      </c>
      <c r="R595" s="75">
        <v>400</v>
      </c>
      <c r="S595" s="75">
        <v>-27271</v>
      </c>
      <c r="T595" s="75">
        <v>-46</v>
      </c>
      <c r="U595" s="75">
        <v>118801</v>
      </c>
      <c r="V595" s="75">
        <v>202</v>
      </c>
      <c r="W595" s="93">
        <v>0</v>
      </c>
    </row>
    <row r="596" spans="1:23" ht="12" customHeight="1" x14ac:dyDescent="0.2">
      <c r="A596" s="61">
        <f>IF(D596&lt;&gt;" ",COUNT($D$10:D596),"")</f>
        <v>582</v>
      </c>
      <c r="B596" s="106">
        <v>13075154</v>
      </c>
      <c r="C596" s="107" t="s">
        <v>705</v>
      </c>
      <c r="D596" s="75">
        <v>1291</v>
      </c>
      <c r="E596" s="75">
        <v>302262</v>
      </c>
      <c r="F596" s="75">
        <v>80731</v>
      </c>
      <c r="G596" s="75">
        <v>16258</v>
      </c>
      <c r="H596" s="75">
        <v>330522</v>
      </c>
      <c r="I596" s="75">
        <v>256</v>
      </c>
      <c r="J596" s="75">
        <v>22434</v>
      </c>
      <c r="K596" s="75">
        <v>6946</v>
      </c>
      <c r="L596" s="75">
        <v>323</v>
      </c>
      <c r="M596" s="75">
        <v>131109</v>
      </c>
      <c r="N596" s="75">
        <v>30705</v>
      </c>
      <c r="O596" s="75">
        <v>427</v>
      </c>
      <c r="P596" s="75">
        <v>176979</v>
      </c>
      <c r="Q596" s="75">
        <v>46451</v>
      </c>
      <c r="R596" s="75">
        <v>381</v>
      </c>
      <c r="S596" s="75">
        <v>336844</v>
      </c>
      <c r="T596" s="75">
        <v>261</v>
      </c>
      <c r="U596" s="75">
        <v>703578</v>
      </c>
      <c r="V596" s="75">
        <v>545</v>
      </c>
      <c r="W596" s="93">
        <v>0</v>
      </c>
    </row>
    <row r="597" spans="1:23" ht="12" customHeight="1" x14ac:dyDescent="0.2">
      <c r="A597" s="61">
        <f>IF(D597&lt;&gt;" ",COUNT($D$10:D597),"")</f>
        <v>583</v>
      </c>
      <c r="B597" s="106">
        <v>13075155</v>
      </c>
      <c r="C597" s="107" t="s">
        <v>706</v>
      </c>
      <c r="D597" s="75">
        <v>821</v>
      </c>
      <c r="E597" s="75">
        <v>169748</v>
      </c>
      <c r="F597" s="75">
        <v>27840</v>
      </c>
      <c r="G597" s="75">
        <v>51846</v>
      </c>
      <c r="H597" s="75">
        <v>708962</v>
      </c>
      <c r="I597" s="75">
        <v>864</v>
      </c>
      <c r="J597" s="75">
        <v>57048</v>
      </c>
      <c r="K597" s="75">
        <v>14262</v>
      </c>
      <c r="L597" s="75">
        <v>400</v>
      </c>
      <c r="M597" s="75">
        <v>89020</v>
      </c>
      <c r="N597" s="75">
        <v>20848</v>
      </c>
      <c r="O597" s="75">
        <v>427</v>
      </c>
      <c r="P597" s="75">
        <v>562894</v>
      </c>
      <c r="Q597" s="75">
        <v>148130</v>
      </c>
      <c r="R597" s="75">
        <v>380</v>
      </c>
      <c r="S597" s="75">
        <v>713207</v>
      </c>
      <c r="T597" s="75">
        <v>869</v>
      </c>
      <c r="U597" s="75">
        <v>858949</v>
      </c>
      <c r="V597" s="75">
        <v>1046</v>
      </c>
      <c r="W597" s="93">
        <v>0</v>
      </c>
    </row>
    <row r="598" spans="1:23" ht="12" customHeight="1" x14ac:dyDescent="0.2">
      <c r="A598" s="61">
        <f>IF(D598&lt;&gt;" ",COUNT($D$10:D598),"")</f>
        <v>584</v>
      </c>
      <c r="B598" s="106">
        <v>13075156</v>
      </c>
      <c r="C598" s="107" t="s">
        <v>707</v>
      </c>
      <c r="D598" s="75">
        <v>1846</v>
      </c>
      <c r="E598" s="75">
        <v>594169</v>
      </c>
      <c r="F598" s="75">
        <v>176407</v>
      </c>
      <c r="G598" s="75">
        <v>28330</v>
      </c>
      <c r="H598" s="75">
        <v>504496</v>
      </c>
      <c r="I598" s="75">
        <v>273</v>
      </c>
      <c r="J598" s="75">
        <v>23613</v>
      </c>
      <c r="K598" s="75">
        <v>5903</v>
      </c>
      <c r="L598" s="75">
        <v>400</v>
      </c>
      <c r="M598" s="75">
        <v>157115</v>
      </c>
      <c r="N598" s="75">
        <v>36036</v>
      </c>
      <c r="O598" s="75">
        <v>436</v>
      </c>
      <c r="P598" s="75">
        <v>323768</v>
      </c>
      <c r="Q598" s="75">
        <v>80942</v>
      </c>
      <c r="R598" s="75">
        <v>400</v>
      </c>
      <c r="S598" s="75">
        <v>490393</v>
      </c>
      <c r="T598" s="75">
        <v>266</v>
      </c>
      <c r="U598" s="75">
        <v>1232639</v>
      </c>
      <c r="V598" s="75">
        <v>668</v>
      </c>
      <c r="W598" s="93">
        <v>0</v>
      </c>
    </row>
    <row r="599" spans="1:23" s="90" customFormat="1" ht="30" customHeight="1" x14ac:dyDescent="0.2">
      <c r="A599" s="89" t="str">
        <f>IF(D599&lt;&gt;" ",COUNT($D$10:D599),"")</f>
        <v/>
      </c>
      <c r="B599" s="108">
        <v>76</v>
      </c>
      <c r="C599" s="113" t="s">
        <v>852</v>
      </c>
      <c r="D599" s="69" t="s">
        <v>140</v>
      </c>
      <c r="E599" s="69" t="s">
        <v>140</v>
      </c>
      <c r="F599" s="69" t="s">
        <v>140</v>
      </c>
      <c r="G599" s="69" t="s">
        <v>140</v>
      </c>
      <c r="H599" s="69" t="s">
        <v>140</v>
      </c>
      <c r="I599" s="69" t="s">
        <v>140</v>
      </c>
      <c r="J599" s="69" t="s">
        <v>140</v>
      </c>
      <c r="K599" s="69" t="s">
        <v>140</v>
      </c>
      <c r="L599" s="69" t="s">
        <v>140</v>
      </c>
      <c r="M599" s="69" t="s">
        <v>140</v>
      </c>
      <c r="N599" s="69" t="s">
        <v>140</v>
      </c>
      <c r="O599" s="69" t="s">
        <v>140</v>
      </c>
      <c r="P599" s="69" t="s">
        <v>140</v>
      </c>
      <c r="Q599" s="69" t="s">
        <v>140</v>
      </c>
      <c r="R599" s="69" t="s">
        <v>140</v>
      </c>
      <c r="S599" s="69" t="s">
        <v>140</v>
      </c>
      <c r="T599" s="69" t="s">
        <v>140</v>
      </c>
      <c r="U599" s="69" t="s">
        <v>140</v>
      </c>
      <c r="V599" s="69" t="s">
        <v>140</v>
      </c>
      <c r="W599" s="110">
        <v>-1</v>
      </c>
    </row>
    <row r="600" spans="1:23" ht="12" customHeight="1" x14ac:dyDescent="0.2">
      <c r="A600" s="61">
        <f>IF(D600&lt;&gt;" ",COUNT($D$10:D600),"")</f>
        <v>585</v>
      </c>
      <c r="B600" s="106">
        <v>13076001</v>
      </c>
      <c r="C600" s="107" t="s">
        <v>708</v>
      </c>
      <c r="D600" s="75">
        <v>746</v>
      </c>
      <c r="E600" s="75">
        <v>235036</v>
      </c>
      <c r="F600" s="75">
        <v>16453</v>
      </c>
      <c r="G600" s="75">
        <v>20267</v>
      </c>
      <c r="H600" s="75">
        <v>283343</v>
      </c>
      <c r="I600" s="75">
        <v>380</v>
      </c>
      <c r="J600" s="75">
        <v>17197</v>
      </c>
      <c r="K600" s="75">
        <v>5602</v>
      </c>
      <c r="L600" s="75">
        <v>307</v>
      </c>
      <c r="M600" s="75">
        <v>64637</v>
      </c>
      <c r="N600" s="75">
        <v>16322</v>
      </c>
      <c r="O600" s="75">
        <v>396</v>
      </c>
      <c r="P600" s="75">
        <v>201509</v>
      </c>
      <c r="Q600" s="75">
        <v>57905</v>
      </c>
      <c r="R600" s="75">
        <v>348</v>
      </c>
      <c r="S600" s="75">
        <v>314370</v>
      </c>
      <c r="T600" s="75">
        <v>421</v>
      </c>
      <c r="U600" s="75">
        <v>545592</v>
      </c>
      <c r="V600" s="75">
        <v>731</v>
      </c>
      <c r="W600" s="93">
        <v>0</v>
      </c>
    </row>
    <row r="601" spans="1:23" ht="12" customHeight="1" x14ac:dyDescent="0.2">
      <c r="A601" s="61">
        <f>IF(D601&lt;&gt;" ",COUNT($D$10:D601),"")</f>
        <v>586</v>
      </c>
      <c r="B601" s="106">
        <v>13076002</v>
      </c>
      <c r="C601" s="107" t="s">
        <v>709</v>
      </c>
      <c r="D601" s="75">
        <v>360</v>
      </c>
      <c r="E601" s="75">
        <v>129657</v>
      </c>
      <c r="F601" s="75">
        <v>5506</v>
      </c>
      <c r="G601" s="75">
        <v>6514</v>
      </c>
      <c r="H601" s="75">
        <v>117136</v>
      </c>
      <c r="I601" s="75">
        <v>325</v>
      </c>
      <c r="J601" s="75">
        <v>6689</v>
      </c>
      <c r="K601" s="75">
        <v>1911</v>
      </c>
      <c r="L601" s="75">
        <v>350</v>
      </c>
      <c r="M601" s="75">
        <v>35999</v>
      </c>
      <c r="N601" s="75">
        <v>9000</v>
      </c>
      <c r="O601" s="75">
        <v>400</v>
      </c>
      <c r="P601" s="75">
        <v>74448</v>
      </c>
      <c r="Q601" s="75">
        <v>18612</v>
      </c>
      <c r="R601" s="75">
        <v>400</v>
      </c>
      <c r="S601" s="75">
        <v>117712</v>
      </c>
      <c r="T601" s="75">
        <v>327</v>
      </c>
      <c r="U601" s="75">
        <v>246361</v>
      </c>
      <c r="V601" s="75">
        <v>684</v>
      </c>
      <c r="W601" s="93">
        <v>0</v>
      </c>
    </row>
    <row r="602" spans="1:23" ht="12" customHeight="1" x14ac:dyDescent="0.2">
      <c r="A602" s="61">
        <f>IF(D602&lt;&gt;" ",COUNT($D$10:D602),"")</f>
        <v>587</v>
      </c>
      <c r="B602" s="106">
        <v>13076003</v>
      </c>
      <c r="C602" s="107" t="s">
        <v>710</v>
      </c>
      <c r="D602" s="75">
        <v>318</v>
      </c>
      <c r="E602" s="75">
        <v>81865</v>
      </c>
      <c r="F602" s="75">
        <v>9445</v>
      </c>
      <c r="G602" s="75">
        <v>3192</v>
      </c>
      <c r="H602" s="75">
        <v>69786</v>
      </c>
      <c r="I602" s="75">
        <v>219</v>
      </c>
      <c r="J602" s="75">
        <v>12567</v>
      </c>
      <c r="K602" s="75">
        <v>4054</v>
      </c>
      <c r="L602" s="75">
        <v>310</v>
      </c>
      <c r="M602" s="75">
        <v>25486</v>
      </c>
      <c r="N602" s="75">
        <v>6436</v>
      </c>
      <c r="O602" s="75">
        <v>396</v>
      </c>
      <c r="P602" s="75">
        <v>31733</v>
      </c>
      <c r="Q602" s="75">
        <v>9119</v>
      </c>
      <c r="R602" s="75">
        <v>348</v>
      </c>
      <c r="S602" s="75">
        <v>76891</v>
      </c>
      <c r="T602" s="75">
        <v>242</v>
      </c>
      <c r="U602" s="75">
        <v>165009</v>
      </c>
      <c r="V602" s="75">
        <v>519</v>
      </c>
      <c r="W602" s="93">
        <v>0</v>
      </c>
    </row>
    <row r="603" spans="1:23" ht="12" customHeight="1" x14ac:dyDescent="0.2">
      <c r="A603" s="61">
        <f>IF(D603&lt;&gt;" ",COUNT($D$10:D603),"")</f>
        <v>588</v>
      </c>
      <c r="B603" s="106">
        <v>13076004</v>
      </c>
      <c r="C603" s="107" t="s">
        <v>711</v>
      </c>
      <c r="D603" s="75">
        <v>483</v>
      </c>
      <c r="E603" s="75">
        <v>221060</v>
      </c>
      <c r="F603" s="75">
        <v>20231</v>
      </c>
      <c r="G603" s="75">
        <v>11585</v>
      </c>
      <c r="H603" s="75">
        <v>165715</v>
      </c>
      <c r="I603" s="75">
        <v>343</v>
      </c>
      <c r="J603" s="75">
        <v>8390</v>
      </c>
      <c r="K603" s="75">
        <v>3227</v>
      </c>
      <c r="L603" s="75">
        <v>260</v>
      </c>
      <c r="M603" s="75">
        <v>58028</v>
      </c>
      <c r="N603" s="75">
        <v>17067</v>
      </c>
      <c r="O603" s="75">
        <v>340</v>
      </c>
      <c r="P603" s="75">
        <v>99297</v>
      </c>
      <c r="Q603" s="75">
        <v>33099</v>
      </c>
      <c r="R603" s="75">
        <v>300</v>
      </c>
      <c r="S603" s="75">
        <v>213372</v>
      </c>
      <c r="T603" s="75">
        <v>442</v>
      </c>
      <c r="U603" s="75">
        <v>443078</v>
      </c>
      <c r="V603" s="75">
        <v>917</v>
      </c>
      <c r="W603" s="93">
        <v>0</v>
      </c>
    </row>
    <row r="604" spans="1:23" ht="12" customHeight="1" x14ac:dyDescent="0.2">
      <c r="A604" s="61">
        <f>IF(D604&lt;&gt;" ",COUNT($D$10:D604),"")</f>
        <v>589</v>
      </c>
      <c r="B604" s="106">
        <v>13076005</v>
      </c>
      <c r="C604" s="107" t="s">
        <v>712</v>
      </c>
      <c r="D604" s="75">
        <v>2790</v>
      </c>
      <c r="E604" s="75">
        <v>1140239</v>
      </c>
      <c r="F604" s="75">
        <v>78026</v>
      </c>
      <c r="G604" s="75">
        <v>49281</v>
      </c>
      <c r="H604" s="75">
        <v>790386</v>
      </c>
      <c r="I604" s="75">
        <v>283</v>
      </c>
      <c r="J604" s="75">
        <v>24634</v>
      </c>
      <c r="K604" s="75">
        <v>8798</v>
      </c>
      <c r="L604" s="75">
        <v>280</v>
      </c>
      <c r="M604" s="75">
        <v>258864</v>
      </c>
      <c r="N604" s="75">
        <v>66375</v>
      </c>
      <c r="O604" s="75">
        <v>390</v>
      </c>
      <c r="P604" s="75">
        <v>506888</v>
      </c>
      <c r="Q604" s="75">
        <v>140802</v>
      </c>
      <c r="R604" s="75">
        <v>360</v>
      </c>
      <c r="S604" s="75">
        <v>864163</v>
      </c>
      <c r="T604" s="75">
        <v>310</v>
      </c>
      <c r="U604" s="75">
        <v>2033148</v>
      </c>
      <c r="V604" s="75">
        <v>729</v>
      </c>
      <c r="W604" s="93">
        <v>0</v>
      </c>
    </row>
    <row r="605" spans="1:23" ht="12" customHeight="1" x14ac:dyDescent="0.2">
      <c r="A605" s="61">
        <f>IF(D605&lt;&gt;" ",COUNT($D$10:D605),"")</f>
        <v>590</v>
      </c>
      <c r="B605" s="106">
        <v>13076006</v>
      </c>
      <c r="C605" s="107" t="s">
        <v>713</v>
      </c>
      <c r="D605" s="75">
        <v>607</v>
      </c>
      <c r="E605" s="75">
        <v>199178</v>
      </c>
      <c r="F605" s="75">
        <v>28177</v>
      </c>
      <c r="G605" s="75">
        <v>66569</v>
      </c>
      <c r="H605" s="75">
        <v>806709</v>
      </c>
      <c r="I605" s="75">
        <v>1329</v>
      </c>
      <c r="J605" s="75">
        <v>27567</v>
      </c>
      <c r="K605" s="75">
        <v>8535</v>
      </c>
      <c r="L605" s="75">
        <v>323</v>
      </c>
      <c r="M605" s="75">
        <v>56391</v>
      </c>
      <c r="N605" s="75">
        <v>13754</v>
      </c>
      <c r="O605" s="75">
        <v>410</v>
      </c>
      <c r="P605" s="75">
        <v>722751</v>
      </c>
      <c r="Q605" s="75">
        <v>190198</v>
      </c>
      <c r="R605" s="75">
        <v>380</v>
      </c>
      <c r="S605" s="75">
        <v>826563</v>
      </c>
      <c r="T605" s="75">
        <v>1362</v>
      </c>
      <c r="U605" s="75">
        <v>987349</v>
      </c>
      <c r="V605" s="75">
        <v>1627</v>
      </c>
      <c r="W605" s="93">
        <v>0</v>
      </c>
    </row>
    <row r="606" spans="1:23" ht="12" customHeight="1" x14ac:dyDescent="0.2">
      <c r="A606" s="61">
        <f>IF(D606&lt;&gt;" ",COUNT($D$10:D606),"")</f>
        <v>591</v>
      </c>
      <c r="B606" s="106">
        <v>13076007</v>
      </c>
      <c r="C606" s="107" t="s">
        <v>714</v>
      </c>
      <c r="D606" s="75">
        <v>469</v>
      </c>
      <c r="E606" s="75">
        <v>186835</v>
      </c>
      <c r="F606" s="75">
        <v>13138</v>
      </c>
      <c r="G606" s="75">
        <v>21162</v>
      </c>
      <c r="H606" s="75">
        <v>291252</v>
      </c>
      <c r="I606" s="75">
        <v>621</v>
      </c>
      <c r="J606" s="75">
        <v>9626</v>
      </c>
      <c r="K606" s="75">
        <v>2980</v>
      </c>
      <c r="L606" s="75">
        <v>323</v>
      </c>
      <c r="M606" s="75">
        <v>51268</v>
      </c>
      <c r="N606" s="75">
        <v>12007</v>
      </c>
      <c r="O606" s="75">
        <v>427</v>
      </c>
      <c r="P606" s="75">
        <v>230358</v>
      </c>
      <c r="Q606" s="75">
        <v>60461</v>
      </c>
      <c r="R606" s="75">
        <v>381</v>
      </c>
      <c r="S606" s="75">
        <v>296793</v>
      </c>
      <c r="T606" s="75">
        <v>633</v>
      </c>
      <c r="U606" s="75">
        <v>475604</v>
      </c>
      <c r="V606" s="75">
        <v>1014</v>
      </c>
      <c r="W606" s="93">
        <v>0</v>
      </c>
    </row>
    <row r="607" spans="1:23" ht="12" customHeight="1" x14ac:dyDescent="0.2">
      <c r="A607" s="61">
        <f>IF(D607&lt;&gt;" ",COUNT($D$10:D607),"")</f>
        <v>592</v>
      </c>
      <c r="B607" s="106">
        <v>13076008</v>
      </c>
      <c r="C607" s="107" t="s">
        <v>715</v>
      </c>
      <c r="D607" s="75">
        <v>223</v>
      </c>
      <c r="E607" s="75">
        <v>69062</v>
      </c>
      <c r="F607" s="75">
        <v>4037</v>
      </c>
      <c r="G607" s="75">
        <v>13124</v>
      </c>
      <c r="H607" s="75">
        <v>169825</v>
      </c>
      <c r="I607" s="75">
        <v>762</v>
      </c>
      <c r="J607" s="75">
        <v>8890</v>
      </c>
      <c r="K607" s="75">
        <v>2223</v>
      </c>
      <c r="L607" s="75">
        <v>400</v>
      </c>
      <c r="M607" s="75">
        <v>29696</v>
      </c>
      <c r="N607" s="75">
        <v>7815</v>
      </c>
      <c r="O607" s="75">
        <v>380</v>
      </c>
      <c r="P607" s="75">
        <v>131239</v>
      </c>
      <c r="Q607" s="75">
        <v>37497</v>
      </c>
      <c r="R607" s="75">
        <v>350</v>
      </c>
      <c r="S607" s="75">
        <v>186916</v>
      </c>
      <c r="T607" s="75">
        <v>838</v>
      </c>
      <c r="U607" s="75">
        <v>246890</v>
      </c>
      <c r="V607" s="75">
        <v>1107</v>
      </c>
      <c r="W607" s="93">
        <v>0</v>
      </c>
    </row>
    <row r="608" spans="1:23" ht="12" customHeight="1" x14ac:dyDescent="0.2">
      <c r="A608" s="61">
        <f>IF(D608&lt;&gt;" ",COUNT($D$10:D608),"")</f>
        <v>593</v>
      </c>
      <c r="B608" s="106">
        <v>13076009</v>
      </c>
      <c r="C608" s="107" t="s">
        <v>716</v>
      </c>
      <c r="D608" s="75">
        <v>540</v>
      </c>
      <c r="E608" s="75">
        <v>182091</v>
      </c>
      <c r="F608" s="75">
        <v>8014</v>
      </c>
      <c r="G608" s="75">
        <v>-568</v>
      </c>
      <c r="H608" s="75">
        <v>67373</v>
      </c>
      <c r="I608" s="75">
        <v>125</v>
      </c>
      <c r="J608" s="75">
        <v>19893</v>
      </c>
      <c r="K608" s="75">
        <v>4973</v>
      </c>
      <c r="L608" s="75">
        <v>400</v>
      </c>
      <c r="M608" s="75">
        <v>53452</v>
      </c>
      <c r="N608" s="75">
        <v>13363</v>
      </c>
      <c r="O608" s="75">
        <v>400</v>
      </c>
      <c r="P608" s="75">
        <v>-5972</v>
      </c>
      <c r="Q608" s="75">
        <v>-1623</v>
      </c>
      <c r="R608" s="75">
        <v>368</v>
      </c>
      <c r="S608" s="75">
        <v>68343</v>
      </c>
      <c r="T608" s="75">
        <v>127</v>
      </c>
      <c r="U608" s="75">
        <v>259016</v>
      </c>
      <c r="V608" s="75">
        <v>480</v>
      </c>
      <c r="W608" s="93">
        <v>0</v>
      </c>
    </row>
    <row r="609" spans="1:23" ht="12" customHeight="1" x14ac:dyDescent="0.2">
      <c r="A609" s="61">
        <f>IF(D609&lt;&gt;" ",COUNT($D$10:D609),"")</f>
        <v>594</v>
      </c>
      <c r="B609" s="106">
        <v>13076010</v>
      </c>
      <c r="C609" s="107" t="s">
        <v>717</v>
      </c>
      <c r="D609" s="75">
        <v>448</v>
      </c>
      <c r="E609" s="75">
        <v>181734</v>
      </c>
      <c r="F609" s="75">
        <v>3476</v>
      </c>
      <c r="G609" s="75">
        <v>3129</v>
      </c>
      <c r="H609" s="75">
        <v>74869</v>
      </c>
      <c r="I609" s="75">
        <v>167</v>
      </c>
      <c r="J609" s="75">
        <v>12291</v>
      </c>
      <c r="K609" s="75">
        <v>4390</v>
      </c>
      <c r="L609" s="75">
        <v>280</v>
      </c>
      <c r="M609" s="75">
        <v>33971</v>
      </c>
      <c r="N609" s="75">
        <v>9706</v>
      </c>
      <c r="O609" s="75">
        <v>350</v>
      </c>
      <c r="P609" s="75">
        <v>28607</v>
      </c>
      <c r="Q609" s="75">
        <v>8940</v>
      </c>
      <c r="R609" s="75">
        <v>320</v>
      </c>
      <c r="S609" s="75">
        <v>91516</v>
      </c>
      <c r="T609" s="75">
        <v>204</v>
      </c>
      <c r="U609" s="75">
        <v>273597</v>
      </c>
      <c r="V609" s="75">
        <v>611</v>
      </c>
      <c r="W609" s="93">
        <v>0</v>
      </c>
    </row>
    <row r="610" spans="1:23" ht="12" customHeight="1" x14ac:dyDescent="0.2">
      <c r="A610" s="61">
        <f>IF(D610&lt;&gt;" ",COUNT($D$10:D610),"")</f>
        <v>595</v>
      </c>
      <c r="B610" s="106">
        <v>13076011</v>
      </c>
      <c r="C610" s="107" t="s">
        <v>718</v>
      </c>
      <c r="D610" s="75">
        <v>381</v>
      </c>
      <c r="E610" s="75">
        <v>116090</v>
      </c>
      <c r="F610" s="75">
        <v>8969</v>
      </c>
      <c r="G610" s="75">
        <v>398</v>
      </c>
      <c r="H610" s="75">
        <v>50650</v>
      </c>
      <c r="I610" s="75">
        <v>133</v>
      </c>
      <c r="J610" s="75">
        <v>9822</v>
      </c>
      <c r="K610" s="75">
        <v>3004</v>
      </c>
      <c r="L610" s="75">
        <v>327</v>
      </c>
      <c r="M610" s="75">
        <v>36618</v>
      </c>
      <c r="N610" s="75">
        <v>9155</v>
      </c>
      <c r="O610" s="75">
        <v>400</v>
      </c>
      <c r="P610" s="75">
        <v>4210</v>
      </c>
      <c r="Q610" s="75">
        <v>1138</v>
      </c>
      <c r="R610" s="75">
        <v>370</v>
      </c>
      <c r="S610" s="75">
        <v>54203</v>
      </c>
      <c r="T610" s="75">
        <v>142</v>
      </c>
      <c r="U610" s="75">
        <v>178864</v>
      </c>
      <c r="V610" s="75">
        <v>469</v>
      </c>
      <c r="W610" s="93">
        <v>0</v>
      </c>
    </row>
    <row r="611" spans="1:23" ht="12" customHeight="1" x14ac:dyDescent="0.2">
      <c r="A611" s="61">
        <f>IF(D611&lt;&gt;" ",COUNT($D$10:D611),"")</f>
        <v>596</v>
      </c>
      <c r="B611" s="106">
        <v>13076012</v>
      </c>
      <c r="C611" s="107" t="s">
        <v>719</v>
      </c>
      <c r="D611" s="75">
        <v>439</v>
      </c>
      <c r="E611" s="75">
        <v>132463</v>
      </c>
      <c r="F611" s="75">
        <v>10023</v>
      </c>
      <c r="G611" s="75">
        <v>15355</v>
      </c>
      <c r="H611" s="75">
        <v>225798</v>
      </c>
      <c r="I611" s="75">
        <v>514</v>
      </c>
      <c r="J611" s="75">
        <v>10381</v>
      </c>
      <c r="K611" s="75">
        <v>3244</v>
      </c>
      <c r="L611" s="75">
        <v>320</v>
      </c>
      <c r="M611" s="75">
        <v>48706</v>
      </c>
      <c r="N611" s="75">
        <v>11327</v>
      </c>
      <c r="O611" s="75">
        <v>430</v>
      </c>
      <c r="P611" s="75">
        <v>166711</v>
      </c>
      <c r="Q611" s="75">
        <v>43871</v>
      </c>
      <c r="R611" s="75">
        <v>380</v>
      </c>
      <c r="S611" s="75">
        <v>230324</v>
      </c>
      <c r="T611" s="75">
        <v>525</v>
      </c>
      <c r="U611" s="75">
        <v>357454</v>
      </c>
      <c r="V611" s="75">
        <v>814</v>
      </c>
      <c r="W611" s="93">
        <v>0</v>
      </c>
    </row>
    <row r="612" spans="1:23" ht="12" customHeight="1" x14ac:dyDescent="0.2">
      <c r="A612" s="61">
        <f>IF(D612&lt;&gt;" ",COUNT($D$10:D612),"")</f>
        <v>597</v>
      </c>
      <c r="B612" s="106">
        <v>13076013</v>
      </c>
      <c r="C612" s="107" t="s">
        <v>720</v>
      </c>
      <c r="D612" s="75">
        <v>250</v>
      </c>
      <c r="E612" s="75">
        <v>98748</v>
      </c>
      <c r="F612" s="75">
        <v>33952</v>
      </c>
      <c r="G612" s="75">
        <v>23636</v>
      </c>
      <c r="H612" s="75">
        <v>286357</v>
      </c>
      <c r="I612" s="75">
        <v>1145</v>
      </c>
      <c r="J612" s="75">
        <v>6368</v>
      </c>
      <c r="K612" s="75">
        <v>2123</v>
      </c>
      <c r="L612" s="75">
        <v>300</v>
      </c>
      <c r="M612" s="75">
        <v>50381</v>
      </c>
      <c r="N612" s="75">
        <v>13435</v>
      </c>
      <c r="O612" s="75">
        <v>375</v>
      </c>
      <c r="P612" s="75">
        <v>229608</v>
      </c>
      <c r="Q612" s="75">
        <v>67532</v>
      </c>
      <c r="R612" s="75">
        <v>340</v>
      </c>
      <c r="S612" s="75">
        <v>327574</v>
      </c>
      <c r="T612" s="75">
        <v>1310</v>
      </c>
      <c r="U612" s="75">
        <v>436638</v>
      </c>
      <c r="V612" s="75">
        <v>1747</v>
      </c>
      <c r="W612" s="93">
        <v>0</v>
      </c>
    </row>
    <row r="613" spans="1:23" ht="12" customHeight="1" x14ac:dyDescent="0.2">
      <c r="A613" s="61">
        <f>IF(D613&lt;&gt;" ",COUNT($D$10:D613),"")</f>
        <v>598</v>
      </c>
      <c r="B613" s="106">
        <v>13076014</v>
      </c>
      <c r="C613" s="107" t="s">
        <v>721</v>
      </c>
      <c r="D613" s="75">
        <v>10752</v>
      </c>
      <c r="E613" s="75">
        <v>3535175</v>
      </c>
      <c r="F613" s="75">
        <v>620974</v>
      </c>
      <c r="G613" s="75">
        <v>268611</v>
      </c>
      <c r="H613" s="75">
        <v>3974722</v>
      </c>
      <c r="I613" s="75">
        <v>370</v>
      </c>
      <c r="J613" s="75">
        <v>26579</v>
      </c>
      <c r="K613" s="75">
        <v>8574</v>
      </c>
      <c r="L613" s="75">
        <v>310</v>
      </c>
      <c r="M613" s="75">
        <v>1262032</v>
      </c>
      <c r="N613" s="75">
        <v>315508</v>
      </c>
      <c r="O613" s="75">
        <v>400</v>
      </c>
      <c r="P613" s="75">
        <v>2686111</v>
      </c>
      <c r="Q613" s="75">
        <v>767460</v>
      </c>
      <c r="R613" s="75">
        <v>350</v>
      </c>
      <c r="S613" s="75">
        <v>4377664</v>
      </c>
      <c r="T613" s="75">
        <v>407</v>
      </c>
      <c r="U613" s="75">
        <v>8265201</v>
      </c>
      <c r="V613" s="75">
        <v>769</v>
      </c>
      <c r="W613" s="93">
        <v>0</v>
      </c>
    </row>
    <row r="614" spans="1:23" ht="12" customHeight="1" x14ac:dyDescent="0.2">
      <c r="A614" s="61">
        <f>IF(D614&lt;&gt;" ",COUNT($D$10:D614),"")</f>
        <v>599</v>
      </c>
      <c r="B614" s="106">
        <v>13076015</v>
      </c>
      <c r="C614" s="107" t="s">
        <v>722</v>
      </c>
      <c r="D614" s="75">
        <v>432</v>
      </c>
      <c r="E614" s="75">
        <v>116447</v>
      </c>
      <c r="F614" s="75">
        <v>5361</v>
      </c>
      <c r="G614" s="75">
        <v>2112</v>
      </c>
      <c r="H614" s="75">
        <v>80484</v>
      </c>
      <c r="I614" s="75">
        <v>186</v>
      </c>
      <c r="J614" s="75">
        <v>16775</v>
      </c>
      <c r="K614" s="75">
        <v>5083</v>
      </c>
      <c r="L614" s="75">
        <v>330</v>
      </c>
      <c r="M614" s="75">
        <v>40777</v>
      </c>
      <c r="N614" s="75">
        <v>10194</v>
      </c>
      <c r="O614" s="75">
        <v>400</v>
      </c>
      <c r="P614" s="75">
        <v>22932</v>
      </c>
      <c r="Q614" s="75">
        <v>6035</v>
      </c>
      <c r="R614" s="75">
        <v>380</v>
      </c>
      <c r="S614" s="75">
        <v>84679</v>
      </c>
      <c r="T614" s="75">
        <v>196</v>
      </c>
      <c r="U614" s="75">
        <v>204374</v>
      </c>
      <c r="V614" s="75">
        <v>473</v>
      </c>
      <c r="W614" s="93">
        <v>0</v>
      </c>
    </row>
    <row r="615" spans="1:23" ht="12" customHeight="1" x14ac:dyDescent="0.2">
      <c r="A615" s="61">
        <f>IF(D615&lt;&gt;" ",COUNT($D$10:D615),"")</f>
        <v>600</v>
      </c>
      <c r="B615" s="106">
        <v>13076016</v>
      </c>
      <c r="C615" s="107" t="s">
        <v>723</v>
      </c>
      <c r="D615" s="75">
        <v>724</v>
      </c>
      <c r="E615" s="75">
        <v>224681</v>
      </c>
      <c r="F615" s="75">
        <v>26208</v>
      </c>
      <c r="G615" s="75">
        <v>16031</v>
      </c>
      <c r="H615" s="75">
        <v>239725</v>
      </c>
      <c r="I615" s="75">
        <v>331</v>
      </c>
      <c r="J615" s="75">
        <v>13931</v>
      </c>
      <c r="K615" s="75">
        <v>5277</v>
      </c>
      <c r="L615" s="75">
        <v>264</v>
      </c>
      <c r="M615" s="75">
        <v>80600</v>
      </c>
      <c r="N615" s="75">
        <v>23636</v>
      </c>
      <c r="O615" s="75">
        <v>341</v>
      </c>
      <c r="P615" s="75">
        <v>145194</v>
      </c>
      <c r="Q615" s="75">
        <v>45803</v>
      </c>
      <c r="R615" s="75">
        <v>317</v>
      </c>
      <c r="S615" s="75">
        <v>298060</v>
      </c>
      <c r="T615" s="75">
        <v>412</v>
      </c>
      <c r="U615" s="75">
        <v>532918</v>
      </c>
      <c r="V615" s="75">
        <v>736</v>
      </c>
      <c r="W615" s="93">
        <v>0</v>
      </c>
    </row>
    <row r="616" spans="1:23" ht="12" customHeight="1" x14ac:dyDescent="0.2">
      <c r="A616" s="61">
        <f>IF(D616&lt;&gt;" ",COUNT($D$10:D616),"")</f>
        <v>601</v>
      </c>
      <c r="B616" s="106">
        <v>13076017</v>
      </c>
      <c r="C616" s="107" t="s">
        <v>724</v>
      </c>
      <c r="D616" s="75">
        <v>501</v>
      </c>
      <c r="E616" s="75">
        <v>161230</v>
      </c>
      <c r="F616" s="75">
        <v>98733</v>
      </c>
      <c r="G616" s="75">
        <v>30314</v>
      </c>
      <c r="H616" s="75">
        <v>444237</v>
      </c>
      <c r="I616" s="75">
        <v>887</v>
      </c>
      <c r="J616" s="75">
        <v>9706</v>
      </c>
      <c r="K616" s="75">
        <v>3005</v>
      </c>
      <c r="L616" s="75">
        <v>323</v>
      </c>
      <c r="M616" s="75">
        <v>104546</v>
      </c>
      <c r="N616" s="75">
        <v>24484</v>
      </c>
      <c r="O616" s="75">
        <v>427</v>
      </c>
      <c r="P616" s="75">
        <v>329985</v>
      </c>
      <c r="Q616" s="75">
        <v>86610</v>
      </c>
      <c r="R616" s="75">
        <v>381</v>
      </c>
      <c r="S616" s="75">
        <v>452554</v>
      </c>
      <c r="T616" s="75">
        <v>903</v>
      </c>
      <c r="U616" s="75">
        <v>682203</v>
      </c>
      <c r="V616" s="75">
        <v>1362</v>
      </c>
      <c r="W616" s="93">
        <v>0</v>
      </c>
    </row>
    <row r="617" spans="1:23" ht="12" customHeight="1" x14ac:dyDescent="0.2">
      <c r="A617" s="61">
        <f>IF(D617&lt;&gt;" ",COUNT($D$10:D617),"")</f>
        <v>602</v>
      </c>
      <c r="B617" s="106">
        <v>13076018</v>
      </c>
      <c r="C617" s="107" t="s">
        <v>725</v>
      </c>
      <c r="D617" s="75">
        <v>194</v>
      </c>
      <c r="E617" s="75">
        <v>109102</v>
      </c>
      <c r="F617" s="75">
        <v>11336</v>
      </c>
      <c r="G617" s="75">
        <v>7118</v>
      </c>
      <c r="H617" s="75">
        <v>115809</v>
      </c>
      <c r="I617" s="75">
        <v>597</v>
      </c>
      <c r="J617" s="75">
        <v>5574</v>
      </c>
      <c r="K617" s="75">
        <v>1816</v>
      </c>
      <c r="L617" s="75">
        <v>307</v>
      </c>
      <c r="M617" s="75">
        <v>39464</v>
      </c>
      <c r="N617" s="75">
        <v>9966</v>
      </c>
      <c r="O617" s="75">
        <v>396</v>
      </c>
      <c r="P617" s="75">
        <v>70771</v>
      </c>
      <c r="Q617" s="75">
        <v>20336</v>
      </c>
      <c r="R617" s="75">
        <v>348</v>
      </c>
      <c r="S617" s="75">
        <v>128280</v>
      </c>
      <c r="T617" s="75">
        <v>661</v>
      </c>
      <c r="U617" s="75">
        <v>241601</v>
      </c>
      <c r="V617" s="75">
        <v>1245</v>
      </c>
      <c r="W617" s="93">
        <v>0</v>
      </c>
    </row>
    <row r="618" spans="1:23" ht="12" customHeight="1" x14ac:dyDescent="0.2">
      <c r="A618" s="61">
        <f>IF(D618&lt;&gt;" ",COUNT($D$10:D618),"")</f>
        <v>603</v>
      </c>
      <c r="B618" s="106">
        <v>13076019</v>
      </c>
      <c r="C618" s="107" t="s">
        <v>726</v>
      </c>
      <c r="D618" s="75">
        <v>288</v>
      </c>
      <c r="E618" s="75">
        <v>137410</v>
      </c>
      <c r="F618" s="75">
        <v>6046</v>
      </c>
      <c r="G618" s="75">
        <v>8037</v>
      </c>
      <c r="H618" s="75">
        <v>136249</v>
      </c>
      <c r="I618" s="75">
        <v>473</v>
      </c>
      <c r="J618" s="75">
        <v>12312</v>
      </c>
      <c r="K618" s="75">
        <v>2462</v>
      </c>
      <c r="L618" s="75">
        <v>500</v>
      </c>
      <c r="M618" s="75">
        <v>36681</v>
      </c>
      <c r="N618" s="75">
        <v>9782</v>
      </c>
      <c r="O618" s="75">
        <v>375</v>
      </c>
      <c r="P618" s="75">
        <v>87256</v>
      </c>
      <c r="Q618" s="75">
        <v>22962</v>
      </c>
      <c r="R618" s="75">
        <v>380</v>
      </c>
      <c r="S618" s="75">
        <v>139835</v>
      </c>
      <c r="T618" s="75">
        <v>486</v>
      </c>
      <c r="U618" s="75">
        <v>275254</v>
      </c>
      <c r="V618" s="75">
        <v>956</v>
      </c>
      <c r="W618" s="93">
        <v>0</v>
      </c>
    </row>
    <row r="619" spans="1:23" ht="12" customHeight="1" x14ac:dyDescent="0.2">
      <c r="A619" s="61">
        <f>IF(D619&lt;&gt;" ",COUNT($D$10:D619),"")</f>
        <v>604</v>
      </c>
      <c r="B619" s="106">
        <v>13076020</v>
      </c>
      <c r="C619" s="107" t="s">
        <v>727</v>
      </c>
      <c r="D619" s="75">
        <v>2591</v>
      </c>
      <c r="E619" s="75">
        <v>696691</v>
      </c>
      <c r="F619" s="75">
        <v>97469</v>
      </c>
      <c r="G619" s="75">
        <v>48724</v>
      </c>
      <c r="H619" s="75">
        <v>794932</v>
      </c>
      <c r="I619" s="75">
        <v>307</v>
      </c>
      <c r="J619" s="75">
        <v>22896</v>
      </c>
      <c r="K619" s="75">
        <v>6938</v>
      </c>
      <c r="L619" s="75">
        <v>330</v>
      </c>
      <c r="M619" s="75">
        <v>270875</v>
      </c>
      <c r="N619" s="75">
        <v>67719</v>
      </c>
      <c r="O619" s="75">
        <v>400</v>
      </c>
      <c r="P619" s="75">
        <v>501161</v>
      </c>
      <c r="Q619" s="75">
        <v>139211</v>
      </c>
      <c r="R619" s="75">
        <v>360</v>
      </c>
      <c r="S619" s="75">
        <v>857604</v>
      </c>
      <c r="T619" s="75">
        <v>331</v>
      </c>
      <c r="U619" s="75">
        <v>1603040</v>
      </c>
      <c r="V619" s="75">
        <v>619</v>
      </c>
      <c r="W619" s="93">
        <v>0</v>
      </c>
    </row>
    <row r="620" spans="1:23" ht="12" customHeight="1" x14ac:dyDescent="0.2">
      <c r="A620" s="61">
        <f>IF(D620&lt;&gt;" ",COUNT($D$10:D620),"")</f>
        <v>605</v>
      </c>
      <c r="B620" s="106">
        <v>13076021</v>
      </c>
      <c r="C620" s="107" t="s">
        <v>728</v>
      </c>
      <c r="D620" s="75">
        <v>300</v>
      </c>
      <c r="E620" s="75">
        <v>82579</v>
      </c>
      <c r="F620" s="75">
        <v>11873</v>
      </c>
      <c r="G620" s="75">
        <v>4612</v>
      </c>
      <c r="H620" s="75">
        <v>86820</v>
      </c>
      <c r="I620" s="75">
        <v>289</v>
      </c>
      <c r="J620" s="75">
        <v>18211</v>
      </c>
      <c r="K620" s="75">
        <v>5691</v>
      </c>
      <c r="L620" s="75">
        <v>320</v>
      </c>
      <c r="M620" s="75">
        <v>26440</v>
      </c>
      <c r="N620" s="75">
        <v>7554</v>
      </c>
      <c r="O620" s="75">
        <v>350</v>
      </c>
      <c r="P620" s="75">
        <v>42169</v>
      </c>
      <c r="Q620" s="75">
        <v>13178</v>
      </c>
      <c r="R620" s="75">
        <v>320</v>
      </c>
      <c r="S620" s="75">
        <v>102976</v>
      </c>
      <c r="T620" s="75">
        <v>343</v>
      </c>
      <c r="U620" s="75">
        <v>192816</v>
      </c>
      <c r="V620" s="75">
        <v>643</v>
      </c>
      <c r="W620" s="93">
        <v>0</v>
      </c>
    </row>
    <row r="621" spans="1:23" ht="12" customHeight="1" x14ac:dyDescent="0.2">
      <c r="A621" s="61">
        <f>IF(D621&lt;&gt;" ",COUNT($D$10:D621),"")</f>
        <v>606</v>
      </c>
      <c r="B621" s="106">
        <v>13076023</v>
      </c>
      <c r="C621" s="107" t="s">
        <v>729</v>
      </c>
      <c r="D621" s="75">
        <v>332</v>
      </c>
      <c r="E621" s="75">
        <v>85078</v>
      </c>
      <c r="F621" s="75">
        <v>2320</v>
      </c>
      <c r="G621" s="75">
        <v>652</v>
      </c>
      <c r="H621" s="75">
        <v>51464</v>
      </c>
      <c r="I621" s="75">
        <v>155</v>
      </c>
      <c r="J621" s="75">
        <v>18105</v>
      </c>
      <c r="K621" s="75">
        <v>5173</v>
      </c>
      <c r="L621" s="75">
        <v>350</v>
      </c>
      <c r="M621" s="75">
        <v>26840</v>
      </c>
      <c r="N621" s="75">
        <v>6710</v>
      </c>
      <c r="O621" s="75">
        <v>400</v>
      </c>
      <c r="P621" s="75">
        <v>6519</v>
      </c>
      <c r="Q621" s="75">
        <v>1863</v>
      </c>
      <c r="R621" s="75">
        <v>350</v>
      </c>
      <c r="S621" s="75">
        <v>53655</v>
      </c>
      <c r="T621" s="75">
        <v>162</v>
      </c>
      <c r="U621" s="75">
        <v>140400</v>
      </c>
      <c r="V621" s="75">
        <v>423</v>
      </c>
      <c r="W621" s="93">
        <v>0</v>
      </c>
    </row>
    <row r="622" spans="1:23" ht="12" customHeight="1" x14ac:dyDescent="0.2">
      <c r="A622" s="61">
        <f>IF(D622&lt;&gt;" ",COUNT($D$10:D622),"")</f>
        <v>607</v>
      </c>
      <c r="B622" s="106">
        <v>13076024</v>
      </c>
      <c r="C622" s="107" t="s">
        <v>730</v>
      </c>
      <c r="D622" s="75">
        <v>625</v>
      </c>
      <c r="E622" s="75">
        <v>271046</v>
      </c>
      <c r="F622" s="75">
        <v>18294</v>
      </c>
      <c r="G622" s="75">
        <v>5661</v>
      </c>
      <c r="H622" s="75">
        <v>140639</v>
      </c>
      <c r="I622" s="75">
        <v>225</v>
      </c>
      <c r="J622" s="75">
        <v>21517</v>
      </c>
      <c r="K622" s="75">
        <v>6148</v>
      </c>
      <c r="L622" s="75">
        <v>350</v>
      </c>
      <c r="M622" s="75">
        <v>54429</v>
      </c>
      <c r="N622" s="75">
        <v>13607</v>
      </c>
      <c r="O622" s="75">
        <v>400</v>
      </c>
      <c r="P622" s="75">
        <v>64693</v>
      </c>
      <c r="Q622" s="75">
        <v>16173</v>
      </c>
      <c r="R622" s="75">
        <v>400</v>
      </c>
      <c r="S622" s="75">
        <v>142411</v>
      </c>
      <c r="T622" s="75">
        <v>228</v>
      </c>
      <c r="U622" s="75">
        <v>426090</v>
      </c>
      <c r="V622" s="75">
        <v>682</v>
      </c>
      <c r="W622" s="93">
        <v>0</v>
      </c>
    </row>
    <row r="623" spans="1:23" ht="12" customHeight="1" x14ac:dyDescent="0.2">
      <c r="A623" s="61">
        <f>IF(D623&lt;&gt;" ",COUNT($D$10:D623),"")</f>
        <v>608</v>
      </c>
      <c r="B623" s="106">
        <v>13076025</v>
      </c>
      <c r="C623" s="107" t="s">
        <v>731</v>
      </c>
      <c r="D623" s="75">
        <v>4770</v>
      </c>
      <c r="E623" s="75">
        <v>1424904</v>
      </c>
      <c r="F623" s="75">
        <v>277143</v>
      </c>
      <c r="G623" s="75">
        <v>100655</v>
      </c>
      <c r="H623" s="75">
        <v>1680427</v>
      </c>
      <c r="I623" s="75">
        <v>352</v>
      </c>
      <c r="J623" s="75">
        <v>37004</v>
      </c>
      <c r="K623" s="75">
        <v>11456</v>
      </c>
      <c r="L623" s="75">
        <v>323</v>
      </c>
      <c r="M623" s="75">
        <v>547723</v>
      </c>
      <c r="N623" s="75">
        <v>128272</v>
      </c>
      <c r="O623" s="75">
        <v>427</v>
      </c>
      <c r="P623" s="75">
        <v>1095700</v>
      </c>
      <c r="Q623" s="75">
        <v>287585</v>
      </c>
      <c r="R623" s="75">
        <v>381</v>
      </c>
      <c r="S623" s="75">
        <v>1711578</v>
      </c>
      <c r="T623" s="75">
        <v>359</v>
      </c>
      <c r="U623" s="75">
        <v>3312970</v>
      </c>
      <c r="V623" s="75">
        <v>695</v>
      </c>
      <c r="W623" s="93">
        <v>0</v>
      </c>
    </row>
    <row r="624" spans="1:23" ht="12" customHeight="1" x14ac:dyDescent="0.2">
      <c r="A624" s="61">
        <f>IF(D624&lt;&gt;" ",COUNT($D$10:D624),"")</f>
        <v>609</v>
      </c>
      <c r="B624" s="106">
        <v>13076026</v>
      </c>
      <c r="C624" s="107" t="s">
        <v>732</v>
      </c>
      <c r="D624" s="75">
        <v>1378</v>
      </c>
      <c r="E624" s="75">
        <v>524240</v>
      </c>
      <c r="F624" s="75">
        <v>44130</v>
      </c>
      <c r="G624" s="75">
        <v>13834</v>
      </c>
      <c r="H624" s="75">
        <v>315096</v>
      </c>
      <c r="I624" s="75">
        <v>229</v>
      </c>
      <c r="J624" s="75">
        <v>11948</v>
      </c>
      <c r="K624" s="75">
        <v>3734</v>
      </c>
      <c r="L624" s="75">
        <v>320</v>
      </c>
      <c r="M624" s="75">
        <v>164804</v>
      </c>
      <c r="N624" s="75">
        <v>41201</v>
      </c>
      <c r="O624" s="75">
        <v>400</v>
      </c>
      <c r="P624" s="75">
        <v>138344</v>
      </c>
      <c r="Q624" s="75">
        <v>39527</v>
      </c>
      <c r="R624" s="75">
        <v>350</v>
      </c>
      <c r="S624" s="75">
        <v>344800</v>
      </c>
      <c r="T624" s="75">
        <v>250</v>
      </c>
      <c r="U624" s="75">
        <v>899336</v>
      </c>
      <c r="V624" s="75">
        <v>653</v>
      </c>
      <c r="W624" s="93">
        <v>0</v>
      </c>
    </row>
    <row r="625" spans="1:23" ht="12" customHeight="1" x14ac:dyDescent="0.2">
      <c r="A625" s="61">
        <f>IF(D625&lt;&gt;" ",COUNT($D$10:D625),"")</f>
        <v>610</v>
      </c>
      <c r="B625" s="106">
        <v>13076027</v>
      </c>
      <c r="C625" s="107" t="s">
        <v>733</v>
      </c>
      <c r="D625" s="75">
        <v>281</v>
      </c>
      <c r="E625" s="75">
        <v>92321</v>
      </c>
      <c r="F625" s="75">
        <v>8533</v>
      </c>
      <c r="G625" s="75">
        <v>2281</v>
      </c>
      <c r="H625" s="75">
        <v>69685</v>
      </c>
      <c r="I625" s="75">
        <v>248</v>
      </c>
      <c r="J625" s="75">
        <v>16964</v>
      </c>
      <c r="K625" s="75">
        <v>5141</v>
      </c>
      <c r="L625" s="75">
        <v>330</v>
      </c>
      <c r="M625" s="75">
        <v>28603</v>
      </c>
      <c r="N625" s="75">
        <v>6876</v>
      </c>
      <c r="O625" s="75">
        <v>416</v>
      </c>
      <c r="P625" s="75">
        <v>24118</v>
      </c>
      <c r="Q625" s="75">
        <v>6518</v>
      </c>
      <c r="R625" s="75">
        <v>370</v>
      </c>
      <c r="S625" s="75">
        <v>72339</v>
      </c>
      <c r="T625" s="75">
        <v>257</v>
      </c>
      <c r="U625" s="75">
        <v>170911</v>
      </c>
      <c r="V625" s="75">
        <v>608</v>
      </c>
      <c r="W625" s="93">
        <v>0</v>
      </c>
    </row>
    <row r="626" spans="1:23" ht="12" customHeight="1" x14ac:dyDescent="0.2">
      <c r="A626" s="61">
        <f>IF(D626&lt;&gt;" ",COUNT($D$10:D626),"")</f>
        <v>611</v>
      </c>
      <c r="B626" s="106">
        <v>13076029</v>
      </c>
      <c r="C626" s="107" t="s">
        <v>734</v>
      </c>
      <c r="D626" s="75">
        <v>847</v>
      </c>
      <c r="E626" s="75">
        <v>363571</v>
      </c>
      <c r="F626" s="75">
        <v>42482</v>
      </c>
      <c r="G626" s="75">
        <v>8946</v>
      </c>
      <c r="H626" s="75">
        <v>247457</v>
      </c>
      <c r="I626" s="75">
        <v>292</v>
      </c>
      <c r="J626" s="75">
        <v>16403</v>
      </c>
      <c r="K626" s="75">
        <v>5126</v>
      </c>
      <c r="L626" s="75">
        <v>320</v>
      </c>
      <c r="M626" s="75">
        <v>137765</v>
      </c>
      <c r="N626" s="75">
        <v>34441</v>
      </c>
      <c r="O626" s="75">
        <v>400</v>
      </c>
      <c r="P626" s="75">
        <v>93289</v>
      </c>
      <c r="Q626" s="75">
        <v>25559</v>
      </c>
      <c r="R626" s="75">
        <v>365</v>
      </c>
      <c r="S626" s="75">
        <v>265883</v>
      </c>
      <c r="T626" s="75">
        <v>314</v>
      </c>
      <c r="U626" s="75">
        <v>662990</v>
      </c>
      <c r="V626" s="75">
        <v>783</v>
      </c>
      <c r="W626" s="93">
        <v>0</v>
      </c>
    </row>
    <row r="627" spans="1:23" ht="12" customHeight="1" x14ac:dyDescent="0.2">
      <c r="A627" s="61">
        <f>IF(D627&lt;&gt;" ",COUNT($D$10:D627),"")</f>
        <v>612</v>
      </c>
      <c r="B627" s="106">
        <v>13076030</v>
      </c>
      <c r="C627" s="107" t="s">
        <v>735</v>
      </c>
      <c r="D627" s="75">
        <v>453</v>
      </c>
      <c r="E627" s="75">
        <v>131646</v>
      </c>
      <c r="F627" s="75">
        <v>9088</v>
      </c>
      <c r="G627" s="75">
        <v>15825</v>
      </c>
      <c r="H627" s="75">
        <v>237924</v>
      </c>
      <c r="I627" s="75">
        <v>525</v>
      </c>
      <c r="J627" s="75">
        <v>21646</v>
      </c>
      <c r="K627" s="75">
        <v>6660</v>
      </c>
      <c r="L627" s="75">
        <v>325</v>
      </c>
      <c r="M627" s="75">
        <v>44469</v>
      </c>
      <c r="N627" s="75">
        <v>11402</v>
      </c>
      <c r="O627" s="75">
        <v>390</v>
      </c>
      <c r="P627" s="75">
        <v>171809</v>
      </c>
      <c r="Q627" s="75">
        <v>45213</v>
      </c>
      <c r="R627" s="75">
        <v>380</v>
      </c>
      <c r="S627" s="75">
        <v>247279</v>
      </c>
      <c r="T627" s="75">
        <v>546</v>
      </c>
      <c r="U627" s="75">
        <v>372189</v>
      </c>
      <c r="V627" s="75">
        <v>822</v>
      </c>
      <c r="W627" s="93">
        <v>0</v>
      </c>
    </row>
    <row r="628" spans="1:23" ht="12" customHeight="1" x14ac:dyDescent="0.2">
      <c r="A628" s="61">
        <f>IF(D628&lt;&gt;" ",COUNT($D$10:D628),"")</f>
        <v>613</v>
      </c>
      <c r="B628" s="106">
        <v>13076032</v>
      </c>
      <c r="C628" s="107" t="s">
        <v>736</v>
      </c>
      <c r="D628" s="75">
        <v>1109</v>
      </c>
      <c r="E628" s="75">
        <v>263191</v>
      </c>
      <c r="F628" s="75">
        <v>149088</v>
      </c>
      <c r="G628" s="75">
        <v>8684</v>
      </c>
      <c r="H628" s="75">
        <v>202768</v>
      </c>
      <c r="I628" s="75">
        <v>183</v>
      </c>
      <c r="J628" s="75">
        <v>18676</v>
      </c>
      <c r="K628" s="75">
        <v>5659</v>
      </c>
      <c r="L628" s="75">
        <v>330</v>
      </c>
      <c r="M628" s="75">
        <v>89811</v>
      </c>
      <c r="N628" s="75">
        <v>23634</v>
      </c>
      <c r="O628" s="75">
        <v>380</v>
      </c>
      <c r="P628" s="75">
        <v>94281</v>
      </c>
      <c r="Q628" s="75">
        <v>24811</v>
      </c>
      <c r="R628" s="75">
        <v>380</v>
      </c>
      <c r="S628" s="75">
        <v>217843</v>
      </c>
      <c r="T628" s="75">
        <v>196</v>
      </c>
      <c r="U628" s="75">
        <v>621438</v>
      </c>
      <c r="V628" s="75">
        <v>560</v>
      </c>
      <c r="W628" s="93">
        <v>0</v>
      </c>
    </row>
    <row r="629" spans="1:23" ht="12" customHeight="1" x14ac:dyDescent="0.2">
      <c r="A629" s="61">
        <f>IF(D629&lt;&gt;" ",COUNT($D$10:D629),"")</f>
        <v>614</v>
      </c>
      <c r="B629" s="106">
        <v>13076033</v>
      </c>
      <c r="C629" s="107" t="s">
        <v>737</v>
      </c>
      <c r="D629" s="75">
        <v>1997</v>
      </c>
      <c r="E629" s="75">
        <v>867867</v>
      </c>
      <c r="F629" s="75">
        <v>27292</v>
      </c>
      <c r="G629" s="75">
        <v>23146</v>
      </c>
      <c r="H629" s="75">
        <v>465572</v>
      </c>
      <c r="I629" s="75">
        <v>233</v>
      </c>
      <c r="J629" s="75">
        <v>44890</v>
      </c>
      <c r="K629" s="75">
        <v>12299</v>
      </c>
      <c r="L629" s="75">
        <v>365</v>
      </c>
      <c r="M629" s="75">
        <v>169386</v>
      </c>
      <c r="N629" s="75">
        <v>46407</v>
      </c>
      <c r="O629" s="75">
        <v>365</v>
      </c>
      <c r="P629" s="75">
        <v>251296</v>
      </c>
      <c r="Q629" s="75">
        <v>66131</v>
      </c>
      <c r="R629" s="75">
        <v>380</v>
      </c>
      <c r="S629" s="75">
        <v>499305</v>
      </c>
      <c r="T629" s="75">
        <v>250</v>
      </c>
      <c r="U629" s="75">
        <v>1371319</v>
      </c>
      <c r="V629" s="75">
        <v>687</v>
      </c>
      <c r="W629" s="93">
        <v>0</v>
      </c>
    </row>
    <row r="630" spans="1:23" ht="12" customHeight="1" x14ac:dyDescent="0.2">
      <c r="A630" s="61">
        <f>IF(D630&lt;&gt;" ",COUNT($D$10:D630),"")</f>
        <v>615</v>
      </c>
      <c r="B630" s="106">
        <v>13076034</v>
      </c>
      <c r="C630" s="107" t="s">
        <v>738</v>
      </c>
      <c r="D630" s="75">
        <v>2991</v>
      </c>
      <c r="E630" s="75">
        <v>799672</v>
      </c>
      <c r="F630" s="75">
        <v>162114</v>
      </c>
      <c r="G630" s="75">
        <v>62368</v>
      </c>
      <c r="H630" s="75">
        <v>1103416</v>
      </c>
      <c r="I630" s="75">
        <v>369</v>
      </c>
      <c r="J630" s="75">
        <v>31976</v>
      </c>
      <c r="K630" s="75">
        <v>9779</v>
      </c>
      <c r="L630" s="75">
        <v>327</v>
      </c>
      <c r="M630" s="75">
        <v>415685</v>
      </c>
      <c r="N630" s="75">
        <v>99924</v>
      </c>
      <c r="O630" s="75">
        <v>416</v>
      </c>
      <c r="P630" s="75">
        <v>655755</v>
      </c>
      <c r="Q630" s="75">
        <v>178194</v>
      </c>
      <c r="R630" s="75">
        <v>368</v>
      </c>
      <c r="S630" s="75">
        <v>1158251</v>
      </c>
      <c r="T630" s="75">
        <v>387</v>
      </c>
      <c r="U630" s="75">
        <v>2057669</v>
      </c>
      <c r="V630" s="75">
        <v>688</v>
      </c>
      <c r="W630" s="93">
        <v>0</v>
      </c>
    </row>
    <row r="631" spans="1:23" ht="12" customHeight="1" x14ac:dyDescent="0.2">
      <c r="A631" s="61">
        <f>IF(D631&lt;&gt;" ",COUNT($D$10:D631),"")</f>
        <v>616</v>
      </c>
      <c r="B631" s="106">
        <v>13076035</v>
      </c>
      <c r="C631" s="107" t="s">
        <v>739</v>
      </c>
      <c r="D631" s="75">
        <v>1352</v>
      </c>
      <c r="E631" s="75">
        <v>458850</v>
      </c>
      <c r="F631" s="75">
        <v>87591</v>
      </c>
      <c r="G631" s="75">
        <v>48053</v>
      </c>
      <c r="H631" s="75">
        <v>614854</v>
      </c>
      <c r="I631" s="75">
        <v>455</v>
      </c>
      <c r="J631" s="75">
        <v>22553</v>
      </c>
      <c r="K631" s="75">
        <v>6537</v>
      </c>
      <c r="L631" s="75">
        <v>345</v>
      </c>
      <c r="M631" s="75">
        <v>91175</v>
      </c>
      <c r="N631" s="75">
        <v>23082</v>
      </c>
      <c r="O631" s="75">
        <v>395</v>
      </c>
      <c r="P631" s="75">
        <v>501126</v>
      </c>
      <c r="Q631" s="75">
        <v>137295</v>
      </c>
      <c r="R631" s="75">
        <v>365</v>
      </c>
      <c r="S631" s="75">
        <v>655026</v>
      </c>
      <c r="T631" s="75">
        <v>484</v>
      </c>
      <c r="U631" s="75">
        <v>1153413</v>
      </c>
      <c r="V631" s="75">
        <v>853</v>
      </c>
      <c r="W631" s="93">
        <v>0</v>
      </c>
    </row>
    <row r="632" spans="1:23" ht="12" customHeight="1" x14ac:dyDescent="0.2">
      <c r="A632" s="61">
        <f>IF(D632&lt;&gt;" ",COUNT($D$10:D632),"")</f>
        <v>617</v>
      </c>
      <c r="B632" s="106">
        <v>13076036</v>
      </c>
      <c r="C632" s="107" t="s">
        <v>740</v>
      </c>
      <c r="D632" s="75">
        <v>1539</v>
      </c>
      <c r="E632" s="75">
        <v>709953</v>
      </c>
      <c r="F632" s="75">
        <v>53400</v>
      </c>
      <c r="G632" s="75">
        <v>34959</v>
      </c>
      <c r="H632" s="75">
        <v>492302</v>
      </c>
      <c r="I632" s="75">
        <v>320</v>
      </c>
      <c r="J632" s="75">
        <v>37105</v>
      </c>
      <c r="K632" s="75">
        <v>7421</v>
      </c>
      <c r="L632" s="75">
        <v>500</v>
      </c>
      <c r="M632" s="75">
        <v>125587</v>
      </c>
      <c r="N632" s="75">
        <v>34407</v>
      </c>
      <c r="O632" s="75">
        <v>365</v>
      </c>
      <c r="P632" s="75">
        <v>329610</v>
      </c>
      <c r="Q632" s="75">
        <v>99882</v>
      </c>
      <c r="R632" s="75">
        <v>330</v>
      </c>
      <c r="S632" s="75">
        <v>561919</v>
      </c>
      <c r="T632" s="75">
        <v>365</v>
      </c>
      <c r="U632" s="75">
        <v>1290313</v>
      </c>
      <c r="V632" s="75">
        <v>838</v>
      </c>
      <c r="W632" s="93">
        <v>0</v>
      </c>
    </row>
    <row r="633" spans="1:23" ht="12" customHeight="1" x14ac:dyDescent="0.2">
      <c r="A633" s="61">
        <f>IF(D633&lt;&gt;" ",COUNT($D$10:D633),"")</f>
        <v>618</v>
      </c>
      <c r="B633" s="106">
        <v>13076037</v>
      </c>
      <c r="C633" s="107" t="s">
        <v>741</v>
      </c>
      <c r="D633" s="75">
        <v>1133</v>
      </c>
      <c r="E633" s="75">
        <v>344903</v>
      </c>
      <c r="F633" s="75">
        <v>46714</v>
      </c>
      <c r="G633" s="75">
        <v>37244</v>
      </c>
      <c r="H633" s="75">
        <v>572841</v>
      </c>
      <c r="I633" s="75">
        <v>506</v>
      </c>
      <c r="J633" s="75">
        <v>16208</v>
      </c>
      <c r="K633" s="75">
        <v>5403</v>
      </c>
      <c r="L633" s="75">
        <v>300</v>
      </c>
      <c r="M633" s="75">
        <v>168230</v>
      </c>
      <c r="N633" s="75">
        <v>44271</v>
      </c>
      <c r="O633" s="75">
        <v>380</v>
      </c>
      <c r="P633" s="75">
        <v>388403</v>
      </c>
      <c r="Q633" s="75">
        <v>106412</v>
      </c>
      <c r="R633" s="75">
        <v>365</v>
      </c>
      <c r="S633" s="75">
        <v>623346</v>
      </c>
      <c r="T633" s="75">
        <v>550</v>
      </c>
      <c r="U633" s="75">
        <v>977718</v>
      </c>
      <c r="V633" s="75">
        <v>863</v>
      </c>
      <c r="W633" s="93">
        <v>0</v>
      </c>
    </row>
    <row r="634" spans="1:23" ht="12" customHeight="1" x14ac:dyDescent="0.2">
      <c r="A634" s="61">
        <f>IF(D634&lt;&gt;" ",COUNT($D$10:D634),"")</f>
        <v>619</v>
      </c>
      <c r="B634" s="106">
        <v>13076038</v>
      </c>
      <c r="C634" s="107" t="s">
        <v>742</v>
      </c>
      <c r="D634" s="75">
        <v>905</v>
      </c>
      <c r="E634" s="75">
        <v>260386</v>
      </c>
      <c r="F634" s="75">
        <v>9611</v>
      </c>
      <c r="G634" s="75">
        <v>8796</v>
      </c>
      <c r="H634" s="75">
        <v>203600</v>
      </c>
      <c r="I634" s="75">
        <v>225</v>
      </c>
      <c r="J634" s="75">
        <v>30657</v>
      </c>
      <c r="K634" s="75">
        <v>7664</v>
      </c>
      <c r="L634" s="75">
        <v>400</v>
      </c>
      <c r="M634" s="75">
        <v>77442</v>
      </c>
      <c r="N634" s="75">
        <v>19361</v>
      </c>
      <c r="O634" s="75">
        <v>400</v>
      </c>
      <c r="P634" s="75">
        <v>95501</v>
      </c>
      <c r="Q634" s="75">
        <v>25132</v>
      </c>
      <c r="R634" s="75">
        <v>380</v>
      </c>
      <c r="S634" s="75">
        <v>207235</v>
      </c>
      <c r="T634" s="75">
        <v>229</v>
      </c>
      <c r="U634" s="75">
        <v>468435</v>
      </c>
      <c r="V634" s="75">
        <v>518</v>
      </c>
      <c r="W634" s="93">
        <v>0</v>
      </c>
    </row>
    <row r="635" spans="1:23" ht="12" customHeight="1" x14ac:dyDescent="0.2">
      <c r="A635" s="61">
        <f>IF(D635&lt;&gt;" ",COUNT($D$10:D635),"")</f>
        <v>620</v>
      </c>
      <c r="B635" s="106">
        <v>13076039</v>
      </c>
      <c r="C635" s="107" t="s">
        <v>743</v>
      </c>
      <c r="D635" s="75">
        <v>570</v>
      </c>
      <c r="E635" s="75">
        <v>224477</v>
      </c>
      <c r="F635" s="75">
        <v>634520</v>
      </c>
      <c r="G635" s="75">
        <v>844238</v>
      </c>
      <c r="H635" s="75">
        <v>8210039</v>
      </c>
      <c r="I635" s="75">
        <v>14404</v>
      </c>
      <c r="J635" s="75">
        <v>14163</v>
      </c>
      <c r="K635" s="75">
        <v>6158</v>
      </c>
      <c r="L635" s="75">
        <v>230</v>
      </c>
      <c r="M635" s="75">
        <v>356523</v>
      </c>
      <c r="N635" s="75">
        <v>118841</v>
      </c>
      <c r="O635" s="75">
        <v>300</v>
      </c>
      <c r="P635" s="75">
        <v>7839353</v>
      </c>
      <c r="Q635" s="75">
        <v>2412109</v>
      </c>
      <c r="R635" s="75">
        <v>325</v>
      </c>
      <c r="S635" s="75">
        <v>9899997</v>
      </c>
      <c r="T635" s="75">
        <v>17368</v>
      </c>
      <c r="U635" s="75">
        <v>9914756</v>
      </c>
      <c r="V635" s="75">
        <v>17394</v>
      </c>
      <c r="W635" s="93">
        <v>0</v>
      </c>
    </row>
    <row r="636" spans="1:23" ht="12" customHeight="1" x14ac:dyDescent="0.2">
      <c r="A636" s="61">
        <f>IF(D636&lt;&gt;" ",COUNT($D$10:D636),"")</f>
        <v>621</v>
      </c>
      <c r="B636" s="106">
        <v>13076040</v>
      </c>
      <c r="C636" s="107" t="s">
        <v>744</v>
      </c>
      <c r="D636" s="75">
        <v>467</v>
      </c>
      <c r="E636" s="75">
        <v>98697</v>
      </c>
      <c r="F636" s="75">
        <v>11377</v>
      </c>
      <c r="G636" s="75">
        <v>5235</v>
      </c>
      <c r="H636" s="75">
        <v>127807</v>
      </c>
      <c r="I636" s="75">
        <v>274</v>
      </c>
      <c r="J636" s="75">
        <v>26438</v>
      </c>
      <c r="K636" s="75">
        <v>8528</v>
      </c>
      <c r="L636" s="75">
        <v>310</v>
      </c>
      <c r="M636" s="75">
        <v>44531</v>
      </c>
      <c r="N636" s="75">
        <v>11245</v>
      </c>
      <c r="O636" s="75">
        <v>396</v>
      </c>
      <c r="P636" s="75">
        <v>56838</v>
      </c>
      <c r="Q636" s="75">
        <v>14957</v>
      </c>
      <c r="R636" s="75">
        <v>380</v>
      </c>
      <c r="S636" s="75">
        <v>135394</v>
      </c>
      <c r="T636" s="75">
        <v>290</v>
      </c>
      <c r="U636" s="75">
        <v>240233</v>
      </c>
      <c r="V636" s="75">
        <v>514</v>
      </c>
      <c r="W636" s="93">
        <v>0</v>
      </c>
    </row>
    <row r="637" spans="1:23" ht="12" customHeight="1" x14ac:dyDescent="0.2">
      <c r="A637" s="61">
        <f>IF(D637&lt;&gt;" ",COUNT($D$10:D637),"")</f>
        <v>622</v>
      </c>
      <c r="B637" s="106">
        <v>13076041</v>
      </c>
      <c r="C637" s="107" t="s">
        <v>745</v>
      </c>
      <c r="D637" s="75">
        <v>481</v>
      </c>
      <c r="E637" s="75">
        <v>184897</v>
      </c>
      <c r="F637" s="75">
        <v>2617</v>
      </c>
      <c r="G637" s="75">
        <v>1322</v>
      </c>
      <c r="H637" s="75">
        <v>61716</v>
      </c>
      <c r="I637" s="75">
        <v>128</v>
      </c>
      <c r="J637" s="75">
        <v>12299</v>
      </c>
      <c r="K637" s="75">
        <v>3514</v>
      </c>
      <c r="L637" s="75">
        <v>350</v>
      </c>
      <c r="M637" s="75">
        <v>36954</v>
      </c>
      <c r="N637" s="75">
        <v>10124</v>
      </c>
      <c r="O637" s="75">
        <v>365</v>
      </c>
      <c r="P637" s="75">
        <v>12463</v>
      </c>
      <c r="Q637" s="75">
        <v>3777</v>
      </c>
      <c r="R637" s="75">
        <v>330</v>
      </c>
      <c r="S637" s="75">
        <v>70364</v>
      </c>
      <c r="T637" s="75">
        <v>146</v>
      </c>
      <c r="U637" s="75">
        <v>256556</v>
      </c>
      <c r="V637" s="75">
        <v>533</v>
      </c>
      <c r="W637" s="93">
        <v>0</v>
      </c>
    </row>
    <row r="638" spans="1:23" ht="12" customHeight="1" x14ac:dyDescent="0.2">
      <c r="A638" s="61">
        <f>IF(D638&lt;&gt;" ",COUNT($D$10:D638),"")</f>
        <v>623</v>
      </c>
      <c r="B638" s="106">
        <v>13076044</v>
      </c>
      <c r="C638" s="107" t="s">
        <v>746</v>
      </c>
      <c r="D638" s="75">
        <v>380</v>
      </c>
      <c r="E638" s="75">
        <v>222896</v>
      </c>
      <c r="F638" s="75">
        <v>16980</v>
      </c>
      <c r="G638" s="75">
        <v>6686</v>
      </c>
      <c r="H638" s="75">
        <v>120389</v>
      </c>
      <c r="I638" s="75">
        <v>317</v>
      </c>
      <c r="J638" s="75">
        <v>5578</v>
      </c>
      <c r="K638" s="75">
        <v>1395</v>
      </c>
      <c r="L638" s="75">
        <v>400</v>
      </c>
      <c r="M638" s="75">
        <v>42220</v>
      </c>
      <c r="N638" s="75">
        <v>10555</v>
      </c>
      <c r="O638" s="75">
        <v>400</v>
      </c>
      <c r="P638" s="75">
        <v>72591</v>
      </c>
      <c r="Q638" s="75">
        <v>19103</v>
      </c>
      <c r="R638" s="75">
        <v>380</v>
      </c>
      <c r="S638" s="75">
        <v>124643</v>
      </c>
      <c r="T638" s="75">
        <v>328</v>
      </c>
      <c r="U638" s="75">
        <v>357832</v>
      </c>
      <c r="V638" s="75">
        <v>942</v>
      </c>
      <c r="W638" s="93">
        <v>0</v>
      </c>
    </row>
    <row r="639" spans="1:23" ht="12" customHeight="1" x14ac:dyDescent="0.2">
      <c r="A639" s="61">
        <f>IF(D639&lt;&gt;" ",COUNT($D$10:D639),"")</f>
        <v>624</v>
      </c>
      <c r="B639" s="106">
        <v>13076046</v>
      </c>
      <c r="C639" s="107" t="s">
        <v>747</v>
      </c>
      <c r="D639" s="75">
        <v>571</v>
      </c>
      <c r="E639" s="75">
        <v>169034</v>
      </c>
      <c r="F639" s="75">
        <v>22362</v>
      </c>
      <c r="G639" s="75">
        <v>6931</v>
      </c>
      <c r="H639" s="75">
        <v>148062</v>
      </c>
      <c r="I639" s="75">
        <v>259</v>
      </c>
      <c r="J639" s="75">
        <v>13025</v>
      </c>
      <c r="K639" s="75">
        <v>4243</v>
      </c>
      <c r="L639" s="75">
        <v>307</v>
      </c>
      <c r="M639" s="75">
        <v>66128</v>
      </c>
      <c r="N639" s="75">
        <v>16699</v>
      </c>
      <c r="O639" s="75">
        <v>396</v>
      </c>
      <c r="P639" s="75">
        <v>68909</v>
      </c>
      <c r="Q639" s="75">
        <v>19801</v>
      </c>
      <c r="R639" s="75">
        <v>348</v>
      </c>
      <c r="S639" s="75">
        <v>163550</v>
      </c>
      <c r="T639" s="75">
        <v>286</v>
      </c>
      <c r="U639" s="75">
        <v>348015</v>
      </c>
      <c r="V639" s="75">
        <v>609</v>
      </c>
      <c r="W639" s="93">
        <v>0</v>
      </c>
    </row>
    <row r="640" spans="1:23" ht="12" customHeight="1" x14ac:dyDescent="0.2">
      <c r="A640" s="61">
        <f>IF(D640&lt;&gt;" ",COUNT($D$10:D640),"")</f>
        <v>625</v>
      </c>
      <c r="B640" s="106">
        <v>13076048</v>
      </c>
      <c r="C640" s="107" t="s">
        <v>748</v>
      </c>
      <c r="D640" s="75">
        <v>3378</v>
      </c>
      <c r="E640" s="75">
        <v>899797</v>
      </c>
      <c r="F640" s="75">
        <v>131948</v>
      </c>
      <c r="G640" s="75">
        <v>50871</v>
      </c>
      <c r="H640" s="75">
        <v>988765</v>
      </c>
      <c r="I640" s="75">
        <v>293</v>
      </c>
      <c r="J640" s="75">
        <v>56323</v>
      </c>
      <c r="K640" s="75">
        <v>16421</v>
      </c>
      <c r="L640" s="75">
        <v>343</v>
      </c>
      <c r="M640" s="75">
        <v>378676</v>
      </c>
      <c r="N640" s="75">
        <v>88683</v>
      </c>
      <c r="O640" s="75">
        <v>427</v>
      </c>
      <c r="P640" s="75">
        <v>553766</v>
      </c>
      <c r="Q640" s="75">
        <v>145345</v>
      </c>
      <c r="R640" s="75">
        <v>381</v>
      </c>
      <c r="S640" s="75">
        <v>1004133</v>
      </c>
      <c r="T640" s="75">
        <v>297</v>
      </c>
      <c r="U640" s="75">
        <v>1985007</v>
      </c>
      <c r="V640" s="75">
        <v>588</v>
      </c>
      <c r="W640" s="93">
        <v>0</v>
      </c>
    </row>
    <row r="641" spans="1:23" ht="12" customHeight="1" x14ac:dyDescent="0.2">
      <c r="A641" s="61">
        <f>IF(D641&lt;&gt;" ",COUNT($D$10:D641),"")</f>
        <v>626</v>
      </c>
      <c r="B641" s="106">
        <v>13076049</v>
      </c>
      <c r="C641" s="107" t="s">
        <v>749</v>
      </c>
      <c r="D641" s="75">
        <v>459</v>
      </c>
      <c r="E641" s="75">
        <v>129453</v>
      </c>
      <c r="F641" s="75">
        <v>5270</v>
      </c>
      <c r="G641" s="75">
        <v>2608</v>
      </c>
      <c r="H641" s="75">
        <v>101133</v>
      </c>
      <c r="I641" s="75">
        <v>220</v>
      </c>
      <c r="J641" s="75">
        <v>24559</v>
      </c>
      <c r="K641" s="75">
        <v>7699</v>
      </c>
      <c r="L641" s="75">
        <v>319</v>
      </c>
      <c r="M641" s="75">
        <v>48185</v>
      </c>
      <c r="N641" s="75">
        <v>12168</v>
      </c>
      <c r="O641" s="75">
        <v>396</v>
      </c>
      <c r="P641" s="75">
        <v>28389</v>
      </c>
      <c r="Q641" s="75">
        <v>7451</v>
      </c>
      <c r="R641" s="75">
        <v>381</v>
      </c>
      <c r="S641" s="75">
        <v>107489</v>
      </c>
      <c r="T641" s="75">
        <v>234</v>
      </c>
      <c r="U641" s="75">
        <v>239604</v>
      </c>
      <c r="V641" s="75">
        <v>522</v>
      </c>
      <c r="W641" s="93">
        <v>0</v>
      </c>
    </row>
    <row r="642" spans="1:23" ht="12" customHeight="1" x14ac:dyDescent="0.2">
      <c r="A642" s="61">
        <f>IF(D642&lt;&gt;" ",COUNT($D$10:D642),"")</f>
        <v>627</v>
      </c>
      <c r="B642" s="106">
        <v>13076050</v>
      </c>
      <c r="C642" s="107" t="s">
        <v>750</v>
      </c>
      <c r="D642" s="75">
        <v>5524</v>
      </c>
      <c r="E642" s="75">
        <v>1499627</v>
      </c>
      <c r="F642" s="75">
        <v>348398</v>
      </c>
      <c r="G642" s="75">
        <v>128857</v>
      </c>
      <c r="H642" s="75">
        <v>2168469</v>
      </c>
      <c r="I642" s="75">
        <v>393</v>
      </c>
      <c r="J642" s="75">
        <v>27277</v>
      </c>
      <c r="K642" s="75">
        <v>8524</v>
      </c>
      <c r="L642" s="75">
        <v>320</v>
      </c>
      <c r="M642" s="75">
        <v>742170</v>
      </c>
      <c r="N642" s="75">
        <v>172598</v>
      </c>
      <c r="O642" s="75">
        <v>430</v>
      </c>
      <c r="P642" s="75">
        <v>1399022</v>
      </c>
      <c r="Q642" s="75">
        <v>368164</v>
      </c>
      <c r="R642" s="75">
        <v>380</v>
      </c>
      <c r="S642" s="75">
        <v>2207016</v>
      </c>
      <c r="T642" s="75">
        <v>400</v>
      </c>
      <c r="U642" s="75">
        <v>3926184</v>
      </c>
      <c r="V642" s="75">
        <v>711</v>
      </c>
      <c r="W642" s="93">
        <v>0</v>
      </c>
    </row>
    <row r="643" spans="1:23" ht="12" customHeight="1" x14ac:dyDescent="0.2">
      <c r="A643" s="61">
        <f>IF(D643&lt;&gt;" ",COUNT($D$10:D643),"")</f>
        <v>628</v>
      </c>
      <c r="B643" s="106">
        <v>13076051</v>
      </c>
      <c r="C643" s="107" t="s">
        <v>751</v>
      </c>
      <c r="D643" s="75">
        <v>384</v>
      </c>
      <c r="E643" s="75">
        <v>116498</v>
      </c>
      <c r="F643" s="75">
        <v>15297</v>
      </c>
      <c r="G643" s="75">
        <v>55</v>
      </c>
      <c r="H643" s="75">
        <v>69035</v>
      </c>
      <c r="I643" s="75">
        <v>180</v>
      </c>
      <c r="J643" s="75">
        <v>31223</v>
      </c>
      <c r="K643" s="75">
        <v>9183</v>
      </c>
      <c r="L643" s="75">
        <v>340</v>
      </c>
      <c r="M643" s="75">
        <v>37243</v>
      </c>
      <c r="N643" s="75">
        <v>9311</v>
      </c>
      <c r="O643" s="75">
        <v>400</v>
      </c>
      <c r="P643" s="75">
        <v>569</v>
      </c>
      <c r="Q643" s="75">
        <v>158</v>
      </c>
      <c r="R643" s="75">
        <v>360</v>
      </c>
      <c r="S643" s="75">
        <v>71735</v>
      </c>
      <c r="T643" s="75">
        <v>187</v>
      </c>
      <c r="U643" s="75">
        <v>203474</v>
      </c>
      <c r="V643" s="75">
        <v>530</v>
      </c>
      <c r="W643" s="93">
        <v>0</v>
      </c>
    </row>
    <row r="644" spans="1:23" ht="12" customHeight="1" x14ac:dyDescent="0.2">
      <c r="A644" s="61">
        <f>IF(D644&lt;&gt;" ",COUNT($D$10:D644),"")</f>
        <v>629</v>
      </c>
      <c r="B644" s="106">
        <v>13076053</v>
      </c>
      <c r="C644" s="107" t="s">
        <v>752</v>
      </c>
      <c r="D644" s="75">
        <v>536</v>
      </c>
      <c r="E644" s="75">
        <v>154752</v>
      </c>
      <c r="F644" s="75">
        <v>16308</v>
      </c>
      <c r="G644" s="75">
        <v>4352</v>
      </c>
      <c r="H644" s="75">
        <v>112309</v>
      </c>
      <c r="I644" s="75">
        <v>210</v>
      </c>
      <c r="J644" s="75">
        <v>15885</v>
      </c>
      <c r="K644" s="75">
        <v>4918</v>
      </c>
      <c r="L644" s="75">
        <v>323</v>
      </c>
      <c r="M644" s="75">
        <v>51166</v>
      </c>
      <c r="N644" s="75">
        <v>12449</v>
      </c>
      <c r="O644" s="75">
        <v>411</v>
      </c>
      <c r="P644" s="75">
        <v>45258</v>
      </c>
      <c r="Q644" s="75">
        <v>12434</v>
      </c>
      <c r="R644" s="75">
        <v>364</v>
      </c>
      <c r="S644" s="75">
        <v>118755</v>
      </c>
      <c r="T644" s="75">
        <v>222</v>
      </c>
      <c r="U644" s="75">
        <v>285463</v>
      </c>
      <c r="V644" s="75">
        <v>533</v>
      </c>
      <c r="W644" s="93">
        <v>0</v>
      </c>
    </row>
    <row r="645" spans="1:23" ht="12" customHeight="1" x14ac:dyDescent="0.2">
      <c r="A645" s="61">
        <f>IF(D645&lt;&gt;" ",COUNT($D$10:D645),"")</f>
        <v>630</v>
      </c>
      <c r="B645" s="106">
        <v>13076054</v>
      </c>
      <c r="C645" s="107" t="s">
        <v>753</v>
      </c>
      <c r="D645" s="75">
        <v>697</v>
      </c>
      <c r="E645" s="75">
        <v>249164</v>
      </c>
      <c r="F645" s="75">
        <v>37558</v>
      </c>
      <c r="G645" s="75">
        <v>78406</v>
      </c>
      <c r="H645" s="75">
        <v>863009</v>
      </c>
      <c r="I645" s="75">
        <v>1238</v>
      </c>
      <c r="J645" s="75">
        <v>16189</v>
      </c>
      <c r="K645" s="75">
        <v>4981</v>
      </c>
      <c r="L645" s="75">
        <v>325</v>
      </c>
      <c r="M645" s="75">
        <v>62758</v>
      </c>
      <c r="N645" s="75">
        <v>16092</v>
      </c>
      <c r="O645" s="75">
        <v>390</v>
      </c>
      <c r="P645" s="75">
        <v>784062</v>
      </c>
      <c r="Q645" s="75">
        <v>224018</v>
      </c>
      <c r="R645" s="75">
        <v>350</v>
      </c>
      <c r="S645" s="75">
        <v>956120</v>
      </c>
      <c r="T645" s="75">
        <v>1372</v>
      </c>
      <c r="U645" s="75">
        <v>1164436</v>
      </c>
      <c r="V645" s="75">
        <v>1671</v>
      </c>
      <c r="W645" s="93">
        <v>0</v>
      </c>
    </row>
    <row r="646" spans="1:23" ht="12" customHeight="1" x14ac:dyDescent="0.2">
      <c r="A646" s="61">
        <f>IF(D646&lt;&gt;" ",COUNT($D$10:D646),"")</f>
        <v>631</v>
      </c>
      <c r="B646" s="106">
        <v>13076055</v>
      </c>
      <c r="C646" s="107" t="s">
        <v>754</v>
      </c>
      <c r="D646" s="75">
        <v>741</v>
      </c>
      <c r="E646" s="75">
        <v>262885</v>
      </c>
      <c r="F646" s="75">
        <v>15871</v>
      </c>
      <c r="G646" s="75">
        <v>6019</v>
      </c>
      <c r="H646" s="75">
        <v>162526</v>
      </c>
      <c r="I646" s="75">
        <v>219</v>
      </c>
      <c r="J646" s="75">
        <v>23519</v>
      </c>
      <c r="K646" s="75">
        <v>7587</v>
      </c>
      <c r="L646" s="75">
        <v>310</v>
      </c>
      <c r="M646" s="75">
        <v>78813</v>
      </c>
      <c r="N646" s="75">
        <v>19703</v>
      </c>
      <c r="O646" s="75">
        <v>400</v>
      </c>
      <c r="P646" s="75">
        <v>60194</v>
      </c>
      <c r="Q646" s="75">
        <v>17198</v>
      </c>
      <c r="R646" s="75">
        <v>350</v>
      </c>
      <c r="S646" s="75">
        <v>177667</v>
      </c>
      <c r="T646" s="75">
        <v>240</v>
      </c>
      <c r="U646" s="75">
        <v>450404</v>
      </c>
      <c r="V646" s="75">
        <v>608</v>
      </c>
      <c r="W646" s="93">
        <v>0</v>
      </c>
    </row>
    <row r="647" spans="1:23" ht="12" customHeight="1" x14ac:dyDescent="0.2">
      <c r="A647" s="61">
        <f>IF(D647&lt;&gt;" ",COUNT($D$10:D647),"")</f>
        <v>632</v>
      </c>
      <c r="B647" s="106">
        <v>13076056</v>
      </c>
      <c r="C647" s="107" t="s">
        <v>755</v>
      </c>
      <c r="D647" s="75">
        <v>395</v>
      </c>
      <c r="E647" s="75">
        <v>111346</v>
      </c>
      <c r="F647" s="75">
        <v>12019</v>
      </c>
      <c r="G647" s="75">
        <v>4161</v>
      </c>
      <c r="H647" s="75">
        <v>87248</v>
      </c>
      <c r="I647" s="75">
        <v>221</v>
      </c>
      <c r="J647" s="75">
        <v>5860</v>
      </c>
      <c r="K647" s="75">
        <v>1776</v>
      </c>
      <c r="L647" s="75">
        <v>330</v>
      </c>
      <c r="M647" s="75">
        <v>38593</v>
      </c>
      <c r="N647" s="75">
        <v>9746</v>
      </c>
      <c r="O647" s="75">
        <v>396</v>
      </c>
      <c r="P647" s="75">
        <v>42795</v>
      </c>
      <c r="Q647" s="75">
        <v>11888</v>
      </c>
      <c r="R647" s="75">
        <v>360</v>
      </c>
      <c r="S647" s="75">
        <v>94394</v>
      </c>
      <c r="T647" s="75">
        <v>239</v>
      </c>
      <c r="U647" s="75">
        <v>213599</v>
      </c>
      <c r="V647" s="75">
        <v>541</v>
      </c>
      <c r="W647" s="93">
        <v>0</v>
      </c>
    </row>
    <row r="648" spans="1:23" ht="12" customHeight="1" x14ac:dyDescent="0.2">
      <c r="A648" s="61">
        <f>IF(D648&lt;&gt;" ",COUNT($D$10:D648),"")</f>
        <v>633</v>
      </c>
      <c r="B648" s="106">
        <v>13076057</v>
      </c>
      <c r="C648" s="107" t="s">
        <v>756</v>
      </c>
      <c r="D648" s="75">
        <v>167</v>
      </c>
      <c r="E648" s="75">
        <v>43712</v>
      </c>
      <c r="F648" s="75">
        <v>955</v>
      </c>
      <c r="G648" s="75">
        <v>1157</v>
      </c>
      <c r="H648" s="75">
        <v>34779</v>
      </c>
      <c r="I648" s="75">
        <v>208</v>
      </c>
      <c r="J648" s="75">
        <v>8294</v>
      </c>
      <c r="K648" s="75">
        <v>1382</v>
      </c>
      <c r="L648" s="75">
        <v>600</v>
      </c>
      <c r="M648" s="75">
        <v>14919</v>
      </c>
      <c r="N648" s="75">
        <v>3978</v>
      </c>
      <c r="O648" s="75">
        <v>375</v>
      </c>
      <c r="P648" s="75">
        <v>11566</v>
      </c>
      <c r="Q648" s="75">
        <v>3305</v>
      </c>
      <c r="R648" s="75">
        <v>350</v>
      </c>
      <c r="S648" s="75">
        <v>34722</v>
      </c>
      <c r="T648" s="75">
        <v>208</v>
      </c>
      <c r="U648" s="75">
        <v>78232</v>
      </c>
      <c r="V648" s="75">
        <v>468</v>
      </c>
      <c r="W648" s="93">
        <v>0</v>
      </c>
    </row>
    <row r="649" spans="1:23" ht="12" customHeight="1" x14ac:dyDescent="0.2">
      <c r="A649" s="61">
        <f>IF(D649&lt;&gt;" ",COUNT($D$10:D649),"")</f>
        <v>634</v>
      </c>
      <c r="B649" s="106">
        <v>13076058</v>
      </c>
      <c r="C649" s="107" t="s">
        <v>757</v>
      </c>
      <c r="D649" s="75">
        <v>961</v>
      </c>
      <c r="E649" s="75">
        <v>336538</v>
      </c>
      <c r="F649" s="75">
        <v>41536</v>
      </c>
      <c r="G649" s="75">
        <v>23548</v>
      </c>
      <c r="H649" s="75">
        <v>337879</v>
      </c>
      <c r="I649" s="75">
        <v>352</v>
      </c>
      <c r="J649" s="75">
        <v>9811</v>
      </c>
      <c r="K649" s="75">
        <v>3165</v>
      </c>
      <c r="L649" s="75">
        <v>310</v>
      </c>
      <c r="M649" s="75">
        <v>99312</v>
      </c>
      <c r="N649" s="75">
        <v>26483</v>
      </c>
      <c r="O649" s="75">
        <v>375</v>
      </c>
      <c r="P649" s="75">
        <v>228756</v>
      </c>
      <c r="Q649" s="75">
        <v>67281</v>
      </c>
      <c r="R649" s="75">
        <v>340</v>
      </c>
      <c r="S649" s="75">
        <v>386737</v>
      </c>
      <c r="T649" s="75">
        <v>402</v>
      </c>
      <c r="U649" s="75">
        <v>741261</v>
      </c>
      <c r="V649" s="75">
        <v>771</v>
      </c>
      <c r="W649" s="93">
        <v>0</v>
      </c>
    </row>
    <row r="650" spans="1:23" ht="12" customHeight="1" x14ac:dyDescent="0.2">
      <c r="A650" s="61">
        <f>IF(D650&lt;&gt;" ",COUNT($D$10:D650),"")</f>
        <v>635</v>
      </c>
      <c r="B650" s="106">
        <v>13076060</v>
      </c>
      <c r="C650" s="107" t="s">
        <v>758</v>
      </c>
      <c r="D650" s="75">
        <v>12184</v>
      </c>
      <c r="E650" s="75">
        <v>3718949</v>
      </c>
      <c r="F650" s="75">
        <v>1220934</v>
      </c>
      <c r="G650" s="75">
        <v>565768</v>
      </c>
      <c r="H650" s="75">
        <v>7181060</v>
      </c>
      <c r="I650" s="75">
        <v>589</v>
      </c>
      <c r="J650" s="75">
        <v>34532</v>
      </c>
      <c r="K650" s="75">
        <v>11139</v>
      </c>
      <c r="L650" s="75">
        <v>310</v>
      </c>
      <c r="M650" s="75">
        <v>1327198</v>
      </c>
      <c r="N650" s="75">
        <v>349263</v>
      </c>
      <c r="O650" s="75">
        <v>380</v>
      </c>
      <c r="P650" s="75">
        <v>5819330</v>
      </c>
      <c r="Q650" s="75">
        <v>1616481</v>
      </c>
      <c r="R650" s="75">
        <v>360</v>
      </c>
      <c r="S650" s="75">
        <v>7828561</v>
      </c>
      <c r="T650" s="75">
        <v>643</v>
      </c>
      <c r="U650" s="75">
        <v>12202676</v>
      </c>
      <c r="V650" s="75">
        <v>1002</v>
      </c>
      <c r="W650" s="93">
        <v>0</v>
      </c>
    </row>
    <row r="651" spans="1:23" ht="12" customHeight="1" x14ac:dyDescent="0.2">
      <c r="A651" s="61">
        <f>IF(D651&lt;&gt;" ",COUNT($D$10:D651),"")</f>
        <v>636</v>
      </c>
      <c r="B651" s="106">
        <v>13076062</v>
      </c>
      <c r="C651" s="107" t="s">
        <v>759</v>
      </c>
      <c r="D651" s="75">
        <v>363</v>
      </c>
      <c r="E651" s="75">
        <v>98391</v>
      </c>
      <c r="F651" s="75">
        <v>14617</v>
      </c>
      <c r="G651" s="75">
        <v>31781</v>
      </c>
      <c r="H651" s="75">
        <v>364373</v>
      </c>
      <c r="I651" s="75">
        <v>1004</v>
      </c>
      <c r="J651" s="75">
        <v>12111</v>
      </c>
      <c r="K651" s="75">
        <v>3785</v>
      </c>
      <c r="L651" s="75">
        <v>320</v>
      </c>
      <c r="M651" s="75">
        <v>34453</v>
      </c>
      <c r="N651" s="75">
        <v>8613</v>
      </c>
      <c r="O651" s="75">
        <v>400</v>
      </c>
      <c r="P651" s="75">
        <v>317809</v>
      </c>
      <c r="Q651" s="75">
        <v>90803</v>
      </c>
      <c r="R651" s="75">
        <v>350</v>
      </c>
      <c r="S651" s="75">
        <v>402529</v>
      </c>
      <c r="T651" s="75">
        <v>1109</v>
      </c>
      <c r="U651" s="75">
        <v>483756</v>
      </c>
      <c r="V651" s="75">
        <v>1333</v>
      </c>
      <c r="W651" s="93">
        <v>0</v>
      </c>
    </row>
    <row r="652" spans="1:23" ht="12" customHeight="1" x14ac:dyDescent="0.2">
      <c r="A652" s="61">
        <f>IF(D652&lt;&gt;" ",COUNT($D$10:D652),"")</f>
        <v>637</v>
      </c>
      <c r="B652" s="106">
        <v>13076063</v>
      </c>
      <c r="C652" s="107" t="s">
        <v>760</v>
      </c>
      <c r="D652" s="75">
        <v>932</v>
      </c>
      <c r="E652" s="75">
        <v>408099</v>
      </c>
      <c r="F652" s="75">
        <v>80594</v>
      </c>
      <c r="G652" s="75">
        <v>41347</v>
      </c>
      <c r="H652" s="75">
        <v>537375</v>
      </c>
      <c r="I652" s="75">
        <v>577</v>
      </c>
      <c r="J652" s="75">
        <v>15880</v>
      </c>
      <c r="K652" s="75">
        <v>3176</v>
      </c>
      <c r="L652" s="75">
        <v>500</v>
      </c>
      <c r="M652" s="75">
        <v>110383</v>
      </c>
      <c r="N652" s="75">
        <v>27874</v>
      </c>
      <c r="O652" s="75">
        <v>396</v>
      </c>
      <c r="P652" s="75">
        <v>411112</v>
      </c>
      <c r="Q652" s="75">
        <v>118136</v>
      </c>
      <c r="R652" s="75">
        <v>348</v>
      </c>
      <c r="S652" s="75">
        <v>590224</v>
      </c>
      <c r="T652" s="75">
        <v>633</v>
      </c>
      <c r="U652" s="75">
        <v>1037569</v>
      </c>
      <c r="V652" s="75">
        <v>1113</v>
      </c>
      <c r="W652" s="93">
        <v>0</v>
      </c>
    </row>
    <row r="653" spans="1:23" ht="12" customHeight="1" x14ac:dyDescent="0.2">
      <c r="A653" s="61">
        <f>IF(D653&lt;&gt;" ",COUNT($D$10:D653),"")</f>
        <v>638</v>
      </c>
      <c r="B653" s="106">
        <v>13076064</v>
      </c>
      <c r="C653" s="107" t="s">
        <v>761</v>
      </c>
      <c r="D653" s="75">
        <v>593</v>
      </c>
      <c r="E653" s="75">
        <v>262987</v>
      </c>
      <c r="F653" s="75">
        <v>8308</v>
      </c>
      <c r="G653" s="75">
        <v>7919</v>
      </c>
      <c r="H653" s="75">
        <v>148219</v>
      </c>
      <c r="I653" s="75">
        <v>250</v>
      </c>
      <c r="J653" s="75">
        <v>16173</v>
      </c>
      <c r="K653" s="75">
        <v>4043</v>
      </c>
      <c r="L653" s="75">
        <v>400</v>
      </c>
      <c r="M653" s="75">
        <v>52859</v>
      </c>
      <c r="N653" s="75">
        <v>13554</v>
      </c>
      <c r="O653" s="75">
        <v>390</v>
      </c>
      <c r="P653" s="75">
        <v>79187</v>
      </c>
      <c r="Q653" s="75">
        <v>22625</v>
      </c>
      <c r="R653" s="75">
        <v>350</v>
      </c>
      <c r="S653" s="75">
        <v>160187</v>
      </c>
      <c r="T653" s="75">
        <v>270</v>
      </c>
      <c r="U653" s="75">
        <v>423564</v>
      </c>
      <c r="V653" s="75">
        <v>714</v>
      </c>
      <c r="W653" s="93">
        <v>0</v>
      </c>
    </row>
    <row r="654" spans="1:23" ht="12" customHeight="1" x14ac:dyDescent="0.2">
      <c r="A654" s="61">
        <f>IF(D654&lt;&gt;" ",COUNT($D$10:D654),"")</f>
        <v>639</v>
      </c>
      <c r="B654" s="106">
        <v>13076065</v>
      </c>
      <c r="C654" s="107" t="s">
        <v>762</v>
      </c>
      <c r="D654" s="75">
        <v>162</v>
      </c>
      <c r="E654" s="75">
        <v>61207</v>
      </c>
      <c r="F654" s="75">
        <v>6655</v>
      </c>
      <c r="G654" s="75">
        <v>3239</v>
      </c>
      <c r="H654" s="75">
        <v>75516</v>
      </c>
      <c r="I654" s="75">
        <v>466</v>
      </c>
      <c r="J654" s="75">
        <v>27419</v>
      </c>
      <c r="K654" s="75">
        <v>3047</v>
      </c>
      <c r="L654" s="75">
        <v>900</v>
      </c>
      <c r="M654" s="75">
        <v>15708</v>
      </c>
      <c r="N654" s="75">
        <v>3927</v>
      </c>
      <c r="O654" s="75">
        <v>400</v>
      </c>
      <c r="P654" s="75">
        <v>32389</v>
      </c>
      <c r="Q654" s="75">
        <v>9254</v>
      </c>
      <c r="R654" s="75">
        <v>350</v>
      </c>
      <c r="S654" s="75">
        <v>63156</v>
      </c>
      <c r="T654" s="75">
        <v>390</v>
      </c>
      <c r="U654" s="75">
        <v>127780</v>
      </c>
      <c r="V654" s="75">
        <v>789</v>
      </c>
      <c r="W654" s="93">
        <v>0</v>
      </c>
    </row>
    <row r="655" spans="1:23" ht="12" customHeight="1" x14ac:dyDescent="0.2">
      <c r="A655" s="61">
        <f>IF(D655&lt;&gt;" ",COUNT($D$10:D655),"")</f>
        <v>640</v>
      </c>
      <c r="B655" s="106">
        <v>13076067</v>
      </c>
      <c r="C655" s="107" t="s">
        <v>763</v>
      </c>
      <c r="D655" s="75">
        <v>228</v>
      </c>
      <c r="E655" s="75">
        <v>71816</v>
      </c>
      <c r="F655" s="75">
        <v>609</v>
      </c>
      <c r="G655" s="75">
        <v>632</v>
      </c>
      <c r="H655" s="75">
        <v>34630</v>
      </c>
      <c r="I655" s="75">
        <v>152</v>
      </c>
      <c r="J655" s="75">
        <v>3945</v>
      </c>
      <c r="K655" s="75">
        <v>1293</v>
      </c>
      <c r="L655" s="75">
        <v>305</v>
      </c>
      <c r="M655" s="75">
        <v>24403</v>
      </c>
      <c r="N655" s="75">
        <v>6338</v>
      </c>
      <c r="O655" s="75">
        <v>385</v>
      </c>
      <c r="P655" s="75">
        <v>6282</v>
      </c>
      <c r="Q655" s="75">
        <v>1805</v>
      </c>
      <c r="R655" s="75">
        <v>348</v>
      </c>
      <c r="S655" s="75">
        <v>38851</v>
      </c>
      <c r="T655" s="75">
        <v>170</v>
      </c>
      <c r="U655" s="75">
        <v>110644</v>
      </c>
      <c r="V655" s="75">
        <v>485</v>
      </c>
      <c r="W655" s="93">
        <v>0</v>
      </c>
    </row>
    <row r="656" spans="1:23" ht="12" customHeight="1" x14ac:dyDescent="0.2">
      <c r="A656" s="61">
        <f>IF(D656&lt;&gt;" ",COUNT($D$10:D656),"")</f>
        <v>641</v>
      </c>
      <c r="B656" s="106">
        <v>13076068</v>
      </c>
      <c r="C656" s="107" t="s">
        <v>764</v>
      </c>
      <c r="D656" s="75">
        <v>547</v>
      </c>
      <c r="E656" s="75">
        <v>162097</v>
      </c>
      <c r="F656" s="75">
        <v>11749</v>
      </c>
      <c r="G656" s="75">
        <v>557</v>
      </c>
      <c r="H656" s="75">
        <v>71824</v>
      </c>
      <c r="I656" s="75">
        <v>131</v>
      </c>
      <c r="J656" s="75">
        <v>19874</v>
      </c>
      <c r="K656" s="75">
        <v>5761</v>
      </c>
      <c r="L656" s="75">
        <v>345</v>
      </c>
      <c r="M656" s="75">
        <v>46143</v>
      </c>
      <c r="N656" s="75">
        <v>11393</v>
      </c>
      <c r="O656" s="75">
        <v>405</v>
      </c>
      <c r="P656" s="75">
        <v>5807</v>
      </c>
      <c r="Q656" s="75">
        <v>1591</v>
      </c>
      <c r="R656" s="75">
        <v>365</v>
      </c>
      <c r="S656" s="75">
        <v>74898</v>
      </c>
      <c r="T656" s="75">
        <v>137</v>
      </c>
      <c r="U656" s="75">
        <v>248187</v>
      </c>
      <c r="V656" s="75">
        <v>454</v>
      </c>
      <c r="W656" s="93">
        <v>0</v>
      </c>
    </row>
    <row r="657" spans="1:23" ht="12" customHeight="1" x14ac:dyDescent="0.2">
      <c r="A657" s="61">
        <f>IF(D657&lt;&gt;" ",COUNT($D$10:D657),"")</f>
        <v>642</v>
      </c>
      <c r="B657" s="106">
        <v>13076069</v>
      </c>
      <c r="C657" s="107" t="s">
        <v>765</v>
      </c>
      <c r="D657" s="75">
        <v>598</v>
      </c>
      <c r="E657" s="75">
        <v>160057</v>
      </c>
      <c r="F657" s="75">
        <v>4749</v>
      </c>
      <c r="G657" s="75">
        <v>711</v>
      </c>
      <c r="H657" s="75">
        <v>75250</v>
      </c>
      <c r="I657" s="75">
        <v>126</v>
      </c>
      <c r="J657" s="75">
        <v>11346</v>
      </c>
      <c r="K657" s="75">
        <v>3513</v>
      </c>
      <c r="L657" s="75">
        <v>323</v>
      </c>
      <c r="M657" s="75">
        <v>56165</v>
      </c>
      <c r="N657" s="75">
        <v>13153</v>
      </c>
      <c r="O657" s="75">
        <v>427</v>
      </c>
      <c r="P657" s="75">
        <v>7739</v>
      </c>
      <c r="Q657" s="75">
        <v>2031</v>
      </c>
      <c r="R657" s="75">
        <v>381</v>
      </c>
      <c r="S657" s="75">
        <v>76735</v>
      </c>
      <c r="T657" s="75">
        <v>128</v>
      </c>
      <c r="U657" s="75">
        <v>240830</v>
      </c>
      <c r="V657" s="75">
        <v>403</v>
      </c>
      <c r="W657" s="93">
        <v>0</v>
      </c>
    </row>
    <row r="658" spans="1:23" ht="12" customHeight="1" x14ac:dyDescent="0.2">
      <c r="A658" s="61">
        <f>IF(D658&lt;&gt;" ",COUNT($D$10:D658),"")</f>
        <v>643</v>
      </c>
      <c r="B658" s="106">
        <v>13076070</v>
      </c>
      <c r="C658" s="107" t="s">
        <v>766</v>
      </c>
      <c r="D658" s="75">
        <v>644</v>
      </c>
      <c r="E658" s="75">
        <v>234169</v>
      </c>
      <c r="F658" s="75">
        <v>11021</v>
      </c>
      <c r="G658" s="75">
        <v>6317</v>
      </c>
      <c r="H658" s="75">
        <v>145836</v>
      </c>
      <c r="I658" s="75">
        <v>226</v>
      </c>
      <c r="J658" s="75">
        <v>21066</v>
      </c>
      <c r="K658" s="75">
        <v>2341</v>
      </c>
      <c r="L658" s="75">
        <v>900</v>
      </c>
      <c r="M658" s="75">
        <v>61601</v>
      </c>
      <c r="N658" s="75">
        <v>15795</v>
      </c>
      <c r="O658" s="75">
        <v>390</v>
      </c>
      <c r="P658" s="75">
        <v>63169</v>
      </c>
      <c r="Q658" s="75">
        <v>18048</v>
      </c>
      <c r="R658" s="75">
        <v>350</v>
      </c>
      <c r="S658" s="75">
        <v>146463</v>
      </c>
      <c r="T658" s="75">
        <v>227</v>
      </c>
      <c r="U658" s="75">
        <v>385335</v>
      </c>
      <c r="V658" s="75">
        <v>598</v>
      </c>
      <c r="W658" s="93">
        <v>0</v>
      </c>
    </row>
    <row r="659" spans="1:23" ht="12" customHeight="1" x14ac:dyDescent="0.2">
      <c r="A659" s="61">
        <f>IF(D659&lt;&gt;" ",COUNT($D$10:D659),"")</f>
        <v>644</v>
      </c>
      <c r="B659" s="106">
        <v>13076071</v>
      </c>
      <c r="C659" s="107" t="s">
        <v>767</v>
      </c>
      <c r="D659" s="75">
        <v>1339</v>
      </c>
      <c r="E659" s="75">
        <v>685725</v>
      </c>
      <c r="F659" s="75">
        <v>10531</v>
      </c>
      <c r="G659" s="75">
        <v>19378</v>
      </c>
      <c r="H659" s="75">
        <v>291930</v>
      </c>
      <c r="I659" s="75">
        <v>218</v>
      </c>
      <c r="J659" s="75">
        <v>18460</v>
      </c>
      <c r="K659" s="75">
        <v>3692</v>
      </c>
      <c r="L659" s="75">
        <v>500</v>
      </c>
      <c r="M659" s="75">
        <v>90761</v>
      </c>
      <c r="N659" s="75">
        <v>24866</v>
      </c>
      <c r="O659" s="75">
        <v>365</v>
      </c>
      <c r="P659" s="75">
        <v>182709</v>
      </c>
      <c r="Q659" s="75">
        <v>55366</v>
      </c>
      <c r="R659" s="75">
        <v>330</v>
      </c>
      <c r="S659" s="75">
        <v>335226</v>
      </c>
      <c r="T659" s="75">
        <v>250</v>
      </c>
      <c r="U659" s="75">
        <v>1012103</v>
      </c>
      <c r="V659" s="75">
        <v>756</v>
      </c>
      <c r="W659" s="93">
        <v>0</v>
      </c>
    </row>
    <row r="660" spans="1:23" ht="12" customHeight="1" x14ac:dyDescent="0.2">
      <c r="A660" s="61">
        <f>IF(D660&lt;&gt;" ",COUNT($D$10:D660),"")</f>
        <v>645</v>
      </c>
      <c r="B660" s="106">
        <v>13076072</v>
      </c>
      <c r="C660" s="107" t="s">
        <v>768</v>
      </c>
      <c r="D660" s="75">
        <v>409</v>
      </c>
      <c r="E660" s="75">
        <v>134911</v>
      </c>
      <c r="F660" s="75">
        <v>36083</v>
      </c>
      <c r="G660" s="75">
        <v>13433</v>
      </c>
      <c r="H660" s="75">
        <v>207725</v>
      </c>
      <c r="I660" s="75">
        <v>508</v>
      </c>
      <c r="J660" s="75">
        <v>22283</v>
      </c>
      <c r="K660" s="75">
        <v>6367</v>
      </c>
      <c r="L660" s="75">
        <v>350</v>
      </c>
      <c r="M660" s="75">
        <v>43440</v>
      </c>
      <c r="N660" s="75">
        <v>10860</v>
      </c>
      <c r="O660" s="75">
        <v>400</v>
      </c>
      <c r="P660" s="75">
        <v>142002</v>
      </c>
      <c r="Q660" s="75">
        <v>38379</v>
      </c>
      <c r="R660" s="75">
        <v>370</v>
      </c>
      <c r="S660" s="75">
        <v>217414</v>
      </c>
      <c r="T660" s="75">
        <v>532</v>
      </c>
      <c r="U660" s="75">
        <v>374975</v>
      </c>
      <c r="V660" s="75">
        <v>917</v>
      </c>
      <c r="W660" s="93">
        <v>0</v>
      </c>
    </row>
    <row r="661" spans="1:23" ht="12" customHeight="1" x14ac:dyDescent="0.2">
      <c r="A661" s="61">
        <f>IF(D661&lt;&gt;" ",COUNT($D$10:D661),"")</f>
        <v>646</v>
      </c>
      <c r="B661" s="106">
        <v>13076073</v>
      </c>
      <c r="C661" s="107" t="s">
        <v>769</v>
      </c>
      <c r="D661" s="75">
        <v>679</v>
      </c>
      <c r="E661" s="75">
        <v>245492</v>
      </c>
      <c r="F661" s="75">
        <v>31444</v>
      </c>
      <c r="G661" s="75">
        <v>24736</v>
      </c>
      <c r="H661" s="75">
        <v>330119</v>
      </c>
      <c r="I661" s="75">
        <v>486</v>
      </c>
      <c r="J661" s="75">
        <v>16744</v>
      </c>
      <c r="K661" s="75">
        <v>5454</v>
      </c>
      <c r="L661" s="75">
        <v>307</v>
      </c>
      <c r="M661" s="75">
        <v>67424</v>
      </c>
      <c r="N661" s="75">
        <v>17026</v>
      </c>
      <c r="O661" s="75">
        <v>396</v>
      </c>
      <c r="P661" s="75">
        <v>245951</v>
      </c>
      <c r="Q661" s="75">
        <v>70676</v>
      </c>
      <c r="R661" s="75">
        <v>348</v>
      </c>
      <c r="S661" s="75">
        <v>366506</v>
      </c>
      <c r="T661" s="75">
        <v>540</v>
      </c>
      <c r="U661" s="75">
        <v>618706</v>
      </c>
      <c r="V661" s="75">
        <v>911</v>
      </c>
      <c r="W661" s="93">
        <v>0</v>
      </c>
    </row>
    <row r="662" spans="1:23" ht="12" customHeight="1" x14ac:dyDescent="0.2">
      <c r="A662" s="61">
        <f>IF(D662&lt;&gt;" ",COUNT($D$10:D662),"")</f>
        <v>647</v>
      </c>
      <c r="B662" s="106">
        <v>13076075</v>
      </c>
      <c r="C662" s="107" t="s">
        <v>770</v>
      </c>
      <c r="D662" s="75">
        <v>379</v>
      </c>
      <c r="E662" s="75">
        <v>133228</v>
      </c>
      <c r="F662" s="75">
        <v>7344</v>
      </c>
      <c r="G662" s="75">
        <v>3297</v>
      </c>
      <c r="H662" s="75">
        <v>78963</v>
      </c>
      <c r="I662" s="75">
        <v>208</v>
      </c>
      <c r="J662" s="75">
        <v>14361</v>
      </c>
      <c r="K662" s="75">
        <v>4787</v>
      </c>
      <c r="L662" s="75">
        <v>300</v>
      </c>
      <c r="M662" s="75">
        <v>31632</v>
      </c>
      <c r="N662" s="75">
        <v>7908</v>
      </c>
      <c r="O662" s="75">
        <v>400</v>
      </c>
      <c r="P662" s="75">
        <v>32970</v>
      </c>
      <c r="Q662" s="75">
        <v>9420</v>
      </c>
      <c r="R662" s="75">
        <v>350</v>
      </c>
      <c r="S662" s="75">
        <v>86903</v>
      </c>
      <c r="T662" s="75">
        <v>229</v>
      </c>
      <c r="U662" s="75">
        <v>224177</v>
      </c>
      <c r="V662" s="75">
        <v>591</v>
      </c>
      <c r="W662" s="93">
        <v>0</v>
      </c>
    </row>
    <row r="663" spans="1:23" ht="12" customHeight="1" x14ac:dyDescent="0.2">
      <c r="A663" s="61">
        <f>IF(D663&lt;&gt;" ",COUNT($D$10:D663),"")</f>
        <v>648</v>
      </c>
      <c r="B663" s="106">
        <v>13076076</v>
      </c>
      <c r="C663" s="107" t="s">
        <v>771</v>
      </c>
      <c r="D663" s="75">
        <v>237</v>
      </c>
      <c r="E663" s="75">
        <v>62584</v>
      </c>
      <c r="F663" s="75">
        <v>31086</v>
      </c>
      <c r="G663" s="75">
        <v>40791</v>
      </c>
      <c r="H663" s="75">
        <v>464945</v>
      </c>
      <c r="I663" s="75">
        <v>1962</v>
      </c>
      <c r="J663" s="75">
        <v>8140</v>
      </c>
      <c r="K663" s="75">
        <v>2651</v>
      </c>
      <c r="L663" s="75">
        <v>307</v>
      </c>
      <c r="M663" s="75">
        <v>60549</v>
      </c>
      <c r="N663" s="75">
        <v>15290</v>
      </c>
      <c r="O663" s="75">
        <v>396</v>
      </c>
      <c r="P663" s="75">
        <v>396256</v>
      </c>
      <c r="Q663" s="75">
        <v>116546</v>
      </c>
      <c r="R663" s="75">
        <v>340</v>
      </c>
      <c r="S663" s="75">
        <v>527662</v>
      </c>
      <c r="T663" s="75">
        <v>2226</v>
      </c>
      <c r="U663" s="75">
        <v>580541</v>
      </c>
      <c r="V663" s="75">
        <v>2450</v>
      </c>
      <c r="W663" s="93">
        <v>0</v>
      </c>
    </row>
    <row r="664" spans="1:23" ht="12" customHeight="1" x14ac:dyDescent="0.2">
      <c r="A664" s="61">
        <f>IF(D664&lt;&gt;" ",COUNT($D$10:D664),"")</f>
        <v>649</v>
      </c>
      <c r="B664" s="106">
        <v>13076077</v>
      </c>
      <c r="C664" s="107" t="s">
        <v>772</v>
      </c>
      <c r="D664" s="75">
        <v>465</v>
      </c>
      <c r="E664" s="75">
        <v>126138</v>
      </c>
      <c r="F664" s="75">
        <v>6722</v>
      </c>
      <c r="G664" s="75">
        <v>4645</v>
      </c>
      <c r="H664" s="75">
        <v>114647</v>
      </c>
      <c r="I664" s="75">
        <v>247</v>
      </c>
      <c r="J664" s="75">
        <v>24980</v>
      </c>
      <c r="K664" s="75">
        <v>7369</v>
      </c>
      <c r="L664" s="75">
        <v>339</v>
      </c>
      <c r="M664" s="75">
        <v>43083</v>
      </c>
      <c r="N664" s="75">
        <v>10880</v>
      </c>
      <c r="O664" s="75">
        <v>396</v>
      </c>
      <c r="P664" s="75">
        <v>46584</v>
      </c>
      <c r="Q664" s="75">
        <v>13272</v>
      </c>
      <c r="R664" s="75">
        <v>351</v>
      </c>
      <c r="S664" s="75">
        <v>123387</v>
      </c>
      <c r="T664" s="75">
        <v>265</v>
      </c>
      <c r="U664" s="75">
        <v>251601</v>
      </c>
      <c r="V664" s="75">
        <v>541</v>
      </c>
      <c r="W664" s="93">
        <v>0</v>
      </c>
    </row>
    <row r="665" spans="1:23" ht="12" customHeight="1" x14ac:dyDescent="0.2">
      <c r="A665" s="61">
        <f>IF(D665&lt;&gt;" ",COUNT($D$10:D665),"")</f>
        <v>650</v>
      </c>
      <c r="B665" s="106">
        <v>13076078</v>
      </c>
      <c r="C665" s="107" t="s">
        <v>773</v>
      </c>
      <c r="D665" s="75">
        <v>789</v>
      </c>
      <c r="E665" s="75">
        <v>219836</v>
      </c>
      <c r="F665" s="75">
        <v>14631</v>
      </c>
      <c r="G665" s="75">
        <v>3988</v>
      </c>
      <c r="H665" s="75">
        <v>167695</v>
      </c>
      <c r="I665" s="75">
        <v>213</v>
      </c>
      <c r="J665" s="75">
        <v>42971</v>
      </c>
      <c r="K665" s="75">
        <v>13141</v>
      </c>
      <c r="L665" s="75">
        <v>327</v>
      </c>
      <c r="M665" s="75">
        <v>83709</v>
      </c>
      <c r="N665" s="75">
        <v>20927</v>
      </c>
      <c r="O665" s="75">
        <v>400</v>
      </c>
      <c r="P665" s="75">
        <v>41015</v>
      </c>
      <c r="Q665" s="75">
        <v>11393</v>
      </c>
      <c r="R665" s="75">
        <v>360</v>
      </c>
      <c r="S665" s="75">
        <v>179013</v>
      </c>
      <c r="T665" s="75">
        <v>227</v>
      </c>
      <c r="U665" s="75">
        <v>409492</v>
      </c>
      <c r="V665" s="75">
        <v>519</v>
      </c>
      <c r="W665" s="93">
        <v>0</v>
      </c>
    </row>
    <row r="666" spans="1:23" ht="12" customHeight="1" x14ac:dyDescent="0.2">
      <c r="A666" s="61">
        <f>IF(D666&lt;&gt;" ",COUNT($D$10:D666),"")</f>
        <v>651</v>
      </c>
      <c r="B666" s="106">
        <v>13076079</v>
      </c>
      <c r="C666" s="107" t="s">
        <v>774</v>
      </c>
      <c r="D666" s="75">
        <v>725</v>
      </c>
      <c r="E666" s="75">
        <v>306495</v>
      </c>
      <c r="F666" s="75">
        <v>14887</v>
      </c>
      <c r="G666" s="75">
        <v>13169</v>
      </c>
      <c r="H666" s="75">
        <v>205846</v>
      </c>
      <c r="I666" s="75">
        <v>284</v>
      </c>
      <c r="J666" s="75">
        <v>16509</v>
      </c>
      <c r="K666" s="75">
        <v>2358</v>
      </c>
      <c r="L666" s="75">
        <v>700</v>
      </c>
      <c r="M666" s="75">
        <v>65169</v>
      </c>
      <c r="N666" s="75">
        <v>18620</v>
      </c>
      <c r="O666" s="75">
        <v>350</v>
      </c>
      <c r="P666" s="75">
        <v>124168</v>
      </c>
      <c r="Q666" s="75">
        <v>37627</v>
      </c>
      <c r="R666" s="75">
        <v>330</v>
      </c>
      <c r="S666" s="75">
        <v>234786</v>
      </c>
      <c r="T666" s="75">
        <v>324</v>
      </c>
      <c r="U666" s="75">
        <v>542998</v>
      </c>
      <c r="V666" s="75">
        <v>749</v>
      </c>
      <c r="W666" s="93">
        <v>0</v>
      </c>
    </row>
    <row r="667" spans="1:23" ht="12" customHeight="1" x14ac:dyDescent="0.2">
      <c r="A667" s="61">
        <f>IF(D667&lt;&gt;" ",COUNT($D$10:D667),"")</f>
        <v>652</v>
      </c>
      <c r="B667" s="106">
        <v>13076080</v>
      </c>
      <c r="C667" s="107" t="s">
        <v>775</v>
      </c>
      <c r="D667" s="75">
        <v>485</v>
      </c>
      <c r="E667" s="75">
        <v>237331</v>
      </c>
      <c r="F667" s="75">
        <v>5368</v>
      </c>
      <c r="G667" s="75">
        <v>926</v>
      </c>
      <c r="H667" s="75">
        <v>87873</v>
      </c>
      <c r="I667" s="75">
        <v>181</v>
      </c>
      <c r="J667" s="75">
        <v>22917</v>
      </c>
      <c r="K667" s="75">
        <v>3526</v>
      </c>
      <c r="L667" s="75">
        <v>650</v>
      </c>
      <c r="M667" s="75">
        <v>55701</v>
      </c>
      <c r="N667" s="75">
        <v>13925</v>
      </c>
      <c r="O667" s="75">
        <v>400</v>
      </c>
      <c r="P667" s="75">
        <v>9255</v>
      </c>
      <c r="Q667" s="75">
        <v>2644</v>
      </c>
      <c r="R667" s="75">
        <v>350</v>
      </c>
      <c r="S667" s="75">
        <v>82509</v>
      </c>
      <c r="T667" s="75">
        <v>170</v>
      </c>
      <c r="U667" s="75">
        <v>324283</v>
      </c>
      <c r="V667" s="75">
        <v>669</v>
      </c>
      <c r="W667" s="93">
        <v>0</v>
      </c>
    </row>
    <row r="668" spans="1:23" ht="12" customHeight="1" x14ac:dyDescent="0.2">
      <c r="A668" s="61">
        <f>IF(D668&lt;&gt;" ",COUNT($D$10:D668),"")</f>
        <v>653</v>
      </c>
      <c r="B668" s="106">
        <v>13076082</v>
      </c>
      <c r="C668" s="107" t="s">
        <v>776</v>
      </c>
      <c r="D668" s="75">
        <v>2194</v>
      </c>
      <c r="E668" s="75">
        <v>905561</v>
      </c>
      <c r="F668" s="75">
        <v>362877</v>
      </c>
      <c r="G668" s="75">
        <v>121834</v>
      </c>
      <c r="H668" s="75">
        <v>1458018</v>
      </c>
      <c r="I668" s="75">
        <v>665</v>
      </c>
      <c r="J668" s="75">
        <v>28137</v>
      </c>
      <c r="K668" s="75">
        <v>9379</v>
      </c>
      <c r="L668" s="75">
        <v>300</v>
      </c>
      <c r="M668" s="75">
        <v>211546</v>
      </c>
      <c r="N668" s="75">
        <v>52887</v>
      </c>
      <c r="O668" s="75">
        <v>400</v>
      </c>
      <c r="P668" s="75">
        <v>1218335</v>
      </c>
      <c r="Q668" s="75">
        <v>348096</v>
      </c>
      <c r="R668" s="75">
        <v>350</v>
      </c>
      <c r="S668" s="75">
        <v>1612224</v>
      </c>
      <c r="T668" s="75">
        <v>735</v>
      </c>
      <c r="U668" s="75">
        <v>2758828</v>
      </c>
      <c r="V668" s="75">
        <v>1257</v>
      </c>
      <c r="W668" s="93">
        <v>0</v>
      </c>
    </row>
    <row r="669" spans="1:23" ht="12" customHeight="1" x14ac:dyDescent="0.2">
      <c r="A669" s="61">
        <f>IF(D669&lt;&gt;" ",COUNT($D$10:D669),"")</f>
        <v>654</v>
      </c>
      <c r="B669" s="106">
        <v>13076085</v>
      </c>
      <c r="C669" s="107" t="s">
        <v>777</v>
      </c>
      <c r="D669" s="75">
        <v>1368</v>
      </c>
      <c r="E669" s="75">
        <v>507153</v>
      </c>
      <c r="F669" s="75">
        <v>20299</v>
      </c>
      <c r="G669" s="75">
        <v>15058</v>
      </c>
      <c r="H669" s="75">
        <v>276879</v>
      </c>
      <c r="I669" s="75">
        <v>202</v>
      </c>
      <c r="J669" s="75">
        <v>31661</v>
      </c>
      <c r="K669" s="75">
        <v>9594</v>
      </c>
      <c r="L669" s="75">
        <v>330</v>
      </c>
      <c r="M669" s="75">
        <v>90333</v>
      </c>
      <c r="N669" s="75">
        <v>21155</v>
      </c>
      <c r="O669" s="75">
        <v>427</v>
      </c>
      <c r="P669" s="75">
        <v>154885</v>
      </c>
      <c r="Q669" s="75">
        <v>43024</v>
      </c>
      <c r="R669" s="75">
        <v>360</v>
      </c>
      <c r="S669" s="75">
        <v>290932</v>
      </c>
      <c r="T669" s="75">
        <v>213</v>
      </c>
      <c r="U669" s="75">
        <v>803325</v>
      </c>
      <c r="V669" s="75">
        <v>587</v>
      </c>
      <c r="W669" s="93">
        <v>0</v>
      </c>
    </row>
    <row r="670" spans="1:23" ht="12" customHeight="1" x14ac:dyDescent="0.2">
      <c r="A670" s="61">
        <f>IF(D670&lt;&gt;" ",COUNT($D$10:D670),"")</f>
        <v>655</v>
      </c>
      <c r="B670" s="106">
        <v>13076086</v>
      </c>
      <c r="C670" s="107" t="s">
        <v>778</v>
      </c>
      <c r="D670" s="75">
        <v>699</v>
      </c>
      <c r="E670" s="75">
        <v>327612</v>
      </c>
      <c r="F670" s="75">
        <v>119085</v>
      </c>
      <c r="G670" s="75">
        <v>70544</v>
      </c>
      <c r="H670" s="75">
        <v>822044</v>
      </c>
      <c r="I670" s="75">
        <v>1176</v>
      </c>
      <c r="J670" s="75">
        <v>4605</v>
      </c>
      <c r="K670" s="75">
        <v>1354</v>
      </c>
      <c r="L670" s="75">
        <v>340</v>
      </c>
      <c r="M670" s="75">
        <v>111995</v>
      </c>
      <c r="N670" s="75">
        <v>30025</v>
      </c>
      <c r="O670" s="75">
        <v>373</v>
      </c>
      <c r="P670" s="75">
        <v>705444</v>
      </c>
      <c r="Q670" s="75">
        <v>201555</v>
      </c>
      <c r="R670" s="75">
        <v>350</v>
      </c>
      <c r="S670" s="75">
        <v>917297</v>
      </c>
      <c r="T670" s="75">
        <v>1312</v>
      </c>
      <c r="U670" s="75">
        <v>1293448</v>
      </c>
      <c r="V670" s="75">
        <v>1850</v>
      </c>
      <c r="W670" s="93">
        <v>0</v>
      </c>
    </row>
    <row r="671" spans="1:23" ht="12" customHeight="1" x14ac:dyDescent="0.2">
      <c r="A671" s="61">
        <f>IF(D671&lt;&gt;" ",COUNT($D$10:D671),"")</f>
        <v>656</v>
      </c>
      <c r="B671" s="106">
        <v>13076087</v>
      </c>
      <c r="C671" s="107" t="s">
        <v>779</v>
      </c>
      <c r="D671" s="75">
        <v>554</v>
      </c>
      <c r="E671" s="75">
        <v>204942</v>
      </c>
      <c r="F671" s="75">
        <v>4816</v>
      </c>
      <c r="G671" s="75">
        <v>-5597</v>
      </c>
      <c r="H671" s="75">
        <v>10503</v>
      </c>
      <c r="I671" s="75">
        <v>19</v>
      </c>
      <c r="J671" s="75">
        <v>9393</v>
      </c>
      <c r="K671" s="75">
        <v>3030</v>
      </c>
      <c r="L671" s="75">
        <v>310</v>
      </c>
      <c r="M671" s="75">
        <v>55482</v>
      </c>
      <c r="N671" s="75">
        <v>14795</v>
      </c>
      <c r="O671" s="75">
        <v>375</v>
      </c>
      <c r="P671" s="75">
        <v>-54372</v>
      </c>
      <c r="Q671" s="75">
        <v>-15992</v>
      </c>
      <c r="R671" s="75">
        <v>340</v>
      </c>
      <c r="S671" s="75">
        <v>12287</v>
      </c>
      <c r="T671" s="75">
        <v>22</v>
      </c>
      <c r="U671" s="75">
        <v>227642</v>
      </c>
      <c r="V671" s="75">
        <v>411</v>
      </c>
      <c r="W671" s="93">
        <v>0</v>
      </c>
    </row>
    <row r="672" spans="1:23" ht="12" customHeight="1" x14ac:dyDescent="0.2">
      <c r="A672" s="61">
        <f>IF(D672&lt;&gt;" ",COUNT($D$10:D672),"")</f>
        <v>657</v>
      </c>
      <c r="B672" s="106">
        <v>13076088</v>
      </c>
      <c r="C672" s="107" t="s">
        <v>780</v>
      </c>
      <c r="D672" s="75">
        <v>4697</v>
      </c>
      <c r="E672" s="75">
        <v>1213433</v>
      </c>
      <c r="F672" s="75">
        <v>297926</v>
      </c>
      <c r="G672" s="75">
        <v>50083</v>
      </c>
      <c r="H672" s="75">
        <v>1127721</v>
      </c>
      <c r="I672" s="75">
        <v>240</v>
      </c>
      <c r="J672" s="75">
        <v>94715</v>
      </c>
      <c r="K672" s="75">
        <v>23679</v>
      </c>
      <c r="L672" s="75">
        <v>400</v>
      </c>
      <c r="M672" s="75">
        <v>503562</v>
      </c>
      <c r="N672" s="75">
        <v>125891</v>
      </c>
      <c r="O672" s="75">
        <v>400</v>
      </c>
      <c r="P672" s="75">
        <v>529444</v>
      </c>
      <c r="Q672" s="75">
        <v>143093</v>
      </c>
      <c r="R672" s="75">
        <v>370</v>
      </c>
      <c r="S672" s="75">
        <v>1181195</v>
      </c>
      <c r="T672" s="75">
        <v>251</v>
      </c>
      <c r="U672" s="75">
        <v>2642471</v>
      </c>
      <c r="V672" s="75">
        <v>563</v>
      </c>
      <c r="W672" s="93">
        <v>0</v>
      </c>
    </row>
    <row r="673" spans="1:23" ht="12" customHeight="1" x14ac:dyDescent="0.2">
      <c r="A673" s="61">
        <f>IF(D673&lt;&gt;" ",COUNT($D$10:D673),"")</f>
        <v>658</v>
      </c>
      <c r="B673" s="106">
        <v>13076089</v>
      </c>
      <c r="C673" s="107" t="s">
        <v>781</v>
      </c>
      <c r="D673" s="75">
        <v>6196</v>
      </c>
      <c r="E673" s="75">
        <v>1759299</v>
      </c>
      <c r="F673" s="75">
        <v>477850</v>
      </c>
      <c r="G673" s="75">
        <v>228777</v>
      </c>
      <c r="H673" s="75">
        <v>3328927</v>
      </c>
      <c r="I673" s="75">
        <v>537</v>
      </c>
      <c r="J673" s="75">
        <v>65688</v>
      </c>
      <c r="K673" s="75">
        <v>18768</v>
      </c>
      <c r="L673" s="75">
        <v>350</v>
      </c>
      <c r="M673" s="75">
        <v>779376</v>
      </c>
      <c r="N673" s="75">
        <v>181250</v>
      </c>
      <c r="O673" s="75">
        <v>430</v>
      </c>
      <c r="P673" s="75">
        <v>2483863</v>
      </c>
      <c r="Q673" s="75">
        <v>653648</v>
      </c>
      <c r="R673" s="75">
        <v>380</v>
      </c>
      <c r="S673" s="75">
        <v>3387033</v>
      </c>
      <c r="T673" s="75">
        <v>547</v>
      </c>
      <c r="U673" s="75">
        <v>5395405</v>
      </c>
      <c r="V673" s="75">
        <v>871</v>
      </c>
      <c r="W673" s="93">
        <v>0</v>
      </c>
    </row>
    <row r="674" spans="1:23" ht="12" customHeight="1" x14ac:dyDescent="0.2">
      <c r="A674" s="61">
        <f>IF(D674&lt;&gt;" ",COUNT($D$10:D674),"")</f>
        <v>659</v>
      </c>
      <c r="B674" s="106">
        <v>13076090</v>
      </c>
      <c r="C674" s="107" t="s">
        <v>782</v>
      </c>
      <c r="D674" s="75">
        <v>12008</v>
      </c>
      <c r="E674" s="75">
        <v>3784390</v>
      </c>
      <c r="F674" s="75">
        <v>1059525</v>
      </c>
      <c r="G674" s="75">
        <v>623431</v>
      </c>
      <c r="H674" s="75">
        <v>7792307</v>
      </c>
      <c r="I674" s="75">
        <v>649</v>
      </c>
      <c r="J674" s="75">
        <v>32910</v>
      </c>
      <c r="K674" s="75">
        <v>10616</v>
      </c>
      <c r="L674" s="75">
        <v>310</v>
      </c>
      <c r="M674" s="75">
        <v>1525090</v>
      </c>
      <c r="N674" s="75">
        <v>381273</v>
      </c>
      <c r="O674" s="75">
        <v>400</v>
      </c>
      <c r="P674" s="75">
        <v>6234307</v>
      </c>
      <c r="Q674" s="75">
        <v>1781231</v>
      </c>
      <c r="R674" s="75">
        <v>350</v>
      </c>
      <c r="S674" s="75">
        <v>8605323</v>
      </c>
      <c r="T674" s="75">
        <v>717</v>
      </c>
      <c r="U674" s="75">
        <v>12825808</v>
      </c>
      <c r="V674" s="75">
        <v>1068</v>
      </c>
      <c r="W674" s="93">
        <v>0</v>
      </c>
    </row>
    <row r="675" spans="1:23" ht="12" customHeight="1" x14ac:dyDescent="0.2">
      <c r="A675" s="61">
        <f>IF(D675&lt;&gt;" ",COUNT($D$10:D675),"")</f>
        <v>660</v>
      </c>
      <c r="B675" s="106">
        <v>13076092</v>
      </c>
      <c r="C675" s="107" t="s">
        <v>783</v>
      </c>
      <c r="D675" s="75">
        <v>920</v>
      </c>
      <c r="E675" s="75">
        <v>300986</v>
      </c>
      <c r="F675" s="75">
        <v>314439</v>
      </c>
      <c r="G675" s="75">
        <v>419539</v>
      </c>
      <c r="H675" s="75">
        <v>5077693</v>
      </c>
      <c r="I675" s="75">
        <v>5519</v>
      </c>
      <c r="J675" s="75">
        <v>15781</v>
      </c>
      <c r="K675" s="75">
        <v>5260</v>
      </c>
      <c r="L675" s="75">
        <v>300</v>
      </c>
      <c r="M675" s="75">
        <v>267181</v>
      </c>
      <c r="N675" s="75">
        <v>76337</v>
      </c>
      <c r="O675" s="75">
        <v>350</v>
      </c>
      <c r="P675" s="75">
        <v>4794731</v>
      </c>
      <c r="Q675" s="75">
        <v>1198683</v>
      </c>
      <c r="R675" s="75">
        <v>400</v>
      </c>
      <c r="S675" s="75">
        <v>5002123</v>
      </c>
      <c r="T675" s="75">
        <v>5437</v>
      </c>
      <c r="U675" s="75">
        <v>5198010</v>
      </c>
      <c r="V675" s="75">
        <v>5650</v>
      </c>
      <c r="W675" s="93">
        <v>0</v>
      </c>
    </row>
    <row r="676" spans="1:23" ht="12" customHeight="1" x14ac:dyDescent="0.2">
      <c r="A676" s="61">
        <f>IF(D676&lt;&gt;" ",COUNT($D$10:D676),"")</f>
        <v>661</v>
      </c>
      <c r="B676" s="106">
        <v>13076093</v>
      </c>
      <c r="C676" s="107" t="s">
        <v>784</v>
      </c>
      <c r="D676" s="75">
        <v>398</v>
      </c>
      <c r="E676" s="75">
        <v>98085</v>
      </c>
      <c r="F676" s="75">
        <v>5770</v>
      </c>
      <c r="G676" s="75">
        <v>1571</v>
      </c>
      <c r="H676" s="75">
        <v>75212</v>
      </c>
      <c r="I676" s="75">
        <v>189</v>
      </c>
      <c r="J676" s="75">
        <v>14140</v>
      </c>
      <c r="K676" s="75">
        <v>4351</v>
      </c>
      <c r="L676" s="75">
        <v>325</v>
      </c>
      <c r="M676" s="75">
        <v>44913</v>
      </c>
      <c r="N676" s="75">
        <v>10954</v>
      </c>
      <c r="O676" s="75">
        <v>410</v>
      </c>
      <c r="P676" s="75">
        <v>16159</v>
      </c>
      <c r="Q676" s="75">
        <v>4489</v>
      </c>
      <c r="R676" s="75">
        <v>360</v>
      </c>
      <c r="S676" s="75">
        <v>79528</v>
      </c>
      <c r="T676" s="75">
        <v>200</v>
      </c>
      <c r="U676" s="75">
        <v>181811</v>
      </c>
      <c r="V676" s="75">
        <v>457</v>
      </c>
      <c r="W676" s="93">
        <v>0</v>
      </c>
    </row>
    <row r="677" spans="1:23" ht="12" customHeight="1" x14ac:dyDescent="0.2">
      <c r="A677" s="61">
        <f>IF(D677&lt;&gt;" ",COUNT($D$10:D677),"")</f>
        <v>662</v>
      </c>
      <c r="B677" s="106">
        <v>13076094</v>
      </c>
      <c r="C677" s="107" t="s">
        <v>785</v>
      </c>
      <c r="D677" s="75">
        <v>1091</v>
      </c>
      <c r="E677" s="75">
        <v>289816</v>
      </c>
      <c r="F677" s="75">
        <v>33522</v>
      </c>
      <c r="G677" s="75">
        <v>32614</v>
      </c>
      <c r="H677" s="75">
        <v>508576</v>
      </c>
      <c r="I677" s="75">
        <v>466</v>
      </c>
      <c r="J677" s="75">
        <v>10481</v>
      </c>
      <c r="K677" s="75">
        <v>2872</v>
      </c>
      <c r="L677" s="75">
        <v>365</v>
      </c>
      <c r="M677" s="75">
        <v>144002</v>
      </c>
      <c r="N677" s="75">
        <v>35644</v>
      </c>
      <c r="O677" s="75">
        <v>404</v>
      </c>
      <c r="P677" s="75">
        <v>354093</v>
      </c>
      <c r="Q677" s="75">
        <v>93182</v>
      </c>
      <c r="R677" s="75">
        <v>380</v>
      </c>
      <c r="S677" s="75">
        <v>526074</v>
      </c>
      <c r="T677" s="75">
        <v>482</v>
      </c>
      <c r="U677" s="75">
        <v>816799</v>
      </c>
      <c r="V677" s="75">
        <v>749</v>
      </c>
      <c r="W677" s="93">
        <v>0</v>
      </c>
    </row>
    <row r="678" spans="1:23" ht="12" customHeight="1" x14ac:dyDescent="0.2">
      <c r="A678" s="61">
        <f>IF(D678&lt;&gt;" ",COUNT($D$10:D678),"")</f>
        <v>663</v>
      </c>
      <c r="B678" s="106">
        <v>13076096</v>
      </c>
      <c r="C678" s="107" t="s">
        <v>786</v>
      </c>
      <c r="D678" s="75">
        <v>741</v>
      </c>
      <c r="E678" s="75">
        <v>179898</v>
      </c>
      <c r="F678" s="75">
        <v>23524</v>
      </c>
      <c r="G678" s="75">
        <v>11916</v>
      </c>
      <c r="H678" s="75">
        <v>232788</v>
      </c>
      <c r="I678" s="75">
        <v>314</v>
      </c>
      <c r="J678" s="75">
        <v>36662</v>
      </c>
      <c r="K678" s="75">
        <v>10815</v>
      </c>
      <c r="L678" s="75">
        <v>339</v>
      </c>
      <c r="M678" s="75">
        <v>66417</v>
      </c>
      <c r="N678" s="75">
        <v>15554</v>
      </c>
      <c r="O678" s="75">
        <v>427</v>
      </c>
      <c r="P678" s="75">
        <v>129709</v>
      </c>
      <c r="Q678" s="75">
        <v>34044</v>
      </c>
      <c r="R678" s="75">
        <v>381</v>
      </c>
      <c r="S678" s="75">
        <v>235838</v>
      </c>
      <c r="T678" s="75">
        <v>318</v>
      </c>
      <c r="U678" s="75">
        <v>427345</v>
      </c>
      <c r="V678" s="75">
        <v>577</v>
      </c>
      <c r="W678" s="93">
        <v>0</v>
      </c>
    </row>
    <row r="679" spans="1:23" ht="12" customHeight="1" x14ac:dyDescent="0.2">
      <c r="A679" s="61">
        <f>IF(D679&lt;&gt;" ",COUNT($D$10:D679),"")</f>
        <v>664</v>
      </c>
      <c r="B679" s="106">
        <v>13076097</v>
      </c>
      <c r="C679" s="107" t="s">
        <v>787</v>
      </c>
      <c r="D679" s="75">
        <v>365</v>
      </c>
      <c r="E679" s="75">
        <v>138736</v>
      </c>
      <c r="F679" s="75">
        <v>5453</v>
      </c>
      <c r="G679" s="75">
        <v>9504</v>
      </c>
      <c r="H679" s="75">
        <v>143709</v>
      </c>
      <c r="I679" s="75">
        <v>394</v>
      </c>
      <c r="J679" s="75">
        <v>16174</v>
      </c>
      <c r="K679" s="75">
        <v>4771</v>
      </c>
      <c r="L679" s="75">
        <v>339</v>
      </c>
      <c r="M679" s="75">
        <v>32227</v>
      </c>
      <c r="N679" s="75">
        <v>8159</v>
      </c>
      <c r="O679" s="75">
        <v>395</v>
      </c>
      <c r="P679" s="75">
        <v>95308</v>
      </c>
      <c r="Q679" s="75">
        <v>27153</v>
      </c>
      <c r="R679" s="75">
        <v>351</v>
      </c>
      <c r="S679" s="75">
        <v>156776</v>
      </c>
      <c r="T679" s="75">
        <v>430</v>
      </c>
      <c r="U679" s="75">
        <v>291462</v>
      </c>
      <c r="V679" s="75">
        <v>799</v>
      </c>
      <c r="W679" s="93">
        <v>0</v>
      </c>
    </row>
    <row r="680" spans="1:23" ht="12" customHeight="1" x14ac:dyDescent="0.2">
      <c r="A680" s="61">
        <f>IF(D680&lt;&gt;" ",COUNT($D$10:D680),"")</f>
        <v>665</v>
      </c>
      <c r="B680" s="106">
        <v>13076098</v>
      </c>
      <c r="C680" s="107" t="s">
        <v>223</v>
      </c>
      <c r="D680" s="75">
        <v>179</v>
      </c>
      <c r="E680" s="75">
        <v>36469</v>
      </c>
      <c r="F680" s="75">
        <v>1846</v>
      </c>
      <c r="G680" s="75">
        <v>2861</v>
      </c>
      <c r="H680" s="75">
        <v>56809</v>
      </c>
      <c r="I680" s="75">
        <v>317</v>
      </c>
      <c r="J680" s="75">
        <v>10733</v>
      </c>
      <c r="K680" s="75">
        <v>3462</v>
      </c>
      <c r="L680" s="75">
        <v>310</v>
      </c>
      <c r="M680" s="75">
        <v>16648</v>
      </c>
      <c r="N680" s="75">
        <v>4060</v>
      </c>
      <c r="O680" s="75">
        <v>410</v>
      </c>
      <c r="P680" s="75">
        <v>29428</v>
      </c>
      <c r="Q680" s="75">
        <v>8174</v>
      </c>
      <c r="R680" s="75">
        <v>360</v>
      </c>
      <c r="S680" s="75">
        <v>60935</v>
      </c>
      <c r="T680" s="75">
        <v>340</v>
      </c>
      <c r="U680" s="75">
        <v>96389</v>
      </c>
      <c r="V680" s="75">
        <v>538</v>
      </c>
      <c r="W680" s="93">
        <v>0</v>
      </c>
    </row>
    <row r="681" spans="1:23" ht="12" customHeight="1" x14ac:dyDescent="0.2">
      <c r="A681" s="61">
        <f>IF(D681&lt;&gt;" ",COUNT($D$10:D681),"")</f>
        <v>666</v>
      </c>
      <c r="B681" s="106">
        <v>13076099</v>
      </c>
      <c r="C681" s="107" t="s">
        <v>788</v>
      </c>
      <c r="D681" s="75">
        <v>487</v>
      </c>
      <c r="E681" s="75">
        <v>188161</v>
      </c>
      <c r="F681" s="75">
        <v>8775</v>
      </c>
      <c r="G681" s="75">
        <v>3329</v>
      </c>
      <c r="H681" s="75">
        <v>83822</v>
      </c>
      <c r="I681" s="75">
        <v>172</v>
      </c>
      <c r="J681" s="75">
        <v>7007</v>
      </c>
      <c r="K681" s="75">
        <v>2002</v>
      </c>
      <c r="L681" s="75">
        <v>350</v>
      </c>
      <c r="M681" s="75">
        <v>43524</v>
      </c>
      <c r="N681" s="75">
        <v>12435</v>
      </c>
      <c r="O681" s="75">
        <v>350</v>
      </c>
      <c r="P681" s="75">
        <v>33291</v>
      </c>
      <c r="Q681" s="75">
        <v>9512</v>
      </c>
      <c r="R681" s="75">
        <v>350</v>
      </c>
      <c r="S681" s="75">
        <v>97606</v>
      </c>
      <c r="T681" s="75">
        <v>200</v>
      </c>
      <c r="U681" s="75">
        <v>291213</v>
      </c>
      <c r="V681" s="75">
        <v>598</v>
      </c>
      <c r="W681" s="93">
        <v>0</v>
      </c>
    </row>
    <row r="682" spans="1:23" ht="12" customHeight="1" x14ac:dyDescent="0.2">
      <c r="A682" s="61">
        <f>IF(D682&lt;&gt;" ",COUNT($D$10:D682),"")</f>
        <v>667</v>
      </c>
      <c r="B682" s="106">
        <v>13076100</v>
      </c>
      <c r="C682" s="107" t="s">
        <v>789</v>
      </c>
      <c r="D682" s="75">
        <v>275</v>
      </c>
      <c r="E682" s="75">
        <v>78957</v>
      </c>
      <c r="F682" s="75">
        <v>3645</v>
      </c>
      <c r="G682" s="75">
        <v>1928</v>
      </c>
      <c r="H682" s="75">
        <v>61832</v>
      </c>
      <c r="I682" s="75">
        <v>225</v>
      </c>
      <c r="J682" s="75">
        <v>12455</v>
      </c>
      <c r="K682" s="75">
        <v>3856</v>
      </c>
      <c r="L682" s="75">
        <v>323</v>
      </c>
      <c r="M682" s="75">
        <v>28393</v>
      </c>
      <c r="N682" s="75">
        <v>6649</v>
      </c>
      <c r="O682" s="75">
        <v>427</v>
      </c>
      <c r="P682" s="75">
        <v>20984</v>
      </c>
      <c r="Q682" s="75">
        <v>5508</v>
      </c>
      <c r="R682" s="75">
        <v>381</v>
      </c>
      <c r="S682" s="75">
        <v>63139</v>
      </c>
      <c r="T682" s="75">
        <v>230</v>
      </c>
      <c r="U682" s="75">
        <v>143814</v>
      </c>
      <c r="V682" s="75">
        <v>523</v>
      </c>
      <c r="W682" s="93">
        <v>0</v>
      </c>
    </row>
    <row r="683" spans="1:23" ht="12" customHeight="1" x14ac:dyDescent="0.2">
      <c r="A683" s="61">
        <f>IF(D683&lt;&gt;" ",COUNT($D$10:D683),"")</f>
        <v>668</v>
      </c>
      <c r="B683" s="106">
        <v>13076101</v>
      </c>
      <c r="C683" s="107" t="s">
        <v>790</v>
      </c>
      <c r="D683" s="75">
        <v>355</v>
      </c>
      <c r="E683" s="75">
        <v>71969</v>
      </c>
      <c r="F683" s="75">
        <v>14363</v>
      </c>
      <c r="G683" s="75">
        <v>6721</v>
      </c>
      <c r="H683" s="75">
        <v>120281</v>
      </c>
      <c r="I683" s="75">
        <v>339</v>
      </c>
      <c r="J683" s="75">
        <v>20795</v>
      </c>
      <c r="K683" s="75">
        <v>6498</v>
      </c>
      <c r="L683" s="75">
        <v>320</v>
      </c>
      <c r="M683" s="75">
        <v>32277</v>
      </c>
      <c r="N683" s="75">
        <v>8069</v>
      </c>
      <c r="O683" s="75">
        <v>400</v>
      </c>
      <c r="P683" s="75">
        <v>67209</v>
      </c>
      <c r="Q683" s="75">
        <v>19203</v>
      </c>
      <c r="R683" s="75">
        <v>350</v>
      </c>
      <c r="S683" s="75">
        <v>131298</v>
      </c>
      <c r="T683" s="75">
        <v>370</v>
      </c>
      <c r="U683" s="75">
        <v>210910</v>
      </c>
      <c r="V683" s="75">
        <v>594</v>
      </c>
      <c r="W683" s="93">
        <v>0</v>
      </c>
    </row>
    <row r="684" spans="1:23" ht="12" customHeight="1" x14ac:dyDescent="0.2">
      <c r="A684" s="61">
        <f>IF(D684&lt;&gt;" ",COUNT($D$10:D684),"")</f>
        <v>669</v>
      </c>
      <c r="B684" s="106">
        <v>13076102</v>
      </c>
      <c r="C684" s="107" t="s">
        <v>791</v>
      </c>
      <c r="D684" s="75">
        <v>767</v>
      </c>
      <c r="E684" s="75">
        <v>314452</v>
      </c>
      <c r="F684" s="75">
        <v>31456</v>
      </c>
      <c r="G684" s="75">
        <v>46118</v>
      </c>
      <c r="H684" s="75">
        <v>500460</v>
      </c>
      <c r="I684" s="75">
        <v>652</v>
      </c>
      <c r="J684" s="75">
        <v>10495</v>
      </c>
      <c r="K684" s="75">
        <v>3722</v>
      </c>
      <c r="L684" s="75">
        <v>282</v>
      </c>
      <c r="M684" s="75">
        <v>65675</v>
      </c>
      <c r="N684" s="75">
        <v>18552</v>
      </c>
      <c r="O684" s="75">
        <v>354</v>
      </c>
      <c r="P684" s="75">
        <v>424290</v>
      </c>
      <c r="Q684" s="75">
        <v>131767</v>
      </c>
      <c r="R684" s="75">
        <v>322</v>
      </c>
      <c r="S684" s="75">
        <v>604489</v>
      </c>
      <c r="T684" s="75">
        <v>788</v>
      </c>
      <c r="U684" s="75">
        <v>904278</v>
      </c>
      <c r="V684" s="75">
        <v>1179</v>
      </c>
      <c r="W684" s="93">
        <v>0</v>
      </c>
    </row>
    <row r="685" spans="1:23" ht="12" customHeight="1" x14ac:dyDescent="0.2">
      <c r="A685" s="61">
        <f>IF(D685&lt;&gt;" ",COUNT($D$10:D685),"")</f>
        <v>670</v>
      </c>
      <c r="B685" s="106">
        <v>13076103</v>
      </c>
      <c r="C685" s="107" t="s">
        <v>792</v>
      </c>
      <c r="D685" s="75">
        <v>1939</v>
      </c>
      <c r="E685" s="75">
        <v>598861</v>
      </c>
      <c r="F685" s="75">
        <v>136171</v>
      </c>
      <c r="G685" s="75">
        <v>41532</v>
      </c>
      <c r="H685" s="75">
        <v>734015</v>
      </c>
      <c r="I685" s="75">
        <v>379</v>
      </c>
      <c r="J685" s="75">
        <v>13895</v>
      </c>
      <c r="K685" s="75">
        <v>4302</v>
      </c>
      <c r="L685" s="75">
        <v>323</v>
      </c>
      <c r="M685" s="75">
        <v>268015</v>
      </c>
      <c r="N685" s="75">
        <v>62767</v>
      </c>
      <c r="O685" s="75">
        <v>427</v>
      </c>
      <c r="P685" s="75">
        <v>452105</v>
      </c>
      <c r="Q685" s="75">
        <v>118663</v>
      </c>
      <c r="R685" s="75">
        <v>381</v>
      </c>
      <c r="S685" s="75">
        <v>747526</v>
      </c>
      <c r="T685" s="75">
        <v>386</v>
      </c>
      <c r="U685" s="75">
        <v>1441026</v>
      </c>
      <c r="V685" s="75">
        <v>743</v>
      </c>
      <c r="W685" s="93">
        <v>0</v>
      </c>
    </row>
    <row r="686" spans="1:23" ht="12" customHeight="1" x14ac:dyDescent="0.2">
      <c r="A686" s="61">
        <f>IF(D686&lt;&gt;" ",COUNT($D$10:D686),"")</f>
        <v>671</v>
      </c>
      <c r="B686" s="106">
        <v>13076104</v>
      </c>
      <c r="C686" s="107" t="s">
        <v>793</v>
      </c>
      <c r="D686" s="75">
        <v>501</v>
      </c>
      <c r="E686" s="75">
        <v>168371</v>
      </c>
      <c r="F686" s="75">
        <v>12373</v>
      </c>
      <c r="G686" s="75">
        <v>8507</v>
      </c>
      <c r="H686" s="75">
        <v>200772</v>
      </c>
      <c r="I686" s="75">
        <v>401</v>
      </c>
      <c r="J686" s="75">
        <v>19734</v>
      </c>
      <c r="K686" s="75">
        <v>5821</v>
      </c>
      <c r="L686" s="75">
        <v>339</v>
      </c>
      <c r="M686" s="75">
        <v>88676</v>
      </c>
      <c r="N686" s="75">
        <v>20767</v>
      </c>
      <c r="O686" s="75">
        <v>427</v>
      </c>
      <c r="P686" s="75">
        <v>92362</v>
      </c>
      <c r="Q686" s="75">
        <v>24306</v>
      </c>
      <c r="R686" s="75">
        <v>380</v>
      </c>
      <c r="S686" s="75">
        <v>203975</v>
      </c>
      <c r="T686" s="75">
        <v>407</v>
      </c>
      <c r="U686" s="75">
        <v>376212</v>
      </c>
      <c r="V686" s="75">
        <v>751</v>
      </c>
      <c r="W686" s="93">
        <v>0</v>
      </c>
    </row>
    <row r="687" spans="1:23" ht="12" customHeight="1" x14ac:dyDescent="0.2">
      <c r="A687" s="61">
        <f>IF(D687&lt;&gt;" ",COUNT($D$10:D687),"")</f>
        <v>672</v>
      </c>
      <c r="B687" s="106">
        <v>13076105</v>
      </c>
      <c r="C687" s="107" t="s">
        <v>794</v>
      </c>
      <c r="D687" s="75">
        <v>6990</v>
      </c>
      <c r="E687" s="75">
        <v>1943635</v>
      </c>
      <c r="F687" s="75">
        <v>461322</v>
      </c>
      <c r="G687" s="75">
        <v>261377</v>
      </c>
      <c r="H687" s="75">
        <v>3753914</v>
      </c>
      <c r="I687" s="75">
        <v>537</v>
      </c>
      <c r="J687" s="75">
        <v>39189</v>
      </c>
      <c r="K687" s="75">
        <v>12133</v>
      </c>
      <c r="L687" s="75">
        <v>323</v>
      </c>
      <c r="M687" s="75">
        <v>869447</v>
      </c>
      <c r="N687" s="75">
        <v>203618</v>
      </c>
      <c r="O687" s="75">
        <v>427</v>
      </c>
      <c r="P687" s="75">
        <v>2845278</v>
      </c>
      <c r="Q687" s="75">
        <v>746792</v>
      </c>
      <c r="R687" s="75">
        <v>381</v>
      </c>
      <c r="S687" s="75">
        <v>3823536</v>
      </c>
      <c r="T687" s="75">
        <v>547</v>
      </c>
      <c r="U687" s="75">
        <v>5967116</v>
      </c>
      <c r="V687" s="75">
        <v>854</v>
      </c>
      <c r="W687" s="93">
        <v>0</v>
      </c>
    </row>
    <row r="688" spans="1:23" ht="12" customHeight="1" x14ac:dyDescent="0.2">
      <c r="A688" s="61">
        <f>IF(D688&lt;&gt;" ",COUNT($D$10:D688),"")</f>
        <v>673</v>
      </c>
      <c r="B688" s="106">
        <v>13076106</v>
      </c>
      <c r="C688" s="107" t="s">
        <v>795</v>
      </c>
      <c r="D688" s="75">
        <v>586</v>
      </c>
      <c r="E688" s="75">
        <v>184030</v>
      </c>
      <c r="F688" s="75">
        <v>13764</v>
      </c>
      <c r="G688" s="75">
        <v>5110</v>
      </c>
      <c r="H688" s="75">
        <v>76177</v>
      </c>
      <c r="I688" s="75">
        <v>130</v>
      </c>
      <c r="J688" s="75">
        <v>8671</v>
      </c>
      <c r="K688" s="75">
        <v>4336</v>
      </c>
      <c r="L688" s="75">
        <v>200</v>
      </c>
      <c r="M688" s="75">
        <v>31004</v>
      </c>
      <c r="N688" s="75">
        <v>10335</v>
      </c>
      <c r="O688" s="75">
        <v>300</v>
      </c>
      <c r="P688" s="75">
        <v>36502</v>
      </c>
      <c r="Q688" s="75">
        <v>14601</v>
      </c>
      <c r="R688" s="75">
        <v>250</v>
      </c>
      <c r="S688" s="75">
        <v>116041</v>
      </c>
      <c r="T688" s="75">
        <v>198</v>
      </c>
      <c r="U688" s="75">
        <v>308724</v>
      </c>
      <c r="V688" s="75">
        <v>527</v>
      </c>
      <c r="W688" s="93">
        <v>0</v>
      </c>
    </row>
    <row r="689" spans="1:23" ht="12" customHeight="1" x14ac:dyDescent="0.2">
      <c r="A689" s="61">
        <f>IF(D689&lt;&gt;" ",COUNT($D$10:D689),"")</f>
        <v>674</v>
      </c>
      <c r="B689" s="106">
        <v>13076107</v>
      </c>
      <c r="C689" s="107" t="s">
        <v>796</v>
      </c>
      <c r="D689" s="75">
        <v>3049</v>
      </c>
      <c r="E689" s="75">
        <v>1473410</v>
      </c>
      <c r="F689" s="75">
        <v>190405</v>
      </c>
      <c r="G689" s="75">
        <v>147391</v>
      </c>
      <c r="H689" s="75">
        <v>1825168</v>
      </c>
      <c r="I689" s="75">
        <v>599</v>
      </c>
      <c r="J689" s="75">
        <v>5282</v>
      </c>
      <c r="K689" s="75">
        <v>1601</v>
      </c>
      <c r="L689" s="75">
        <v>330</v>
      </c>
      <c r="M689" s="75">
        <v>354400</v>
      </c>
      <c r="N689" s="75">
        <v>89495</v>
      </c>
      <c r="O689" s="75">
        <v>396</v>
      </c>
      <c r="P689" s="75">
        <v>1465486</v>
      </c>
      <c r="Q689" s="75">
        <v>421117</v>
      </c>
      <c r="R689" s="75">
        <v>348</v>
      </c>
      <c r="S689" s="75">
        <v>2028621</v>
      </c>
      <c r="T689" s="75">
        <v>665</v>
      </c>
      <c r="U689" s="75">
        <v>3545046</v>
      </c>
      <c r="V689" s="75">
        <v>1163</v>
      </c>
      <c r="W689" s="93">
        <v>0</v>
      </c>
    </row>
    <row r="690" spans="1:23" ht="12" customHeight="1" x14ac:dyDescent="0.2">
      <c r="A690" s="61">
        <f>IF(D690&lt;&gt;" ",COUNT($D$10:D690),"")</f>
        <v>675</v>
      </c>
      <c r="B690" s="106">
        <v>13076108</v>
      </c>
      <c r="C690" s="107" t="s">
        <v>797</v>
      </c>
      <c r="D690" s="75">
        <v>17591</v>
      </c>
      <c r="E690" s="75">
        <v>4563201</v>
      </c>
      <c r="F690" s="75">
        <v>1607479</v>
      </c>
      <c r="G690" s="75">
        <v>858866</v>
      </c>
      <c r="H690" s="75">
        <v>10116986</v>
      </c>
      <c r="I690" s="75">
        <v>575</v>
      </c>
      <c r="J690" s="75">
        <v>73103</v>
      </c>
      <c r="K690" s="75">
        <v>15554</v>
      </c>
      <c r="L690" s="75">
        <v>470</v>
      </c>
      <c r="M690" s="75">
        <v>1700609</v>
      </c>
      <c r="N690" s="75">
        <v>465920</v>
      </c>
      <c r="O690" s="75">
        <v>365</v>
      </c>
      <c r="P690" s="75">
        <v>8343274</v>
      </c>
      <c r="Q690" s="75">
        <v>2453904</v>
      </c>
      <c r="R690" s="75">
        <v>340</v>
      </c>
      <c r="S690" s="75">
        <v>11600561</v>
      </c>
      <c r="T690" s="75">
        <v>659</v>
      </c>
      <c r="U690" s="75">
        <v>16912374</v>
      </c>
      <c r="V690" s="75">
        <v>961</v>
      </c>
      <c r="W690" s="93">
        <v>0</v>
      </c>
    </row>
    <row r="691" spans="1:23" ht="12" customHeight="1" x14ac:dyDescent="0.2">
      <c r="A691" s="61">
        <f>IF(D691&lt;&gt;" ",COUNT($D$10:D691),"")</f>
        <v>676</v>
      </c>
      <c r="B691" s="106">
        <v>13076109</v>
      </c>
      <c r="C691" s="107" t="s">
        <v>798</v>
      </c>
      <c r="D691" s="75">
        <v>701</v>
      </c>
      <c r="E691" s="75">
        <v>241870</v>
      </c>
      <c r="F691" s="75">
        <v>13846</v>
      </c>
      <c r="G691" s="75">
        <v>9778</v>
      </c>
      <c r="H691" s="75">
        <v>185673</v>
      </c>
      <c r="I691" s="75">
        <v>265</v>
      </c>
      <c r="J691" s="75">
        <v>22673</v>
      </c>
      <c r="K691" s="75">
        <v>7085</v>
      </c>
      <c r="L691" s="75">
        <v>320</v>
      </c>
      <c r="M691" s="75">
        <v>62424</v>
      </c>
      <c r="N691" s="75">
        <v>15804</v>
      </c>
      <c r="O691" s="75">
        <v>395</v>
      </c>
      <c r="P691" s="75">
        <v>100576</v>
      </c>
      <c r="Q691" s="75">
        <v>27938</v>
      </c>
      <c r="R691" s="75">
        <v>360</v>
      </c>
      <c r="S691" s="75">
        <v>200749</v>
      </c>
      <c r="T691" s="75">
        <v>286</v>
      </c>
      <c r="U691" s="75">
        <v>446687</v>
      </c>
      <c r="V691" s="75">
        <v>637</v>
      </c>
      <c r="W691" s="93">
        <v>0</v>
      </c>
    </row>
    <row r="692" spans="1:23" ht="12" customHeight="1" x14ac:dyDescent="0.2">
      <c r="A692" s="61">
        <f>IF(D692&lt;&gt;" ",COUNT($D$10:D692),"")</f>
        <v>677</v>
      </c>
      <c r="B692" s="106">
        <v>13076110</v>
      </c>
      <c r="C692" s="107" t="s">
        <v>799</v>
      </c>
      <c r="D692" s="75">
        <v>407</v>
      </c>
      <c r="E692" s="75">
        <v>152151</v>
      </c>
      <c r="F692" s="75">
        <v>9918</v>
      </c>
      <c r="G692" s="75">
        <v>8381</v>
      </c>
      <c r="H692" s="75">
        <v>128882</v>
      </c>
      <c r="I692" s="75">
        <v>317</v>
      </c>
      <c r="J692" s="75">
        <v>9226</v>
      </c>
      <c r="K692" s="75">
        <v>2307</v>
      </c>
      <c r="L692" s="75">
        <v>400</v>
      </c>
      <c r="M692" s="75">
        <v>35851</v>
      </c>
      <c r="N692" s="75">
        <v>9193</v>
      </c>
      <c r="O692" s="75">
        <v>390</v>
      </c>
      <c r="P692" s="75">
        <v>83805</v>
      </c>
      <c r="Q692" s="75">
        <v>23944</v>
      </c>
      <c r="R692" s="75">
        <v>350</v>
      </c>
      <c r="S692" s="75">
        <v>140569</v>
      </c>
      <c r="T692" s="75">
        <v>345</v>
      </c>
      <c r="U692" s="75">
        <v>294258</v>
      </c>
      <c r="V692" s="75">
        <v>723</v>
      </c>
      <c r="W692" s="93">
        <v>0</v>
      </c>
    </row>
    <row r="693" spans="1:23" ht="12" customHeight="1" x14ac:dyDescent="0.2">
      <c r="A693" s="61">
        <f>IF(D693&lt;&gt;" ",COUNT($D$10:D693),"")</f>
        <v>678</v>
      </c>
      <c r="B693" s="106">
        <v>13076111</v>
      </c>
      <c r="C693" s="107" t="s">
        <v>800</v>
      </c>
      <c r="D693" s="75">
        <v>636</v>
      </c>
      <c r="E693" s="75">
        <v>166076</v>
      </c>
      <c r="F693" s="75">
        <v>15965</v>
      </c>
      <c r="G693" s="75">
        <v>4357</v>
      </c>
      <c r="H693" s="75">
        <v>141756</v>
      </c>
      <c r="I693" s="75">
        <v>223</v>
      </c>
      <c r="J693" s="75">
        <v>22294</v>
      </c>
      <c r="K693" s="75">
        <v>4459</v>
      </c>
      <c r="L693" s="75">
        <v>500</v>
      </c>
      <c r="M693" s="75">
        <v>74648</v>
      </c>
      <c r="N693" s="75">
        <v>19141</v>
      </c>
      <c r="O693" s="75">
        <v>390</v>
      </c>
      <c r="P693" s="75">
        <v>44814</v>
      </c>
      <c r="Q693" s="75">
        <v>12448</v>
      </c>
      <c r="R693" s="75">
        <v>360</v>
      </c>
      <c r="S693" s="75">
        <v>146329</v>
      </c>
      <c r="T693" s="75">
        <v>230</v>
      </c>
      <c r="U693" s="75">
        <v>324013</v>
      </c>
      <c r="V693" s="75">
        <v>509</v>
      </c>
      <c r="W693" s="93">
        <v>0</v>
      </c>
    </row>
    <row r="694" spans="1:23" ht="12" customHeight="1" x14ac:dyDescent="0.2">
      <c r="A694" s="61">
        <f>IF(D694&lt;&gt;" ",COUNT($D$10:D694),"")</f>
        <v>679</v>
      </c>
      <c r="B694" s="106">
        <v>13076112</v>
      </c>
      <c r="C694" s="107" t="s">
        <v>801</v>
      </c>
      <c r="D694" s="75">
        <v>2038</v>
      </c>
      <c r="E694" s="75">
        <v>1085867</v>
      </c>
      <c r="F694" s="75">
        <v>48054</v>
      </c>
      <c r="G694" s="75">
        <v>24882</v>
      </c>
      <c r="H694" s="75">
        <v>502738</v>
      </c>
      <c r="I694" s="75">
        <v>247</v>
      </c>
      <c r="J694" s="75">
        <v>6140</v>
      </c>
      <c r="K694" s="75">
        <v>1919</v>
      </c>
      <c r="L694" s="75">
        <v>320</v>
      </c>
      <c r="M694" s="75">
        <v>226450</v>
      </c>
      <c r="N694" s="75">
        <v>53917</v>
      </c>
      <c r="O694" s="75">
        <v>420</v>
      </c>
      <c r="P694" s="75">
        <v>270148</v>
      </c>
      <c r="Q694" s="75">
        <v>71092</v>
      </c>
      <c r="R694" s="75">
        <v>380</v>
      </c>
      <c r="S694" s="75">
        <v>516470</v>
      </c>
      <c r="T694" s="75">
        <v>253</v>
      </c>
      <c r="U694" s="75">
        <v>1625509</v>
      </c>
      <c r="V694" s="75">
        <v>798</v>
      </c>
      <c r="W694" s="93">
        <v>0</v>
      </c>
    </row>
    <row r="695" spans="1:23" ht="12" customHeight="1" x14ac:dyDescent="0.2">
      <c r="A695" s="61">
        <f>IF(D695&lt;&gt;" ",COUNT($D$10:D695),"")</f>
        <v>680</v>
      </c>
      <c r="B695" s="106">
        <v>13076113</v>
      </c>
      <c r="C695" s="107" t="s">
        <v>802</v>
      </c>
      <c r="D695" s="75">
        <v>3320</v>
      </c>
      <c r="E695" s="75">
        <v>1615564</v>
      </c>
      <c r="F695" s="75">
        <v>135670</v>
      </c>
      <c r="G695" s="75">
        <v>63562</v>
      </c>
      <c r="H695" s="75">
        <v>975029</v>
      </c>
      <c r="I695" s="75">
        <v>294</v>
      </c>
      <c r="J695" s="75">
        <v>10846</v>
      </c>
      <c r="K695" s="75">
        <v>3533</v>
      </c>
      <c r="L695" s="75">
        <v>307</v>
      </c>
      <c r="M695" s="75">
        <v>332198</v>
      </c>
      <c r="N695" s="75">
        <v>83888</v>
      </c>
      <c r="O695" s="75">
        <v>396</v>
      </c>
      <c r="P695" s="75">
        <v>631985</v>
      </c>
      <c r="Q695" s="75">
        <v>181605</v>
      </c>
      <c r="R695" s="75">
        <v>348</v>
      </c>
      <c r="S695" s="75">
        <v>1080990</v>
      </c>
      <c r="T695" s="75">
        <v>326</v>
      </c>
      <c r="U695" s="75">
        <v>2768662</v>
      </c>
      <c r="V695" s="75">
        <v>834</v>
      </c>
      <c r="W695" s="93">
        <v>0</v>
      </c>
    </row>
    <row r="696" spans="1:23" ht="12" customHeight="1" x14ac:dyDescent="0.2">
      <c r="A696" s="61">
        <f>IF(D696&lt;&gt;" ",COUNT($D$10:D696),"")</f>
        <v>681</v>
      </c>
      <c r="B696" s="106">
        <v>13076114</v>
      </c>
      <c r="C696" s="107" t="s">
        <v>803</v>
      </c>
      <c r="D696" s="75">
        <v>6057</v>
      </c>
      <c r="E696" s="75">
        <v>1819690</v>
      </c>
      <c r="F696" s="75">
        <v>429817</v>
      </c>
      <c r="G696" s="75">
        <v>143872</v>
      </c>
      <c r="H696" s="75">
        <v>2336531</v>
      </c>
      <c r="I696" s="75">
        <v>386</v>
      </c>
      <c r="J696" s="75">
        <v>43583</v>
      </c>
      <c r="K696" s="75">
        <v>13410</v>
      </c>
      <c r="L696" s="75">
        <v>325</v>
      </c>
      <c r="M696" s="75">
        <v>792567</v>
      </c>
      <c r="N696" s="75">
        <v>190980</v>
      </c>
      <c r="O696" s="75">
        <v>415</v>
      </c>
      <c r="P696" s="75">
        <v>1500381</v>
      </c>
      <c r="Q696" s="75">
        <v>411063</v>
      </c>
      <c r="R696" s="75">
        <v>365</v>
      </c>
      <c r="S696" s="75">
        <v>2469689</v>
      </c>
      <c r="T696" s="75">
        <v>408</v>
      </c>
      <c r="U696" s="75">
        <v>4575324</v>
      </c>
      <c r="V696" s="75">
        <v>755</v>
      </c>
      <c r="W696" s="93">
        <v>0</v>
      </c>
    </row>
    <row r="697" spans="1:23" ht="12" customHeight="1" x14ac:dyDescent="0.2">
      <c r="A697" s="61">
        <f>IF(D697&lt;&gt;" ",COUNT($D$10:D697),"")</f>
        <v>682</v>
      </c>
      <c r="B697" s="106">
        <v>13076115</v>
      </c>
      <c r="C697" s="107" t="s">
        <v>804</v>
      </c>
      <c r="D697" s="75">
        <v>700</v>
      </c>
      <c r="E697" s="75">
        <v>165770</v>
      </c>
      <c r="F697" s="75">
        <v>14170</v>
      </c>
      <c r="G697" s="75">
        <v>6968</v>
      </c>
      <c r="H697" s="75">
        <v>158800</v>
      </c>
      <c r="I697" s="75">
        <v>227</v>
      </c>
      <c r="J697" s="75">
        <v>23761</v>
      </c>
      <c r="K697" s="75">
        <v>7200</v>
      </c>
      <c r="L697" s="75">
        <v>330</v>
      </c>
      <c r="M697" s="75">
        <v>59391</v>
      </c>
      <c r="N697" s="75">
        <v>14486</v>
      </c>
      <c r="O697" s="75">
        <v>410</v>
      </c>
      <c r="P697" s="75">
        <v>75648</v>
      </c>
      <c r="Q697" s="75">
        <v>19907</v>
      </c>
      <c r="R697" s="75">
        <v>380</v>
      </c>
      <c r="S697" s="75">
        <v>164238</v>
      </c>
      <c r="T697" s="75">
        <v>235</v>
      </c>
      <c r="U697" s="75">
        <v>337210</v>
      </c>
      <c r="V697" s="75">
        <v>482</v>
      </c>
      <c r="W697" s="93">
        <v>0</v>
      </c>
    </row>
    <row r="698" spans="1:23" ht="12" customHeight="1" x14ac:dyDescent="0.2">
      <c r="A698" s="61">
        <f>IF(D698&lt;&gt;" ",COUNT($D$10:D698),"")</f>
        <v>683</v>
      </c>
      <c r="B698" s="106">
        <v>13076116</v>
      </c>
      <c r="C698" s="107" t="s">
        <v>805</v>
      </c>
      <c r="D698" s="75">
        <v>403</v>
      </c>
      <c r="E698" s="75">
        <v>146795</v>
      </c>
      <c r="F698" s="75">
        <v>24099</v>
      </c>
      <c r="G698" s="75">
        <v>7820</v>
      </c>
      <c r="H698" s="75">
        <v>182518</v>
      </c>
      <c r="I698" s="75">
        <v>453</v>
      </c>
      <c r="J698" s="75">
        <v>44823</v>
      </c>
      <c r="K698" s="75">
        <v>4980</v>
      </c>
      <c r="L698" s="75">
        <v>900</v>
      </c>
      <c r="M698" s="75">
        <v>59497</v>
      </c>
      <c r="N698" s="75">
        <v>14166</v>
      </c>
      <c r="O698" s="75">
        <v>420</v>
      </c>
      <c r="P698" s="75">
        <v>78198</v>
      </c>
      <c r="Q698" s="75">
        <v>22342</v>
      </c>
      <c r="R698" s="75">
        <v>350</v>
      </c>
      <c r="S698" s="75">
        <v>164882</v>
      </c>
      <c r="T698" s="75">
        <v>409</v>
      </c>
      <c r="U698" s="75">
        <v>327956</v>
      </c>
      <c r="V698" s="75">
        <v>814</v>
      </c>
      <c r="W698" s="93">
        <v>0</v>
      </c>
    </row>
    <row r="699" spans="1:23" ht="12" customHeight="1" x14ac:dyDescent="0.2">
      <c r="A699" s="61">
        <f>IF(D699&lt;&gt;" ",COUNT($D$10:D699),"")</f>
        <v>684</v>
      </c>
      <c r="B699" s="106">
        <v>13076117</v>
      </c>
      <c r="C699" s="107" t="s">
        <v>806</v>
      </c>
      <c r="D699" s="75">
        <v>1065</v>
      </c>
      <c r="E699" s="75">
        <v>588609</v>
      </c>
      <c r="F699" s="75">
        <v>33318</v>
      </c>
      <c r="G699" s="75">
        <v>9946</v>
      </c>
      <c r="H699" s="75">
        <v>227882</v>
      </c>
      <c r="I699" s="75">
        <v>214</v>
      </c>
      <c r="J699" s="75">
        <v>2898</v>
      </c>
      <c r="K699" s="75">
        <v>906</v>
      </c>
      <c r="L699" s="75">
        <v>320</v>
      </c>
      <c r="M699" s="75">
        <v>122400</v>
      </c>
      <c r="N699" s="75">
        <v>29282</v>
      </c>
      <c r="O699" s="75">
        <v>418</v>
      </c>
      <c r="P699" s="75">
        <v>102584</v>
      </c>
      <c r="Q699" s="75">
        <v>28417</v>
      </c>
      <c r="R699" s="75">
        <v>361</v>
      </c>
      <c r="S699" s="75">
        <v>240471</v>
      </c>
      <c r="T699" s="75">
        <v>226</v>
      </c>
      <c r="U699" s="75">
        <v>852453</v>
      </c>
      <c r="V699" s="75">
        <v>800</v>
      </c>
      <c r="W699" s="93">
        <v>0</v>
      </c>
    </row>
    <row r="700" spans="1:23" ht="12" customHeight="1" x14ac:dyDescent="0.2">
      <c r="A700" s="61">
        <f>IF(D700&lt;&gt;" ",COUNT($D$10:D700),"")</f>
        <v>685</v>
      </c>
      <c r="B700" s="106">
        <v>13076118</v>
      </c>
      <c r="C700" s="107" t="s">
        <v>807</v>
      </c>
      <c r="D700" s="75">
        <v>1962</v>
      </c>
      <c r="E700" s="75">
        <v>698680</v>
      </c>
      <c r="F700" s="75">
        <v>60314</v>
      </c>
      <c r="G700" s="75">
        <v>91867</v>
      </c>
      <c r="H700" s="75">
        <v>1202855</v>
      </c>
      <c r="I700" s="75">
        <v>613</v>
      </c>
      <c r="J700" s="75">
        <v>20808</v>
      </c>
      <c r="K700" s="75">
        <v>6462</v>
      </c>
      <c r="L700" s="75">
        <v>322</v>
      </c>
      <c r="M700" s="75">
        <v>263379</v>
      </c>
      <c r="N700" s="75">
        <v>61826</v>
      </c>
      <c r="O700" s="75">
        <v>426</v>
      </c>
      <c r="P700" s="75">
        <v>918668</v>
      </c>
      <c r="Q700" s="75">
        <v>262477</v>
      </c>
      <c r="R700" s="75">
        <v>350</v>
      </c>
      <c r="S700" s="75">
        <v>1308925</v>
      </c>
      <c r="T700" s="75">
        <v>667</v>
      </c>
      <c r="U700" s="75">
        <v>1976053</v>
      </c>
      <c r="V700" s="75">
        <v>1007</v>
      </c>
      <c r="W700" s="93">
        <v>0</v>
      </c>
    </row>
    <row r="701" spans="1:23" ht="12" customHeight="1" x14ac:dyDescent="0.2">
      <c r="A701" s="61">
        <f>IF(D701&lt;&gt;" ",COUNT($D$10:D701),"")</f>
        <v>686</v>
      </c>
      <c r="B701" s="106">
        <v>13076119</v>
      </c>
      <c r="C701" s="107" t="s">
        <v>808</v>
      </c>
      <c r="D701" s="75">
        <v>536</v>
      </c>
      <c r="E701" s="75">
        <v>161587</v>
      </c>
      <c r="F701" s="75">
        <v>23107</v>
      </c>
      <c r="G701" s="75">
        <v>-2579</v>
      </c>
      <c r="H701" s="75">
        <v>43743</v>
      </c>
      <c r="I701" s="75">
        <v>82</v>
      </c>
      <c r="J701" s="75">
        <v>10830</v>
      </c>
      <c r="K701" s="75">
        <v>2407</v>
      </c>
      <c r="L701" s="75">
        <v>450</v>
      </c>
      <c r="M701" s="75">
        <v>62389</v>
      </c>
      <c r="N701" s="75">
        <v>15597</v>
      </c>
      <c r="O701" s="75">
        <v>400</v>
      </c>
      <c r="P701" s="75">
        <v>-29476</v>
      </c>
      <c r="Q701" s="75">
        <v>-7369</v>
      </c>
      <c r="R701" s="75">
        <v>400</v>
      </c>
      <c r="S701" s="75">
        <v>47158</v>
      </c>
      <c r="T701" s="75">
        <v>88</v>
      </c>
      <c r="U701" s="75">
        <v>234432</v>
      </c>
      <c r="V701" s="75">
        <v>437</v>
      </c>
      <c r="W701" s="93">
        <v>0</v>
      </c>
    </row>
    <row r="702" spans="1:23" ht="12" customHeight="1" x14ac:dyDescent="0.2">
      <c r="A702" s="61">
        <f>IF(D702&lt;&gt;" ",COUNT($D$10:D702),"")</f>
        <v>687</v>
      </c>
      <c r="B702" s="106">
        <v>13076120</v>
      </c>
      <c r="C702" s="107" t="s">
        <v>809</v>
      </c>
      <c r="D702" s="75">
        <v>812</v>
      </c>
      <c r="E702" s="75">
        <v>274769</v>
      </c>
      <c r="F702" s="75">
        <v>18869</v>
      </c>
      <c r="G702" s="75">
        <v>6712</v>
      </c>
      <c r="H702" s="75">
        <v>153029</v>
      </c>
      <c r="I702" s="75">
        <v>188</v>
      </c>
      <c r="J702" s="75">
        <v>25956</v>
      </c>
      <c r="K702" s="75">
        <v>7865</v>
      </c>
      <c r="L702" s="75">
        <v>330</v>
      </c>
      <c r="M702" s="75">
        <v>58031</v>
      </c>
      <c r="N702" s="75">
        <v>14691</v>
      </c>
      <c r="O702" s="75">
        <v>395</v>
      </c>
      <c r="P702" s="75">
        <v>69042</v>
      </c>
      <c r="Q702" s="75">
        <v>19178</v>
      </c>
      <c r="R702" s="75">
        <v>360</v>
      </c>
      <c r="S702" s="75">
        <v>164525</v>
      </c>
      <c r="T702" s="75">
        <v>203</v>
      </c>
      <c r="U702" s="75">
        <v>451451</v>
      </c>
      <c r="V702" s="75">
        <v>556</v>
      </c>
      <c r="W702" s="93">
        <v>0</v>
      </c>
    </row>
    <row r="703" spans="1:23" ht="12" customHeight="1" x14ac:dyDescent="0.2">
      <c r="A703" s="61">
        <f>IF(D703&lt;&gt;" ",COUNT($D$10:D703),"")</f>
        <v>688</v>
      </c>
      <c r="B703" s="106">
        <v>13076121</v>
      </c>
      <c r="C703" s="107" t="s">
        <v>810</v>
      </c>
      <c r="D703" s="75">
        <v>246</v>
      </c>
      <c r="E703" s="75">
        <v>108643</v>
      </c>
      <c r="F703" s="75">
        <v>11525</v>
      </c>
      <c r="G703" s="75">
        <v>17832</v>
      </c>
      <c r="H703" s="75">
        <v>217209</v>
      </c>
      <c r="I703" s="75">
        <v>883</v>
      </c>
      <c r="J703" s="75">
        <v>16505</v>
      </c>
      <c r="K703" s="75">
        <v>3301</v>
      </c>
      <c r="L703" s="75">
        <v>500</v>
      </c>
      <c r="M703" s="75">
        <v>23399</v>
      </c>
      <c r="N703" s="75">
        <v>5909</v>
      </c>
      <c r="O703" s="75">
        <v>396</v>
      </c>
      <c r="P703" s="75">
        <v>177305</v>
      </c>
      <c r="Q703" s="75">
        <v>50950</v>
      </c>
      <c r="R703" s="75">
        <v>348</v>
      </c>
      <c r="S703" s="75">
        <v>234468</v>
      </c>
      <c r="T703" s="75">
        <v>953</v>
      </c>
      <c r="U703" s="75">
        <v>336803</v>
      </c>
      <c r="V703" s="75">
        <v>1369</v>
      </c>
      <c r="W703" s="93">
        <v>0</v>
      </c>
    </row>
    <row r="704" spans="1:23" ht="12" customHeight="1" x14ac:dyDescent="0.2">
      <c r="A704" s="61">
        <f>IF(D704&lt;&gt;" ",COUNT($D$10:D704),"")</f>
        <v>689</v>
      </c>
      <c r="B704" s="106">
        <v>13076122</v>
      </c>
      <c r="C704" s="107" t="s">
        <v>811</v>
      </c>
      <c r="D704" s="75">
        <v>742</v>
      </c>
      <c r="E704" s="75">
        <v>260182</v>
      </c>
      <c r="F704" s="75">
        <v>16345</v>
      </c>
      <c r="G704" s="75">
        <v>7315</v>
      </c>
      <c r="H704" s="75">
        <v>172207</v>
      </c>
      <c r="I704" s="75">
        <v>232</v>
      </c>
      <c r="J704" s="75">
        <v>11992</v>
      </c>
      <c r="K704" s="75">
        <v>3906</v>
      </c>
      <c r="L704" s="75">
        <v>307</v>
      </c>
      <c r="M704" s="75">
        <v>87480</v>
      </c>
      <c r="N704" s="75">
        <v>22091</v>
      </c>
      <c r="O704" s="75">
        <v>396</v>
      </c>
      <c r="P704" s="75">
        <v>72735</v>
      </c>
      <c r="Q704" s="75">
        <v>20901</v>
      </c>
      <c r="R704" s="75">
        <v>348</v>
      </c>
      <c r="S704" s="75">
        <v>190103</v>
      </c>
      <c r="T704" s="75">
        <v>256</v>
      </c>
      <c r="U704" s="75">
        <v>459315</v>
      </c>
      <c r="V704" s="75">
        <v>619</v>
      </c>
      <c r="W704" s="93">
        <v>0</v>
      </c>
    </row>
    <row r="705" spans="1:23" ht="12" customHeight="1" x14ac:dyDescent="0.2">
      <c r="A705" s="61">
        <f>IF(D705&lt;&gt;" ",COUNT($D$10:D705),"")</f>
        <v>690</v>
      </c>
      <c r="B705" s="106">
        <v>13076125</v>
      </c>
      <c r="C705" s="107" t="s">
        <v>812</v>
      </c>
      <c r="D705" s="75">
        <v>848</v>
      </c>
      <c r="E705" s="75">
        <v>268598</v>
      </c>
      <c r="F705" s="75">
        <v>23387</v>
      </c>
      <c r="G705" s="75">
        <v>7674</v>
      </c>
      <c r="H705" s="75">
        <v>190042</v>
      </c>
      <c r="I705" s="75">
        <v>224</v>
      </c>
      <c r="J705" s="75">
        <v>29532</v>
      </c>
      <c r="K705" s="75">
        <v>8949</v>
      </c>
      <c r="L705" s="75">
        <v>330</v>
      </c>
      <c r="M705" s="75">
        <v>77194</v>
      </c>
      <c r="N705" s="75">
        <v>18380</v>
      </c>
      <c r="O705" s="75">
        <v>420</v>
      </c>
      <c r="P705" s="75">
        <v>83316</v>
      </c>
      <c r="Q705" s="75">
        <v>21925</v>
      </c>
      <c r="R705" s="75">
        <v>380</v>
      </c>
      <c r="S705" s="75">
        <v>194823</v>
      </c>
      <c r="T705" s="75">
        <v>230</v>
      </c>
      <c r="U705" s="75">
        <v>479134</v>
      </c>
      <c r="V705" s="75">
        <v>565</v>
      </c>
      <c r="W705" s="93">
        <v>0</v>
      </c>
    </row>
    <row r="706" spans="1:23" ht="12" customHeight="1" x14ac:dyDescent="0.2">
      <c r="A706" s="61">
        <f>IF(D706&lt;&gt;" ",COUNT($D$10:D706),"")</f>
        <v>691</v>
      </c>
      <c r="B706" s="106">
        <v>13076126</v>
      </c>
      <c r="C706" s="107" t="s">
        <v>813</v>
      </c>
      <c r="D706" s="75">
        <v>1204</v>
      </c>
      <c r="E706" s="75">
        <v>401417</v>
      </c>
      <c r="F706" s="75">
        <v>75015</v>
      </c>
      <c r="G706" s="75">
        <v>42823</v>
      </c>
      <c r="H706" s="75">
        <v>579366</v>
      </c>
      <c r="I706" s="75">
        <v>481</v>
      </c>
      <c r="J706" s="75">
        <v>34830</v>
      </c>
      <c r="K706" s="75">
        <v>10555</v>
      </c>
      <c r="L706" s="75">
        <v>330</v>
      </c>
      <c r="M706" s="75">
        <v>104074</v>
      </c>
      <c r="N706" s="75">
        <v>26019</v>
      </c>
      <c r="O706" s="75">
        <v>400</v>
      </c>
      <c r="P706" s="75">
        <v>440462</v>
      </c>
      <c r="Q706" s="75">
        <v>122351</v>
      </c>
      <c r="R706" s="75">
        <v>360</v>
      </c>
      <c r="S706" s="75">
        <v>623192</v>
      </c>
      <c r="T706" s="75">
        <v>518</v>
      </c>
      <c r="U706" s="75">
        <v>1056801</v>
      </c>
      <c r="V706" s="75">
        <v>878</v>
      </c>
      <c r="W706" s="93">
        <v>0</v>
      </c>
    </row>
    <row r="707" spans="1:23" ht="12" customHeight="1" x14ac:dyDescent="0.2">
      <c r="A707" s="61">
        <f>IF(D707&lt;&gt;" ",COUNT($D$10:D707),"")</f>
        <v>692</v>
      </c>
      <c r="B707" s="106">
        <v>13076128</v>
      </c>
      <c r="C707" s="107" t="s">
        <v>814</v>
      </c>
      <c r="D707" s="75">
        <v>4059</v>
      </c>
      <c r="E707" s="75">
        <v>892758</v>
      </c>
      <c r="F707" s="75">
        <v>210970</v>
      </c>
      <c r="G707" s="75">
        <v>162112</v>
      </c>
      <c r="H707" s="75">
        <v>2028089</v>
      </c>
      <c r="I707" s="75">
        <v>500</v>
      </c>
      <c r="J707" s="75">
        <v>32672</v>
      </c>
      <c r="K707" s="75">
        <v>10210</v>
      </c>
      <c r="L707" s="75">
        <v>320</v>
      </c>
      <c r="M707" s="75">
        <v>374298</v>
      </c>
      <c r="N707" s="75">
        <v>93575</v>
      </c>
      <c r="O707" s="75">
        <v>400</v>
      </c>
      <c r="P707" s="75">
        <v>1621119</v>
      </c>
      <c r="Q707" s="75">
        <v>463177</v>
      </c>
      <c r="R707" s="75">
        <v>350</v>
      </c>
      <c r="S707" s="75">
        <v>2238384</v>
      </c>
      <c r="T707" s="75">
        <v>551</v>
      </c>
      <c r="U707" s="75">
        <v>3180000</v>
      </c>
      <c r="V707" s="75">
        <v>783</v>
      </c>
      <c r="W707" s="93">
        <v>0</v>
      </c>
    </row>
    <row r="708" spans="1:23" ht="12" customHeight="1" x14ac:dyDescent="0.2">
      <c r="A708" s="61">
        <f>IF(D708&lt;&gt;" ",COUNT($D$10:D708),"")</f>
        <v>693</v>
      </c>
      <c r="B708" s="106">
        <v>13076129</v>
      </c>
      <c r="C708" s="107" t="s">
        <v>815</v>
      </c>
      <c r="D708" s="75">
        <v>342</v>
      </c>
      <c r="E708" s="75">
        <v>94157</v>
      </c>
      <c r="F708" s="75">
        <v>17664</v>
      </c>
      <c r="G708" s="75">
        <v>9012</v>
      </c>
      <c r="H708" s="75">
        <v>136276</v>
      </c>
      <c r="I708" s="75">
        <v>398</v>
      </c>
      <c r="J708" s="75">
        <v>8324</v>
      </c>
      <c r="K708" s="75">
        <v>2601</v>
      </c>
      <c r="L708" s="75">
        <v>320</v>
      </c>
      <c r="M708" s="75">
        <v>35261</v>
      </c>
      <c r="N708" s="75">
        <v>8927</v>
      </c>
      <c r="O708" s="75">
        <v>395</v>
      </c>
      <c r="P708" s="75">
        <v>92691</v>
      </c>
      <c r="Q708" s="75">
        <v>25748</v>
      </c>
      <c r="R708" s="75">
        <v>360</v>
      </c>
      <c r="S708" s="75">
        <v>147401</v>
      </c>
      <c r="T708" s="75">
        <v>431</v>
      </c>
      <c r="U708" s="75">
        <v>250210</v>
      </c>
      <c r="V708" s="75">
        <v>732</v>
      </c>
      <c r="W708" s="93">
        <v>0</v>
      </c>
    </row>
    <row r="709" spans="1:23" ht="12" customHeight="1" x14ac:dyDescent="0.2">
      <c r="A709" s="61">
        <f>IF(D709&lt;&gt;" ",COUNT($D$10:D709),"")</f>
        <v>694</v>
      </c>
      <c r="B709" s="106">
        <v>13076130</v>
      </c>
      <c r="C709" s="107" t="s">
        <v>816</v>
      </c>
      <c r="D709" s="75">
        <v>1374</v>
      </c>
      <c r="E709" s="75">
        <v>673024</v>
      </c>
      <c r="F709" s="75">
        <v>74604</v>
      </c>
      <c r="G709" s="75">
        <v>57880</v>
      </c>
      <c r="H709" s="75">
        <v>675397</v>
      </c>
      <c r="I709" s="75">
        <v>492</v>
      </c>
      <c r="J709" s="75">
        <v>15081</v>
      </c>
      <c r="K709" s="75">
        <v>3016</v>
      </c>
      <c r="L709" s="75">
        <v>500</v>
      </c>
      <c r="M709" s="75">
        <v>114594</v>
      </c>
      <c r="N709" s="75">
        <v>31396</v>
      </c>
      <c r="O709" s="75">
        <v>365</v>
      </c>
      <c r="P709" s="75">
        <v>545722</v>
      </c>
      <c r="Q709" s="75">
        <v>165370</v>
      </c>
      <c r="R709" s="75">
        <v>330</v>
      </c>
      <c r="S709" s="75">
        <v>788335</v>
      </c>
      <c r="T709" s="75">
        <v>574</v>
      </c>
      <c r="U709" s="75">
        <v>1478083</v>
      </c>
      <c r="V709" s="75">
        <v>1076</v>
      </c>
      <c r="W709" s="93">
        <v>0</v>
      </c>
    </row>
    <row r="710" spans="1:23" ht="12" customHeight="1" x14ac:dyDescent="0.2">
      <c r="A710" s="61">
        <f>IF(D710&lt;&gt;" ",COUNT($D$10:D710),"")</f>
        <v>695</v>
      </c>
      <c r="B710" s="106">
        <v>13076131</v>
      </c>
      <c r="C710" s="107" t="s">
        <v>817</v>
      </c>
      <c r="D710" s="75">
        <v>313</v>
      </c>
      <c r="E710" s="75">
        <v>104001</v>
      </c>
      <c r="F710" s="75">
        <v>3903</v>
      </c>
      <c r="G710" s="75">
        <v>4283</v>
      </c>
      <c r="H710" s="75">
        <v>81908</v>
      </c>
      <c r="I710" s="75">
        <v>262</v>
      </c>
      <c r="J710" s="75">
        <v>8754</v>
      </c>
      <c r="K710" s="75">
        <v>1751</v>
      </c>
      <c r="L710" s="75">
        <v>500</v>
      </c>
      <c r="M710" s="75">
        <v>29102</v>
      </c>
      <c r="N710" s="75">
        <v>7276</v>
      </c>
      <c r="O710" s="75">
        <v>400</v>
      </c>
      <c r="P710" s="75">
        <v>44052</v>
      </c>
      <c r="Q710" s="75">
        <v>12237</v>
      </c>
      <c r="R710" s="75">
        <v>360</v>
      </c>
      <c r="S710" s="75">
        <v>84941</v>
      </c>
      <c r="T710" s="75">
        <v>271</v>
      </c>
      <c r="U710" s="75">
        <v>188563</v>
      </c>
      <c r="V710" s="75">
        <v>602</v>
      </c>
      <c r="W710" s="93">
        <v>0</v>
      </c>
    </row>
    <row r="711" spans="1:23" ht="12" customHeight="1" x14ac:dyDescent="0.2">
      <c r="A711" s="61">
        <f>IF(D711&lt;&gt;" ",COUNT($D$10:D711),"")</f>
        <v>696</v>
      </c>
      <c r="B711" s="106">
        <v>13076133</v>
      </c>
      <c r="C711" s="107" t="s">
        <v>818</v>
      </c>
      <c r="D711" s="75">
        <v>1529</v>
      </c>
      <c r="E711" s="75">
        <v>682001</v>
      </c>
      <c r="F711" s="75">
        <v>29296</v>
      </c>
      <c r="G711" s="75">
        <v>34555</v>
      </c>
      <c r="H711" s="75">
        <v>538005</v>
      </c>
      <c r="I711" s="75">
        <v>352</v>
      </c>
      <c r="J711" s="75">
        <v>11601</v>
      </c>
      <c r="K711" s="75">
        <v>3515</v>
      </c>
      <c r="L711" s="75">
        <v>330</v>
      </c>
      <c r="M711" s="75">
        <v>141364</v>
      </c>
      <c r="N711" s="75">
        <v>32875</v>
      </c>
      <c r="O711" s="75">
        <v>430</v>
      </c>
      <c r="P711" s="75">
        <v>385040</v>
      </c>
      <c r="Q711" s="75">
        <v>98728</v>
      </c>
      <c r="R711" s="75">
        <v>390</v>
      </c>
      <c r="S711" s="75">
        <v>537734</v>
      </c>
      <c r="T711" s="75">
        <v>352</v>
      </c>
      <c r="U711" s="75">
        <v>1214476</v>
      </c>
      <c r="V711" s="75">
        <v>794</v>
      </c>
      <c r="W711" s="93">
        <v>0</v>
      </c>
    </row>
    <row r="712" spans="1:23" ht="12" customHeight="1" x14ac:dyDescent="0.2">
      <c r="A712" s="61">
        <f>IF(D712&lt;&gt;" ",COUNT($D$10:D712),"")</f>
        <v>697</v>
      </c>
      <c r="B712" s="106">
        <v>13076134</v>
      </c>
      <c r="C712" s="107" t="s">
        <v>819</v>
      </c>
      <c r="D712" s="75">
        <v>848</v>
      </c>
      <c r="E712" s="75">
        <v>363520</v>
      </c>
      <c r="F712" s="75">
        <v>11839</v>
      </c>
      <c r="G712" s="75">
        <v>13241</v>
      </c>
      <c r="H712" s="75">
        <v>213723</v>
      </c>
      <c r="I712" s="75">
        <v>252</v>
      </c>
      <c r="J712" s="75">
        <v>10684</v>
      </c>
      <c r="K712" s="75">
        <v>3238</v>
      </c>
      <c r="L712" s="75">
        <v>330</v>
      </c>
      <c r="M712" s="75">
        <v>74412</v>
      </c>
      <c r="N712" s="75">
        <v>19582</v>
      </c>
      <c r="O712" s="75">
        <v>380</v>
      </c>
      <c r="P712" s="75">
        <v>128627</v>
      </c>
      <c r="Q712" s="75">
        <v>37831</v>
      </c>
      <c r="R712" s="75">
        <v>340</v>
      </c>
      <c r="S712" s="75">
        <v>242698</v>
      </c>
      <c r="T712" s="75">
        <v>286</v>
      </c>
      <c r="U712" s="75">
        <v>604815</v>
      </c>
      <c r="V712" s="75">
        <v>713</v>
      </c>
      <c r="W712" s="93">
        <v>0</v>
      </c>
    </row>
    <row r="713" spans="1:23" ht="12" customHeight="1" x14ac:dyDescent="0.2">
      <c r="A713" s="61">
        <f>IF(D713&lt;&gt;" ",COUNT($D$10:D713),"")</f>
        <v>698</v>
      </c>
      <c r="B713" s="106">
        <v>13076135</v>
      </c>
      <c r="C713" s="107" t="s">
        <v>820</v>
      </c>
      <c r="D713" s="75">
        <v>728</v>
      </c>
      <c r="E713" s="75">
        <v>199791</v>
      </c>
      <c r="F713" s="75">
        <v>19017</v>
      </c>
      <c r="G713" s="75">
        <v>14966</v>
      </c>
      <c r="H713" s="75">
        <v>266274</v>
      </c>
      <c r="I713" s="75">
        <v>366</v>
      </c>
      <c r="J713" s="75">
        <v>40656</v>
      </c>
      <c r="K713" s="75">
        <v>12136</v>
      </c>
      <c r="L713" s="75">
        <v>335</v>
      </c>
      <c r="M713" s="75">
        <v>63129</v>
      </c>
      <c r="N713" s="75">
        <v>15782</v>
      </c>
      <c r="O713" s="75">
        <v>400</v>
      </c>
      <c r="P713" s="75">
        <v>162489</v>
      </c>
      <c r="Q713" s="75">
        <v>42760</v>
      </c>
      <c r="R713" s="75">
        <v>380</v>
      </c>
      <c r="S713" s="75">
        <v>275078</v>
      </c>
      <c r="T713" s="75">
        <v>378</v>
      </c>
      <c r="U713" s="75">
        <v>478920</v>
      </c>
      <c r="V713" s="75">
        <v>658</v>
      </c>
      <c r="W713" s="93">
        <v>0</v>
      </c>
    </row>
    <row r="714" spans="1:23" ht="12" customHeight="1" x14ac:dyDescent="0.2">
      <c r="A714" s="61">
        <f>IF(D714&lt;&gt;" ",COUNT($D$10:D714),"")</f>
        <v>699</v>
      </c>
      <c r="B714" s="106">
        <v>13076136</v>
      </c>
      <c r="C714" s="107" t="s">
        <v>821</v>
      </c>
      <c r="D714" s="75">
        <v>1000</v>
      </c>
      <c r="E714" s="75">
        <v>324041</v>
      </c>
      <c r="F714" s="75">
        <v>16161</v>
      </c>
      <c r="G714" s="75">
        <v>16602</v>
      </c>
      <c r="H714" s="75">
        <v>232438</v>
      </c>
      <c r="I714" s="75">
        <v>232</v>
      </c>
      <c r="J714" s="75">
        <v>22199</v>
      </c>
      <c r="K714" s="75">
        <v>8222</v>
      </c>
      <c r="L714" s="75">
        <v>270</v>
      </c>
      <c r="M714" s="75">
        <v>63189</v>
      </c>
      <c r="N714" s="75">
        <v>18054</v>
      </c>
      <c r="O714" s="75">
        <v>350</v>
      </c>
      <c r="P714" s="75">
        <v>147050</v>
      </c>
      <c r="Q714" s="75">
        <v>47435</v>
      </c>
      <c r="R714" s="75">
        <v>310</v>
      </c>
      <c r="S714" s="75">
        <v>290006</v>
      </c>
      <c r="T714" s="75">
        <v>290</v>
      </c>
      <c r="U714" s="75">
        <v>613605</v>
      </c>
      <c r="V714" s="75">
        <v>614</v>
      </c>
      <c r="W714" s="93">
        <v>0</v>
      </c>
    </row>
    <row r="715" spans="1:23" ht="12" customHeight="1" x14ac:dyDescent="0.2">
      <c r="A715" s="61">
        <f>IF(D715&lt;&gt;" ",COUNT($D$10:D715),"")</f>
        <v>700</v>
      </c>
      <c r="B715" s="106">
        <v>13076138</v>
      </c>
      <c r="C715" s="107" t="s">
        <v>822</v>
      </c>
      <c r="D715" s="75">
        <v>410</v>
      </c>
      <c r="E715" s="75">
        <v>153120</v>
      </c>
      <c r="F715" s="75">
        <v>9204</v>
      </c>
      <c r="G715" s="75">
        <v>3617</v>
      </c>
      <c r="H715" s="75">
        <v>83401</v>
      </c>
      <c r="I715" s="75">
        <v>203</v>
      </c>
      <c r="J715" s="75">
        <v>6341</v>
      </c>
      <c r="K715" s="75">
        <v>1939</v>
      </c>
      <c r="L715" s="75">
        <v>327</v>
      </c>
      <c r="M715" s="75">
        <v>39030</v>
      </c>
      <c r="N715" s="75">
        <v>9382</v>
      </c>
      <c r="O715" s="75">
        <v>416</v>
      </c>
      <c r="P715" s="75">
        <v>38030</v>
      </c>
      <c r="Q715" s="75">
        <v>10334</v>
      </c>
      <c r="R715" s="75">
        <v>368</v>
      </c>
      <c r="S715" s="75">
        <v>87333</v>
      </c>
      <c r="T715" s="75">
        <v>213</v>
      </c>
      <c r="U715" s="75">
        <v>246039</v>
      </c>
      <c r="V715" s="75">
        <v>600</v>
      </c>
      <c r="W715" s="93">
        <v>0</v>
      </c>
    </row>
    <row r="716" spans="1:23" ht="12" customHeight="1" x14ac:dyDescent="0.2">
      <c r="A716" s="61">
        <f>IF(D716&lt;&gt;" ",COUNT($D$10:D716),"")</f>
        <v>701</v>
      </c>
      <c r="B716" s="106">
        <v>13076140</v>
      </c>
      <c r="C716" s="107" t="s">
        <v>823</v>
      </c>
      <c r="D716" s="75">
        <v>903</v>
      </c>
      <c r="E716" s="75">
        <v>307311</v>
      </c>
      <c r="F716" s="75">
        <v>16213</v>
      </c>
      <c r="G716" s="75">
        <v>5600</v>
      </c>
      <c r="H716" s="75">
        <v>173101</v>
      </c>
      <c r="I716" s="75">
        <v>192</v>
      </c>
      <c r="J716" s="75">
        <v>17995</v>
      </c>
      <c r="K716" s="75">
        <v>5623</v>
      </c>
      <c r="L716" s="75">
        <v>320</v>
      </c>
      <c r="M716" s="75">
        <v>94311</v>
      </c>
      <c r="N716" s="75">
        <v>22455</v>
      </c>
      <c r="O716" s="75">
        <v>420</v>
      </c>
      <c r="P716" s="75">
        <v>60795</v>
      </c>
      <c r="Q716" s="75">
        <v>15999</v>
      </c>
      <c r="R716" s="75">
        <v>380</v>
      </c>
      <c r="S716" s="75">
        <v>178395</v>
      </c>
      <c r="T716" s="75">
        <v>198</v>
      </c>
      <c r="U716" s="75">
        <v>496319</v>
      </c>
      <c r="V716" s="75">
        <v>550</v>
      </c>
      <c r="W716" s="93">
        <v>0</v>
      </c>
    </row>
    <row r="717" spans="1:23" ht="12" customHeight="1" x14ac:dyDescent="0.2">
      <c r="A717" s="61">
        <f>IF(D717&lt;&gt;" ",COUNT($D$10:D717),"")</f>
        <v>702</v>
      </c>
      <c r="B717" s="106">
        <v>13076141</v>
      </c>
      <c r="C717" s="107" t="s">
        <v>824</v>
      </c>
      <c r="D717" s="75">
        <v>478</v>
      </c>
      <c r="E717" s="75">
        <v>172451</v>
      </c>
      <c r="F717" s="75">
        <v>5726</v>
      </c>
      <c r="G717" s="75">
        <v>2314</v>
      </c>
      <c r="H717" s="75">
        <v>71321</v>
      </c>
      <c r="I717" s="75">
        <v>149</v>
      </c>
      <c r="J717" s="75">
        <v>7955</v>
      </c>
      <c r="K717" s="75">
        <v>2347</v>
      </c>
      <c r="L717" s="75">
        <v>339</v>
      </c>
      <c r="M717" s="75">
        <v>40158</v>
      </c>
      <c r="N717" s="75">
        <v>10141</v>
      </c>
      <c r="O717" s="75">
        <v>396</v>
      </c>
      <c r="P717" s="75">
        <v>23208</v>
      </c>
      <c r="Q717" s="75">
        <v>6612</v>
      </c>
      <c r="R717" s="75">
        <v>351</v>
      </c>
      <c r="S717" s="75">
        <v>77539</v>
      </c>
      <c r="T717" s="75">
        <v>162</v>
      </c>
      <c r="U717" s="75">
        <v>253402</v>
      </c>
      <c r="V717" s="75">
        <v>530</v>
      </c>
      <c r="W717" s="93">
        <v>0</v>
      </c>
    </row>
    <row r="718" spans="1:23" ht="12" customHeight="1" x14ac:dyDescent="0.2">
      <c r="A718" s="61">
        <f>IF(D718&lt;&gt;" ",COUNT($D$10:D718),"")</f>
        <v>703</v>
      </c>
      <c r="B718" s="106">
        <v>13076142</v>
      </c>
      <c r="C718" s="107" t="s">
        <v>825</v>
      </c>
      <c r="D718" s="75">
        <v>2756</v>
      </c>
      <c r="E718" s="75">
        <v>939633</v>
      </c>
      <c r="F718" s="75">
        <v>155607</v>
      </c>
      <c r="G718" s="75">
        <v>226841</v>
      </c>
      <c r="H718" s="75">
        <v>2415040</v>
      </c>
      <c r="I718" s="75">
        <v>876</v>
      </c>
      <c r="J718" s="75">
        <v>72393</v>
      </c>
      <c r="K718" s="75">
        <v>27318</v>
      </c>
      <c r="L718" s="75">
        <v>265</v>
      </c>
      <c r="M718" s="75">
        <v>203859</v>
      </c>
      <c r="N718" s="75">
        <v>59090</v>
      </c>
      <c r="O718" s="75">
        <v>345</v>
      </c>
      <c r="P718" s="75">
        <v>2138788</v>
      </c>
      <c r="Q718" s="75">
        <v>648118</v>
      </c>
      <c r="R718" s="75">
        <v>330</v>
      </c>
      <c r="S718" s="75">
        <v>2863761</v>
      </c>
      <c r="T718" s="75">
        <v>1039</v>
      </c>
      <c r="U718" s="75">
        <v>3732159</v>
      </c>
      <c r="V718" s="75">
        <v>1354</v>
      </c>
      <c r="W718" s="93">
        <v>0</v>
      </c>
    </row>
    <row r="719" spans="1:23" ht="12" customHeight="1" x14ac:dyDescent="0.2">
      <c r="A719" s="61">
        <f>IF(D719&lt;&gt;" ",COUNT($D$10:D719),"")</f>
        <v>704</v>
      </c>
      <c r="B719" s="106">
        <v>13076143</v>
      </c>
      <c r="C719" s="107" t="s">
        <v>826</v>
      </c>
      <c r="D719" s="75">
        <v>1270</v>
      </c>
      <c r="E719" s="75">
        <v>401213</v>
      </c>
      <c r="F719" s="75">
        <v>42153</v>
      </c>
      <c r="G719" s="75">
        <v>23063</v>
      </c>
      <c r="H719" s="75">
        <v>416636</v>
      </c>
      <c r="I719" s="75">
        <v>328</v>
      </c>
      <c r="J719" s="75">
        <v>29183</v>
      </c>
      <c r="K719" s="75">
        <v>9506</v>
      </c>
      <c r="L719" s="75">
        <v>307</v>
      </c>
      <c r="M719" s="75">
        <v>158145</v>
      </c>
      <c r="N719" s="75">
        <v>39936</v>
      </c>
      <c r="O719" s="75">
        <v>396</v>
      </c>
      <c r="P719" s="75">
        <v>229308</v>
      </c>
      <c r="Q719" s="75">
        <v>65893</v>
      </c>
      <c r="R719" s="75">
        <v>348</v>
      </c>
      <c r="S719" s="75">
        <v>460951</v>
      </c>
      <c r="T719" s="75">
        <v>363</v>
      </c>
      <c r="U719" s="75">
        <v>881255</v>
      </c>
      <c r="V719" s="75">
        <v>694</v>
      </c>
      <c r="W719" s="93">
        <v>0</v>
      </c>
    </row>
    <row r="720" spans="1:23" ht="12" customHeight="1" x14ac:dyDescent="0.2">
      <c r="A720" s="61">
        <f>IF(D720&lt;&gt;" ",COUNT($D$10:D720),"")</f>
        <v>705</v>
      </c>
      <c r="B720" s="106">
        <v>13076145</v>
      </c>
      <c r="C720" s="107" t="s">
        <v>827</v>
      </c>
      <c r="D720" s="75">
        <v>450</v>
      </c>
      <c r="E720" s="75">
        <v>142970</v>
      </c>
      <c r="F720" s="75">
        <v>3499</v>
      </c>
      <c r="G720" s="75">
        <v>4000</v>
      </c>
      <c r="H720" s="75">
        <v>121209</v>
      </c>
      <c r="I720" s="75">
        <v>269</v>
      </c>
      <c r="J720" s="75">
        <v>40898</v>
      </c>
      <c r="K720" s="75">
        <v>4544</v>
      </c>
      <c r="L720" s="75">
        <v>900</v>
      </c>
      <c r="M720" s="75">
        <v>36882</v>
      </c>
      <c r="N720" s="75">
        <v>9706</v>
      </c>
      <c r="O720" s="75">
        <v>380</v>
      </c>
      <c r="P720" s="75">
        <v>43429</v>
      </c>
      <c r="Q720" s="75">
        <v>11429</v>
      </c>
      <c r="R720" s="75">
        <v>380</v>
      </c>
      <c r="S720" s="75">
        <v>101694</v>
      </c>
      <c r="T720" s="75">
        <v>226</v>
      </c>
      <c r="U720" s="75">
        <v>244163</v>
      </c>
      <c r="V720" s="75">
        <v>543</v>
      </c>
      <c r="W720" s="93">
        <v>0</v>
      </c>
    </row>
    <row r="721" spans="1:23" ht="12" customHeight="1" x14ac:dyDescent="0.2">
      <c r="A721" s="61">
        <f>IF(D721&lt;&gt;" ",COUNT($D$10:D721),"")</f>
        <v>706</v>
      </c>
      <c r="B721" s="106">
        <v>13076146</v>
      </c>
      <c r="C721" s="107" t="s">
        <v>828</v>
      </c>
      <c r="D721" s="75">
        <v>496</v>
      </c>
      <c r="E721" s="75">
        <v>194129</v>
      </c>
      <c r="F721" s="75">
        <v>12486</v>
      </c>
      <c r="G721" s="75">
        <v>9089</v>
      </c>
      <c r="H721" s="75">
        <v>161715</v>
      </c>
      <c r="I721" s="75">
        <v>326</v>
      </c>
      <c r="J721" s="75">
        <v>7321</v>
      </c>
      <c r="K721" s="75">
        <v>2385</v>
      </c>
      <c r="L721" s="75">
        <v>307</v>
      </c>
      <c r="M721" s="75">
        <v>55459</v>
      </c>
      <c r="N721" s="75">
        <v>12988</v>
      </c>
      <c r="O721" s="75">
        <v>427</v>
      </c>
      <c r="P721" s="75">
        <v>98935</v>
      </c>
      <c r="Q721" s="75">
        <v>25967</v>
      </c>
      <c r="R721" s="75">
        <v>381</v>
      </c>
      <c r="S721" s="75">
        <v>165162</v>
      </c>
      <c r="T721" s="75">
        <v>333</v>
      </c>
      <c r="U721" s="75">
        <v>362689</v>
      </c>
      <c r="V721" s="75">
        <v>731</v>
      </c>
      <c r="W721" s="93">
        <v>0</v>
      </c>
    </row>
    <row r="722" spans="1:23" ht="12" customHeight="1" x14ac:dyDescent="0.2">
      <c r="A722" s="61">
        <f>IF(D722&lt;&gt;" ",COUNT($D$10:D722),"")</f>
        <v>707</v>
      </c>
      <c r="B722" s="106">
        <v>13076147</v>
      </c>
      <c r="C722" s="107" t="s">
        <v>829</v>
      </c>
      <c r="D722" s="75">
        <v>666</v>
      </c>
      <c r="E722" s="75">
        <v>289561</v>
      </c>
      <c r="F722" s="75">
        <v>11607</v>
      </c>
      <c r="G722" s="75">
        <v>20076</v>
      </c>
      <c r="H722" s="75">
        <v>274218</v>
      </c>
      <c r="I722" s="75">
        <v>412</v>
      </c>
      <c r="J722" s="75">
        <v>20762</v>
      </c>
      <c r="K722" s="75">
        <v>4152</v>
      </c>
      <c r="L722" s="75">
        <v>500</v>
      </c>
      <c r="M722" s="75">
        <v>53848</v>
      </c>
      <c r="N722" s="75">
        <v>13598</v>
      </c>
      <c r="O722" s="75">
        <v>396</v>
      </c>
      <c r="P722" s="75">
        <v>199608</v>
      </c>
      <c r="Q722" s="75">
        <v>57359</v>
      </c>
      <c r="R722" s="75">
        <v>348</v>
      </c>
      <c r="S722" s="75">
        <v>295576</v>
      </c>
      <c r="T722" s="75">
        <v>444</v>
      </c>
      <c r="U722" s="75">
        <v>576669</v>
      </c>
      <c r="V722" s="75">
        <v>866</v>
      </c>
      <c r="W722" s="93">
        <v>0</v>
      </c>
    </row>
    <row r="723" spans="1:23" ht="12" customHeight="1" x14ac:dyDescent="0.2">
      <c r="A723" s="61">
        <f>IF(D723&lt;&gt;" ",COUNT($D$10:D723),"")</f>
        <v>708</v>
      </c>
      <c r="B723" s="106">
        <v>13076148</v>
      </c>
      <c r="C723" s="107" t="s">
        <v>830</v>
      </c>
      <c r="D723" s="75">
        <v>366</v>
      </c>
      <c r="E723" s="75">
        <v>125832</v>
      </c>
      <c r="F723" s="75">
        <v>19848</v>
      </c>
      <c r="G723" s="75">
        <v>5358</v>
      </c>
      <c r="H723" s="75">
        <v>120413</v>
      </c>
      <c r="I723" s="75">
        <v>329</v>
      </c>
      <c r="J723" s="75">
        <v>24250</v>
      </c>
      <c r="K723" s="75">
        <v>6063</v>
      </c>
      <c r="L723" s="75">
        <v>400</v>
      </c>
      <c r="M723" s="75">
        <v>38760</v>
      </c>
      <c r="N723" s="75">
        <v>9690</v>
      </c>
      <c r="O723" s="75">
        <v>400</v>
      </c>
      <c r="P723" s="75">
        <v>57403</v>
      </c>
      <c r="Q723" s="75">
        <v>15307</v>
      </c>
      <c r="R723" s="75">
        <v>375</v>
      </c>
      <c r="S723" s="75">
        <v>121758</v>
      </c>
      <c r="T723" s="75">
        <v>333</v>
      </c>
      <c r="U723" s="75">
        <v>262080</v>
      </c>
      <c r="V723" s="75">
        <v>716</v>
      </c>
      <c r="W723" s="93">
        <v>0</v>
      </c>
    </row>
    <row r="724" spans="1:23" ht="12" customHeight="1" x14ac:dyDescent="0.2">
      <c r="A724" s="61">
        <f>IF(D724&lt;&gt;" ",COUNT($D$10:D724),"")</f>
        <v>709</v>
      </c>
      <c r="B724" s="106">
        <v>13076151</v>
      </c>
      <c r="C724" s="107" t="s">
        <v>270</v>
      </c>
      <c r="D724" s="75">
        <v>348</v>
      </c>
      <c r="E724" s="75">
        <v>112519</v>
      </c>
      <c r="F724" s="75">
        <v>11425</v>
      </c>
      <c r="G724" s="75">
        <v>8868</v>
      </c>
      <c r="H724" s="75">
        <v>150978</v>
      </c>
      <c r="I724" s="75">
        <v>434</v>
      </c>
      <c r="J724" s="75">
        <v>20477</v>
      </c>
      <c r="K724" s="75">
        <v>6340</v>
      </c>
      <c r="L724" s="75">
        <v>323</v>
      </c>
      <c r="M724" s="75">
        <v>34221</v>
      </c>
      <c r="N724" s="75">
        <v>8014</v>
      </c>
      <c r="O724" s="75">
        <v>427</v>
      </c>
      <c r="P724" s="75">
        <v>96280</v>
      </c>
      <c r="Q724" s="75">
        <v>25337</v>
      </c>
      <c r="R724" s="75">
        <v>380</v>
      </c>
      <c r="S724" s="75">
        <v>154341</v>
      </c>
      <c r="T724" s="75">
        <v>444</v>
      </c>
      <c r="U724" s="75">
        <v>269418</v>
      </c>
      <c r="V724" s="75">
        <v>774</v>
      </c>
      <c r="W724" s="93">
        <v>0</v>
      </c>
    </row>
    <row r="725" spans="1:23" ht="12" customHeight="1" x14ac:dyDescent="0.2">
      <c r="A725" s="61">
        <f>IF(D725&lt;&gt;" ",COUNT($D$10:D725),"")</f>
        <v>710</v>
      </c>
      <c r="B725" s="106">
        <v>13076152</v>
      </c>
      <c r="C725" s="107" t="s">
        <v>831</v>
      </c>
      <c r="D725" s="75">
        <v>6305</v>
      </c>
      <c r="E725" s="75">
        <v>2119809</v>
      </c>
      <c r="F725" s="75">
        <v>731174</v>
      </c>
      <c r="G725" s="75">
        <v>605008</v>
      </c>
      <c r="H725" s="75">
        <v>6869169</v>
      </c>
      <c r="I725" s="75">
        <v>1089</v>
      </c>
      <c r="J725" s="75">
        <v>64989</v>
      </c>
      <c r="K725" s="75">
        <v>21663</v>
      </c>
      <c r="L725" s="75">
        <v>300</v>
      </c>
      <c r="M725" s="75">
        <v>926956</v>
      </c>
      <c r="N725" s="75">
        <v>243936</v>
      </c>
      <c r="O725" s="75">
        <v>380</v>
      </c>
      <c r="P725" s="75">
        <v>5877224</v>
      </c>
      <c r="Q725" s="75">
        <v>1728595</v>
      </c>
      <c r="R725" s="75">
        <v>340</v>
      </c>
      <c r="S725" s="75">
        <v>7841654</v>
      </c>
      <c r="T725" s="75">
        <v>1244</v>
      </c>
      <c r="U725" s="75">
        <v>10087630</v>
      </c>
      <c r="V725" s="75">
        <v>1600</v>
      </c>
      <c r="W725" s="93">
        <v>0</v>
      </c>
    </row>
    <row r="726" spans="1:23" ht="12" customHeight="1" x14ac:dyDescent="0.2">
      <c r="A726" s="61">
        <f>IF(D726&lt;&gt;" ",COUNT($D$10:D726),"")</f>
        <v>711</v>
      </c>
      <c r="B726" s="106">
        <v>13076153</v>
      </c>
      <c r="C726" s="107" t="s">
        <v>832</v>
      </c>
      <c r="D726" s="75">
        <v>2912</v>
      </c>
      <c r="E726" s="75">
        <v>1076533</v>
      </c>
      <c r="F726" s="75">
        <v>156945</v>
      </c>
      <c r="G726" s="75">
        <v>47990</v>
      </c>
      <c r="H726" s="75">
        <v>880180</v>
      </c>
      <c r="I726" s="75">
        <v>302</v>
      </c>
      <c r="J726" s="75">
        <v>91079</v>
      </c>
      <c r="K726" s="75">
        <v>26023</v>
      </c>
      <c r="L726" s="75">
        <v>350</v>
      </c>
      <c r="M726" s="75">
        <v>322908</v>
      </c>
      <c r="N726" s="75">
        <v>84976</v>
      </c>
      <c r="O726" s="75">
        <v>380</v>
      </c>
      <c r="P726" s="75">
        <v>466193</v>
      </c>
      <c r="Q726" s="75">
        <v>137116</v>
      </c>
      <c r="R726" s="75">
        <v>340</v>
      </c>
      <c r="S726" s="75">
        <v>988188</v>
      </c>
      <c r="T726" s="75">
        <v>339</v>
      </c>
      <c r="U726" s="75">
        <v>2173675</v>
      </c>
      <c r="V726" s="75">
        <v>746</v>
      </c>
      <c r="W726" s="93">
        <v>0</v>
      </c>
    </row>
    <row r="727" spans="1:23" ht="12" customHeight="1" x14ac:dyDescent="0.2">
      <c r="A727" s="61">
        <f>IF(D727&lt;&gt;" ",COUNT($D$10:D727),"")</f>
        <v>712</v>
      </c>
      <c r="B727" s="106">
        <v>13076154</v>
      </c>
      <c r="C727" s="107" t="s">
        <v>833</v>
      </c>
      <c r="D727" s="75">
        <v>2518</v>
      </c>
      <c r="E727" s="75">
        <v>1571903</v>
      </c>
      <c r="F727" s="75">
        <v>102505</v>
      </c>
      <c r="G727" s="75">
        <v>97300</v>
      </c>
      <c r="H727" s="75">
        <v>1125642</v>
      </c>
      <c r="I727" s="75">
        <v>447</v>
      </c>
      <c r="J727" s="75">
        <v>13552</v>
      </c>
      <c r="K727" s="75">
        <v>4517</v>
      </c>
      <c r="L727" s="75">
        <v>300</v>
      </c>
      <c r="M727" s="75">
        <v>208589</v>
      </c>
      <c r="N727" s="75">
        <v>64379</v>
      </c>
      <c r="O727" s="75">
        <v>324</v>
      </c>
      <c r="P727" s="75">
        <v>903501</v>
      </c>
      <c r="Q727" s="75">
        <v>278000</v>
      </c>
      <c r="R727" s="75">
        <v>325</v>
      </c>
      <c r="S727" s="75">
        <v>1373771</v>
      </c>
      <c r="T727" s="75">
        <v>546</v>
      </c>
      <c r="U727" s="75">
        <v>2950879</v>
      </c>
      <c r="V727" s="75">
        <v>1172</v>
      </c>
      <c r="W727" s="93">
        <v>0</v>
      </c>
    </row>
    <row r="728" spans="1:23" ht="12" customHeight="1" x14ac:dyDescent="0.2">
      <c r="A728" s="61">
        <f>IF(D728&lt;&gt;" ",COUNT($D$10:D728),"")</f>
        <v>713</v>
      </c>
      <c r="B728" s="106">
        <v>13076155</v>
      </c>
      <c r="C728" s="107" t="s">
        <v>834</v>
      </c>
      <c r="D728" s="75">
        <v>470</v>
      </c>
      <c r="E728" s="75">
        <v>104511</v>
      </c>
      <c r="F728" s="75">
        <v>7204</v>
      </c>
      <c r="G728" s="75">
        <v>9224</v>
      </c>
      <c r="H728" s="75">
        <v>145539</v>
      </c>
      <c r="I728" s="75">
        <v>310</v>
      </c>
      <c r="J728" s="75">
        <v>9589</v>
      </c>
      <c r="K728" s="75">
        <v>2997</v>
      </c>
      <c r="L728" s="75">
        <v>320</v>
      </c>
      <c r="M728" s="75">
        <v>41072</v>
      </c>
      <c r="N728" s="75">
        <v>10268</v>
      </c>
      <c r="O728" s="75">
        <v>400</v>
      </c>
      <c r="P728" s="75">
        <v>94878</v>
      </c>
      <c r="Q728" s="75">
        <v>26355</v>
      </c>
      <c r="R728" s="75">
        <v>360</v>
      </c>
      <c r="S728" s="75">
        <v>156903</v>
      </c>
      <c r="T728" s="75">
        <v>334</v>
      </c>
      <c r="U728" s="75">
        <v>259395</v>
      </c>
      <c r="V728" s="75">
        <v>552</v>
      </c>
      <c r="W728" s="93">
        <v>0</v>
      </c>
    </row>
    <row r="729" spans="1:23" ht="12" customHeight="1" x14ac:dyDescent="0.2">
      <c r="A729" s="61">
        <f>IF(D729&lt;&gt;" ",COUNT($D$10:D729),"")</f>
        <v>714</v>
      </c>
      <c r="B729" s="106">
        <v>13076156</v>
      </c>
      <c r="C729" s="107" t="s">
        <v>835</v>
      </c>
      <c r="D729" s="75">
        <v>920</v>
      </c>
      <c r="E729" s="75">
        <v>295070</v>
      </c>
      <c r="F729" s="75">
        <v>54358</v>
      </c>
      <c r="G729" s="75">
        <v>19829</v>
      </c>
      <c r="H729" s="75">
        <v>297750</v>
      </c>
      <c r="I729" s="75">
        <v>324</v>
      </c>
      <c r="J729" s="75">
        <v>11590</v>
      </c>
      <c r="K729" s="75">
        <v>3739</v>
      </c>
      <c r="L729" s="75">
        <v>310</v>
      </c>
      <c r="M729" s="75">
        <v>93533</v>
      </c>
      <c r="N729" s="75">
        <v>24942</v>
      </c>
      <c r="O729" s="75">
        <v>375</v>
      </c>
      <c r="P729" s="75">
        <v>192627</v>
      </c>
      <c r="Q729" s="75">
        <v>56655</v>
      </c>
      <c r="R729" s="75">
        <v>340</v>
      </c>
      <c r="S729" s="75">
        <v>340715</v>
      </c>
      <c r="T729" s="75">
        <v>370</v>
      </c>
      <c r="U729" s="75">
        <v>670313</v>
      </c>
      <c r="V729" s="75">
        <v>729</v>
      </c>
      <c r="W729" s="93">
        <v>0</v>
      </c>
    </row>
    <row r="730" spans="1:23" ht="12" customHeight="1" x14ac:dyDescent="0.2">
      <c r="A730" s="61">
        <f>IF(D730&lt;&gt;" ",COUNT($D$10:D730),"")</f>
        <v>715</v>
      </c>
      <c r="B730" s="106">
        <v>13076158</v>
      </c>
      <c r="C730" s="107" t="s">
        <v>836</v>
      </c>
      <c r="D730" s="75">
        <v>438</v>
      </c>
      <c r="E730" s="75">
        <v>135370</v>
      </c>
      <c r="F730" s="75">
        <v>12045</v>
      </c>
      <c r="G730" s="75">
        <v>4129</v>
      </c>
      <c r="H730" s="75">
        <v>82661</v>
      </c>
      <c r="I730" s="75">
        <v>189</v>
      </c>
      <c r="J730" s="75">
        <v>6695</v>
      </c>
      <c r="K730" s="75">
        <v>1969</v>
      </c>
      <c r="L730" s="75">
        <v>340</v>
      </c>
      <c r="M730" s="75">
        <v>30546</v>
      </c>
      <c r="N730" s="75">
        <v>8984</v>
      </c>
      <c r="O730" s="75">
        <v>340</v>
      </c>
      <c r="P730" s="75">
        <v>45420</v>
      </c>
      <c r="Q730" s="75">
        <v>11797</v>
      </c>
      <c r="R730" s="75">
        <v>385</v>
      </c>
      <c r="S730" s="75">
        <v>91384</v>
      </c>
      <c r="T730" s="75">
        <v>209</v>
      </c>
      <c r="U730" s="75">
        <v>234670</v>
      </c>
      <c r="V730" s="75">
        <v>536</v>
      </c>
      <c r="W730" s="93">
        <v>0</v>
      </c>
    </row>
    <row r="731" spans="1:23" ht="12" customHeight="1" x14ac:dyDescent="0.2">
      <c r="A731" s="61">
        <f>IF(D731&lt;&gt;" ",COUNT($D$10:D731),"")</f>
        <v>716</v>
      </c>
      <c r="B731" s="106">
        <v>13076159</v>
      </c>
      <c r="C731" s="107" t="s">
        <v>837</v>
      </c>
      <c r="D731" s="75">
        <v>5430</v>
      </c>
      <c r="E731" s="75">
        <v>1950214</v>
      </c>
      <c r="F731" s="75">
        <v>346798</v>
      </c>
      <c r="G731" s="75">
        <v>167567</v>
      </c>
      <c r="H731" s="75">
        <v>2649755</v>
      </c>
      <c r="I731" s="75">
        <v>488</v>
      </c>
      <c r="J731" s="75">
        <v>80211</v>
      </c>
      <c r="K731" s="75">
        <v>22281</v>
      </c>
      <c r="L731" s="75">
        <v>360</v>
      </c>
      <c r="M731" s="75">
        <v>678433</v>
      </c>
      <c r="N731" s="75">
        <v>155962</v>
      </c>
      <c r="O731" s="75">
        <v>435</v>
      </c>
      <c r="P731" s="75">
        <v>1891111</v>
      </c>
      <c r="Q731" s="75">
        <v>478762</v>
      </c>
      <c r="R731" s="75">
        <v>395</v>
      </c>
      <c r="S731" s="75">
        <v>2610099</v>
      </c>
      <c r="T731" s="75">
        <v>481</v>
      </c>
      <c r="U731" s="75">
        <v>4739545</v>
      </c>
      <c r="V731" s="75">
        <v>873</v>
      </c>
      <c r="W731" s="93">
        <v>0</v>
      </c>
    </row>
    <row r="732" spans="1:23" ht="12" customHeight="1" x14ac:dyDescent="0.2">
      <c r="A732" s="61">
        <f>IF(D732&lt;&gt;" ",COUNT($D$10:D732),"")</f>
        <v>717</v>
      </c>
      <c r="B732" s="106">
        <v>13076160</v>
      </c>
      <c r="C732" s="107" t="s">
        <v>838</v>
      </c>
      <c r="D732" s="75">
        <v>636</v>
      </c>
      <c r="E732" s="75">
        <v>177093</v>
      </c>
      <c r="F732" s="75">
        <v>13399</v>
      </c>
      <c r="G732" s="75">
        <v>1651</v>
      </c>
      <c r="H732" s="75">
        <v>85290</v>
      </c>
      <c r="I732" s="75">
        <v>134</v>
      </c>
      <c r="J732" s="75">
        <v>21713</v>
      </c>
      <c r="K732" s="75">
        <v>6294</v>
      </c>
      <c r="L732" s="75">
        <v>345</v>
      </c>
      <c r="M732" s="75">
        <v>46360</v>
      </c>
      <c r="N732" s="75">
        <v>11737</v>
      </c>
      <c r="O732" s="75">
        <v>395</v>
      </c>
      <c r="P732" s="75">
        <v>17217</v>
      </c>
      <c r="Q732" s="75">
        <v>4717</v>
      </c>
      <c r="R732" s="75">
        <v>365</v>
      </c>
      <c r="S732" s="75">
        <v>90306</v>
      </c>
      <c r="T732" s="75">
        <v>142</v>
      </c>
      <c r="U732" s="75">
        <v>279146</v>
      </c>
      <c r="V732" s="75">
        <v>439</v>
      </c>
      <c r="W732" s="93">
        <v>0</v>
      </c>
    </row>
    <row r="733" spans="1:23" ht="12" customHeight="1" x14ac:dyDescent="0.2">
      <c r="A733" s="61">
        <f>IF(D733&lt;&gt;" ",COUNT($D$10:D733),"")</f>
        <v>718</v>
      </c>
      <c r="B733" s="106">
        <v>13076161</v>
      </c>
      <c r="C733" s="107" t="s">
        <v>839</v>
      </c>
      <c r="D733" s="75">
        <v>361</v>
      </c>
      <c r="E733" s="75">
        <v>101043</v>
      </c>
      <c r="F733" s="75">
        <v>11631</v>
      </c>
      <c r="G733" s="75">
        <v>12680</v>
      </c>
      <c r="H733" s="75">
        <v>190958</v>
      </c>
      <c r="I733" s="75">
        <v>529</v>
      </c>
      <c r="J733" s="75">
        <v>11289</v>
      </c>
      <c r="K733" s="75">
        <v>3642</v>
      </c>
      <c r="L733" s="75">
        <v>310</v>
      </c>
      <c r="M733" s="75">
        <v>47436</v>
      </c>
      <c r="N733" s="75">
        <v>11570</v>
      </c>
      <c r="O733" s="75">
        <v>410</v>
      </c>
      <c r="P733" s="75">
        <v>132233</v>
      </c>
      <c r="Q733" s="75">
        <v>36228</v>
      </c>
      <c r="R733" s="75">
        <v>365</v>
      </c>
      <c r="S733" s="75">
        <v>203038</v>
      </c>
      <c r="T733" s="75">
        <v>562</v>
      </c>
      <c r="U733" s="75">
        <v>303032</v>
      </c>
      <c r="V733" s="75">
        <v>839</v>
      </c>
      <c r="W733" s="93">
        <v>0</v>
      </c>
    </row>
    <row r="734" spans="1:23" ht="12" customHeight="1" x14ac:dyDescent="0.2">
      <c r="A734" s="61">
        <f>IF(D734&lt;&gt;" ",COUNT($D$10:D734),"")</f>
        <v>719</v>
      </c>
      <c r="B734" s="106">
        <v>13076162</v>
      </c>
      <c r="C734" s="107" t="s">
        <v>840</v>
      </c>
      <c r="D734" s="75">
        <v>747</v>
      </c>
      <c r="E734" s="75">
        <v>213766</v>
      </c>
      <c r="F734" s="75">
        <v>22013</v>
      </c>
      <c r="G734" s="75">
        <v>8399</v>
      </c>
      <c r="H734" s="75">
        <v>171156</v>
      </c>
      <c r="I734" s="75">
        <v>229</v>
      </c>
      <c r="J734" s="75">
        <v>36298</v>
      </c>
      <c r="K734" s="75">
        <v>10999</v>
      </c>
      <c r="L734" s="75">
        <v>330</v>
      </c>
      <c r="M734" s="75">
        <v>48473</v>
      </c>
      <c r="N734" s="75">
        <v>12272</v>
      </c>
      <c r="O734" s="75">
        <v>395</v>
      </c>
      <c r="P734" s="75">
        <v>86385</v>
      </c>
      <c r="Q734" s="75">
        <v>23996</v>
      </c>
      <c r="R734" s="75">
        <v>360</v>
      </c>
      <c r="S734" s="75">
        <v>183196</v>
      </c>
      <c r="T734" s="75">
        <v>245</v>
      </c>
      <c r="U734" s="75">
        <v>410577</v>
      </c>
      <c r="V734" s="75">
        <v>550</v>
      </c>
      <c r="W734" s="93">
        <v>0</v>
      </c>
    </row>
    <row r="735" spans="1:23" ht="12" customHeight="1" x14ac:dyDescent="0.2">
      <c r="A735" s="61">
        <f>IF(D735&lt;&gt;" ",COUNT($D$10:D735),"")</f>
        <v>720</v>
      </c>
      <c r="B735" s="106">
        <v>13076163</v>
      </c>
      <c r="C735" s="107" t="s">
        <v>841</v>
      </c>
      <c r="D735" s="75">
        <v>138</v>
      </c>
      <c r="E735" s="75">
        <v>58912</v>
      </c>
      <c r="F735" s="75">
        <v>1483</v>
      </c>
      <c r="G735" s="75">
        <v>176</v>
      </c>
      <c r="H735" s="75">
        <v>21963</v>
      </c>
      <c r="I735" s="75">
        <v>159</v>
      </c>
      <c r="J735" s="75">
        <v>6914</v>
      </c>
      <c r="K735" s="75">
        <v>1975</v>
      </c>
      <c r="L735" s="75">
        <v>350</v>
      </c>
      <c r="M735" s="75">
        <v>13387</v>
      </c>
      <c r="N735" s="75">
        <v>3668</v>
      </c>
      <c r="O735" s="75">
        <v>365</v>
      </c>
      <c r="P735" s="75">
        <v>1662</v>
      </c>
      <c r="Q735" s="75">
        <v>504</v>
      </c>
      <c r="R735" s="75">
        <v>330</v>
      </c>
      <c r="S735" s="75">
        <v>24482</v>
      </c>
      <c r="T735" s="75">
        <v>177</v>
      </c>
      <c r="U735" s="75">
        <v>84701</v>
      </c>
      <c r="V735" s="75">
        <v>614</v>
      </c>
      <c r="W735" s="93">
        <v>0</v>
      </c>
    </row>
    <row r="736" spans="1:23" ht="12" customHeight="1" x14ac:dyDescent="0.2">
      <c r="A736" s="61">
        <f>IF(D736&lt;&gt;" ",COUNT($D$10:D736),"")</f>
        <v>721</v>
      </c>
      <c r="B736" s="106">
        <v>13076164</v>
      </c>
      <c r="C736" s="107" t="s">
        <v>842</v>
      </c>
      <c r="D736" s="75">
        <v>811</v>
      </c>
      <c r="E736" s="75">
        <v>197240</v>
      </c>
      <c r="F736" s="75">
        <v>29438</v>
      </c>
      <c r="G736" s="75">
        <v>18467</v>
      </c>
      <c r="H736" s="75">
        <v>295940</v>
      </c>
      <c r="I736" s="75">
        <v>365</v>
      </c>
      <c r="J736" s="75">
        <v>44830</v>
      </c>
      <c r="K736" s="75">
        <v>12809</v>
      </c>
      <c r="L736" s="75">
        <v>350</v>
      </c>
      <c r="M736" s="75">
        <v>50613</v>
      </c>
      <c r="N736" s="75">
        <v>12345</v>
      </c>
      <c r="O736" s="75">
        <v>410</v>
      </c>
      <c r="P736" s="75">
        <v>200497</v>
      </c>
      <c r="Q736" s="75">
        <v>52762</v>
      </c>
      <c r="R736" s="75">
        <v>380</v>
      </c>
      <c r="S736" s="75">
        <v>301228</v>
      </c>
      <c r="T736" s="75">
        <v>371</v>
      </c>
      <c r="U736" s="75">
        <v>509439</v>
      </c>
      <c r="V736" s="75">
        <v>628</v>
      </c>
      <c r="W736" s="93">
        <v>0</v>
      </c>
    </row>
    <row r="737" spans="1:23" ht="12" customHeight="1" x14ac:dyDescent="0.2">
      <c r="A737" s="61">
        <f>IF(D737&lt;&gt;" ",COUNT($D$10:D737),"")</f>
        <v>722</v>
      </c>
      <c r="B737" s="106">
        <v>13076165</v>
      </c>
      <c r="C737" s="107" t="s">
        <v>843</v>
      </c>
      <c r="D737" s="75">
        <v>525</v>
      </c>
      <c r="E737" s="75">
        <v>118844</v>
      </c>
      <c r="F737" s="75">
        <v>13816</v>
      </c>
      <c r="G737" s="75">
        <v>13356</v>
      </c>
      <c r="H737" s="75">
        <v>201646</v>
      </c>
      <c r="I737" s="75">
        <v>384</v>
      </c>
      <c r="J737" s="75">
        <v>25745</v>
      </c>
      <c r="K737" s="75">
        <v>7802</v>
      </c>
      <c r="L737" s="75">
        <v>330</v>
      </c>
      <c r="M737" s="75">
        <v>43103</v>
      </c>
      <c r="N737" s="75">
        <v>10776</v>
      </c>
      <c r="O737" s="75">
        <v>400</v>
      </c>
      <c r="P737" s="75">
        <v>132798</v>
      </c>
      <c r="Q737" s="75">
        <v>38160</v>
      </c>
      <c r="R737" s="75">
        <v>348</v>
      </c>
      <c r="S737" s="75">
        <v>220996</v>
      </c>
      <c r="T737" s="75">
        <v>421</v>
      </c>
      <c r="U737" s="75">
        <v>340300</v>
      </c>
      <c r="V737" s="75">
        <v>648</v>
      </c>
      <c r="W737" s="93">
        <v>0</v>
      </c>
    </row>
    <row r="738" spans="1:23" ht="12" customHeight="1" x14ac:dyDescent="0.2">
      <c r="A738" s="61">
        <f>IF(D738&lt;&gt;" ",COUNT($D$10:D738),"")</f>
        <v>723</v>
      </c>
      <c r="B738" s="106">
        <v>13076166</v>
      </c>
      <c r="C738" s="107" t="s">
        <v>844</v>
      </c>
      <c r="D738" s="75">
        <v>1417</v>
      </c>
      <c r="E738" s="75">
        <v>376781</v>
      </c>
      <c r="F738" s="75">
        <v>92319</v>
      </c>
      <c r="G738" s="75">
        <v>70567</v>
      </c>
      <c r="H738" s="75">
        <v>1036901</v>
      </c>
      <c r="I738" s="75">
        <v>732</v>
      </c>
      <c r="J738" s="75">
        <v>47732</v>
      </c>
      <c r="K738" s="75">
        <v>14334</v>
      </c>
      <c r="L738" s="75">
        <v>333</v>
      </c>
      <c r="M738" s="75">
        <v>200836</v>
      </c>
      <c r="N738" s="75">
        <v>45958</v>
      </c>
      <c r="O738" s="75">
        <v>437</v>
      </c>
      <c r="P738" s="75">
        <v>788333</v>
      </c>
      <c r="Q738" s="75">
        <v>201620</v>
      </c>
      <c r="R738" s="75">
        <v>391</v>
      </c>
      <c r="S738" s="75">
        <v>1030107</v>
      </c>
      <c r="T738" s="75">
        <v>727</v>
      </c>
      <c r="U738" s="75">
        <v>1428640</v>
      </c>
      <c r="V738" s="75">
        <v>1008</v>
      </c>
      <c r="W738" s="93">
        <v>0</v>
      </c>
    </row>
    <row r="739" spans="1:23" ht="12" customHeight="1" x14ac:dyDescent="0.2">
      <c r="A739" s="61">
        <f>IF(D739&lt;&gt;" ",COUNT($D$10:D739),"")</f>
        <v>724</v>
      </c>
      <c r="B739" s="106">
        <v>13076167</v>
      </c>
      <c r="C739" s="107" t="s">
        <v>845</v>
      </c>
      <c r="D739" s="75">
        <v>549</v>
      </c>
      <c r="E739" s="75">
        <v>156996</v>
      </c>
      <c r="F739" s="75">
        <v>20213</v>
      </c>
      <c r="G739" s="75">
        <v>5183</v>
      </c>
      <c r="H739" s="75">
        <v>117873</v>
      </c>
      <c r="I739" s="75">
        <v>215</v>
      </c>
      <c r="J739" s="75">
        <v>23909</v>
      </c>
      <c r="K739" s="75">
        <v>7032</v>
      </c>
      <c r="L739" s="75">
        <v>340</v>
      </c>
      <c r="M739" s="75">
        <v>37690</v>
      </c>
      <c r="N739" s="75">
        <v>9423</v>
      </c>
      <c r="O739" s="75">
        <v>400</v>
      </c>
      <c r="P739" s="75">
        <v>56274</v>
      </c>
      <c r="Q739" s="75">
        <v>14809</v>
      </c>
      <c r="R739" s="75">
        <v>380</v>
      </c>
      <c r="S739" s="75">
        <v>121902</v>
      </c>
      <c r="T739" s="75">
        <v>222</v>
      </c>
      <c r="U739" s="75">
        <v>293929</v>
      </c>
      <c r="V739" s="75">
        <v>535</v>
      </c>
      <c r="W739" s="93">
        <v>0</v>
      </c>
    </row>
    <row r="740" spans="1:23" ht="12" customHeight="1" x14ac:dyDescent="0.2">
      <c r="A740" s="61">
        <f>IF(D740&lt;&gt;" ",COUNT($D$10:D740),"")</f>
        <v>725</v>
      </c>
      <c r="B740" s="106">
        <v>13076168</v>
      </c>
      <c r="C740" s="107" t="s">
        <v>846</v>
      </c>
      <c r="D740" s="75">
        <v>1901</v>
      </c>
      <c r="E740" s="75">
        <v>463645</v>
      </c>
      <c r="F740" s="75">
        <v>59097</v>
      </c>
      <c r="G740" s="75">
        <v>31938</v>
      </c>
      <c r="H740" s="75">
        <v>650845</v>
      </c>
      <c r="I740" s="75">
        <v>342</v>
      </c>
      <c r="J740" s="75">
        <v>57093</v>
      </c>
      <c r="K740" s="75">
        <v>18597</v>
      </c>
      <c r="L740" s="75">
        <v>307</v>
      </c>
      <c r="M740" s="75">
        <v>265244</v>
      </c>
      <c r="N740" s="75">
        <v>66981</v>
      </c>
      <c r="O740" s="75">
        <v>396</v>
      </c>
      <c r="P740" s="75">
        <v>328508</v>
      </c>
      <c r="Q740" s="75">
        <v>91252</v>
      </c>
      <c r="R740" s="75">
        <v>360</v>
      </c>
      <c r="S740" s="75">
        <v>707203</v>
      </c>
      <c r="T740" s="75">
        <v>372</v>
      </c>
      <c r="U740" s="75">
        <v>1198006</v>
      </c>
      <c r="V740" s="75">
        <v>630</v>
      </c>
      <c r="W740" s="93">
        <v>0</v>
      </c>
    </row>
    <row r="741" spans="1:23" ht="12" customHeight="1" x14ac:dyDescent="0.2">
      <c r="A741" s="61">
        <f>IF(D741&lt;&gt;" ",COUNT($D$10:D741),"")</f>
        <v>726</v>
      </c>
      <c r="B741" s="106">
        <v>13076169</v>
      </c>
      <c r="C741" s="107" t="s">
        <v>847</v>
      </c>
      <c r="D741" s="75">
        <v>919</v>
      </c>
      <c r="E741" s="75">
        <v>363826</v>
      </c>
      <c r="F741" s="75">
        <v>33140</v>
      </c>
      <c r="G741" s="75">
        <v>7581</v>
      </c>
      <c r="H741" s="75">
        <v>203485</v>
      </c>
      <c r="I741" s="75">
        <v>221</v>
      </c>
      <c r="J741" s="75">
        <v>29281</v>
      </c>
      <c r="K741" s="75">
        <v>8366</v>
      </c>
      <c r="L741" s="75">
        <v>350</v>
      </c>
      <c r="M741" s="75">
        <v>96232</v>
      </c>
      <c r="N741" s="75">
        <v>22912</v>
      </c>
      <c r="O741" s="75">
        <v>420</v>
      </c>
      <c r="P741" s="75">
        <v>77972</v>
      </c>
      <c r="Q741" s="75">
        <v>21659</v>
      </c>
      <c r="R741" s="75">
        <v>360</v>
      </c>
      <c r="S741" s="75">
        <v>211520</v>
      </c>
      <c r="T741" s="75">
        <v>230</v>
      </c>
      <c r="U741" s="75">
        <v>600906</v>
      </c>
      <c r="V741" s="75">
        <v>654</v>
      </c>
      <c r="W741" s="93">
        <v>0</v>
      </c>
    </row>
    <row r="742" spans="1:23" x14ac:dyDescent="0.2">
      <c r="A742" s="160"/>
      <c r="B742" s="161"/>
    </row>
  </sheetData>
  <mergeCells count="35">
    <mergeCell ref="A3:A7"/>
    <mergeCell ref="S3:T6"/>
    <mergeCell ref="E5:E6"/>
    <mergeCell ref="F5:F6"/>
    <mergeCell ref="Q5:Q6"/>
    <mergeCell ref="E7:H7"/>
    <mergeCell ref="J3:L3"/>
    <mergeCell ref="M3:R3"/>
    <mergeCell ref="E3:F4"/>
    <mergeCell ref="K5:K6"/>
    <mergeCell ref="P7:Q7"/>
    <mergeCell ref="N5:N6"/>
    <mergeCell ref="L5:L6"/>
    <mergeCell ref="M5:M6"/>
    <mergeCell ref="A2:C2"/>
    <mergeCell ref="D2:L2"/>
    <mergeCell ref="A1:C1"/>
    <mergeCell ref="D1:L1"/>
    <mergeCell ref="M1:V1"/>
    <mergeCell ref="M2:V2"/>
    <mergeCell ref="U3:V6"/>
    <mergeCell ref="J4:L4"/>
    <mergeCell ref="B3:B7"/>
    <mergeCell ref="J7:K7"/>
    <mergeCell ref="O5:O6"/>
    <mergeCell ref="P5:P6"/>
    <mergeCell ref="G3:G6"/>
    <mergeCell ref="H3:I6"/>
    <mergeCell ref="M4:O4"/>
    <mergeCell ref="P4:R4"/>
    <mergeCell ref="R5:R6"/>
    <mergeCell ref="C3:C7"/>
    <mergeCell ref="D3:D7"/>
    <mergeCell ref="M7:N7"/>
    <mergeCell ref="J5:J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&amp;L&amp;"Arial,Standard"&amp;7StatA MV, Statistischer Bericht L273 2021 00&amp;R&amp;"Arial,Standard"&amp;7&amp;P</oddFooter>
    <evenFooter>&amp;L&amp;"Arial,Standard"&amp;7&amp;P&amp;R&amp;"Arial,Standard"&amp;7StatA MV, Statistischer Bericht L273 2021 00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T56"/>
  <sheetViews>
    <sheetView zoomScale="140" zoomScaleNormal="140" workbookViewId="0">
      <pane xSplit="2" ySplit="8" topLeftCell="C9" activePane="bottomRight" state="frozen"/>
      <selection pane="topRight" activeCell="C1" sqref="C1"/>
      <selection pane="bottomLeft" activeCell="A9" sqref="A9"/>
      <selection pane="bottomRight" activeCell="C9" sqref="C9:K9"/>
    </sheetView>
  </sheetViews>
  <sheetFormatPr baseColWidth="10" defaultRowHeight="11.25" x14ac:dyDescent="0.2"/>
  <cols>
    <col min="1" max="1" width="3.28515625" style="139" customWidth="1"/>
    <col min="2" max="2" width="22.85546875" style="133" customWidth="1"/>
    <col min="3" max="18" width="8.28515625" style="133" customWidth="1"/>
    <col min="19" max="19" width="7.85546875" style="133" customWidth="1"/>
    <col min="20" max="20" width="8.85546875" style="133" customWidth="1"/>
    <col min="21" max="16384" width="11.42578125" style="88"/>
  </cols>
  <sheetData>
    <row r="1" spans="1:20" s="92" customFormat="1" ht="30" customHeight="1" x14ac:dyDescent="0.2">
      <c r="A1" s="267" t="s">
        <v>87</v>
      </c>
      <c r="B1" s="268"/>
      <c r="C1" s="269" t="s">
        <v>136</v>
      </c>
      <c r="D1" s="269"/>
      <c r="E1" s="269"/>
      <c r="F1" s="269"/>
      <c r="G1" s="269"/>
      <c r="H1" s="269"/>
      <c r="I1" s="269"/>
      <c r="J1" s="269"/>
      <c r="K1" s="270"/>
      <c r="L1" s="301" t="s">
        <v>136</v>
      </c>
      <c r="M1" s="301"/>
      <c r="N1" s="301"/>
      <c r="O1" s="301"/>
      <c r="P1" s="301"/>
      <c r="Q1" s="301"/>
      <c r="R1" s="301"/>
      <c r="S1" s="301"/>
      <c r="T1" s="301"/>
    </row>
    <row r="2" spans="1:20" s="94" customFormat="1" ht="30" customHeight="1" x14ac:dyDescent="0.2">
      <c r="A2" s="263" t="s">
        <v>45</v>
      </c>
      <c r="B2" s="264"/>
      <c r="C2" s="265" t="s">
        <v>107</v>
      </c>
      <c r="D2" s="265"/>
      <c r="E2" s="265"/>
      <c r="F2" s="265"/>
      <c r="G2" s="265"/>
      <c r="H2" s="265"/>
      <c r="I2" s="265"/>
      <c r="J2" s="265"/>
      <c r="K2" s="266"/>
      <c r="L2" s="302" t="s">
        <v>107</v>
      </c>
      <c r="M2" s="302"/>
      <c r="N2" s="302"/>
      <c r="O2" s="302"/>
      <c r="P2" s="302"/>
      <c r="Q2" s="302"/>
      <c r="R2" s="302"/>
      <c r="S2" s="302"/>
      <c r="T2" s="302"/>
    </row>
    <row r="3" spans="1:20" s="81" customFormat="1" ht="12.75" customHeight="1" x14ac:dyDescent="0.2">
      <c r="A3" s="297" t="s">
        <v>60</v>
      </c>
      <c r="B3" s="222" t="s">
        <v>860</v>
      </c>
      <c r="C3" s="296" t="s">
        <v>81</v>
      </c>
      <c r="D3" s="297"/>
      <c r="E3" s="278" t="s">
        <v>13</v>
      </c>
      <c r="F3" s="279"/>
      <c r="G3" s="279"/>
      <c r="H3" s="279"/>
      <c r="I3" s="279"/>
      <c r="J3" s="279"/>
      <c r="K3" s="279"/>
      <c r="L3" s="280" t="s">
        <v>13</v>
      </c>
      <c r="M3" s="280"/>
      <c r="N3" s="280"/>
      <c r="O3" s="280"/>
      <c r="P3" s="280"/>
      <c r="Q3" s="280"/>
      <c r="R3" s="280"/>
      <c r="S3" s="281"/>
      <c r="T3" s="284" t="s">
        <v>74</v>
      </c>
    </row>
    <row r="4" spans="1:20" s="81" customFormat="1" ht="11.25" customHeight="1" x14ac:dyDescent="0.2">
      <c r="A4" s="300"/>
      <c r="B4" s="223"/>
      <c r="C4" s="298"/>
      <c r="D4" s="299"/>
      <c r="E4" s="98">
        <v>1</v>
      </c>
      <c r="F4" s="117">
        <v>176</v>
      </c>
      <c r="G4" s="117">
        <v>201</v>
      </c>
      <c r="H4" s="117">
        <v>226</v>
      </c>
      <c r="I4" s="117">
        <v>251</v>
      </c>
      <c r="J4" s="117">
        <v>276</v>
      </c>
      <c r="K4" s="118">
        <v>301</v>
      </c>
      <c r="L4" s="119">
        <v>326</v>
      </c>
      <c r="M4" s="117">
        <v>351</v>
      </c>
      <c r="N4" s="117">
        <v>376</v>
      </c>
      <c r="O4" s="117">
        <v>401</v>
      </c>
      <c r="P4" s="117">
        <v>426</v>
      </c>
      <c r="Q4" s="117">
        <v>451</v>
      </c>
      <c r="R4" s="117">
        <v>476</v>
      </c>
      <c r="S4" s="291" t="s">
        <v>75</v>
      </c>
      <c r="T4" s="284"/>
    </row>
    <row r="5" spans="1:20" s="81" customFormat="1" ht="12.75" customHeight="1" x14ac:dyDescent="0.2">
      <c r="A5" s="300"/>
      <c r="B5" s="223"/>
      <c r="C5" s="292" t="s">
        <v>12</v>
      </c>
      <c r="D5" s="292" t="s">
        <v>97</v>
      </c>
      <c r="E5" s="294" t="s">
        <v>14</v>
      </c>
      <c r="F5" s="287"/>
      <c r="G5" s="287"/>
      <c r="H5" s="287"/>
      <c r="I5" s="287"/>
      <c r="J5" s="287"/>
      <c r="K5" s="287"/>
      <c r="L5" s="287" t="s">
        <v>14</v>
      </c>
      <c r="M5" s="287"/>
      <c r="N5" s="287"/>
      <c r="O5" s="287"/>
      <c r="P5" s="287"/>
      <c r="Q5" s="287"/>
      <c r="R5" s="288"/>
      <c r="S5" s="291"/>
      <c r="T5" s="284"/>
    </row>
    <row r="6" spans="1:20" s="81" customFormat="1" ht="12.75" customHeight="1" x14ac:dyDescent="0.2">
      <c r="A6" s="300"/>
      <c r="B6" s="223"/>
      <c r="C6" s="292"/>
      <c r="D6" s="292"/>
      <c r="E6" s="295"/>
      <c r="F6" s="289"/>
      <c r="G6" s="289"/>
      <c r="H6" s="289"/>
      <c r="I6" s="289"/>
      <c r="J6" s="289"/>
      <c r="K6" s="289"/>
      <c r="L6" s="289"/>
      <c r="M6" s="289"/>
      <c r="N6" s="289"/>
      <c r="O6" s="289"/>
      <c r="P6" s="289"/>
      <c r="Q6" s="289"/>
      <c r="R6" s="290"/>
      <c r="S6" s="291"/>
      <c r="T6" s="284"/>
    </row>
    <row r="7" spans="1:20" s="81" customFormat="1" ht="12.75" customHeight="1" x14ac:dyDescent="0.2">
      <c r="A7" s="299"/>
      <c r="B7" s="223"/>
      <c r="C7" s="293"/>
      <c r="D7" s="293"/>
      <c r="E7" s="98">
        <v>175</v>
      </c>
      <c r="F7" s="117">
        <v>200</v>
      </c>
      <c r="G7" s="117">
        <v>225</v>
      </c>
      <c r="H7" s="117">
        <v>250</v>
      </c>
      <c r="I7" s="117">
        <v>275</v>
      </c>
      <c r="J7" s="117">
        <v>300</v>
      </c>
      <c r="K7" s="118">
        <v>325</v>
      </c>
      <c r="L7" s="119">
        <v>350</v>
      </c>
      <c r="M7" s="117">
        <v>375</v>
      </c>
      <c r="N7" s="117">
        <v>400</v>
      </c>
      <c r="O7" s="117">
        <v>425</v>
      </c>
      <c r="P7" s="117">
        <v>450</v>
      </c>
      <c r="Q7" s="117">
        <v>475</v>
      </c>
      <c r="R7" s="117">
        <v>500</v>
      </c>
      <c r="S7" s="291"/>
      <c r="T7" s="284"/>
    </row>
    <row r="8" spans="1:20" s="137" customFormat="1" ht="11.45" customHeight="1" x14ac:dyDescent="0.2">
      <c r="A8" s="134">
        <v>1</v>
      </c>
      <c r="B8" s="56">
        <v>2</v>
      </c>
      <c r="C8" s="135">
        <v>3</v>
      </c>
      <c r="D8" s="135">
        <v>4</v>
      </c>
      <c r="E8" s="135">
        <v>5</v>
      </c>
      <c r="F8" s="135">
        <v>6</v>
      </c>
      <c r="G8" s="135">
        <v>7</v>
      </c>
      <c r="H8" s="135">
        <v>8</v>
      </c>
      <c r="I8" s="135">
        <v>9</v>
      </c>
      <c r="J8" s="135">
        <v>10</v>
      </c>
      <c r="K8" s="136">
        <v>11</v>
      </c>
      <c r="L8" s="134">
        <v>12</v>
      </c>
      <c r="M8" s="135">
        <v>13</v>
      </c>
      <c r="N8" s="135">
        <v>14</v>
      </c>
      <c r="O8" s="135">
        <v>15</v>
      </c>
      <c r="P8" s="135">
        <v>16</v>
      </c>
      <c r="Q8" s="135">
        <v>17</v>
      </c>
      <c r="R8" s="135">
        <v>18</v>
      </c>
      <c r="S8" s="135">
        <v>19</v>
      </c>
      <c r="T8" s="136">
        <v>20</v>
      </c>
    </row>
    <row r="9" spans="1:20" s="94" customFormat="1" ht="21.95" customHeight="1" x14ac:dyDescent="0.2">
      <c r="A9" s="138"/>
      <c r="B9" s="120"/>
      <c r="C9" s="282" t="s">
        <v>15</v>
      </c>
      <c r="D9" s="283"/>
      <c r="E9" s="283"/>
      <c r="F9" s="283"/>
      <c r="G9" s="283"/>
      <c r="H9" s="283"/>
      <c r="I9" s="283"/>
      <c r="J9" s="283"/>
      <c r="K9" s="283"/>
      <c r="L9" s="283" t="s">
        <v>15</v>
      </c>
      <c r="M9" s="283"/>
      <c r="N9" s="283"/>
      <c r="O9" s="283"/>
      <c r="P9" s="283"/>
      <c r="Q9" s="283"/>
      <c r="R9" s="283"/>
      <c r="S9" s="283"/>
      <c r="T9" s="283"/>
    </row>
    <row r="10" spans="1:20" s="94" customFormat="1" ht="11.45" customHeight="1" x14ac:dyDescent="0.2">
      <c r="A10" s="61">
        <f>IF(D10&lt;&gt;"",COUNTA($D10:D10),"")</f>
        <v>1</v>
      </c>
      <c r="B10" s="121" t="s">
        <v>65</v>
      </c>
      <c r="C10" s="122">
        <v>726</v>
      </c>
      <c r="D10" s="122">
        <v>726</v>
      </c>
      <c r="E10" s="122" t="s">
        <v>28</v>
      </c>
      <c r="F10" s="122">
        <v>10</v>
      </c>
      <c r="G10" s="122">
        <v>1</v>
      </c>
      <c r="H10" s="122">
        <v>29</v>
      </c>
      <c r="I10" s="122">
        <v>23</v>
      </c>
      <c r="J10" s="122">
        <v>128</v>
      </c>
      <c r="K10" s="122">
        <v>216</v>
      </c>
      <c r="L10" s="122">
        <v>192</v>
      </c>
      <c r="M10" s="122">
        <v>23</v>
      </c>
      <c r="N10" s="122">
        <v>64</v>
      </c>
      <c r="O10" s="122">
        <v>2</v>
      </c>
      <c r="P10" s="122">
        <v>8</v>
      </c>
      <c r="Q10" s="122">
        <v>1</v>
      </c>
      <c r="R10" s="122">
        <v>13</v>
      </c>
      <c r="S10" s="122">
        <v>16</v>
      </c>
      <c r="T10" s="123">
        <v>334</v>
      </c>
    </row>
    <row r="11" spans="1:20" s="125" customFormat="1" ht="15.95" customHeight="1" x14ac:dyDescent="0.2">
      <c r="A11" s="61" t="str">
        <f>IF(D11&lt;&gt;"",COUNTA($D11:D11),"")</f>
        <v/>
      </c>
      <c r="B11" s="80" t="s">
        <v>109</v>
      </c>
      <c r="C11" s="124"/>
      <c r="D11" s="124"/>
      <c r="E11" s="124"/>
      <c r="F11" s="124"/>
      <c r="G11" s="124"/>
      <c r="H11" s="124"/>
      <c r="I11" s="124"/>
      <c r="J11" s="124"/>
      <c r="K11" s="124"/>
      <c r="L11" s="124"/>
      <c r="M11" s="124"/>
      <c r="N11" s="124"/>
      <c r="O11" s="124"/>
      <c r="P11" s="124"/>
      <c r="Q11" s="124"/>
      <c r="R11" s="124"/>
      <c r="S11" s="124"/>
      <c r="T11" s="124"/>
    </row>
    <row r="12" spans="1:20" ht="11.45" customHeight="1" x14ac:dyDescent="0.2">
      <c r="A12" s="61">
        <f>IF(D12&lt;&gt;"",COUNTA($D$10:D12),"")</f>
        <v>2</v>
      </c>
      <c r="B12" s="126" t="s">
        <v>110</v>
      </c>
      <c r="C12" s="127">
        <v>1</v>
      </c>
      <c r="D12" s="127">
        <v>1</v>
      </c>
      <c r="E12" s="127" t="s">
        <v>28</v>
      </c>
      <c r="F12" s="127" t="s">
        <v>28</v>
      </c>
      <c r="G12" s="127" t="s">
        <v>28</v>
      </c>
      <c r="H12" s="127" t="s">
        <v>28</v>
      </c>
      <c r="I12" s="127" t="s">
        <v>28</v>
      </c>
      <c r="J12" s="127" t="s">
        <v>28</v>
      </c>
      <c r="K12" s="127" t="s">
        <v>28</v>
      </c>
      <c r="L12" s="127" t="s">
        <v>28</v>
      </c>
      <c r="M12" s="127" t="s">
        <v>28</v>
      </c>
      <c r="N12" s="127">
        <v>1</v>
      </c>
      <c r="O12" s="127" t="s">
        <v>28</v>
      </c>
      <c r="P12" s="127" t="s">
        <v>28</v>
      </c>
      <c r="Q12" s="127" t="s">
        <v>28</v>
      </c>
      <c r="R12" s="127" t="s">
        <v>28</v>
      </c>
      <c r="S12" s="127" t="s">
        <v>28</v>
      </c>
      <c r="T12" s="128">
        <v>400</v>
      </c>
    </row>
    <row r="13" spans="1:20" ht="11.45" customHeight="1" x14ac:dyDescent="0.2">
      <c r="A13" s="61">
        <f>IF(D13&lt;&gt;"",COUNTA($D$10:D13),"")</f>
        <v>3</v>
      </c>
      <c r="B13" s="126" t="s">
        <v>111</v>
      </c>
      <c r="C13" s="127">
        <v>1</v>
      </c>
      <c r="D13" s="127">
        <v>1</v>
      </c>
      <c r="E13" s="127" t="s">
        <v>28</v>
      </c>
      <c r="F13" s="127" t="s">
        <v>28</v>
      </c>
      <c r="G13" s="127" t="s">
        <v>28</v>
      </c>
      <c r="H13" s="127" t="s">
        <v>28</v>
      </c>
      <c r="I13" s="127" t="s">
        <v>28</v>
      </c>
      <c r="J13" s="127">
        <v>1</v>
      </c>
      <c r="K13" s="127" t="s">
        <v>28</v>
      </c>
      <c r="L13" s="127" t="s">
        <v>28</v>
      </c>
      <c r="M13" s="127" t="s">
        <v>28</v>
      </c>
      <c r="N13" s="127" t="s">
        <v>28</v>
      </c>
      <c r="O13" s="127" t="s">
        <v>28</v>
      </c>
      <c r="P13" s="127" t="s">
        <v>28</v>
      </c>
      <c r="Q13" s="127" t="s">
        <v>28</v>
      </c>
      <c r="R13" s="127" t="s">
        <v>28</v>
      </c>
      <c r="S13" s="127" t="s">
        <v>28</v>
      </c>
      <c r="T13" s="128">
        <v>300</v>
      </c>
    </row>
    <row r="14" spans="1:20" ht="15.95" customHeight="1" x14ac:dyDescent="0.2">
      <c r="A14" s="61">
        <f>IF(D14&lt;&gt;"",COUNTA($D$10:D14),"")</f>
        <v>4</v>
      </c>
      <c r="B14" s="76" t="s">
        <v>112</v>
      </c>
      <c r="C14" s="127">
        <v>2</v>
      </c>
      <c r="D14" s="127">
        <v>2</v>
      </c>
      <c r="E14" s="127" t="s">
        <v>28</v>
      </c>
      <c r="F14" s="127" t="s">
        <v>28</v>
      </c>
      <c r="G14" s="127" t="s">
        <v>28</v>
      </c>
      <c r="H14" s="127" t="s">
        <v>28</v>
      </c>
      <c r="I14" s="127" t="s">
        <v>28</v>
      </c>
      <c r="J14" s="127">
        <v>1</v>
      </c>
      <c r="K14" s="127" t="s">
        <v>28</v>
      </c>
      <c r="L14" s="127" t="s">
        <v>28</v>
      </c>
      <c r="M14" s="127" t="s">
        <v>28</v>
      </c>
      <c r="N14" s="127">
        <v>1</v>
      </c>
      <c r="O14" s="127" t="s">
        <v>28</v>
      </c>
      <c r="P14" s="127" t="s">
        <v>28</v>
      </c>
      <c r="Q14" s="127" t="s">
        <v>28</v>
      </c>
      <c r="R14" s="127" t="s">
        <v>28</v>
      </c>
      <c r="S14" s="127" t="s">
        <v>28</v>
      </c>
      <c r="T14" s="128">
        <v>340</v>
      </c>
    </row>
    <row r="15" spans="1:20" ht="15.95" customHeight="1" x14ac:dyDescent="0.2">
      <c r="A15" s="61" t="str">
        <f>IF(D15&lt;&gt;"",COUNTA($D$10:D15),"")</f>
        <v/>
      </c>
      <c r="B15" s="76" t="s">
        <v>113</v>
      </c>
      <c r="C15" s="127"/>
      <c r="D15" s="127"/>
      <c r="E15" s="127"/>
      <c r="F15" s="127"/>
      <c r="G15" s="127"/>
      <c r="H15" s="127"/>
      <c r="I15" s="127"/>
      <c r="J15" s="127"/>
      <c r="K15" s="127"/>
      <c r="L15" s="127"/>
      <c r="M15" s="127"/>
      <c r="N15" s="127"/>
      <c r="O15" s="127"/>
      <c r="P15" s="127"/>
      <c r="Q15" s="127"/>
      <c r="R15" s="127"/>
      <c r="S15" s="127"/>
      <c r="T15" s="128"/>
    </row>
    <row r="16" spans="1:20" ht="11.45" customHeight="1" x14ac:dyDescent="0.2">
      <c r="A16" s="61">
        <f>IF(D16&lt;&gt;"",COUNTA($D$10:D16),"")</f>
        <v>5</v>
      </c>
      <c r="B16" s="126" t="s">
        <v>128</v>
      </c>
      <c r="C16" s="127">
        <v>483</v>
      </c>
      <c r="D16" s="127">
        <v>483</v>
      </c>
      <c r="E16" s="127" t="s">
        <v>28</v>
      </c>
      <c r="F16" s="127">
        <v>8</v>
      </c>
      <c r="G16" s="127">
        <v>1</v>
      </c>
      <c r="H16" s="127">
        <v>19</v>
      </c>
      <c r="I16" s="127">
        <v>14</v>
      </c>
      <c r="J16" s="127">
        <v>78</v>
      </c>
      <c r="K16" s="127">
        <v>143</v>
      </c>
      <c r="L16" s="127">
        <v>153</v>
      </c>
      <c r="M16" s="127">
        <v>5</v>
      </c>
      <c r="N16" s="127">
        <v>39</v>
      </c>
      <c r="O16" s="127" t="s">
        <v>28</v>
      </c>
      <c r="P16" s="127">
        <v>5</v>
      </c>
      <c r="Q16" s="127" t="s">
        <v>28</v>
      </c>
      <c r="R16" s="127">
        <v>9</v>
      </c>
      <c r="S16" s="127">
        <v>9</v>
      </c>
      <c r="T16" s="128">
        <v>330</v>
      </c>
    </row>
    <row r="17" spans="1:20" ht="11.45" customHeight="1" x14ac:dyDescent="0.2">
      <c r="A17" s="61">
        <f>IF(D17&lt;&gt;"",COUNTA($D$10:D17),"")</f>
        <v>6</v>
      </c>
      <c r="B17" s="126" t="s">
        <v>115</v>
      </c>
      <c r="C17" s="127">
        <v>150</v>
      </c>
      <c r="D17" s="127">
        <v>150</v>
      </c>
      <c r="E17" s="127" t="s">
        <v>28</v>
      </c>
      <c r="F17" s="127" t="s">
        <v>28</v>
      </c>
      <c r="G17" s="127" t="s">
        <v>28</v>
      </c>
      <c r="H17" s="127">
        <v>7</v>
      </c>
      <c r="I17" s="127">
        <v>5</v>
      </c>
      <c r="J17" s="127">
        <v>28</v>
      </c>
      <c r="K17" s="127">
        <v>48</v>
      </c>
      <c r="L17" s="127">
        <v>19</v>
      </c>
      <c r="M17" s="127">
        <v>16</v>
      </c>
      <c r="N17" s="127">
        <v>14</v>
      </c>
      <c r="O17" s="127">
        <v>2</v>
      </c>
      <c r="P17" s="127">
        <v>2</v>
      </c>
      <c r="Q17" s="127" t="s">
        <v>28</v>
      </c>
      <c r="R17" s="127">
        <v>4</v>
      </c>
      <c r="S17" s="127">
        <v>5</v>
      </c>
      <c r="T17" s="128">
        <v>344</v>
      </c>
    </row>
    <row r="18" spans="1:20" ht="11.45" customHeight="1" x14ac:dyDescent="0.2">
      <c r="A18" s="61">
        <f>IF(D18&lt;&gt;"",COUNTA($D$10:D18),"")</f>
        <v>7</v>
      </c>
      <c r="B18" s="126" t="s">
        <v>116</v>
      </c>
      <c r="C18" s="127">
        <v>42</v>
      </c>
      <c r="D18" s="127">
        <v>42</v>
      </c>
      <c r="E18" s="127" t="s">
        <v>28</v>
      </c>
      <c r="F18" s="127" t="s">
        <v>28</v>
      </c>
      <c r="G18" s="127" t="s">
        <v>28</v>
      </c>
      <c r="H18" s="127">
        <v>1</v>
      </c>
      <c r="I18" s="127">
        <v>1</v>
      </c>
      <c r="J18" s="127">
        <v>11</v>
      </c>
      <c r="K18" s="127">
        <v>11</v>
      </c>
      <c r="L18" s="127">
        <v>10</v>
      </c>
      <c r="M18" s="127" t="s">
        <v>28</v>
      </c>
      <c r="N18" s="127">
        <v>6</v>
      </c>
      <c r="O18" s="127" t="s">
        <v>28</v>
      </c>
      <c r="P18" s="127">
        <v>1</v>
      </c>
      <c r="Q18" s="127" t="s">
        <v>28</v>
      </c>
      <c r="R18" s="127" t="s">
        <v>28</v>
      </c>
      <c r="S18" s="127">
        <v>1</v>
      </c>
      <c r="T18" s="128">
        <v>340</v>
      </c>
    </row>
    <row r="19" spans="1:20" ht="11.45" customHeight="1" x14ac:dyDescent="0.2">
      <c r="A19" s="61">
        <f>IF(D19&lt;&gt;"",COUNTA($D$10:D19),"")</f>
        <v>8</v>
      </c>
      <c r="B19" s="126" t="s">
        <v>117</v>
      </c>
      <c r="C19" s="127">
        <v>31</v>
      </c>
      <c r="D19" s="127">
        <v>31</v>
      </c>
      <c r="E19" s="127" t="s">
        <v>28</v>
      </c>
      <c r="F19" s="127">
        <v>1</v>
      </c>
      <c r="G19" s="127" t="s">
        <v>28</v>
      </c>
      <c r="H19" s="127">
        <v>1</v>
      </c>
      <c r="I19" s="127">
        <v>2</v>
      </c>
      <c r="J19" s="127">
        <v>6</v>
      </c>
      <c r="K19" s="127">
        <v>8</v>
      </c>
      <c r="L19" s="127">
        <v>8</v>
      </c>
      <c r="M19" s="127">
        <v>2</v>
      </c>
      <c r="N19" s="127">
        <v>3</v>
      </c>
      <c r="O19" s="127" t="s">
        <v>28</v>
      </c>
      <c r="P19" s="127" t="s">
        <v>28</v>
      </c>
      <c r="Q19" s="127" t="s">
        <v>28</v>
      </c>
      <c r="R19" s="127" t="s">
        <v>28</v>
      </c>
      <c r="S19" s="127" t="s">
        <v>28</v>
      </c>
      <c r="T19" s="128">
        <v>321</v>
      </c>
    </row>
    <row r="20" spans="1:20" ht="11.45" customHeight="1" x14ac:dyDescent="0.2">
      <c r="A20" s="61">
        <f>IF(D20&lt;&gt;"",COUNTA($D$10:D20),"")</f>
        <v>9</v>
      </c>
      <c r="B20" s="126" t="s">
        <v>118</v>
      </c>
      <c r="C20" s="127">
        <v>11</v>
      </c>
      <c r="D20" s="127">
        <v>11</v>
      </c>
      <c r="E20" s="127" t="s">
        <v>28</v>
      </c>
      <c r="F20" s="127">
        <v>1</v>
      </c>
      <c r="G20" s="127" t="s">
        <v>28</v>
      </c>
      <c r="H20" s="127">
        <v>1</v>
      </c>
      <c r="I20" s="127">
        <v>1</v>
      </c>
      <c r="J20" s="127" t="s">
        <v>28</v>
      </c>
      <c r="K20" s="127">
        <v>4</v>
      </c>
      <c r="L20" s="127">
        <v>2</v>
      </c>
      <c r="M20" s="127" t="s">
        <v>28</v>
      </c>
      <c r="N20" s="127" t="s">
        <v>28</v>
      </c>
      <c r="O20" s="127" t="s">
        <v>28</v>
      </c>
      <c r="P20" s="127" t="s">
        <v>28</v>
      </c>
      <c r="Q20" s="127">
        <v>1</v>
      </c>
      <c r="R20" s="127" t="s">
        <v>28</v>
      </c>
      <c r="S20" s="127">
        <v>1</v>
      </c>
      <c r="T20" s="128">
        <v>340</v>
      </c>
    </row>
    <row r="21" spans="1:20" ht="11.45" customHeight="1" x14ac:dyDescent="0.2">
      <c r="A21" s="61">
        <f>IF(D21&lt;&gt;"",COUNTA($D$10:D21),"")</f>
        <v>10</v>
      </c>
      <c r="B21" s="126" t="s">
        <v>119</v>
      </c>
      <c r="C21" s="127">
        <v>4</v>
      </c>
      <c r="D21" s="127">
        <v>4</v>
      </c>
      <c r="E21" s="127" t="s">
        <v>28</v>
      </c>
      <c r="F21" s="127" t="s">
        <v>28</v>
      </c>
      <c r="G21" s="127" t="s">
        <v>28</v>
      </c>
      <c r="H21" s="127" t="s">
        <v>28</v>
      </c>
      <c r="I21" s="127" t="s">
        <v>28</v>
      </c>
      <c r="J21" s="127">
        <v>1</v>
      </c>
      <c r="K21" s="127">
        <v>2</v>
      </c>
      <c r="L21" s="127" t="s">
        <v>28</v>
      </c>
      <c r="M21" s="127" t="s">
        <v>28</v>
      </c>
      <c r="N21" s="127">
        <v>1</v>
      </c>
      <c r="O21" s="127" t="s">
        <v>28</v>
      </c>
      <c r="P21" s="127" t="s">
        <v>28</v>
      </c>
      <c r="Q21" s="127" t="s">
        <v>28</v>
      </c>
      <c r="R21" s="127" t="s">
        <v>28</v>
      </c>
      <c r="S21" s="127" t="s">
        <v>28</v>
      </c>
      <c r="T21" s="128">
        <v>321</v>
      </c>
    </row>
    <row r="22" spans="1:20" ht="11.45" customHeight="1" x14ac:dyDescent="0.2">
      <c r="A22" s="61">
        <f>IF(D22&lt;&gt;"",COUNTA($D$10:D22),"")</f>
        <v>11</v>
      </c>
      <c r="B22" s="126" t="s">
        <v>120</v>
      </c>
      <c r="C22" s="127">
        <v>3</v>
      </c>
      <c r="D22" s="127">
        <v>3</v>
      </c>
      <c r="E22" s="127" t="s">
        <v>28</v>
      </c>
      <c r="F22" s="127" t="s">
        <v>28</v>
      </c>
      <c r="G22" s="127" t="s">
        <v>28</v>
      </c>
      <c r="H22" s="127" t="s">
        <v>28</v>
      </c>
      <c r="I22" s="127" t="s">
        <v>28</v>
      </c>
      <c r="J22" s="127">
        <v>3</v>
      </c>
      <c r="K22" s="127" t="s">
        <v>28</v>
      </c>
      <c r="L22" s="127" t="s">
        <v>28</v>
      </c>
      <c r="M22" s="127" t="s">
        <v>28</v>
      </c>
      <c r="N22" s="127" t="s">
        <v>28</v>
      </c>
      <c r="O22" s="127" t="s">
        <v>28</v>
      </c>
      <c r="P22" s="127" t="s">
        <v>28</v>
      </c>
      <c r="Q22" s="127" t="s">
        <v>28</v>
      </c>
      <c r="R22" s="127" t="s">
        <v>28</v>
      </c>
      <c r="S22" s="127" t="s">
        <v>28</v>
      </c>
      <c r="T22" s="128">
        <v>300</v>
      </c>
    </row>
    <row r="23" spans="1:20" ht="15.95" customHeight="1" x14ac:dyDescent="0.2">
      <c r="A23" s="61">
        <f>IF(D23&lt;&gt;"",COUNTA($D$10:D23),"")</f>
        <v>12</v>
      </c>
      <c r="B23" s="76" t="s">
        <v>112</v>
      </c>
      <c r="C23" s="127">
        <v>724</v>
      </c>
      <c r="D23" s="127">
        <v>724</v>
      </c>
      <c r="E23" s="127" t="s">
        <v>28</v>
      </c>
      <c r="F23" s="127">
        <v>10</v>
      </c>
      <c r="G23" s="127">
        <v>1</v>
      </c>
      <c r="H23" s="127">
        <v>29</v>
      </c>
      <c r="I23" s="127">
        <v>23</v>
      </c>
      <c r="J23" s="127">
        <v>127</v>
      </c>
      <c r="K23" s="127">
        <v>216</v>
      </c>
      <c r="L23" s="127">
        <v>192</v>
      </c>
      <c r="M23" s="127">
        <v>23</v>
      </c>
      <c r="N23" s="127">
        <v>63</v>
      </c>
      <c r="O23" s="127">
        <v>2</v>
      </c>
      <c r="P23" s="127">
        <v>8</v>
      </c>
      <c r="Q23" s="127">
        <v>1</v>
      </c>
      <c r="R23" s="127">
        <v>13</v>
      </c>
      <c r="S23" s="127">
        <v>16</v>
      </c>
      <c r="T23" s="128">
        <v>334</v>
      </c>
    </row>
    <row r="24" spans="1:20" ht="21.95" customHeight="1" x14ac:dyDescent="0.2">
      <c r="A24" s="61" t="str">
        <f>IF(D24&lt;&gt;"",COUNTA($D$10:D24),"")</f>
        <v/>
      </c>
      <c r="B24" s="129"/>
      <c r="C24" s="285" t="s">
        <v>16</v>
      </c>
      <c r="D24" s="286"/>
      <c r="E24" s="286"/>
      <c r="F24" s="286"/>
      <c r="G24" s="286"/>
      <c r="H24" s="286"/>
      <c r="I24" s="286"/>
      <c r="J24" s="286"/>
      <c r="K24" s="286"/>
      <c r="L24" s="277" t="s">
        <v>16</v>
      </c>
      <c r="M24" s="277"/>
      <c r="N24" s="277"/>
      <c r="O24" s="277"/>
      <c r="P24" s="277"/>
      <c r="Q24" s="277"/>
      <c r="R24" s="277"/>
      <c r="S24" s="277"/>
      <c r="T24" s="277"/>
    </row>
    <row r="25" spans="1:20" ht="11.45" customHeight="1" x14ac:dyDescent="0.2">
      <c r="A25" s="61">
        <f>IF(D25&lt;&gt;"",COUNTA($D$10:D25),"")</f>
        <v>13</v>
      </c>
      <c r="B25" s="121" t="s">
        <v>65</v>
      </c>
      <c r="C25" s="122">
        <v>726</v>
      </c>
      <c r="D25" s="122">
        <v>726</v>
      </c>
      <c r="E25" s="122" t="s">
        <v>28</v>
      </c>
      <c r="F25" s="122" t="s">
        <v>28</v>
      </c>
      <c r="G25" s="122" t="s">
        <v>28</v>
      </c>
      <c r="H25" s="122" t="s">
        <v>28</v>
      </c>
      <c r="I25" s="122" t="s">
        <v>28</v>
      </c>
      <c r="J25" s="122">
        <v>28</v>
      </c>
      <c r="K25" s="122">
        <v>18</v>
      </c>
      <c r="L25" s="122">
        <v>81</v>
      </c>
      <c r="M25" s="122">
        <v>77</v>
      </c>
      <c r="N25" s="122">
        <v>291</v>
      </c>
      <c r="O25" s="122">
        <v>70</v>
      </c>
      <c r="P25" s="122">
        <v>136</v>
      </c>
      <c r="Q25" s="122">
        <v>8</v>
      </c>
      <c r="R25" s="122">
        <v>10</v>
      </c>
      <c r="S25" s="122">
        <v>7</v>
      </c>
      <c r="T25" s="123">
        <v>434</v>
      </c>
    </row>
    <row r="26" spans="1:20" s="125" customFormat="1" ht="15.95" customHeight="1" x14ac:dyDescent="0.2">
      <c r="A26" s="61" t="str">
        <f>IF(D26&lt;&gt;"",COUNTA($D$10:D26),"")</f>
        <v/>
      </c>
      <c r="B26" s="80" t="s">
        <v>109</v>
      </c>
      <c r="C26" s="130"/>
      <c r="D26" s="130"/>
      <c r="E26" s="130"/>
      <c r="F26" s="130"/>
      <c r="G26" s="130"/>
      <c r="H26" s="130"/>
      <c r="I26" s="130"/>
      <c r="J26" s="130"/>
      <c r="K26" s="130"/>
      <c r="L26" s="131"/>
      <c r="M26" s="131"/>
      <c r="N26" s="131"/>
      <c r="O26" s="131"/>
      <c r="P26" s="131"/>
      <c r="Q26" s="131"/>
      <c r="R26" s="131"/>
      <c r="S26" s="131"/>
      <c r="T26" s="131"/>
    </row>
    <row r="27" spans="1:20" ht="11.45" customHeight="1" x14ac:dyDescent="0.2">
      <c r="A27" s="61">
        <f>IF(D27&lt;&gt;"",COUNTA($D$10:D27),"")</f>
        <v>14</v>
      </c>
      <c r="B27" s="126" t="s">
        <v>110</v>
      </c>
      <c r="C27" s="127">
        <v>1</v>
      </c>
      <c r="D27" s="127">
        <v>1</v>
      </c>
      <c r="E27" s="127" t="s">
        <v>28</v>
      </c>
      <c r="F27" s="127" t="s">
        <v>28</v>
      </c>
      <c r="G27" s="127" t="s">
        <v>28</v>
      </c>
      <c r="H27" s="127" t="s">
        <v>28</v>
      </c>
      <c r="I27" s="127" t="s">
        <v>28</v>
      </c>
      <c r="J27" s="127" t="s">
        <v>28</v>
      </c>
      <c r="K27" s="127" t="s">
        <v>28</v>
      </c>
      <c r="L27" s="127" t="s">
        <v>28</v>
      </c>
      <c r="M27" s="127" t="s">
        <v>28</v>
      </c>
      <c r="N27" s="127" t="s">
        <v>28</v>
      </c>
      <c r="O27" s="127" t="s">
        <v>28</v>
      </c>
      <c r="P27" s="127" t="s">
        <v>28</v>
      </c>
      <c r="Q27" s="127" t="s">
        <v>28</v>
      </c>
      <c r="R27" s="127" t="s">
        <v>28</v>
      </c>
      <c r="S27" s="127">
        <v>1</v>
      </c>
      <c r="T27" s="128">
        <v>595</v>
      </c>
    </row>
    <row r="28" spans="1:20" ht="11.45" customHeight="1" x14ac:dyDescent="0.2">
      <c r="A28" s="61">
        <f>IF(D28&lt;&gt;"",COUNTA($D$10:D28),"")</f>
        <v>15</v>
      </c>
      <c r="B28" s="126" t="s">
        <v>111</v>
      </c>
      <c r="C28" s="127">
        <v>1</v>
      </c>
      <c r="D28" s="127">
        <v>1</v>
      </c>
      <c r="E28" s="127" t="s">
        <v>28</v>
      </c>
      <c r="F28" s="127" t="s">
        <v>28</v>
      </c>
      <c r="G28" s="127" t="s">
        <v>28</v>
      </c>
      <c r="H28" s="127" t="s">
        <v>28</v>
      </c>
      <c r="I28" s="127" t="s">
        <v>28</v>
      </c>
      <c r="J28" s="127" t="s">
        <v>28</v>
      </c>
      <c r="K28" s="127" t="s">
        <v>28</v>
      </c>
      <c r="L28" s="127" t="s">
        <v>28</v>
      </c>
      <c r="M28" s="127" t="s">
        <v>28</v>
      </c>
      <c r="N28" s="127" t="s">
        <v>28</v>
      </c>
      <c r="O28" s="127" t="s">
        <v>28</v>
      </c>
      <c r="P28" s="127" t="s">
        <v>28</v>
      </c>
      <c r="Q28" s="127" t="s">
        <v>28</v>
      </c>
      <c r="R28" s="127">
        <v>1</v>
      </c>
      <c r="S28" s="127" t="s">
        <v>28</v>
      </c>
      <c r="T28" s="128">
        <v>480</v>
      </c>
    </row>
    <row r="29" spans="1:20" ht="15.95" customHeight="1" x14ac:dyDescent="0.2">
      <c r="A29" s="61">
        <f>IF(D29&lt;&gt;"",COUNTA($D$10:D29),"")</f>
        <v>16</v>
      </c>
      <c r="B29" s="76" t="s">
        <v>112</v>
      </c>
      <c r="C29" s="127">
        <v>2</v>
      </c>
      <c r="D29" s="127">
        <v>2</v>
      </c>
      <c r="E29" s="127" t="s">
        <v>28</v>
      </c>
      <c r="F29" s="127" t="s">
        <v>28</v>
      </c>
      <c r="G29" s="127" t="s">
        <v>28</v>
      </c>
      <c r="H29" s="127" t="s">
        <v>28</v>
      </c>
      <c r="I29" s="127" t="s">
        <v>28</v>
      </c>
      <c r="J29" s="127" t="s">
        <v>28</v>
      </c>
      <c r="K29" s="127" t="s">
        <v>28</v>
      </c>
      <c r="L29" s="127" t="s">
        <v>28</v>
      </c>
      <c r="M29" s="127" t="s">
        <v>28</v>
      </c>
      <c r="N29" s="127" t="s">
        <v>28</v>
      </c>
      <c r="O29" s="127" t="s">
        <v>28</v>
      </c>
      <c r="P29" s="127" t="s">
        <v>28</v>
      </c>
      <c r="Q29" s="127" t="s">
        <v>28</v>
      </c>
      <c r="R29" s="127">
        <v>1</v>
      </c>
      <c r="S29" s="127">
        <v>1</v>
      </c>
      <c r="T29" s="128">
        <v>520</v>
      </c>
    </row>
    <row r="30" spans="1:20" ht="15.95" customHeight="1" x14ac:dyDescent="0.2">
      <c r="A30" s="61" t="str">
        <f>IF(D30&lt;&gt;"",COUNTA($D$10:D30),"")</f>
        <v/>
      </c>
      <c r="B30" s="76" t="s">
        <v>113</v>
      </c>
      <c r="C30" s="127"/>
      <c r="D30" s="127"/>
      <c r="E30" s="127"/>
      <c r="F30" s="127"/>
      <c r="G30" s="127"/>
      <c r="H30" s="127"/>
      <c r="I30" s="127"/>
      <c r="J30" s="127"/>
      <c r="K30" s="127"/>
      <c r="L30" s="127"/>
      <c r="M30" s="127"/>
      <c r="N30" s="127"/>
      <c r="O30" s="127"/>
      <c r="P30" s="127"/>
      <c r="Q30" s="127"/>
      <c r="R30" s="127"/>
      <c r="S30" s="127"/>
      <c r="T30" s="128"/>
    </row>
    <row r="31" spans="1:20" ht="11.45" customHeight="1" x14ac:dyDescent="0.2">
      <c r="A31" s="61">
        <f>IF(D31&lt;&gt;"",COUNTA($D$10:D31),"")</f>
        <v>17</v>
      </c>
      <c r="B31" s="126" t="s">
        <v>128</v>
      </c>
      <c r="C31" s="127">
        <v>483</v>
      </c>
      <c r="D31" s="127">
        <v>483</v>
      </c>
      <c r="E31" s="127" t="s">
        <v>28</v>
      </c>
      <c r="F31" s="127" t="s">
        <v>28</v>
      </c>
      <c r="G31" s="127" t="s">
        <v>28</v>
      </c>
      <c r="H31" s="127" t="s">
        <v>28</v>
      </c>
      <c r="I31" s="127" t="s">
        <v>28</v>
      </c>
      <c r="J31" s="127">
        <v>25</v>
      </c>
      <c r="K31" s="127">
        <v>15</v>
      </c>
      <c r="L31" s="127">
        <v>55</v>
      </c>
      <c r="M31" s="127">
        <v>46</v>
      </c>
      <c r="N31" s="127">
        <v>204</v>
      </c>
      <c r="O31" s="127">
        <v>45</v>
      </c>
      <c r="P31" s="127">
        <v>85</v>
      </c>
      <c r="Q31" s="127">
        <v>4</v>
      </c>
      <c r="R31" s="127">
        <v>3</v>
      </c>
      <c r="S31" s="127">
        <v>1</v>
      </c>
      <c r="T31" s="128">
        <v>388</v>
      </c>
    </row>
    <row r="32" spans="1:20" ht="11.45" customHeight="1" x14ac:dyDescent="0.2">
      <c r="A32" s="61">
        <f>IF(D32&lt;&gt;"",COUNTA($D$10:D32),"")</f>
        <v>18</v>
      </c>
      <c r="B32" s="126" t="s">
        <v>115</v>
      </c>
      <c r="C32" s="127">
        <v>150</v>
      </c>
      <c r="D32" s="127">
        <v>150</v>
      </c>
      <c r="E32" s="127" t="s">
        <v>28</v>
      </c>
      <c r="F32" s="127" t="s">
        <v>28</v>
      </c>
      <c r="G32" s="127" t="s">
        <v>28</v>
      </c>
      <c r="H32" s="127" t="s">
        <v>28</v>
      </c>
      <c r="I32" s="127" t="s">
        <v>28</v>
      </c>
      <c r="J32" s="127">
        <v>2</v>
      </c>
      <c r="K32" s="127">
        <v>3</v>
      </c>
      <c r="L32" s="127">
        <v>17</v>
      </c>
      <c r="M32" s="127">
        <v>18</v>
      </c>
      <c r="N32" s="127">
        <v>50</v>
      </c>
      <c r="O32" s="127">
        <v>20</v>
      </c>
      <c r="P32" s="127">
        <v>37</v>
      </c>
      <c r="Q32" s="127">
        <v>1</v>
      </c>
      <c r="R32" s="127" t="s">
        <v>28</v>
      </c>
      <c r="S32" s="127">
        <v>2</v>
      </c>
      <c r="T32" s="128">
        <v>394</v>
      </c>
    </row>
    <row r="33" spans="1:20" ht="11.45" customHeight="1" x14ac:dyDescent="0.2">
      <c r="A33" s="61">
        <f>IF(D33&lt;&gt;"",COUNTA($D$10:D33),"")</f>
        <v>19</v>
      </c>
      <c r="B33" s="126" t="s">
        <v>116</v>
      </c>
      <c r="C33" s="127">
        <v>42</v>
      </c>
      <c r="D33" s="127">
        <v>42</v>
      </c>
      <c r="E33" s="127" t="s">
        <v>28</v>
      </c>
      <c r="F33" s="127" t="s">
        <v>28</v>
      </c>
      <c r="G33" s="127" t="s">
        <v>28</v>
      </c>
      <c r="H33" s="127" t="s">
        <v>28</v>
      </c>
      <c r="I33" s="127" t="s">
        <v>28</v>
      </c>
      <c r="J33" s="127">
        <v>1</v>
      </c>
      <c r="K33" s="127" t="s">
        <v>28</v>
      </c>
      <c r="L33" s="127">
        <v>4</v>
      </c>
      <c r="M33" s="127">
        <v>6</v>
      </c>
      <c r="N33" s="127">
        <v>19</v>
      </c>
      <c r="O33" s="127">
        <v>1</v>
      </c>
      <c r="P33" s="127">
        <v>7</v>
      </c>
      <c r="Q33" s="127">
        <v>2</v>
      </c>
      <c r="R33" s="127">
        <v>2</v>
      </c>
      <c r="S33" s="127" t="s">
        <v>28</v>
      </c>
      <c r="T33" s="128">
        <v>396</v>
      </c>
    </row>
    <row r="34" spans="1:20" ht="11.45" customHeight="1" x14ac:dyDescent="0.2">
      <c r="A34" s="61">
        <f>IF(D34&lt;&gt;"",COUNTA($D$10:D34),"")</f>
        <v>20</v>
      </c>
      <c r="B34" s="126" t="s">
        <v>117</v>
      </c>
      <c r="C34" s="127">
        <v>31</v>
      </c>
      <c r="D34" s="127">
        <v>31</v>
      </c>
      <c r="E34" s="127" t="s">
        <v>28</v>
      </c>
      <c r="F34" s="127" t="s">
        <v>28</v>
      </c>
      <c r="G34" s="127" t="s">
        <v>28</v>
      </c>
      <c r="H34" s="127" t="s">
        <v>28</v>
      </c>
      <c r="I34" s="127" t="s">
        <v>28</v>
      </c>
      <c r="J34" s="127" t="s">
        <v>28</v>
      </c>
      <c r="K34" s="127" t="s">
        <v>28</v>
      </c>
      <c r="L34" s="127">
        <v>2</v>
      </c>
      <c r="M34" s="127">
        <v>5</v>
      </c>
      <c r="N34" s="127">
        <v>11</v>
      </c>
      <c r="O34" s="127">
        <v>4</v>
      </c>
      <c r="P34" s="127">
        <v>6</v>
      </c>
      <c r="Q34" s="127">
        <v>1</v>
      </c>
      <c r="R34" s="127">
        <v>2</v>
      </c>
      <c r="S34" s="127" t="s">
        <v>28</v>
      </c>
      <c r="T34" s="128">
        <v>400</v>
      </c>
    </row>
    <row r="35" spans="1:20" ht="11.45" customHeight="1" x14ac:dyDescent="0.2">
      <c r="A35" s="61">
        <f>IF(D35&lt;&gt;"",COUNTA($D$10:D35),"")</f>
        <v>21</v>
      </c>
      <c r="B35" s="126" t="s">
        <v>118</v>
      </c>
      <c r="C35" s="127">
        <v>11</v>
      </c>
      <c r="D35" s="127">
        <v>11</v>
      </c>
      <c r="E35" s="127" t="s">
        <v>28</v>
      </c>
      <c r="F35" s="127" t="s">
        <v>28</v>
      </c>
      <c r="G35" s="127" t="s">
        <v>28</v>
      </c>
      <c r="H35" s="127" t="s">
        <v>28</v>
      </c>
      <c r="I35" s="127" t="s">
        <v>28</v>
      </c>
      <c r="J35" s="127" t="s">
        <v>28</v>
      </c>
      <c r="K35" s="127" t="s">
        <v>28</v>
      </c>
      <c r="L35" s="127">
        <v>3</v>
      </c>
      <c r="M35" s="127">
        <v>2</v>
      </c>
      <c r="N35" s="127">
        <v>4</v>
      </c>
      <c r="O35" s="127" t="s">
        <v>28</v>
      </c>
      <c r="P35" s="127">
        <v>1</v>
      </c>
      <c r="Q35" s="127" t="s">
        <v>28</v>
      </c>
      <c r="R35" s="127">
        <v>1</v>
      </c>
      <c r="S35" s="127" t="s">
        <v>28</v>
      </c>
      <c r="T35" s="128">
        <v>388</v>
      </c>
    </row>
    <row r="36" spans="1:20" ht="11.45" customHeight="1" x14ac:dyDescent="0.2">
      <c r="A36" s="61">
        <f>IF(D36&lt;&gt;"",COUNTA($D$10:D36),"")</f>
        <v>22</v>
      </c>
      <c r="B36" s="126" t="s">
        <v>119</v>
      </c>
      <c r="C36" s="127">
        <v>4</v>
      </c>
      <c r="D36" s="127">
        <v>4</v>
      </c>
      <c r="E36" s="127" t="s">
        <v>28</v>
      </c>
      <c r="F36" s="127" t="s">
        <v>28</v>
      </c>
      <c r="G36" s="127" t="s">
        <v>28</v>
      </c>
      <c r="H36" s="127" t="s">
        <v>28</v>
      </c>
      <c r="I36" s="127" t="s">
        <v>28</v>
      </c>
      <c r="J36" s="127" t="s">
        <v>28</v>
      </c>
      <c r="K36" s="127" t="s">
        <v>28</v>
      </c>
      <c r="L36" s="127" t="s">
        <v>28</v>
      </c>
      <c r="M36" s="127" t="s">
        <v>28</v>
      </c>
      <c r="N36" s="127">
        <v>3</v>
      </c>
      <c r="O36" s="127" t="s">
        <v>28</v>
      </c>
      <c r="P36" s="127" t="s">
        <v>28</v>
      </c>
      <c r="Q36" s="127" t="s">
        <v>28</v>
      </c>
      <c r="R36" s="127" t="s">
        <v>28</v>
      </c>
      <c r="S36" s="127">
        <v>1</v>
      </c>
      <c r="T36" s="128">
        <v>468</v>
      </c>
    </row>
    <row r="37" spans="1:20" ht="11.45" customHeight="1" x14ac:dyDescent="0.2">
      <c r="A37" s="61">
        <f>IF(D37&lt;&gt;"",COUNTA($D$10:D37),"")</f>
        <v>23</v>
      </c>
      <c r="B37" s="126" t="s">
        <v>120</v>
      </c>
      <c r="C37" s="127">
        <v>3</v>
      </c>
      <c r="D37" s="127">
        <v>3</v>
      </c>
      <c r="E37" s="127" t="s">
        <v>28</v>
      </c>
      <c r="F37" s="127" t="s">
        <v>28</v>
      </c>
      <c r="G37" s="127" t="s">
        <v>28</v>
      </c>
      <c r="H37" s="127" t="s">
        <v>28</v>
      </c>
      <c r="I37" s="127" t="s">
        <v>28</v>
      </c>
      <c r="J37" s="127" t="s">
        <v>28</v>
      </c>
      <c r="K37" s="127" t="s">
        <v>28</v>
      </c>
      <c r="L37" s="127" t="s">
        <v>28</v>
      </c>
      <c r="M37" s="127" t="s">
        <v>28</v>
      </c>
      <c r="N37" s="127" t="s">
        <v>28</v>
      </c>
      <c r="O37" s="127" t="s">
        <v>28</v>
      </c>
      <c r="P37" s="127" t="s">
        <v>28</v>
      </c>
      <c r="Q37" s="127" t="s">
        <v>28</v>
      </c>
      <c r="R37" s="127">
        <v>1</v>
      </c>
      <c r="S37" s="127">
        <v>2</v>
      </c>
      <c r="T37" s="128">
        <v>531</v>
      </c>
    </row>
    <row r="38" spans="1:20" ht="15.95" customHeight="1" x14ac:dyDescent="0.2">
      <c r="A38" s="61">
        <f>IF(D38&lt;&gt;"",COUNTA($D$10:D38),"")</f>
        <v>24</v>
      </c>
      <c r="B38" s="76" t="s">
        <v>112</v>
      </c>
      <c r="C38" s="127">
        <v>724</v>
      </c>
      <c r="D38" s="127">
        <v>724</v>
      </c>
      <c r="E38" s="127" t="s">
        <v>28</v>
      </c>
      <c r="F38" s="127" t="s">
        <v>28</v>
      </c>
      <c r="G38" s="127" t="s">
        <v>28</v>
      </c>
      <c r="H38" s="127" t="s">
        <v>28</v>
      </c>
      <c r="I38" s="127" t="s">
        <v>28</v>
      </c>
      <c r="J38" s="127">
        <v>28</v>
      </c>
      <c r="K38" s="127">
        <v>18</v>
      </c>
      <c r="L38" s="127">
        <v>81</v>
      </c>
      <c r="M38" s="127">
        <v>77</v>
      </c>
      <c r="N38" s="127">
        <v>291</v>
      </c>
      <c r="O38" s="127">
        <v>70</v>
      </c>
      <c r="P38" s="127">
        <v>136</v>
      </c>
      <c r="Q38" s="127">
        <v>8</v>
      </c>
      <c r="R38" s="127">
        <v>9</v>
      </c>
      <c r="S38" s="127">
        <v>6</v>
      </c>
      <c r="T38" s="128">
        <v>416</v>
      </c>
    </row>
    <row r="39" spans="1:20" ht="21.95" customHeight="1" x14ac:dyDescent="0.2">
      <c r="A39" s="61" t="str">
        <f>IF(D39&lt;&gt;"",COUNTA($D$10:D39),"")</f>
        <v/>
      </c>
      <c r="B39" s="132"/>
      <c r="C39" s="275" t="s">
        <v>76</v>
      </c>
      <c r="D39" s="276"/>
      <c r="E39" s="276"/>
      <c r="F39" s="276"/>
      <c r="G39" s="276"/>
      <c r="H39" s="276"/>
      <c r="I39" s="276"/>
      <c r="J39" s="276"/>
      <c r="K39" s="276"/>
      <c r="L39" s="277" t="s">
        <v>76</v>
      </c>
      <c r="M39" s="277"/>
      <c r="N39" s="277"/>
      <c r="O39" s="277"/>
      <c r="P39" s="277"/>
      <c r="Q39" s="277"/>
      <c r="R39" s="277"/>
      <c r="S39" s="277"/>
      <c r="T39" s="277"/>
    </row>
    <row r="40" spans="1:20" ht="11.45" customHeight="1" x14ac:dyDescent="0.2">
      <c r="A40" s="61">
        <f>IF(D40&lt;&gt;"",COUNTA($D$10:D40),"")</f>
        <v>25</v>
      </c>
      <c r="B40" s="121" t="s">
        <v>65</v>
      </c>
      <c r="C40" s="122">
        <v>726</v>
      </c>
      <c r="D40" s="122">
        <v>726</v>
      </c>
      <c r="E40" s="122" t="s">
        <v>28</v>
      </c>
      <c r="F40" s="122" t="s">
        <v>28</v>
      </c>
      <c r="G40" s="122" t="s">
        <v>28</v>
      </c>
      <c r="H40" s="122">
        <v>5</v>
      </c>
      <c r="I40" s="122">
        <v>3</v>
      </c>
      <c r="J40" s="122">
        <v>49</v>
      </c>
      <c r="K40" s="122">
        <v>46</v>
      </c>
      <c r="L40" s="122">
        <v>199</v>
      </c>
      <c r="M40" s="122">
        <v>129</v>
      </c>
      <c r="N40" s="122">
        <v>278</v>
      </c>
      <c r="O40" s="122">
        <v>8</v>
      </c>
      <c r="P40" s="122">
        <v>8</v>
      </c>
      <c r="Q40" s="122">
        <v>1</v>
      </c>
      <c r="R40" s="122" t="s">
        <v>28</v>
      </c>
      <c r="S40" s="122" t="s">
        <v>28</v>
      </c>
      <c r="T40" s="123">
        <v>388</v>
      </c>
    </row>
    <row r="41" spans="1:20" s="125" customFormat="1" ht="15.95" customHeight="1" x14ac:dyDescent="0.2">
      <c r="A41" s="61" t="str">
        <f>IF(D41&lt;&gt;"",COUNTA($D$10:D41),"")</f>
        <v/>
      </c>
      <c r="B41" s="80" t="s">
        <v>109</v>
      </c>
      <c r="C41" s="124"/>
      <c r="D41" s="124"/>
      <c r="E41" s="124"/>
      <c r="F41" s="124"/>
      <c r="G41" s="124"/>
      <c r="H41" s="124"/>
      <c r="I41" s="124"/>
      <c r="J41" s="124"/>
      <c r="K41" s="124"/>
      <c r="L41" s="131"/>
      <c r="M41" s="131"/>
      <c r="N41" s="131"/>
      <c r="O41" s="131"/>
      <c r="P41" s="131"/>
      <c r="Q41" s="131"/>
      <c r="R41" s="131"/>
      <c r="S41" s="131"/>
      <c r="T41" s="131"/>
    </row>
    <row r="42" spans="1:20" ht="11.45" customHeight="1" x14ac:dyDescent="0.2">
      <c r="A42" s="61">
        <f>IF(D42&lt;&gt;"",COUNTA($D$10:D42),"")</f>
        <v>26</v>
      </c>
      <c r="B42" s="126" t="s">
        <v>110</v>
      </c>
      <c r="C42" s="127">
        <v>1</v>
      </c>
      <c r="D42" s="127">
        <v>1</v>
      </c>
      <c r="E42" s="127" t="s">
        <v>28</v>
      </c>
      <c r="F42" s="127" t="s">
        <v>28</v>
      </c>
      <c r="G42" s="127" t="s">
        <v>28</v>
      </c>
      <c r="H42" s="127" t="s">
        <v>28</v>
      </c>
      <c r="I42" s="127" t="s">
        <v>28</v>
      </c>
      <c r="J42" s="127" t="s">
        <v>28</v>
      </c>
      <c r="K42" s="127" t="s">
        <v>28</v>
      </c>
      <c r="L42" s="127" t="s">
        <v>28</v>
      </c>
      <c r="M42" s="127" t="s">
        <v>28</v>
      </c>
      <c r="N42" s="127" t="s">
        <v>28</v>
      </c>
      <c r="O42" s="127" t="s">
        <v>28</v>
      </c>
      <c r="P42" s="127">
        <v>1</v>
      </c>
      <c r="Q42" s="127" t="s">
        <v>28</v>
      </c>
      <c r="R42" s="127" t="s">
        <v>28</v>
      </c>
      <c r="S42" s="127" t="s">
        <v>28</v>
      </c>
      <c r="T42" s="128">
        <v>450</v>
      </c>
    </row>
    <row r="43" spans="1:20" ht="11.45" customHeight="1" x14ac:dyDescent="0.2">
      <c r="A43" s="61">
        <f>IF(D43&lt;&gt;"",COUNTA($D$10:D43),"")</f>
        <v>27</v>
      </c>
      <c r="B43" s="126" t="s">
        <v>111</v>
      </c>
      <c r="C43" s="127">
        <v>1</v>
      </c>
      <c r="D43" s="127">
        <v>1</v>
      </c>
      <c r="E43" s="127" t="s">
        <v>28</v>
      </c>
      <c r="F43" s="127" t="s">
        <v>28</v>
      </c>
      <c r="G43" s="127" t="s">
        <v>28</v>
      </c>
      <c r="H43" s="127" t="s">
        <v>28</v>
      </c>
      <c r="I43" s="127" t="s">
        <v>28</v>
      </c>
      <c r="J43" s="127" t="s">
        <v>28</v>
      </c>
      <c r="K43" s="127" t="s">
        <v>28</v>
      </c>
      <c r="L43" s="127" t="s">
        <v>28</v>
      </c>
      <c r="M43" s="127" t="s">
        <v>28</v>
      </c>
      <c r="N43" s="127" t="s">
        <v>28</v>
      </c>
      <c r="O43" s="127" t="s">
        <v>28</v>
      </c>
      <c r="P43" s="127" t="s">
        <v>28</v>
      </c>
      <c r="Q43" s="127">
        <v>1</v>
      </c>
      <c r="R43" s="127" t="s">
        <v>28</v>
      </c>
      <c r="S43" s="127" t="s">
        <v>28</v>
      </c>
      <c r="T43" s="128">
        <v>465</v>
      </c>
    </row>
    <row r="44" spans="1:20" ht="15.95" customHeight="1" x14ac:dyDescent="0.2">
      <c r="A44" s="61">
        <f>IF(D44&lt;&gt;"",COUNTA($D$10:D44),"")</f>
        <v>28</v>
      </c>
      <c r="B44" s="76" t="s">
        <v>112</v>
      </c>
      <c r="C44" s="127">
        <v>2</v>
      </c>
      <c r="D44" s="127">
        <v>2</v>
      </c>
      <c r="E44" s="127" t="s">
        <v>28</v>
      </c>
      <c r="F44" s="127" t="s">
        <v>28</v>
      </c>
      <c r="G44" s="127" t="s">
        <v>28</v>
      </c>
      <c r="H44" s="127" t="s">
        <v>28</v>
      </c>
      <c r="I44" s="127" t="s">
        <v>28</v>
      </c>
      <c r="J44" s="127" t="s">
        <v>28</v>
      </c>
      <c r="K44" s="127" t="s">
        <v>28</v>
      </c>
      <c r="L44" s="127" t="s">
        <v>28</v>
      </c>
      <c r="M44" s="127" t="s">
        <v>28</v>
      </c>
      <c r="N44" s="127" t="s">
        <v>28</v>
      </c>
      <c r="O44" s="127" t="s">
        <v>28</v>
      </c>
      <c r="P44" s="127">
        <v>1</v>
      </c>
      <c r="Q44" s="127">
        <v>1</v>
      </c>
      <c r="R44" s="127" t="s">
        <v>28</v>
      </c>
      <c r="S44" s="127" t="s">
        <v>28</v>
      </c>
      <c r="T44" s="128">
        <v>461</v>
      </c>
    </row>
    <row r="45" spans="1:20" ht="15.95" customHeight="1" x14ac:dyDescent="0.2">
      <c r="A45" s="61" t="str">
        <f>IF(D45&lt;&gt;"",COUNTA($D$10:D45),"")</f>
        <v/>
      </c>
      <c r="B45" s="76" t="s">
        <v>113</v>
      </c>
      <c r="C45" s="127"/>
      <c r="D45" s="127"/>
      <c r="E45" s="127"/>
      <c r="F45" s="127"/>
      <c r="G45" s="127"/>
      <c r="H45" s="127"/>
      <c r="I45" s="127"/>
      <c r="J45" s="127"/>
      <c r="K45" s="127"/>
      <c r="L45" s="127"/>
      <c r="M45" s="127"/>
      <c r="N45" s="127"/>
      <c r="O45" s="127"/>
      <c r="P45" s="127"/>
      <c r="Q45" s="127"/>
      <c r="R45" s="127"/>
      <c r="S45" s="127"/>
      <c r="T45" s="128"/>
    </row>
    <row r="46" spans="1:20" ht="11.45" customHeight="1" x14ac:dyDescent="0.2">
      <c r="A46" s="61">
        <f>IF(D46&lt;&gt;"",COUNTA($D$10:D46),"")</f>
        <v>29</v>
      </c>
      <c r="B46" s="126" t="s">
        <v>128</v>
      </c>
      <c r="C46" s="127">
        <v>483</v>
      </c>
      <c r="D46" s="127">
        <v>483</v>
      </c>
      <c r="E46" s="127" t="s">
        <v>28</v>
      </c>
      <c r="F46" s="127" t="s">
        <v>28</v>
      </c>
      <c r="G46" s="127" t="s">
        <v>28</v>
      </c>
      <c r="H46" s="127">
        <v>3</v>
      </c>
      <c r="I46" s="127">
        <v>3</v>
      </c>
      <c r="J46" s="127">
        <v>33</v>
      </c>
      <c r="K46" s="127">
        <v>27</v>
      </c>
      <c r="L46" s="127">
        <v>130</v>
      </c>
      <c r="M46" s="127">
        <v>95</v>
      </c>
      <c r="N46" s="127">
        <v>187</v>
      </c>
      <c r="O46" s="127">
        <v>4</v>
      </c>
      <c r="P46" s="127">
        <v>1</v>
      </c>
      <c r="Q46" s="127" t="s">
        <v>28</v>
      </c>
      <c r="R46" s="127" t="s">
        <v>28</v>
      </c>
      <c r="S46" s="127" t="s">
        <v>28</v>
      </c>
      <c r="T46" s="128">
        <v>350</v>
      </c>
    </row>
    <row r="47" spans="1:20" ht="11.45" customHeight="1" x14ac:dyDescent="0.2">
      <c r="A47" s="61">
        <f>IF(D47&lt;&gt;"",COUNTA($D$10:D47),"")</f>
        <v>30</v>
      </c>
      <c r="B47" s="126" t="s">
        <v>115</v>
      </c>
      <c r="C47" s="127">
        <v>150</v>
      </c>
      <c r="D47" s="127">
        <v>150</v>
      </c>
      <c r="E47" s="127" t="s">
        <v>28</v>
      </c>
      <c r="F47" s="127" t="s">
        <v>28</v>
      </c>
      <c r="G47" s="127" t="s">
        <v>28</v>
      </c>
      <c r="H47" s="127">
        <v>1</v>
      </c>
      <c r="I47" s="127" t="s">
        <v>28</v>
      </c>
      <c r="J47" s="127">
        <v>11</v>
      </c>
      <c r="K47" s="127">
        <v>15</v>
      </c>
      <c r="L47" s="127">
        <v>39</v>
      </c>
      <c r="M47" s="127">
        <v>22</v>
      </c>
      <c r="N47" s="127">
        <v>59</v>
      </c>
      <c r="O47" s="127">
        <v>1</v>
      </c>
      <c r="P47" s="127">
        <v>2</v>
      </c>
      <c r="Q47" s="127" t="s">
        <v>28</v>
      </c>
      <c r="R47" s="127" t="s">
        <v>28</v>
      </c>
      <c r="S47" s="127" t="s">
        <v>28</v>
      </c>
      <c r="T47" s="128">
        <v>354</v>
      </c>
    </row>
    <row r="48" spans="1:20" ht="11.45" customHeight="1" x14ac:dyDescent="0.2">
      <c r="A48" s="61">
        <f>IF(D48&lt;&gt;"",COUNTA($D$10:D48),"")</f>
        <v>31</v>
      </c>
      <c r="B48" s="126" t="s">
        <v>116</v>
      </c>
      <c r="C48" s="127">
        <v>42</v>
      </c>
      <c r="D48" s="127">
        <v>42</v>
      </c>
      <c r="E48" s="127" t="s">
        <v>28</v>
      </c>
      <c r="F48" s="127" t="s">
        <v>28</v>
      </c>
      <c r="G48" s="127" t="s">
        <v>28</v>
      </c>
      <c r="H48" s="127">
        <v>1</v>
      </c>
      <c r="I48" s="127" t="s">
        <v>28</v>
      </c>
      <c r="J48" s="127">
        <v>4</v>
      </c>
      <c r="K48" s="127">
        <v>2</v>
      </c>
      <c r="L48" s="127">
        <v>17</v>
      </c>
      <c r="M48" s="127">
        <v>5</v>
      </c>
      <c r="N48" s="127">
        <v>13</v>
      </c>
      <c r="O48" s="127" t="s">
        <v>28</v>
      </c>
      <c r="P48" s="127" t="s">
        <v>28</v>
      </c>
      <c r="Q48" s="127" t="s">
        <v>28</v>
      </c>
      <c r="R48" s="127" t="s">
        <v>28</v>
      </c>
      <c r="S48" s="127" t="s">
        <v>28</v>
      </c>
      <c r="T48" s="128">
        <v>342</v>
      </c>
    </row>
    <row r="49" spans="1:20" ht="11.45" customHeight="1" x14ac:dyDescent="0.2">
      <c r="A49" s="61">
        <f>IF(D49&lt;&gt;"",COUNTA($D$10:D49),"")</f>
        <v>32</v>
      </c>
      <c r="B49" s="126" t="s">
        <v>117</v>
      </c>
      <c r="C49" s="127">
        <v>31</v>
      </c>
      <c r="D49" s="127">
        <v>31</v>
      </c>
      <c r="E49" s="127" t="s">
        <v>28</v>
      </c>
      <c r="F49" s="127" t="s">
        <v>28</v>
      </c>
      <c r="G49" s="127" t="s">
        <v>28</v>
      </c>
      <c r="H49" s="127" t="s">
        <v>28</v>
      </c>
      <c r="I49" s="127" t="s">
        <v>28</v>
      </c>
      <c r="J49" s="127">
        <v>1</v>
      </c>
      <c r="K49" s="127" t="s">
        <v>28</v>
      </c>
      <c r="L49" s="127">
        <v>9</v>
      </c>
      <c r="M49" s="127">
        <v>4</v>
      </c>
      <c r="N49" s="127">
        <v>14</v>
      </c>
      <c r="O49" s="127">
        <v>2</v>
      </c>
      <c r="P49" s="127">
        <v>1</v>
      </c>
      <c r="Q49" s="127" t="s">
        <v>28</v>
      </c>
      <c r="R49" s="127" t="s">
        <v>28</v>
      </c>
      <c r="S49" s="127" t="s">
        <v>28</v>
      </c>
      <c r="T49" s="128">
        <v>368</v>
      </c>
    </row>
    <row r="50" spans="1:20" ht="11.45" customHeight="1" x14ac:dyDescent="0.2">
      <c r="A50" s="61">
        <f>IF(D50&lt;&gt;"",COUNTA($D$10:D50),"")</f>
        <v>33</v>
      </c>
      <c r="B50" s="126" t="s">
        <v>118</v>
      </c>
      <c r="C50" s="127">
        <v>11</v>
      </c>
      <c r="D50" s="127">
        <v>11</v>
      </c>
      <c r="E50" s="127" t="s">
        <v>28</v>
      </c>
      <c r="F50" s="127" t="s">
        <v>28</v>
      </c>
      <c r="G50" s="127" t="s">
        <v>28</v>
      </c>
      <c r="H50" s="127" t="s">
        <v>28</v>
      </c>
      <c r="I50" s="127" t="s">
        <v>28</v>
      </c>
      <c r="J50" s="127" t="s">
        <v>28</v>
      </c>
      <c r="K50" s="127">
        <v>1</v>
      </c>
      <c r="L50" s="127">
        <v>3</v>
      </c>
      <c r="M50" s="127">
        <v>3</v>
      </c>
      <c r="N50" s="127">
        <v>4</v>
      </c>
      <c r="O50" s="127" t="s">
        <v>28</v>
      </c>
      <c r="P50" s="127" t="s">
        <v>28</v>
      </c>
      <c r="Q50" s="127" t="s">
        <v>28</v>
      </c>
      <c r="R50" s="127" t="s">
        <v>28</v>
      </c>
      <c r="S50" s="127" t="s">
        <v>28</v>
      </c>
      <c r="T50" s="128">
        <v>363</v>
      </c>
    </row>
    <row r="51" spans="1:20" ht="11.45" customHeight="1" x14ac:dyDescent="0.2">
      <c r="A51" s="61">
        <f>IF(D51&lt;&gt;"",COUNTA($D$10:D51),"")</f>
        <v>34</v>
      </c>
      <c r="B51" s="126" t="s">
        <v>119</v>
      </c>
      <c r="C51" s="127">
        <v>4</v>
      </c>
      <c r="D51" s="127">
        <v>4</v>
      </c>
      <c r="E51" s="127" t="s">
        <v>28</v>
      </c>
      <c r="F51" s="127" t="s">
        <v>28</v>
      </c>
      <c r="G51" s="127" t="s">
        <v>28</v>
      </c>
      <c r="H51" s="127" t="s">
        <v>28</v>
      </c>
      <c r="I51" s="127" t="s">
        <v>28</v>
      </c>
      <c r="J51" s="127" t="s">
        <v>28</v>
      </c>
      <c r="K51" s="127">
        <v>1</v>
      </c>
      <c r="L51" s="127">
        <v>1</v>
      </c>
      <c r="M51" s="127" t="s">
        <v>28</v>
      </c>
      <c r="N51" s="127">
        <v>1</v>
      </c>
      <c r="O51" s="127" t="s">
        <v>28</v>
      </c>
      <c r="P51" s="127">
        <v>1</v>
      </c>
      <c r="Q51" s="127" t="s">
        <v>28</v>
      </c>
      <c r="R51" s="127" t="s">
        <v>28</v>
      </c>
      <c r="S51" s="127" t="s">
        <v>28</v>
      </c>
      <c r="T51" s="128">
        <v>403</v>
      </c>
    </row>
    <row r="52" spans="1:20" ht="11.45" customHeight="1" x14ac:dyDescent="0.2">
      <c r="A52" s="61">
        <f>IF(D52&lt;&gt;"",COUNTA($D$10:D52),"")</f>
        <v>35</v>
      </c>
      <c r="B52" s="126" t="s">
        <v>120</v>
      </c>
      <c r="C52" s="127">
        <v>3</v>
      </c>
      <c r="D52" s="127">
        <v>3</v>
      </c>
      <c r="E52" s="127" t="s">
        <v>28</v>
      </c>
      <c r="F52" s="127" t="s">
        <v>28</v>
      </c>
      <c r="G52" s="127" t="s">
        <v>28</v>
      </c>
      <c r="H52" s="127" t="s">
        <v>28</v>
      </c>
      <c r="I52" s="127" t="s">
        <v>28</v>
      </c>
      <c r="J52" s="127" t="s">
        <v>28</v>
      </c>
      <c r="K52" s="127" t="s">
        <v>28</v>
      </c>
      <c r="L52" s="127" t="s">
        <v>28</v>
      </c>
      <c r="M52" s="127" t="s">
        <v>28</v>
      </c>
      <c r="N52" s="127" t="s">
        <v>28</v>
      </c>
      <c r="O52" s="127">
        <v>1</v>
      </c>
      <c r="P52" s="127">
        <v>2</v>
      </c>
      <c r="Q52" s="127" t="s">
        <v>28</v>
      </c>
      <c r="R52" s="127" t="s">
        <v>28</v>
      </c>
      <c r="S52" s="127" t="s">
        <v>28</v>
      </c>
      <c r="T52" s="128">
        <v>436</v>
      </c>
    </row>
    <row r="53" spans="1:20" ht="15.95" customHeight="1" x14ac:dyDescent="0.2">
      <c r="A53" s="61">
        <f>IF(D53&lt;&gt;"",COUNTA($D$10:D53),"")</f>
        <v>36</v>
      </c>
      <c r="B53" s="76" t="s">
        <v>112</v>
      </c>
      <c r="C53" s="127">
        <v>724</v>
      </c>
      <c r="D53" s="127">
        <v>724</v>
      </c>
      <c r="E53" s="127" t="s">
        <v>28</v>
      </c>
      <c r="F53" s="127" t="s">
        <v>28</v>
      </c>
      <c r="G53" s="127" t="s">
        <v>28</v>
      </c>
      <c r="H53" s="127">
        <v>5</v>
      </c>
      <c r="I53" s="127">
        <v>3</v>
      </c>
      <c r="J53" s="127">
        <v>49</v>
      </c>
      <c r="K53" s="127">
        <v>46</v>
      </c>
      <c r="L53" s="127">
        <v>199</v>
      </c>
      <c r="M53" s="127">
        <v>129</v>
      </c>
      <c r="N53" s="127">
        <v>278</v>
      </c>
      <c r="O53" s="127">
        <v>8</v>
      </c>
      <c r="P53" s="127">
        <v>7</v>
      </c>
      <c r="Q53" s="127" t="s">
        <v>28</v>
      </c>
      <c r="R53" s="127" t="s">
        <v>28</v>
      </c>
      <c r="S53" s="127" t="s">
        <v>28</v>
      </c>
      <c r="T53" s="128">
        <v>371</v>
      </c>
    </row>
    <row r="54" spans="1:20" s="133" customFormat="1" ht="12.75" customHeight="1" x14ac:dyDescent="0.2">
      <c r="A54" s="139"/>
    </row>
    <row r="55" spans="1:20" s="133" customFormat="1" ht="12.75" customHeight="1" x14ac:dyDescent="0.2">
      <c r="A55" s="139"/>
    </row>
    <row r="56" spans="1:20" s="133" customFormat="1" ht="12.75" customHeight="1" x14ac:dyDescent="0.2">
      <c r="A56" s="139"/>
    </row>
  </sheetData>
  <mergeCells count="23">
    <mergeCell ref="A3:A7"/>
    <mergeCell ref="B3:B7"/>
    <mergeCell ref="A1:B1"/>
    <mergeCell ref="C1:K1"/>
    <mergeCell ref="L1:T1"/>
    <mergeCell ref="A2:B2"/>
    <mergeCell ref="C2:K2"/>
    <mergeCell ref="L2:T2"/>
    <mergeCell ref="C39:K39"/>
    <mergeCell ref="L39:T39"/>
    <mergeCell ref="E3:K3"/>
    <mergeCell ref="L3:S3"/>
    <mergeCell ref="C9:K9"/>
    <mergeCell ref="T3:T7"/>
    <mergeCell ref="C24:K24"/>
    <mergeCell ref="L5:R6"/>
    <mergeCell ref="L9:T9"/>
    <mergeCell ref="S4:S7"/>
    <mergeCell ref="L24:T24"/>
    <mergeCell ref="D5:D7"/>
    <mergeCell ref="E5:K6"/>
    <mergeCell ref="C3:D4"/>
    <mergeCell ref="C5:C7"/>
  </mergeCells>
  <pageMargins left="0.59055118110236227" right="0.59055118110236227" top="0.59055118110236227" bottom="0.59055118110236227" header="0.39370078740157483" footer="0.39370078740157483"/>
  <pageSetup paperSize="9" orientation="portrait" r:id="rId1"/>
  <headerFooter differentOddEven="1">
    <oddFooter>&amp;L&amp;"Arial,Standard"&amp;7StatA MV, Statistischer Bericht L273 2021 00&amp;R&amp;"Arial,Standard"&amp;7&amp;P</oddFooter>
    <evenFooter>&amp;L&amp;"Arial,Standard"&amp;7&amp;P&amp;R&amp;"Arial,Standard"&amp;7StatA MV, Statistischer Bericht L273 2021 00</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V124"/>
  <sheetViews>
    <sheetView zoomScale="140" zoomScaleNormal="140" workbookViewId="0">
      <pane xSplit="3" ySplit="8" topLeftCell="D9" activePane="bottomRight" state="frozen"/>
      <selection pane="topRight" activeCell="D1" sqref="D1"/>
      <selection pane="bottomLeft" activeCell="A9" sqref="A9"/>
      <selection pane="bottomRight" activeCell="D9" sqref="D9:L9"/>
    </sheetView>
  </sheetViews>
  <sheetFormatPr baseColWidth="10" defaultRowHeight="11.25" x14ac:dyDescent="0.2"/>
  <cols>
    <col min="1" max="1" width="3.28515625" style="88" customWidth="1"/>
    <col min="2" max="2" width="4.7109375" style="157" customWidth="1"/>
    <col min="3" max="3" width="27.28515625" style="88" customWidth="1"/>
    <col min="4" max="12" width="7.28515625" style="88" customWidth="1"/>
    <col min="13" max="20" width="7" style="88" customWidth="1"/>
    <col min="21" max="21" width="8.7109375" style="88" customWidth="1"/>
    <col min="22" max="16384" width="11.42578125" style="88"/>
  </cols>
  <sheetData>
    <row r="1" spans="1:22" s="94" customFormat="1" ht="30" customHeight="1" x14ac:dyDescent="0.2">
      <c r="A1" s="267" t="s">
        <v>87</v>
      </c>
      <c r="B1" s="268"/>
      <c r="C1" s="268"/>
      <c r="D1" s="269" t="s">
        <v>136</v>
      </c>
      <c r="E1" s="269"/>
      <c r="F1" s="269"/>
      <c r="G1" s="269"/>
      <c r="H1" s="269"/>
      <c r="I1" s="269"/>
      <c r="J1" s="269"/>
      <c r="K1" s="269"/>
      <c r="L1" s="270"/>
      <c r="M1" s="301" t="s">
        <v>136</v>
      </c>
      <c r="N1" s="301"/>
      <c r="O1" s="301"/>
      <c r="P1" s="301"/>
      <c r="Q1" s="301"/>
      <c r="R1" s="301"/>
      <c r="S1" s="301"/>
      <c r="T1" s="301"/>
      <c r="U1" s="301"/>
    </row>
    <row r="2" spans="1:22" s="94" customFormat="1" ht="30" customHeight="1" x14ac:dyDescent="0.2">
      <c r="A2" s="263" t="s">
        <v>46</v>
      </c>
      <c r="B2" s="264"/>
      <c r="C2" s="264"/>
      <c r="D2" s="265" t="s">
        <v>108</v>
      </c>
      <c r="E2" s="265"/>
      <c r="F2" s="265"/>
      <c r="G2" s="265"/>
      <c r="H2" s="265"/>
      <c r="I2" s="265"/>
      <c r="J2" s="265"/>
      <c r="K2" s="265"/>
      <c r="L2" s="266"/>
      <c r="M2" s="302" t="s">
        <v>108</v>
      </c>
      <c r="N2" s="302"/>
      <c r="O2" s="302"/>
      <c r="P2" s="302"/>
      <c r="Q2" s="302"/>
      <c r="R2" s="302"/>
      <c r="S2" s="302"/>
      <c r="T2" s="302"/>
      <c r="U2" s="302"/>
    </row>
    <row r="3" spans="1:22" s="143" customFormat="1" ht="12.75" customHeight="1" x14ac:dyDescent="0.2">
      <c r="A3" s="297" t="s">
        <v>80</v>
      </c>
      <c r="B3" s="273" t="s">
        <v>82</v>
      </c>
      <c r="C3" s="260" t="s">
        <v>129</v>
      </c>
      <c r="D3" s="296" t="s">
        <v>81</v>
      </c>
      <c r="E3" s="297"/>
      <c r="F3" s="278" t="s">
        <v>13</v>
      </c>
      <c r="G3" s="279"/>
      <c r="H3" s="279"/>
      <c r="I3" s="279"/>
      <c r="J3" s="279"/>
      <c r="K3" s="279"/>
      <c r="L3" s="279"/>
      <c r="M3" s="280" t="s">
        <v>13</v>
      </c>
      <c r="N3" s="280"/>
      <c r="O3" s="280"/>
      <c r="P3" s="280"/>
      <c r="Q3" s="280"/>
      <c r="R3" s="280"/>
      <c r="S3" s="280"/>
      <c r="T3" s="281"/>
      <c r="U3" s="294" t="s">
        <v>74</v>
      </c>
    </row>
    <row r="4" spans="1:22" s="143" customFormat="1" ht="12.75" customHeight="1" x14ac:dyDescent="0.2">
      <c r="A4" s="300"/>
      <c r="B4" s="273"/>
      <c r="C4" s="260"/>
      <c r="D4" s="298"/>
      <c r="E4" s="299"/>
      <c r="F4" s="98">
        <v>1</v>
      </c>
      <c r="G4" s="117">
        <v>176</v>
      </c>
      <c r="H4" s="117">
        <v>201</v>
      </c>
      <c r="I4" s="117">
        <v>226</v>
      </c>
      <c r="J4" s="117">
        <v>251</v>
      </c>
      <c r="K4" s="117">
        <v>276</v>
      </c>
      <c r="L4" s="118">
        <v>301</v>
      </c>
      <c r="M4" s="119">
        <v>326</v>
      </c>
      <c r="N4" s="117">
        <v>351</v>
      </c>
      <c r="O4" s="117">
        <v>376</v>
      </c>
      <c r="P4" s="117">
        <v>401</v>
      </c>
      <c r="Q4" s="117">
        <v>426</v>
      </c>
      <c r="R4" s="117">
        <v>451</v>
      </c>
      <c r="S4" s="117">
        <v>476</v>
      </c>
      <c r="T4" s="308" t="s">
        <v>75</v>
      </c>
      <c r="U4" s="305"/>
    </row>
    <row r="5" spans="1:22" s="143" customFormat="1" ht="12.75" customHeight="1" x14ac:dyDescent="0.2">
      <c r="A5" s="300"/>
      <c r="B5" s="273"/>
      <c r="C5" s="260"/>
      <c r="D5" s="292" t="s">
        <v>83</v>
      </c>
      <c r="E5" s="292" t="s">
        <v>77</v>
      </c>
      <c r="F5" s="294" t="s">
        <v>14</v>
      </c>
      <c r="G5" s="287"/>
      <c r="H5" s="287"/>
      <c r="I5" s="287"/>
      <c r="J5" s="287"/>
      <c r="K5" s="287"/>
      <c r="L5" s="287"/>
      <c r="M5" s="287" t="s">
        <v>14</v>
      </c>
      <c r="N5" s="287"/>
      <c r="O5" s="287"/>
      <c r="P5" s="287"/>
      <c r="Q5" s="287"/>
      <c r="R5" s="287"/>
      <c r="S5" s="288"/>
      <c r="T5" s="309"/>
      <c r="U5" s="305"/>
    </row>
    <row r="6" spans="1:22" s="143" customFormat="1" ht="12.75" customHeight="1" x14ac:dyDescent="0.2">
      <c r="A6" s="300"/>
      <c r="B6" s="273"/>
      <c r="C6" s="260"/>
      <c r="D6" s="292"/>
      <c r="E6" s="292"/>
      <c r="F6" s="295"/>
      <c r="G6" s="289"/>
      <c r="H6" s="289"/>
      <c r="I6" s="289"/>
      <c r="J6" s="289"/>
      <c r="K6" s="289"/>
      <c r="L6" s="289"/>
      <c r="M6" s="289"/>
      <c r="N6" s="289"/>
      <c r="O6" s="289"/>
      <c r="P6" s="289"/>
      <c r="Q6" s="289"/>
      <c r="R6" s="289"/>
      <c r="S6" s="290"/>
      <c r="T6" s="309"/>
      <c r="U6" s="305"/>
    </row>
    <row r="7" spans="1:22" s="143" customFormat="1" ht="12.75" customHeight="1" x14ac:dyDescent="0.2">
      <c r="A7" s="299"/>
      <c r="B7" s="273"/>
      <c r="C7" s="260"/>
      <c r="D7" s="293"/>
      <c r="E7" s="293"/>
      <c r="F7" s="98">
        <v>175</v>
      </c>
      <c r="G7" s="117">
        <v>200</v>
      </c>
      <c r="H7" s="117">
        <v>225</v>
      </c>
      <c r="I7" s="117">
        <v>250</v>
      </c>
      <c r="J7" s="117">
        <v>275</v>
      </c>
      <c r="K7" s="117">
        <v>300</v>
      </c>
      <c r="L7" s="118">
        <v>325</v>
      </c>
      <c r="M7" s="119">
        <v>350</v>
      </c>
      <c r="N7" s="117">
        <v>375</v>
      </c>
      <c r="O7" s="117">
        <v>400</v>
      </c>
      <c r="P7" s="117">
        <v>425</v>
      </c>
      <c r="Q7" s="117">
        <v>450</v>
      </c>
      <c r="R7" s="117">
        <v>475</v>
      </c>
      <c r="S7" s="117">
        <v>500</v>
      </c>
      <c r="T7" s="310"/>
      <c r="U7" s="295"/>
    </row>
    <row r="8" spans="1:22" s="143" customFormat="1" ht="12.75" customHeight="1" x14ac:dyDescent="0.2">
      <c r="A8" s="134">
        <v>1</v>
      </c>
      <c r="B8" s="135">
        <v>2</v>
      </c>
      <c r="C8" s="135">
        <v>3</v>
      </c>
      <c r="D8" s="135">
        <v>4</v>
      </c>
      <c r="E8" s="135">
        <v>5</v>
      </c>
      <c r="F8" s="135">
        <v>6</v>
      </c>
      <c r="G8" s="140">
        <v>7</v>
      </c>
      <c r="H8" s="140">
        <v>8</v>
      </c>
      <c r="I8" s="140">
        <v>9</v>
      </c>
      <c r="J8" s="140">
        <v>10</v>
      </c>
      <c r="K8" s="140">
        <v>11</v>
      </c>
      <c r="L8" s="141">
        <v>12</v>
      </c>
      <c r="M8" s="142">
        <v>13</v>
      </c>
      <c r="N8" s="140">
        <v>14</v>
      </c>
      <c r="O8" s="140">
        <v>15</v>
      </c>
      <c r="P8" s="140">
        <v>16</v>
      </c>
      <c r="Q8" s="140">
        <v>17</v>
      </c>
      <c r="R8" s="140">
        <v>18</v>
      </c>
      <c r="S8" s="140">
        <v>19</v>
      </c>
      <c r="T8" s="140">
        <v>20</v>
      </c>
      <c r="U8" s="141">
        <v>21</v>
      </c>
    </row>
    <row r="9" spans="1:22" s="93" customFormat="1" ht="30" customHeight="1" x14ac:dyDescent="0.2">
      <c r="A9" s="159"/>
      <c r="B9" s="144"/>
      <c r="C9" s="145"/>
      <c r="D9" s="303" t="s">
        <v>15</v>
      </c>
      <c r="E9" s="304"/>
      <c r="F9" s="304"/>
      <c r="G9" s="304"/>
      <c r="H9" s="304"/>
      <c r="I9" s="304"/>
      <c r="J9" s="304"/>
      <c r="K9" s="304"/>
      <c r="L9" s="304"/>
      <c r="M9" s="304" t="s">
        <v>15</v>
      </c>
      <c r="N9" s="304"/>
      <c r="O9" s="304"/>
      <c r="P9" s="304"/>
      <c r="Q9" s="304"/>
      <c r="R9" s="304"/>
      <c r="S9" s="304"/>
      <c r="T9" s="304"/>
      <c r="U9" s="304"/>
      <c r="V9" s="143"/>
    </row>
    <row r="10" spans="1:22" s="93" customFormat="1" ht="11.45" customHeight="1" x14ac:dyDescent="0.2">
      <c r="A10" s="61">
        <f>IF(E10&lt;&gt;"",COUNTA($E10:E$10),"")</f>
        <v>1</v>
      </c>
      <c r="B10" s="145"/>
      <c r="C10" s="121" t="s">
        <v>65</v>
      </c>
      <c r="D10" s="146">
        <v>726</v>
      </c>
      <c r="E10" s="146">
        <v>726</v>
      </c>
      <c r="F10" s="146">
        <v>0</v>
      </c>
      <c r="G10" s="146">
        <v>10</v>
      </c>
      <c r="H10" s="146">
        <v>1</v>
      </c>
      <c r="I10" s="146">
        <v>29</v>
      </c>
      <c r="J10" s="146">
        <v>23</v>
      </c>
      <c r="K10" s="146">
        <v>128</v>
      </c>
      <c r="L10" s="146">
        <v>216</v>
      </c>
      <c r="M10" s="146">
        <v>192</v>
      </c>
      <c r="N10" s="146">
        <v>23</v>
      </c>
      <c r="O10" s="146">
        <v>64</v>
      </c>
      <c r="P10" s="146">
        <v>2</v>
      </c>
      <c r="Q10" s="146">
        <v>8</v>
      </c>
      <c r="R10" s="146">
        <v>1</v>
      </c>
      <c r="S10" s="146">
        <v>13</v>
      </c>
      <c r="T10" s="146">
        <v>16</v>
      </c>
      <c r="U10" s="147">
        <v>334</v>
      </c>
      <c r="V10" s="143"/>
    </row>
    <row r="11" spans="1:22" ht="20.100000000000001" customHeight="1" x14ac:dyDescent="0.2">
      <c r="A11" s="61">
        <f>IF(E11&lt;&gt;"",COUNTA($E$10:E11),"")</f>
        <v>2</v>
      </c>
      <c r="B11" s="148" t="s">
        <v>78</v>
      </c>
      <c r="C11" s="154" t="s">
        <v>865</v>
      </c>
      <c r="D11" s="149">
        <v>1</v>
      </c>
      <c r="E11" s="149">
        <v>1</v>
      </c>
      <c r="F11" s="149">
        <v>0</v>
      </c>
      <c r="G11" s="149">
        <v>0</v>
      </c>
      <c r="H11" s="149">
        <v>0</v>
      </c>
      <c r="I11" s="149">
        <v>0</v>
      </c>
      <c r="J11" s="149">
        <v>0</v>
      </c>
      <c r="K11" s="149">
        <v>1</v>
      </c>
      <c r="L11" s="149">
        <v>0</v>
      </c>
      <c r="M11" s="149">
        <v>0</v>
      </c>
      <c r="N11" s="149">
        <v>0</v>
      </c>
      <c r="O11" s="149">
        <v>0</v>
      </c>
      <c r="P11" s="149">
        <v>0</v>
      </c>
      <c r="Q11" s="149">
        <v>0</v>
      </c>
      <c r="R11" s="149">
        <v>0</v>
      </c>
      <c r="S11" s="149">
        <v>0</v>
      </c>
      <c r="T11" s="149">
        <v>0</v>
      </c>
      <c r="U11" s="150">
        <v>300</v>
      </c>
      <c r="V11" s="151"/>
    </row>
    <row r="12" spans="1:22" ht="12" customHeight="1" x14ac:dyDescent="0.2">
      <c r="A12" s="61">
        <f>IF(E12&lt;&gt;"",COUNTA($E$10:E12),"")</f>
        <v>3</v>
      </c>
      <c r="B12" s="152" t="s">
        <v>79</v>
      </c>
      <c r="C12" s="76" t="s">
        <v>121</v>
      </c>
      <c r="D12" s="149">
        <v>1</v>
      </c>
      <c r="E12" s="149">
        <v>1</v>
      </c>
      <c r="F12" s="149">
        <v>0</v>
      </c>
      <c r="G12" s="149">
        <v>0</v>
      </c>
      <c r="H12" s="149">
        <v>0</v>
      </c>
      <c r="I12" s="149">
        <v>0</v>
      </c>
      <c r="J12" s="149">
        <v>0</v>
      </c>
      <c r="K12" s="149">
        <v>0</v>
      </c>
      <c r="L12" s="149">
        <v>0</v>
      </c>
      <c r="M12" s="149">
        <v>0</v>
      </c>
      <c r="N12" s="149">
        <v>0</v>
      </c>
      <c r="O12" s="149">
        <v>1</v>
      </c>
      <c r="P12" s="149">
        <v>0</v>
      </c>
      <c r="Q12" s="149">
        <v>0</v>
      </c>
      <c r="R12" s="149">
        <v>0</v>
      </c>
      <c r="S12" s="149">
        <v>0</v>
      </c>
      <c r="T12" s="149">
        <v>0</v>
      </c>
      <c r="U12" s="150">
        <v>400</v>
      </c>
      <c r="V12" s="151"/>
    </row>
    <row r="13" spans="1:22" ht="20.100000000000001" customHeight="1" x14ac:dyDescent="0.2">
      <c r="A13" s="61">
        <f>IF(E13&lt;&gt;"",COUNTA($E$10:E13),"")</f>
        <v>4</v>
      </c>
      <c r="B13" s="153">
        <v>71</v>
      </c>
      <c r="C13" s="154" t="s">
        <v>122</v>
      </c>
      <c r="D13" s="149">
        <v>148</v>
      </c>
      <c r="E13" s="149">
        <v>148</v>
      </c>
      <c r="F13" s="149">
        <v>0</v>
      </c>
      <c r="G13" s="149">
        <v>1</v>
      </c>
      <c r="H13" s="149">
        <v>0</v>
      </c>
      <c r="I13" s="149">
        <v>5</v>
      </c>
      <c r="J13" s="149">
        <v>8</v>
      </c>
      <c r="K13" s="149">
        <v>36</v>
      </c>
      <c r="L13" s="149">
        <v>40</v>
      </c>
      <c r="M13" s="149">
        <v>37</v>
      </c>
      <c r="N13" s="149">
        <v>5</v>
      </c>
      <c r="O13" s="149">
        <v>12</v>
      </c>
      <c r="P13" s="149">
        <v>1</v>
      </c>
      <c r="Q13" s="149">
        <v>1</v>
      </c>
      <c r="R13" s="149">
        <v>0</v>
      </c>
      <c r="S13" s="149">
        <v>1</v>
      </c>
      <c r="T13" s="149">
        <v>1</v>
      </c>
      <c r="U13" s="150">
        <v>329</v>
      </c>
      <c r="V13" s="151"/>
    </row>
    <row r="14" spans="1:22" ht="12" customHeight="1" x14ac:dyDescent="0.2">
      <c r="A14" s="61">
        <f>IF(E14&lt;&gt;"",COUNTA($E$10:E14),"")</f>
        <v>5</v>
      </c>
      <c r="B14" s="153">
        <v>72</v>
      </c>
      <c r="C14" s="76" t="s">
        <v>123</v>
      </c>
      <c r="D14" s="149">
        <v>112</v>
      </c>
      <c r="E14" s="149">
        <v>112</v>
      </c>
      <c r="F14" s="149">
        <v>0</v>
      </c>
      <c r="G14" s="149">
        <v>3</v>
      </c>
      <c r="H14" s="149">
        <v>0</v>
      </c>
      <c r="I14" s="149">
        <v>13</v>
      </c>
      <c r="J14" s="149">
        <v>7</v>
      </c>
      <c r="K14" s="149">
        <v>31</v>
      </c>
      <c r="L14" s="149">
        <v>33</v>
      </c>
      <c r="M14" s="149">
        <v>16</v>
      </c>
      <c r="N14" s="149">
        <v>1</v>
      </c>
      <c r="O14" s="149">
        <v>5</v>
      </c>
      <c r="P14" s="149">
        <v>0</v>
      </c>
      <c r="Q14" s="149">
        <v>2</v>
      </c>
      <c r="R14" s="149">
        <v>0</v>
      </c>
      <c r="S14" s="149">
        <v>0</v>
      </c>
      <c r="T14" s="149">
        <v>1</v>
      </c>
      <c r="U14" s="150">
        <v>308</v>
      </c>
      <c r="V14" s="151"/>
    </row>
    <row r="15" spans="1:22" ht="12" customHeight="1" x14ac:dyDescent="0.2">
      <c r="A15" s="61">
        <f>IF(E15&lt;&gt;"",COUNTA($E$10:E15),"")</f>
        <v>6</v>
      </c>
      <c r="B15" s="153">
        <v>73</v>
      </c>
      <c r="C15" s="76" t="s">
        <v>124</v>
      </c>
      <c r="D15" s="149">
        <v>101</v>
      </c>
      <c r="E15" s="149">
        <v>101</v>
      </c>
      <c r="F15" s="149">
        <v>0</v>
      </c>
      <c r="G15" s="149">
        <v>3</v>
      </c>
      <c r="H15" s="149">
        <v>0</v>
      </c>
      <c r="I15" s="149">
        <v>0</v>
      </c>
      <c r="J15" s="149">
        <v>2</v>
      </c>
      <c r="K15" s="149">
        <v>28</v>
      </c>
      <c r="L15" s="149">
        <v>18</v>
      </c>
      <c r="M15" s="149">
        <v>17</v>
      </c>
      <c r="N15" s="149">
        <v>3</v>
      </c>
      <c r="O15" s="149">
        <v>26</v>
      </c>
      <c r="P15" s="149">
        <v>1</v>
      </c>
      <c r="Q15" s="149">
        <v>1</v>
      </c>
      <c r="R15" s="149">
        <v>0</v>
      </c>
      <c r="S15" s="149">
        <v>0</v>
      </c>
      <c r="T15" s="149">
        <v>2</v>
      </c>
      <c r="U15" s="150">
        <v>343</v>
      </c>
      <c r="V15" s="151"/>
    </row>
    <row r="16" spans="1:22" ht="12" customHeight="1" x14ac:dyDescent="0.2">
      <c r="A16" s="61">
        <f>IF(E16&lt;&gt;"",COUNTA($E$10:E16),"")</f>
        <v>7</v>
      </c>
      <c r="B16" s="153">
        <v>74</v>
      </c>
      <c r="C16" s="76" t="s">
        <v>125</v>
      </c>
      <c r="D16" s="149">
        <v>83</v>
      </c>
      <c r="E16" s="149">
        <v>83</v>
      </c>
      <c r="F16" s="149">
        <v>0</v>
      </c>
      <c r="G16" s="149">
        <v>2</v>
      </c>
      <c r="H16" s="149">
        <v>1</v>
      </c>
      <c r="I16" s="149">
        <v>10</v>
      </c>
      <c r="J16" s="149">
        <v>2</v>
      </c>
      <c r="K16" s="149">
        <v>15</v>
      </c>
      <c r="L16" s="149">
        <v>23</v>
      </c>
      <c r="M16" s="149">
        <v>18</v>
      </c>
      <c r="N16" s="149">
        <v>1</v>
      </c>
      <c r="O16" s="149">
        <v>4</v>
      </c>
      <c r="P16" s="149">
        <v>0</v>
      </c>
      <c r="Q16" s="149">
        <v>2</v>
      </c>
      <c r="R16" s="149">
        <v>0</v>
      </c>
      <c r="S16" s="149">
        <v>2</v>
      </c>
      <c r="T16" s="149">
        <v>3</v>
      </c>
      <c r="U16" s="150">
        <v>338</v>
      </c>
      <c r="V16" s="151"/>
    </row>
    <row r="17" spans="1:22" ht="12" customHeight="1" x14ac:dyDescent="0.2">
      <c r="A17" s="61">
        <f>IF(E17&lt;&gt;"",COUNTA($E$10:E17),"")</f>
        <v>8</v>
      </c>
      <c r="B17" s="153">
        <v>75</v>
      </c>
      <c r="C17" s="76" t="s">
        <v>126</v>
      </c>
      <c r="D17" s="149">
        <v>138</v>
      </c>
      <c r="E17" s="149">
        <v>138</v>
      </c>
      <c r="F17" s="149">
        <v>0</v>
      </c>
      <c r="G17" s="149">
        <v>0</v>
      </c>
      <c r="H17" s="149">
        <v>0</v>
      </c>
      <c r="I17" s="149">
        <v>0</v>
      </c>
      <c r="J17" s="149">
        <v>0</v>
      </c>
      <c r="K17" s="149">
        <v>7</v>
      </c>
      <c r="L17" s="149">
        <v>50</v>
      </c>
      <c r="M17" s="149">
        <v>59</v>
      </c>
      <c r="N17" s="149">
        <v>10</v>
      </c>
      <c r="O17" s="149">
        <v>8</v>
      </c>
      <c r="P17" s="149">
        <v>0</v>
      </c>
      <c r="Q17" s="149">
        <v>1</v>
      </c>
      <c r="R17" s="149">
        <v>0</v>
      </c>
      <c r="S17" s="149">
        <v>1</v>
      </c>
      <c r="T17" s="149">
        <v>2</v>
      </c>
      <c r="U17" s="150">
        <v>347</v>
      </c>
      <c r="V17" s="151"/>
    </row>
    <row r="18" spans="1:22" ht="12" customHeight="1" x14ac:dyDescent="0.2">
      <c r="A18" s="61">
        <f>IF(E18&lt;&gt;"",COUNTA($E$10:E18),"")</f>
        <v>9</v>
      </c>
      <c r="B18" s="153">
        <v>76</v>
      </c>
      <c r="C18" s="76" t="s">
        <v>127</v>
      </c>
      <c r="D18" s="149">
        <v>142</v>
      </c>
      <c r="E18" s="149">
        <v>142</v>
      </c>
      <c r="F18" s="149">
        <v>0</v>
      </c>
      <c r="G18" s="149">
        <v>1</v>
      </c>
      <c r="H18" s="149">
        <v>0</v>
      </c>
      <c r="I18" s="149">
        <v>1</v>
      </c>
      <c r="J18" s="149">
        <v>4</v>
      </c>
      <c r="K18" s="149">
        <v>10</v>
      </c>
      <c r="L18" s="149">
        <v>52</v>
      </c>
      <c r="M18" s="149">
        <v>45</v>
      </c>
      <c r="N18" s="149">
        <v>3</v>
      </c>
      <c r="O18" s="149">
        <v>8</v>
      </c>
      <c r="P18" s="149">
        <v>0</v>
      </c>
      <c r="Q18" s="149">
        <v>1</v>
      </c>
      <c r="R18" s="149">
        <v>1</v>
      </c>
      <c r="S18" s="149">
        <v>9</v>
      </c>
      <c r="T18" s="149">
        <v>7</v>
      </c>
      <c r="U18" s="150">
        <v>348</v>
      </c>
      <c r="V18" s="151"/>
    </row>
    <row r="19" spans="1:22" ht="30" customHeight="1" x14ac:dyDescent="0.2">
      <c r="A19" s="61" t="str">
        <f>IF(E19&lt;&gt;"",COUNTA($E$10:E19),"")</f>
        <v/>
      </c>
      <c r="B19" s="153"/>
      <c r="C19" s="76"/>
      <c r="D19" s="306" t="s">
        <v>16</v>
      </c>
      <c r="E19" s="307"/>
      <c r="F19" s="307"/>
      <c r="G19" s="307"/>
      <c r="H19" s="307"/>
      <c r="I19" s="307"/>
      <c r="J19" s="307"/>
      <c r="K19" s="307"/>
      <c r="L19" s="307"/>
      <c r="M19" s="307" t="s">
        <v>16</v>
      </c>
      <c r="N19" s="307"/>
      <c r="O19" s="307"/>
      <c r="P19" s="307"/>
      <c r="Q19" s="307"/>
      <c r="R19" s="307"/>
      <c r="S19" s="307"/>
      <c r="T19" s="307"/>
      <c r="U19" s="307"/>
      <c r="V19" s="151"/>
    </row>
    <row r="20" spans="1:22" ht="11.45" customHeight="1" x14ac:dyDescent="0.2">
      <c r="A20" s="61">
        <f>IF(E20&lt;&gt;"",COUNTA($E$10:E20),"")</f>
        <v>10</v>
      </c>
      <c r="B20" s="155"/>
      <c r="C20" s="121" t="s">
        <v>65</v>
      </c>
      <c r="D20" s="146">
        <v>726</v>
      </c>
      <c r="E20" s="146">
        <v>726</v>
      </c>
      <c r="F20" s="146">
        <v>0</v>
      </c>
      <c r="G20" s="146">
        <v>0</v>
      </c>
      <c r="H20" s="146">
        <v>0</v>
      </c>
      <c r="I20" s="146">
        <v>0</v>
      </c>
      <c r="J20" s="146">
        <v>0</v>
      </c>
      <c r="K20" s="146">
        <v>28</v>
      </c>
      <c r="L20" s="146">
        <v>18</v>
      </c>
      <c r="M20" s="146">
        <v>81</v>
      </c>
      <c r="N20" s="146">
        <v>77</v>
      </c>
      <c r="O20" s="146">
        <v>291</v>
      </c>
      <c r="P20" s="146">
        <v>70</v>
      </c>
      <c r="Q20" s="146">
        <v>136</v>
      </c>
      <c r="R20" s="146">
        <v>8</v>
      </c>
      <c r="S20" s="146">
        <v>10</v>
      </c>
      <c r="T20" s="146">
        <v>7</v>
      </c>
      <c r="U20" s="147">
        <v>434</v>
      </c>
      <c r="V20" s="151"/>
    </row>
    <row r="21" spans="1:22" ht="20.100000000000001" customHeight="1" x14ac:dyDescent="0.2">
      <c r="A21" s="61">
        <f>IF(E21&lt;&gt;"",COUNTA($E$10:E21),"")</f>
        <v>11</v>
      </c>
      <c r="B21" s="152" t="s">
        <v>78</v>
      </c>
      <c r="C21" s="154" t="s">
        <v>865</v>
      </c>
      <c r="D21" s="149">
        <v>1</v>
      </c>
      <c r="E21" s="149">
        <v>1</v>
      </c>
      <c r="F21" s="149">
        <v>0</v>
      </c>
      <c r="G21" s="149">
        <v>0</v>
      </c>
      <c r="H21" s="149">
        <v>0</v>
      </c>
      <c r="I21" s="149">
        <v>0</v>
      </c>
      <c r="J21" s="149">
        <v>0</v>
      </c>
      <c r="K21" s="149">
        <v>0</v>
      </c>
      <c r="L21" s="149">
        <v>0</v>
      </c>
      <c r="M21" s="149">
        <v>0</v>
      </c>
      <c r="N21" s="149">
        <v>0</v>
      </c>
      <c r="O21" s="149">
        <v>0</v>
      </c>
      <c r="P21" s="149">
        <v>0</v>
      </c>
      <c r="Q21" s="149">
        <v>0</v>
      </c>
      <c r="R21" s="149">
        <v>0</v>
      </c>
      <c r="S21" s="149">
        <v>1</v>
      </c>
      <c r="T21" s="149">
        <v>0</v>
      </c>
      <c r="U21" s="150">
        <v>480</v>
      </c>
      <c r="V21" s="156"/>
    </row>
    <row r="22" spans="1:22" ht="12" customHeight="1" x14ac:dyDescent="0.2">
      <c r="A22" s="61">
        <f>IF(E22&lt;&gt;"",COUNTA($E$10:E22),"")</f>
        <v>12</v>
      </c>
      <c r="B22" s="152" t="s">
        <v>79</v>
      </c>
      <c r="C22" s="76" t="s">
        <v>121</v>
      </c>
      <c r="D22" s="149">
        <v>1</v>
      </c>
      <c r="E22" s="149">
        <v>1</v>
      </c>
      <c r="F22" s="149">
        <v>0</v>
      </c>
      <c r="G22" s="149">
        <v>0</v>
      </c>
      <c r="H22" s="149">
        <v>0</v>
      </c>
      <c r="I22" s="149">
        <v>0</v>
      </c>
      <c r="J22" s="149">
        <v>0</v>
      </c>
      <c r="K22" s="149">
        <v>0</v>
      </c>
      <c r="L22" s="149">
        <v>0</v>
      </c>
      <c r="M22" s="149">
        <v>0</v>
      </c>
      <c r="N22" s="149">
        <v>0</v>
      </c>
      <c r="O22" s="149">
        <v>0</v>
      </c>
      <c r="P22" s="149">
        <v>0</v>
      </c>
      <c r="Q22" s="149">
        <v>0</v>
      </c>
      <c r="R22" s="149">
        <v>0</v>
      </c>
      <c r="S22" s="149">
        <v>0</v>
      </c>
      <c r="T22" s="149">
        <v>1</v>
      </c>
      <c r="U22" s="150">
        <v>595</v>
      </c>
      <c r="V22" s="156"/>
    </row>
    <row r="23" spans="1:22" ht="20.100000000000001" customHeight="1" x14ac:dyDescent="0.2">
      <c r="A23" s="61">
        <f>IF(E23&lt;&gt;"",COUNTA($E$10:E23),"")</f>
        <v>13</v>
      </c>
      <c r="B23" s="153">
        <v>71</v>
      </c>
      <c r="C23" s="154" t="s">
        <v>122</v>
      </c>
      <c r="D23" s="149">
        <v>148</v>
      </c>
      <c r="E23" s="149">
        <v>148</v>
      </c>
      <c r="F23" s="149">
        <v>0</v>
      </c>
      <c r="G23" s="149">
        <v>0</v>
      </c>
      <c r="H23" s="149">
        <v>0</v>
      </c>
      <c r="I23" s="149">
        <v>0</v>
      </c>
      <c r="J23" s="149">
        <v>0</v>
      </c>
      <c r="K23" s="149">
        <v>8</v>
      </c>
      <c r="L23" s="149">
        <v>10</v>
      </c>
      <c r="M23" s="149">
        <v>15</v>
      </c>
      <c r="N23" s="149">
        <v>9</v>
      </c>
      <c r="O23" s="149">
        <v>70</v>
      </c>
      <c r="P23" s="149">
        <v>18</v>
      </c>
      <c r="Q23" s="149">
        <v>16</v>
      </c>
      <c r="R23" s="149">
        <v>0</v>
      </c>
      <c r="S23" s="149">
        <v>1</v>
      </c>
      <c r="T23" s="149">
        <v>1</v>
      </c>
      <c r="U23" s="150">
        <v>433</v>
      </c>
      <c r="V23" s="156"/>
    </row>
    <row r="24" spans="1:22" ht="12" customHeight="1" x14ac:dyDescent="0.2">
      <c r="A24" s="61">
        <f>IF(E24&lt;&gt;"",COUNTA($E$10:E24),"")</f>
        <v>14</v>
      </c>
      <c r="B24" s="153">
        <v>72</v>
      </c>
      <c r="C24" s="76" t="s">
        <v>123</v>
      </c>
      <c r="D24" s="149">
        <v>112</v>
      </c>
      <c r="E24" s="149">
        <v>112</v>
      </c>
      <c r="F24" s="149">
        <v>0</v>
      </c>
      <c r="G24" s="149">
        <v>0</v>
      </c>
      <c r="H24" s="149">
        <v>0</v>
      </c>
      <c r="I24" s="149">
        <v>0</v>
      </c>
      <c r="J24" s="149">
        <v>0</v>
      </c>
      <c r="K24" s="149">
        <v>7</v>
      </c>
      <c r="L24" s="149">
        <v>4</v>
      </c>
      <c r="M24" s="149">
        <v>18</v>
      </c>
      <c r="N24" s="149">
        <v>22</v>
      </c>
      <c r="O24" s="149">
        <v>32</v>
      </c>
      <c r="P24" s="149">
        <v>18</v>
      </c>
      <c r="Q24" s="149">
        <v>10</v>
      </c>
      <c r="R24" s="149">
        <v>0</v>
      </c>
      <c r="S24" s="149">
        <v>1</v>
      </c>
      <c r="T24" s="149">
        <v>0</v>
      </c>
      <c r="U24" s="150">
        <v>378</v>
      </c>
      <c r="V24" s="156"/>
    </row>
    <row r="25" spans="1:22" ht="12" customHeight="1" x14ac:dyDescent="0.2">
      <c r="A25" s="61">
        <f>IF(E25&lt;&gt;"",COUNTA($E$10:E25),"")</f>
        <v>15</v>
      </c>
      <c r="B25" s="153">
        <v>73</v>
      </c>
      <c r="C25" s="76" t="s">
        <v>124</v>
      </c>
      <c r="D25" s="149">
        <v>101</v>
      </c>
      <c r="E25" s="149">
        <v>101</v>
      </c>
      <c r="F25" s="149">
        <v>0</v>
      </c>
      <c r="G25" s="149">
        <v>0</v>
      </c>
      <c r="H25" s="149">
        <v>0</v>
      </c>
      <c r="I25" s="149">
        <v>0</v>
      </c>
      <c r="J25" s="149">
        <v>0</v>
      </c>
      <c r="K25" s="149">
        <v>5</v>
      </c>
      <c r="L25" s="149">
        <v>2</v>
      </c>
      <c r="M25" s="149">
        <v>17</v>
      </c>
      <c r="N25" s="149">
        <v>13</v>
      </c>
      <c r="O25" s="149">
        <v>52</v>
      </c>
      <c r="P25" s="149">
        <v>4</v>
      </c>
      <c r="Q25" s="149">
        <v>3</v>
      </c>
      <c r="R25" s="149">
        <v>0</v>
      </c>
      <c r="S25" s="149">
        <v>3</v>
      </c>
      <c r="T25" s="149">
        <v>2</v>
      </c>
      <c r="U25" s="150">
        <v>414</v>
      </c>
      <c r="V25" s="156"/>
    </row>
    <row r="26" spans="1:22" ht="12" customHeight="1" x14ac:dyDescent="0.2">
      <c r="A26" s="61">
        <f>IF(E26&lt;&gt;"",COUNTA($E$10:E26),"")</f>
        <v>16</v>
      </c>
      <c r="B26" s="153">
        <v>74</v>
      </c>
      <c r="C26" s="76" t="s">
        <v>125</v>
      </c>
      <c r="D26" s="149">
        <v>83</v>
      </c>
      <c r="E26" s="149">
        <v>83</v>
      </c>
      <c r="F26" s="149">
        <v>0</v>
      </c>
      <c r="G26" s="149">
        <v>0</v>
      </c>
      <c r="H26" s="149">
        <v>0</v>
      </c>
      <c r="I26" s="149">
        <v>0</v>
      </c>
      <c r="J26" s="149">
        <v>0</v>
      </c>
      <c r="K26" s="149">
        <v>5</v>
      </c>
      <c r="L26" s="149">
        <v>1</v>
      </c>
      <c r="M26" s="149">
        <v>19</v>
      </c>
      <c r="N26" s="149">
        <v>15</v>
      </c>
      <c r="O26" s="149">
        <v>19</v>
      </c>
      <c r="P26" s="149">
        <v>2</v>
      </c>
      <c r="Q26" s="149">
        <v>19</v>
      </c>
      <c r="R26" s="149">
        <v>2</v>
      </c>
      <c r="S26" s="149">
        <v>0</v>
      </c>
      <c r="T26" s="149">
        <v>1</v>
      </c>
      <c r="U26" s="150">
        <v>436</v>
      </c>
      <c r="V26" s="156"/>
    </row>
    <row r="27" spans="1:22" ht="12" customHeight="1" x14ac:dyDescent="0.2">
      <c r="A27" s="61">
        <f>IF(E27&lt;&gt;"",COUNTA($E$10:E27),"")</f>
        <v>17</v>
      </c>
      <c r="B27" s="153">
        <v>75</v>
      </c>
      <c r="C27" s="76" t="s">
        <v>126</v>
      </c>
      <c r="D27" s="149">
        <v>138</v>
      </c>
      <c r="E27" s="149">
        <v>138</v>
      </c>
      <c r="F27" s="149">
        <v>0</v>
      </c>
      <c r="G27" s="149">
        <v>0</v>
      </c>
      <c r="H27" s="149">
        <v>0</v>
      </c>
      <c r="I27" s="149">
        <v>0</v>
      </c>
      <c r="J27" s="149">
        <v>0</v>
      </c>
      <c r="K27" s="149">
        <v>1</v>
      </c>
      <c r="L27" s="149">
        <v>0</v>
      </c>
      <c r="M27" s="149">
        <v>2</v>
      </c>
      <c r="N27" s="149">
        <v>3</v>
      </c>
      <c r="O27" s="149">
        <v>43</v>
      </c>
      <c r="P27" s="149">
        <v>9</v>
      </c>
      <c r="Q27" s="149">
        <v>68</v>
      </c>
      <c r="R27" s="149">
        <v>6</v>
      </c>
      <c r="S27" s="149">
        <v>4</v>
      </c>
      <c r="T27" s="149">
        <v>2</v>
      </c>
      <c r="U27" s="150">
        <v>442</v>
      </c>
      <c r="V27" s="156"/>
    </row>
    <row r="28" spans="1:22" ht="12" customHeight="1" x14ac:dyDescent="0.2">
      <c r="A28" s="61">
        <f>IF(E28&lt;&gt;"",COUNTA($E$10:E28),"")</f>
        <v>18</v>
      </c>
      <c r="B28" s="153">
        <v>76</v>
      </c>
      <c r="C28" s="76" t="s">
        <v>127</v>
      </c>
      <c r="D28" s="149">
        <v>142</v>
      </c>
      <c r="E28" s="149">
        <v>142</v>
      </c>
      <c r="F28" s="149">
        <v>0</v>
      </c>
      <c r="G28" s="149">
        <v>0</v>
      </c>
      <c r="H28" s="149">
        <v>0</v>
      </c>
      <c r="I28" s="149">
        <v>0</v>
      </c>
      <c r="J28" s="149">
        <v>0</v>
      </c>
      <c r="K28" s="149">
        <v>2</v>
      </c>
      <c r="L28" s="149">
        <v>1</v>
      </c>
      <c r="M28" s="149">
        <v>10</v>
      </c>
      <c r="N28" s="149">
        <v>15</v>
      </c>
      <c r="O28" s="149">
        <v>75</v>
      </c>
      <c r="P28" s="149">
        <v>19</v>
      </c>
      <c r="Q28" s="149">
        <v>20</v>
      </c>
      <c r="R28" s="149">
        <v>0</v>
      </c>
      <c r="S28" s="149">
        <v>0</v>
      </c>
      <c r="T28" s="149">
        <v>0</v>
      </c>
      <c r="U28" s="150">
        <v>395</v>
      </c>
      <c r="V28" s="156"/>
    </row>
    <row r="29" spans="1:22" ht="30" customHeight="1" x14ac:dyDescent="0.2">
      <c r="A29" s="61" t="str">
        <f>IF(E29&lt;&gt;"",COUNTA($E$10:E29),"")</f>
        <v/>
      </c>
      <c r="B29" s="153"/>
      <c r="C29" s="76"/>
      <c r="D29" s="275" t="s">
        <v>76</v>
      </c>
      <c r="E29" s="276"/>
      <c r="F29" s="276"/>
      <c r="G29" s="276"/>
      <c r="H29" s="276"/>
      <c r="I29" s="276"/>
      <c r="J29" s="276"/>
      <c r="K29" s="276"/>
      <c r="L29" s="276"/>
      <c r="M29" s="276" t="s">
        <v>76</v>
      </c>
      <c r="N29" s="276"/>
      <c r="O29" s="276"/>
      <c r="P29" s="276"/>
      <c r="Q29" s="276"/>
      <c r="R29" s="276"/>
      <c r="S29" s="276"/>
      <c r="T29" s="276"/>
      <c r="U29" s="276"/>
      <c r="V29" s="151"/>
    </row>
    <row r="30" spans="1:22" ht="11.45" customHeight="1" x14ac:dyDescent="0.2">
      <c r="A30" s="61">
        <f>IF(E30&lt;&gt;"",COUNTA($E$10:E30),"")</f>
        <v>19</v>
      </c>
      <c r="B30" s="155"/>
      <c r="C30" s="121" t="s">
        <v>65</v>
      </c>
      <c r="D30" s="146">
        <v>726</v>
      </c>
      <c r="E30" s="146">
        <v>726</v>
      </c>
      <c r="F30" s="146">
        <v>0</v>
      </c>
      <c r="G30" s="146">
        <v>0</v>
      </c>
      <c r="H30" s="146">
        <v>0</v>
      </c>
      <c r="I30" s="146">
        <v>5</v>
      </c>
      <c r="J30" s="146">
        <v>3</v>
      </c>
      <c r="K30" s="146">
        <v>49</v>
      </c>
      <c r="L30" s="146">
        <v>46</v>
      </c>
      <c r="M30" s="146">
        <v>199</v>
      </c>
      <c r="N30" s="146">
        <v>129</v>
      </c>
      <c r="O30" s="146">
        <v>278</v>
      </c>
      <c r="P30" s="146">
        <v>8</v>
      </c>
      <c r="Q30" s="146">
        <v>8</v>
      </c>
      <c r="R30" s="146">
        <v>1</v>
      </c>
      <c r="S30" s="146">
        <v>0</v>
      </c>
      <c r="T30" s="146">
        <v>0</v>
      </c>
      <c r="U30" s="123">
        <v>388</v>
      </c>
      <c r="V30" s="151"/>
    </row>
    <row r="31" spans="1:22" ht="20.100000000000001" customHeight="1" x14ac:dyDescent="0.2">
      <c r="A31" s="61">
        <f>IF(E31&lt;&gt;"",COUNTA($E$10:E31),"")</f>
        <v>20</v>
      </c>
      <c r="B31" s="152" t="s">
        <v>78</v>
      </c>
      <c r="C31" s="154" t="s">
        <v>865</v>
      </c>
      <c r="D31" s="149">
        <v>1</v>
      </c>
      <c r="E31" s="149">
        <v>1</v>
      </c>
      <c r="F31" s="149">
        <v>0</v>
      </c>
      <c r="G31" s="149">
        <v>0</v>
      </c>
      <c r="H31" s="149">
        <v>0</v>
      </c>
      <c r="I31" s="149">
        <v>0</v>
      </c>
      <c r="J31" s="149">
        <v>0</v>
      </c>
      <c r="K31" s="149">
        <v>0</v>
      </c>
      <c r="L31" s="149">
        <v>0</v>
      </c>
      <c r="M31" s="149">
        <v>0</v>
      </c>
      <c r="N31" s="149">
        <v>0</v>
      </c>
      <c r="O31" s="149">
        <v>0</v>
      </c>
      <c r="P31" s="149">
        <v>0</v>
      </c>
      <c r="Q31" s="149">
        <v>0</v>
      </c>
      <c r="R31" s="149">
        <v>1</v>
      </c>
      <c r="S31" s="149">
        <v>0</v>
      </c>
      <c r="T31" s="149">
        <v>0</v>
      </c>
      <c r="U31" s="128">
        <v>465</v>
      </c>
      <c r="V31" s="156"/>
    </row>
    <row r="32" spans="1:22" ht="12" customHeight="1" x14ac:dyDescent="0.2">
      <c r="A32" s="61">
        <f>IF(E32&lt;&gt;"",COUNTA($E$10:E32),"")</f>
        <v>21</v>
      </c>
      <c r="B32" s="152" t="s">
        <v>79</v>
      </c>
      <c r="C32" s="76" t="s">
        <v>121</v>
      </c>
      <c r="D32" s="149">
        <v>1</v>
      </c>
      <c r="E32" s="149">
        <v>1</v>
      </c>
      <c r="F32" s="149">
        <v>0</v>
      </c>
      <c r="G32" s="149">
        <v>0</v>
      </c>
      <c r="H32" s="149">
        <v>0</v>
      </c>
      <c r="I32" s="149">
        <v>0</v>
      </c>
      <c r="J32" s="149">
        <v>0</v>
      </c>
      <c r="K32" s="149">
        <v>0</v>
      </c>
      <c r="L32" s="149">
        <v>0</v>
      </c>
      <c r="M32" s="149">
        <v>0</v>
      </c>
      <c r="N32" s="149">
        <v>0</v>
      </c>
      <c r="O32" s="149">
        <v>0</v>
      </c>
      <c r="P32" s="149">
        <v>0</v>
      </c>
      <c r="Q32" s="149">
        <v>1</v>
      </c>
      <c r="R32" s="149">
        <v>0</v>
      </c>
      <c r="S32" s="149">
        <v>0</v>
      </c>
      <c r="T32" s="149">
        <v>0</v>
      </c>
      <c r="U32" s="128">
        <v>450</v>
      </c>
      <c r="V32" s="156"/>
    </row>
    <row r="33" spans="1:22" ht="20.100000000000001" customHeight="1" x14ac:dyDescent="0.2">
      <c r="A33" s="61">
        <f>IF(E33&lt;&gt;"",COUNTA($E$10:E33),"")</f>
        <v>22</v>
      </c>
      <c r="B33" s="153">
        <v>71</v>
      </c>
      <c r="C33" s="154" t="s">
        <v>122</v>
      </c>
      <c r="D33" s="149">
        <v>148</v>
      </c>
      <c r="E33" s="149">
        <v>148</v>
      </c>
      <c r="F33" s="149">
        <v>0</v>
      </c>
      <c r="G33" s="149">
        <v>0</v>
      </c>
      <c r="H33" s="149">
        <v>0</v>
      </c>
      <c r="I33" s="149">
        <v>0</v>
      </c>
      <c r="J33" s="149">
        <v>1</v>
      </c>
      <c r="K33" s="149">
        <v>8</v>
      </c>
      <c r="L33" s="149">
        <v>14</v>
      </c>
      <c r="M33" s="149">
        <v>44</v>
      </c>
      <c r="N33" s="149">
        <v>25</v>
      </c>
      <c r="O33" s="149">
        <v>53</v>
      </c>
      <c r="P33" s="149">
        <v>2</v>
      </c>
      <c r="Q33" s="149">
        <v>1</v>
      </c>
      <c r="R33" s="149">
        <v>0</v>
      </c>
      <c r="S33" s="149">
        <v>0</v>
      </c>
      <c r="T33" s="149">
        <v>0</v>
      </c>
      <c r="U33" s="128">
        <v>381</v>
      </c>
      <c r="V33" s="156"/>
    </row>
    <row r="34" spans="1:22" ht="12" customHeight="1" x14ac:dyDescent="0.2">
      <c r="A34" s="61">
        <f>IF(E34&lt;&gt;"",COUNTA($E$10:E34),"")</f>
        <v>23</v>
      </c>
      <c r="B34" s="153">
        <v>72</v>
      </c>
      <c r="C34" s="76" t="s">
        <v>123</v>
      </c>
      <c r="D34" s="149">
        <v>112</v>
      </c>
      <c r="E34" s="149">
        <v>112</v>
      </c>
      <c r="F34" s="149">
        <v>0</v>
      </c>
      <c r="G34" s="149">
        <v>0</v>
      </c>
      <c r="H34" s="149">
        <v>0</v>
      </c>
      <c r="I34" s="149">
        <v>0</v>
      </c>
      <c r="J34" s="149">
        <v>1</v>
      </c>
      <c r="K34" s="149">
        <v>15</v>
      </c>
      <c r="L34" s="149">
        <v>10</v>
      </c>
      <c r="M34" s="149">
        <v>34</v>
      </c>
      <c r="N34" s="149">
        <v>16</v>
      </c>
      <c r="O34" s="149">
        <v>33</v>
      </c>
      <c r="P34" s="149">
        <v>3</v>
      </c>
      <c r="Q34" s="149">
        <v>0</v>
      </c>
      <c r="R34" s="149">
        <v>0</v>
      </c>
      <c r="S34" s="149">
        <v>0</v>
      </c>
      <c r="T34" s="149">
        <v>0</v>
      </c>
      <c r="U34" s="128">
        <v>338</v>
      </c>
      <c r="V34" s="156"/>
    </row>
    <row r="35" spans="1:22" ht="12" customHeight="1" x14ac:dyDescent="0.2">
      <c r="A35" s="61">
        <f>IF(E35&lt;&gt;"",COUNTA($E$10:E35),"")</f>
        <v>24</v>
      </c>
      <c r="B35" s="153">
        <v>73</v>
      </c>
      <c r="C35" s="76" t="s">
        <v>124</v>
      </c>
      <c r="D35" s="149">
        <v>101</v>
      </c>
      <c r="E35" s="149">
        <v>101</v>
      </c>
      <c r="F35" s="149">
        <v>0</v>
      </c>
      <c r="G35" s="149">
        <v>0</v>
      </c>
      <c r="H35" s="149">
        <v>0</v>
      </c>
      <c r="I35" s="149">
        <v>3</v>
      </c>
      <c r="J35" s="149">
        <v>1</v>
      </c>
      <c r="K35" s="149">
        <v>11</v>
      </c>
      <c r="L35" s="149">
        <v>5</v>
      </c>
      <c r="M35" s="149">
        <v>37</v>
      </c>
      <c r="N35" s="149">
        <v>11</v>
      </c>
      <c r="O35" s="149">
        <v>29</v>
      </c>
      <c r="P35" s="149">
        <v>2</v>
      </c>
      <c r="Q35" s="149">
        <v>2</v>
      </c>
      <c r="R35" s="149">
        <v>0</v>
      </c>
      <c r="S35" s="149">
        <v>0</v>
      </c>
      <c r="T35" s="149">
        <v>0</v>
      </c>
      <c r="U35" s="128">
        <v>374</v>
      </c>
      <c r="V35" s="156"/>
    </row>
    <row r="36" spans="1:22" ht="12" customHeight="1" x14ac:dyDescent="0.2">
      <c r="A36" s="61">
        <f>IF(E36&lt;&gt;"",COUNTA($E$10:E36),"")</f>
        <v>25</v>
      </c>
      <c r="B36" s="153">
        <v>74</v>
      </c>
      <c r="C36" s="76" t="s">
        <v>125</v>
      </c>
      <c r="D36" s="149">
        <v>83</v>
      </c>
      <c r="E36" s="149">
        <v>83</v>
      </c>
      <c r="F36" s="149">
        <v>0</v>
      </c>
      <c r="G36" s="149">
        <v>0</v>
      </c>
      <c r="H36" s="149">
        <v>0</v>
      </c>
      <c r="I36" s="149">
        <v>1</v>
      </c>
      <c r="J36" s="149">
        <v>0</v>
      </c>
      <c r="K36" s="149">
        <v>14</v>
      </c>
      <c r="L36" s="149">
        <v>10</v>
      </c>
      <c r="M36" s="149">
        <v>25</v>
      </c>
      <c r="N36" s="149">
        <v>10</v>
      </c>
      <c r="O36" s="149">
        <v>22</v>
      </c>
      <c r="P36" s="149">
        <v>0</v>
      </c>
      <c r="Q36" s="149">
        <v>1</v>
      </c>
      <c r="R36" s="149">
        <v>0</v>
      </c>
      <c r="S36" s="149">
        <v>0</v>
      </c>
      <c r="T36" s="149">
        <v>0</v>
      </c>
      <c r="U36" s="128">
        <v>389</v>
      </c>
      <c r="V36" s="156"/>
    </row>
    <row r="37" spans="1:22" ht="12" customHeight="1" x14ac:dyDescent="0.2">
      <c r="A37" s="61">
        <f>IF(E37&lt;&gt;"",COUNTA($E$10:E37),"")</f>
        <v>26</v>
      </c>
      <c r="B37" s="153">
        <v>75</v>
      </c>
      <c r="C37" s="76" t="s">
        <v>126</v>
      </c>
      <c r="D37" s="149">
        <v>138</v>
      </c>
      <c r="E37" s="149">
        <v>138</v>
      </c>
      <c r="F37" s="149">
        <v>0</v>
      </c>
      <c r="G37" s="149">
        <v>0</v>
      </c>
      <c r="H37" s="149">
        <v>0</v>
      </c>
      <c r="I37" s="149">
        <v>0</v>
      </c>
      <c r="J37" s="149">
        <v>0</v>
      </c>
      <c r="K37" s="149">
        <v>0</v>
      </c>
      <c r="L37" s="149">
        <v>0</v>
      </c>
      <c r="M37" s="149">
        <v>7</v>
      </c>
      <c r="N37" s="149">
        <v>28</v>
      </c>
      <c r="O37" s="149">
        <v>99</v>
      </c>
      <c r="P37" s="149">
        <v>1</v>
      </c>
      <c r="Q37" s="149">
        <v>3</v>
      </c>
      <c r="R37" s="149">
        <v>0</v>
      </c>
      <c r="S37" s="149">
        <v>0</v>
      </c>
      <c r="T37" s="149">
        <v>0</v>
      </c>
      <c r="U37" s="128">
        <v>396</v>
      </c>
      <c r="V37" s="156"/>
    </row>
    <row r="38" spans="1:22" ht="12" customHeight="1" x14ac:dyDescent="0.2">
      <c r="A38" s="61">
        <f>IF(E38&lt;&gt;"",COUNTA($E$10:E38),"")</f>
        <v>27</v>
      </c>
      <c r="B38" s="153">
        <v>76</v>
      </c>
      <c r="C38" s="76" t="s">
        <v>127</v>
      </c>
      <c r="D38" s="149">
        <v>142</v>
      </c>
      <c r="E38" s="149">
        <v>142</v>
      </c>
      <c r="F38" s="149">
        <v>0</v>
      </c>
      <c r="G38" s="149">
        <v>0</v>
      </c>
      <c r="H38" s="149">
        <v>0</v>
      </c>
      <c r="I38" s="149">
        <v>1</v>
      </c>
      <c r="J38" s="149">
        <v>0</v>
      </c>
      <c r="K38" s="149">
        <v>1</v>
      </c>
      <c r="L38" s="149">
        <v>7</v>
      </c>
      <c r="M38" s="149">
        <v>52</v>
      </c>
      <c r="N38" s="149">
        <v>39</v>
      </c>
      <c r="O38" s="149">
        <v>42</v>
      </c>
      <c r="P38" s="149">
        <v>0</v>
      </c>
      <c r="Q38" s="149">
        <v>0</v>
      </c>
      <c r="R38" s="149">
        <v>0</v>
      </c>
      <c r="S38" s="149">
        <v>0</v>
      </c>
      <c r="T38" s="149">
        <v>0</v>
      </c>
      <c r="U38" s="128">
        <v>354</v>
      </c>
      <c r="V38" s="156"/>
    </row>
    <row r="39" spans="1:22" ht="12.75" customHeight="1" x14ac:dyDescent="0.2">
      <c r="D39" s="158"/>
      <c r="E39" s="158"/>
      <c r="F39" s="158"/>
      <c r="G39" s="158"/>
      <c r="H39" s="158"/>
      <c r="I39" s="158"/>
      <c r="J39" s="158"/>
      <c r="K39" s="158"/>
      <c r="L39" s="158"/>
      <c r="M39" s="158"/>
      <c r="N39" s="158"/>
      <c r="O39" s="158"/>
      <c r="P39" s="158"/>
      <c r="Q39" s="158"/>
      <c r="R39" s="158"/>
      <c r="S39" s="158"/>
      <c r="T39" s="158"/>
      <c r="U39" s="158"/>
    </row>
    <row r="40" spans="1:22" ht="12.75" customHeight="1" x14ac:dyDescent="0.2">
      <c r="D40" s="158"/>
      <c r="E40" s="158"/>
      <c r="F40" s="158"/>
      <c r="G40" s="158"/>
      <c r="H40" s="158"/>
      <c r="I40" s="158"/>
      <c r="J40" s="158"/>
      <c r="K40" s="158"/>
      <c r="L40" s="158"/>
      <c r="M40" s="158"/>
      <c r="N40" s="158"/>
      <c r="O40" s="158"/>
      <c r="P40" s="158"/>
      <c r="Q40" s="158"/>
      <c r="R40" s="158"/>
      <c r="S40" s="158"/>
      <c r="T40" s="158"/>
      <c r="U40" s="158"/>
    </row>
    <row r="41" spans="1:22" ht="12.75" customHeight="1" x14ac:dyDescent="0.2"/>
    <row r="42" spans="1:22" ht="12.75" customHeight="1" x14ac:dyDescent="0.2"/>
    <row r="43" spans="1:22" ht="12.75" customHeight="1" x14ac:dyDescent="0.2"/>
    <row r="44" spans="1:22" ht="12.75" customHeight="1" x14ac:dyDescent="0.2"/>
    <row r="45" spans="1:22" ht="12.75" customHeight="1" x14ac:dyDescent="0.2"/>
    <row r="46" spans="1:22" ht="12.75" customHeight="1" x14ac:dyDescent="0.2"/>
    <row r="47" spans="1:22" ht="12.75" customHeight="1" x14ac:dyDescent="0.2"/>
    <row r="48" spans="1:2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sheetData>
  <mergeCells count="24">
    <mergeCell ref="A1:C1"/>
    <mergeCell ref="D1:L1"/>
    <mergeCell ref="M1:U1"/>
    <mergeCell ref="D19:L19"/>
    <mergeCell ref="B3:B7"/>
    <mergeCell ref="T4:T7"/>
    <mergeCell ref="A3:A7"/>
    <mergeCell ref="F3:L3"/>
    <mergeCell ref="M3:T3"/>
    <mergeCell ref="C3:C7"/>
    <mergeCell ref="A2:C2"/>
    <mergeCell ref="D2:L2"/>
    <mergeCell ref="M2:U2"/>
    <mergeCell ref="M19:U19"/>
    <mergeCell ref="F5:L6"/>
    <mergeCell ref="M5:S6"/>
    <mergeCell ref="D29:L29"/>
    <mergeCell ref="M29:U29"/>
    <mergeCell ref="E5:E7"/>
    <mergeCell ref="D9:L9"/>
    <mergeCell ref="M9:U9"/>
    <mergeCell ref="D5:D7"/>
    <mergeCell ref="U3:U7"/>
    <mergeCell ref="D3:E4"/>
  </mergeCells>
  <pageMargins left="0.59055118110236227" right="0.59055118110236227" top="0.59055118110236227" bottom="0.59055118110236227" header="0.39370078740157483" footer="0.39370078740157483"/>
  <pageSetup paperSize="9" orientation="portrait" r:id="rId1"/>
  <headerFooter differentOddEven="1">
    <oddFooter>&amp;L&amp;"Arial,Standard"&amp;7StatA MV, Statistischer Bericht L273 2021 00&amp;R&amp;"Arial,Standard"&amp;7&amp;P</oddFooter>
    <evenFooter>&amp;L&amp;"Arial,Standard"&amp;7&amp;P&amp;R&amp;"Arial,Standard"&amp;7StatA MV, Statistischer Bericht L273 2021 00</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3"/>
  <sheetViews>
    <sheetView zoomScale="140" zoomScaleNormal="140" workbookViewId="0">
      <selection activeCell="B49" sqref="B49"/>
    </sheetView>
  </sheetViews>
  <sheetFormatPr baseColWidth="10" defaultColWidth="7.7109375" defaultRowHeight="12.75" x14ac:dyDescent="0.2"/>
  <cols>
    <col min="1" max="2" width="47.7109375" style="1" customWidth="1"/>
    <col min="3" max="16384" width="7.7109375" style="1"/>
  </cols>
  <sheetData>
    <row r="1" spans="1:1" s="11" customFormat="1" ht="30" customHeight="1" x14ac:dyDescent="0.2">
      <c r="A1" s="11" t="s">
        <v>104</v>
      </c>
    </row>
    <row r="3" spans="1:1" s="2" customFormat="1" ht="11.25" x14ac:dyDescent="0.2">
      <c r="A3" s="3"/>
    </row>
  </sheetData>
  <pageMargins left="0.59055118110236227" right="0.59055118110236227" top="0.59055118110236227" bottom="0.59055118110236227" header="0.39370078740157483" footer="0.39370078740157483"/>
  <pageSetup paperSize="9" orientation="portrait" r:id="rId1"/>
  <headerFooter differentOddEven="1">
    <oddFooter>&amp;L&amp;"Arial,Standard"&amp;7StatA MV, Statistischer Bericht L273 2021 00&amp;R&amp;"Arial,Standard"&amp;7&amp;P</oddFooter>
    <evenFooter>&amp;L&amp;"Arial,Standard"&amp;7&amp;P&amp;R&amp;"Arial,Standard"&amp;7StatA MV, Statistischer Bericht L273 2021 00</even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Deckblatt</vt:lpstr>
      <vt:lpstr>Inhalt</vt:lpstr>
      <vt:lpstr>Vorbem.</vt:lpstr>
      <vt:lpstr>Tab 1.1</vt:lpstr>
      <vt:lpstr>Tab 1.2</vt:lpstr>
      <vt:lpstr>Tab 2.1</vt:lpstr>
      <vt:lpstr>Tab 2.2</vt:lpstr>
      <vt:lpstr>Grafiken</vt:lpstr>
      <vt:lpstr>'Tab 1.1'!Drucktitel</vt:lpstr>
      <vt:lpstr>'Tab 1.2'!Drucktitel</vt:lpstr>
      <vt:lpstr>'Tab 2.1'!Drucktitel</vt:lpstr>
      <vt:lpstr>'Tab 2.2'!Drucktitel</vt:lpstr>
      <vt:lpstr>'Tab 1.1'!OLE_LINK1</vt:lpstr>
    </vt:vector>
  </TitlesOfParts>
  <Company>LAIV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L273 Realsteuervergleich 2021</dc:title>
  <dc:creator>Wilhelm, Torsten</dc:creator>
  <cp:lastModifiedBy>Luptowski, Simone</cp:lastModifiedBy>
  <cp:lastPrinted>2022-09-12T11:04:59Z</cp:lastPrinted>
  <dcterms:created xsi:type="dcterms:W3CDTF">2013-12-06T11:51:08Z</dcterms:created>
  <dcterms:modified xsi:type="dcterms:W3CDTF">2022-09-12T11:11:13Z</dcterms:modified>
</cp:coreProperties>
</file>