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5" yWindow="-15" windowWidth="14520" windowHeight="12135" tabRatio="546"/>
  </bookViews>
  <sheets>
    <sheet name="Deckblatt" sheetId="16" r:id="rId1"/>
    <sheet name="Inhalt" sheetId="8" r:id="rId2"/>
    <sheet name="Vorbem." sheetId="9" r:id="rId3"/>
    <sheet name="Tab 1.1" sheetId="10" r:id="rId4"/>
    <sheet name="Tab 1.2" sheetId="13" r:id="rId5"/>
    <sheet name="Tab 2.1" sheetId="14" r:id="rId6"/>
    <sheet name="Tab 2.2" sheetId="15" r:id="rId7"/>
    <sheet name="Grafiken" sheetId="11" r:id="rId8"/>
  </sheets>
  <definedNames>
    <definedName name="_xlnm.Print_Titles" localSheetId="3">'Tab 1.1'!$A:$B,'Tab 1.1'!$1:$10</definedName>
    <definedName name="_xlnm.Print_Titles" localSheetId="4">'Tab 1.2'!$A:$B,'Tab 1.2'!$1:$10</definedName>
    <definedName name="_xlnm.Print_Titles" localSheetId="5">'Tab 2.1'!$A:$B,'Tab 2.1'!$1:$8</definedName>
    <definedName name="_xlnm.Print_Titles" localSheetId="6">'Tab 2.2'!$A:$C,'Tab 2.2'!$1:$8</definedName>
    <definedName name="OLE_LINK1" localSheetId="3">'Tab 1.1'!$A$2</definedName>
    <definedName name="Print_Titles" localSheetId="3">'Tab 1.1'!$A:$B,'Tab 1.1'!$2:$11</definedName>
    <definedName name="Print_Titles" localSheetId="4">'Tab 1.2'!$A:$B,'Tab 1.2'!$1:$10</definedName>
    <definedName name="Print_Titles" localSheetId="5">'Tab 2.1'!$A:$B,'Tab 2.1'!$2:$8</definedName>
    <definedName name="Print_Titles" localSheetId="6">'Tab 2.2'!$A:$C,'Tab 2.2'!$2:$8</definedName>
  </definedNames>
  <calcPr calcId="162913"/>
</workbook>
</file>

<file path=xl/calcChain.xml><?xml version="1.0" encoding="utf-8"?>
<calcChain xmlns="http://schemas.openxmlformats.org/spreadsheetml/2006/main">
  <c r="A39" i="14" l="1"/>
  <c r="A41" i="14"/>
  <c r="A45" i="14"/>
  <c r="A26" i="14"/>
  <c r="A30" i="14"/>
  <c r="A11" i="14"/>
  <c r="A15" i="14"/>
  <c r="A24" i="14"/>
  <c r="A600" i="13" l="1"/>
  <c r="A13" i="13"/>
  <c r="A162" i="13"/>
  <c r="A275" i="13"/>
  <c r="A377" i="13"/>
  <c r="A461" i="13"/>
  <c r="A19" i="15"/>
  <c r="A29" i="15"/>
  <c r="A10" i="15"/>
  <c r="A10" i="14"/>
  <c r="B27" i="9"/>
  <c r="A13" i="10"/>
  <c r="A17" i="10"/>
  <c r="A26" i="10"/>
  <c r="A12" i="10"/>
  <c r="C27" i="9"/>
  <c r="B26" i="9"/>
  <c r="B25" i="9"/>
  <c r="B24" i="9"/>
  <c r="B23" i="9"/>
  <c r="B22" i="9"/>
  <c r="B21" i="9"/>
  <c r="B20" i="9"/>
  <c r="B19" i="9"/>
  <c r="B16" i="9"/>
  <c r="B15" i="9"/>
  <c r="B14" i="9"/>
  <c r="A11" i="13"/>
  <c r="C26" i="9"/>
  <c r="C25" i="9"/>
  <c r="C24" i="9"/>
  <c r="C23" i="9"/>
  <c r="C22" i="9"/>
  <c r="C21" i="9"/>
  <c r="C20" i="9"/>
  <c r="C19" i="9"/>
  <c r="C16" i="9"/>
  <c r="C15" i="9"/>
  <c r="C14" i="9"/>
  <c r="A12" i="14" l="1"/>
  <c r="A14" i="14"/>
  <c r="A13" i="14"/>
  <c r="A18" i="14"/>
  <c r="A22" i="14"/>
  <c r="A29" i="14"/>
  <c r="A34" i="14"/>
  <c r="A38" i="14"/>
  <c r="A46" i="14"/>
  <c r="A50" i="14"/>
  <c r="A23" i="14"/>
  <c r="A51" i="14"/>
  <c r="A16" i="14"/>
  <c r="A20" i="14"/>
  <c r="A27" i="14"/>
  <c r="A32" i="14"/>
  <c r="A36" i="14"/>
  <c r="A43" i="14"/>
  <c r="A48" i="14"/>
  <c r="A52" i="14"/>
  <c r="A31" i="14"/>
  <c r="A47" i="14"/>
  <c r="A25" i="14"/>
  <c r="A40" i="14"/>
  <c r="A19" i="14"/>
  <c r="A35" i="14"/>
  <c r="A42" i="14"/>
  <c r="A17" i="14"/>
  <c r="A21" i="14"/>
  <c r="A28" i="14"/>
  <c r="A33" i="14"/>
  <c r="A37" i="14"/>
  <c r="A44" i="14"/>
  <c r="A49" i="14"/>
  <c r="A53" i="14"/>
  <c r="A14" i="10"/>
  <c r="A11" i="15"/>
  <c r="A38" i="15"/>
  <c r="A12" i="15"/>
  <c r="A16" i="15"/>
  <c r="A24" i="15"/>
  <c r="A30" i="15"/>
  <c r="A33" i="15"/>
  <c r="A37" i="15"/>
  <c r="A23" i="15"/>
  <c r="A17" i="15"/>
  <c r="A27" i="15"/>
  <c r="A25" i="15"/>
  <c r="A26" i="15"/>
  <c r="A34" i="15"/>
  <c r="A32" i="15"/>
  <c r="A14" i="15"/>
  <c r="A35" i="15"/>
  <c r="A21" i="15"/>
  <c r="A13" i="15"/>
  <c r="A18" i="15"/>
  <c r="A28" i="15"/>
  <c r="A22" i="15"/>
  <c r="A20" i="15"/>
  <c r="A36" i="15"/>
  <c r="A31" i="15"/>
  <c r="A741" i="13"/>
  <c r="A735" i="13"/>
  <c r="A729" i="13"/>
  <c r="A723" i="13"/>
  <c r="A717" i="13"/>
  <c r="A711" i="13"/>
  <c r="A705" i="13"/>
  <c r="A699" i="13"/>
  <c r="A693" i="13"/>
  <c r="A687" i="13"/>
  <c r="A681" i="13"/>
  <c r="A675" i="13"/>
  <c r="A669" i="13"/>
  <c r="A663" i="13"/>
  <c r="A657" i="13"/>
  <c r="A651" i="13"/>
  <c r="A645" i="13"/>
  <c r="A639" i="13"/>
  <c r="A633" i="13"/>
  <c r="A627" i="13"/>
  <c r="A621" i="13"/>
  <c r="A615" i="13"/>
  <c r="A609" i="13"/>
  <c r="A603" i="13"/>
  <c r="A598" i="13"/>
  <c r="A592" i="13"/>
  <c r="A586" i="13"/>
  <c r="A580" i="13"/>
  <c r="A574" i="13"/>
  <c r="A568" i="13"/>
  <c r="A562" i="13"/>
  <c r="A556" i="13"/>
  <c r="A550" i="13"/>
  <c r="A544" i="13"/>
  <c r="A538" i="13"/>
  <c r="A532" i="13"/>
  <c r="A526" i="13"/>
  <c r="A742" i="13"/>
  <c r="A736" i="13"/>
  <c r="A730" i="13"/>
  <c r="A724" i="13"/>
  <c r="A718" i="13"/>
  <c r="A712" i="13"/>
  <c r="A706" i="13"/>
  <c r="A700" i="13"/>
  <c r="A694" i="13"/>
  <c r="A688" i="13"/>
  <c r="A682" i="13"/>
  <c r="A676" i="13"/>
  <c r="A670" i="13"/>
  <c r="A664" i="13"/>
  <c r="A658" i="13"/>
  <c r="A652" i="13"/>
  <c r="A646" i="13"/>
  <c r="A640" i="13"/>
  <c r="A634" i="13"/>
  <c r="A628" i="13"/>
  <c r="A622" i="13"/>
  <c r="A616" i="13"/>
  <c r="A610" i="13"/>
  <c r="A604" i="13"/>
  <c r="A599" i="13"/>
  <c r="A593" i="13"/>
  <c r="A587" i="13"/>
  <c r="A581" i="13"/>
  <c r="A575" i="13"/>
  <c r="A569" i="13"/>
  <c r="A563" i="13"/>
  <c r="A557" i="13"/>
  <c r="A551" i="13"/>
  <c r="A545" i="13"/>
  <c r="A539" i="13"/>
  <c r="A533" i="13"/>
  <c r="A527" i="13"/>
  <c r="A521" i="13"/>
  <c r="A12" i="13"/>
  <c r="A737" i="13"/>
  <c r="A731" i="13"/>
  <c r="A725" i="13"/>
  <c r="A719" i="13"/>
  <c r="A713" i="13"/>
  <c r="A707" i="13"/>
  <c r="A701" i="13"/>
  <c r="A695" i="13"/>
  <c r="A689" i="13"/>
  <c r="A683" i="13"/>
  <c r="A677" i="13"/>
  <c r="A671" i="13"/>
  <c r="A665" i="13"/>
  <c r="A659" i="13"/>
  <c r="A653" i="13"/>
  <c r="A647" i="13"/>
  <c r="A641" i="13"/>
  <c r="A635" i="13"/>
  <c r="A629" i="13"/>
  <c r="A623" i="13"/>
  <c r="A617" i="13"/>
  <c r="A611" i="13"/>
  <c r="A605" i="13"/>
  <c r="A594" i="13"/>
  <c r="A588" i="13"/>
  <c r="A582" i="13"/>
  <c r="A576" i="13"/>
  <c r="A570" i="13"/>
  <c r="A564" i="13"/>
  <c r="A558" i="13"/>
  <c r="A552" i="13"/>
  <c r="A546" i="13"/>
  <c r="A540" i="13"/>
  <c r="A534" i="13"/>
  <c r="A528" i="13"/>
  <c r="A522" i="13"/>
  <c r="A738" i="13"/>
  <c r="A732" i="13"/>
  <c r="A726" i="13"/>
  <c r="A720" i="13"/>
  <c r="A714" i="13"/>
  <c r="A708" i="13"/>
  <c r="A702" i="13"/>
  <c r="A696" i="13"/>
  <c r="A690" i="13"/>
  <c r="A684" i="13"/>
  <c r="A678" i="13"/>
  <c r="A672" i="13"/>
  <c r="A666" i="13"/>
  <c r="A660" i="13"/>
  <c r="A654" i="13"/>
  <c r="A648" i="13"/>
  <c r="A642" i="13"/>
  <c r="A636" i="13"/>
  <c r="A630" i="13"/>
  <c r="A624" i="13"/>
  <c r="A618" i="13"/>
  <c r="A612" i="13"/>
  <c r="A606" i="13"/>
  <c r="A595" i="13"/>
  <c r="A589" i="13"/>
  <c r="A583" i="13"/>
  <c r="A577" i="13"/>
  <c r="A571" i="13"/>
  <c r="A565" i="13"/>
  <c r="A559" i="13"/>
  <c r="A553" i="13"/>
  <c r="A547" i="13"/>
  <c r="A541" i="13"/>
  <c r="A535" i="13"/>
  <c r="A529" i="13"/>
  <c r="A523" i="13"/>
  <c r="A517" i="13"/>
  <c r="A511" i="13"/>
  <c r="A505" i="13"/>
  <c r="A499" i="13"/>
  <c r="A493" i="13"/>
  <c r="A487" i="13"/>
  <c r="A481" i="13"/>
  <c r="A475" i="13"/>
  <c r="A469" i="13"/>
  <c r="A739" i="13"/>
  <c r="A733" i="13"/>
  <c r="A727" i="13"/>
  <c r="A721" i="13"/>
  <c r="A715" i="13"/>
  <c r="A709" i="13"/>
  <c r="A703" i="13"/>
  <c r="A697" i="13"/>
  <c r="A691" i="13"/>
  <c r="A685" i="13"/>
  <c r="A679" i="13"/>
  <c r="A673" i="13"/>
  <c r="A667" i="13"/>
  <c r="A661" i="13"/>
  <c r="A655" i="13"/>
  <c r="A649" i="13"/>
  <c r="A643" i="13"/>
  <c r="A637" i="13"/>
  <c r="A631" i="13"/>
  <c r="A625" i="13"/>
  <c r="A619" i="13"/>
  <c r="A613" i="13"/>
  <c r="A607" i="13"/>
  <c r="A601" i="13"/>
  <c r="A596" i="13"/>
  <c r="A590" i="13"/>
  <c r="A584" i="13"/>
  <c r="A578" i="13"/>
  <c r="A572" i="13"/>
  <c r="A566" i="13"/>
  <c r="A560" i="13"/>
  <c r="A554" i="13"/>
  <c r="A548" i="13"/>
  <c r="A542" i="13"/>
  <c r="A536" i="13"/>
  <c r="A530" i="13"/>
  <c r="A524" i="13"/>
  <c r="A518" i="13"/>
  <c r="A512" i="13"/>
  <c r="A506" i="13"/>
  <c r="A740" i="13"/>
  <c r="A734" i="13"/>
  <c r="A728" i="13"/>
  <c r="A722" i="13"/>
  <c r="A716" i="13"/>
  <c r="A710" i="13"/>
  <c r="A704" i="13"/>
  <c r="A698" i="13"/>
  <c r="A692" i="13"/>
  <c r="A686" i="13"/>
  <c r="A680" i="13"/>
  <c r="A674" i="13"/>
  <c r="A668" i="13"/>
  <c r="A662" i="13"/>
  <c r="A656" i="13"/>
  <c r="A650" i="13"/>
  <c r="A644" i="13"/>
  <c r="A638" i="13"/>
  <c r="A632" i="13"/>
  <c r="A626" i="13"/>
  <c r="A620" i="13"/>
  <c r="A614" i="13"/>
  <c r="A608" i="13"/>
  <c r="A602" i="13"/>
  <c r="A597" i="13"/>
  <c r="A591" i="13"/>
  <c r="A585" i="13"/>
  <c r="A579" i="13"/>
  <c r="A573" i="13"/>
  <c r="A567" i="13"/>
  <c r="A561" i="13"/>
  <c r="A555" i="13"/>
  <c r="A549" i="13"/>
  <c r="A543" i="13"/>
  <c r="A537" i="13"/>
  <c r="A531" i="13"/>
  <c r="A525" i="13"/>
  <c r="A519" i="13"/>
  <c r="A513" i="13"/>
  <c r="A507" i="13"/>
  <c r="A501" i="13"/>
  <c r="A495" i="13"/>
  <c r="A489" i="13"/>
  <c r="A483" i="13"/>
  <c r="A477" i="13"/>
  <c r="A471" i="13"/>
  <c r="A465" i="13"/>
  <c r="A459" i="13"/>
  <c r="A520" i="13"/>
  <c r="A514" i="13"/>
  <c r="A508" i="13"/>
  <c r="A502" i="13"/>
  <c r="A496" i="13"/>
  <c r="A490" i="13"/>
  <c r="A484" i="13"/>
  <c r="A478" i="13"/>
  <c r="A472" i="13"/>
  <c r="A466" i="13"/>
  <c r="A460" i="13"/>
  <c r="A454" i="13"/>
  <c r="A448" i="13"/>
  <c r="A442" i="13"/>
  <c r="A436" i="13"/>
  <c r="A430" i="13"/>
  <c r="A424" i="13"/>
  <c r="A418" i="13"/>
  <c r="A412" i="13"/>
  <c r="A406" i="13"/>
  <c r="A400" i="13"/>
  <c r="A394" i="13"/>
  <c r="A388" i="13"/>
  <c r="A382" i="13"/>
  <c r="A376" i="13"/>
  <c r="A370" i="13"/>
  <c r="A364" i="13"/>
  <c r="A358" i="13"/>
  <c r="A352" i="13"/>
  <c r="A346" i="13"/>
  <c r="A340" i="13"/>
  <c r="A334" i="13"/>
  <c r="A328" i="13"/>
  <c r="A322" i="13"/>
  <c r="A316" i="13"/>
  <c r="A310" i="13"/>
  <c r="A304" i="13"/>
  <c r="A298" i="13"/>
  <c r="A292" i="13"/>
  <c r="A286" i="13"/>
  <c r="A280" i="13"/>
  <c r="A274" i="13"/>
  <c r="A268" i="13"/>
  <c r="A262" i="13"/>
  <c r="A256" i="13"/>
  <c r="A250" i="13"/>
  <c r="A244" i="13"/>
  <c r="A238" i="13"/>
  <c r="A232" i="13"/>
  <c r="A226" i="13"/>
  <c r="A220" i="13"/>
  <c r="A214" i="13"/>
  <c r="A208" i="13"/>
  <c r="A202" i="13"/>
  <c r="A196" i="13"/>
  <c r="A190" i="13"/>
  <c r="A184" i="13"/>
  <c r="A178" i="13"/>
  <c r="A172" i="13"/>
  <c r="A166" i="13"/>
  <c r="A160" i="13"/>
  <c r="A154" i="13"/>
  <c r="A148" i="13"/>
  <c r="A142" i="13"/>
  <c r="A136" i="13"/>
  <c r="A130" i="13"/>
  <c r="A124" i="13"/>
  <c r="A118" i="13"/>
  <c r="A112" i="13"/>
  <c r="A106" i="13"/>
  <c r="A100" i="13"/>
  <c r="A94" i="13"/>
  <c r="A88" i="13"/>
  <c r="A82" i="13"/>
  <c r="A76" i="13"/>
  <c r="A70" i="13"/>
  <c r="A64" i="13"/>
  <c r="A58" i="13"/>
  <c r="A52" i="13"/>
  <c r="A46" i="13"/>
  <c r="A40" i="13"/>
  <c r="A34" i="13"/>
  <c r="A28" i="13"/>
  <c r="A22" i="13"/>
  <c r="A16" i="13"/>
  <c r="A515" i="13"/>
  <c r="A509" i="13"/>
  <c r="A503" i="13"/>
  <c r="A497" i="13"/>
  <c r="A491" i="13"/>
  <c r="A485" i="13"/>
  <c r="A479" i="13"/>
  <c r="A473" i="13"/>
  <c r="A467" i="13"/>
  <c r="A455" i="13"/>
  <c r="A449" i="13"/>
  <c r="A443" i="13"/>
  <c r="A437" i="13"/>
  <c r="A431" i="13"/>
  <c r="A425" i="13"/>
  <c r="A419" i="13"/>
  <c r="A413" i="13"/>
  <c r="A407" i="13"/>
  <c r="A401" i="13"/>
  <c r="A395" i="13"/>
  <c r="A389" i="13"/>
  <c r="A383" i="13"/>
  <c r="A371" i="13"/>
  <c r="A365" i="13"/>
  <c r="A359" i="13"/>
  <c r="A353" i="13"/>
  <c r="A347" i="13"/>
  <c r="A341" i="13"/>
  <c r="A335" i="13"/>
  <c r="A329" i="13"/>
  <c r="A323" i="13"/>
  <c r="A317" i="13"/>
  <c r="A311" i="13"/>
  <c r="A305" i="13"/>
  <c r="A299" i="13"/>
  <c r="A293" i="13"/>
  <c r="A287" i="13"/>
  <c r="A281" i="13"/>
  <c r="A269" i="13"/>
  <c r="A263" i="13"/>
  <c r="A257" i="13"/>
  <c r="A251" i="13"/>
  <c r="A245" i="13"/>
  <c r="A239" i="13"/>
  <c r="A233" i="13"/>
  <c r="A227" i="13"/>
  <c r="A221" i="13"/>
  <c r="A215" i="13"/>
  <c r="A209" i="13"/>
  <c r="A203" i="13"/>
  <c r="A197" i="13"/>
  <c r="A191" i="13"/>
  <c r="A185" i="13"/>
  <c r="A179" i="13"/>
  <c r="A173" i="13"/>
  <c r="A167" i="13"/>
  <c r="A161" i="13"/>
  <c r="A155" i="13"/>
  <c r="A149" i="13"/>
  <c r="A143" i="13"/>
  <c r="A137" i="13"/>
  <c r="A131" i="13"/>
  <c r="A125" i="13"/>
  <c r="A119" i="13"/>
  <c r="A113" i="13"/>
  <c r="A107" i="13"/>
  <c r="A101" i="13"/>
  <c r="A95" i="13"/>
  <c r="A89" i="13"/>
  <c r="A83" i="13"/>
  <c r="A77" i="13"/>
  <c r="A71" i="13"/>
  <c r="A65" i="13"/>
  <c r="A59" i="13"/>
  <c r="A53" i="13"/>
  <c r="A47" i="13"/>
  <c r="A41" i="13"/>
  <c r="A35" i="13"/>
  <c r="A29" i="13"/>
  <c r="A23" i="13"/>
  <c r="A17" i="13"/>
  <c r="A516" i="13"/>
  <c r="A510" i="13"/>
  <c r="A504" i="13"/>
  <c r="A498" i="13"/>
  <c r="A492" i="13"/>
  <c r="A486" i="13"/>
  <c r="A480" i="13"/>
  <c r="A474" i="13"/>
  <c r="A468" i="13"/>
  <c r="A462" i="13"/>
  <c r="A456" i="13"/>
  <c r="A450" i="13"/>
  <c r="A444" i="13"/>
  <c r="A438" i="13"/>
  <c r="A432" i="13"/>
  <c r="A426" i="13"/>
  <c r="A420" i="13"/>
  <c r="A414" i="13"/>
  <c r="A408" i="13"/>
  <c r="A402" i="13"/>
  <c r="A396" i="13"/>
  <c r="A390" i="13"/>
  <c r="A384" i="13"/>
  <c r="A378" i="13"/>
  <c r="A372" i="13"/>
  <c r="A366" i="13"/>
  <c r="A360" i="13"/>
  <c r="A354" i="13"/>
  <c r="A348" i="13"/>
  <c r="A342" i="13"/>
  <c r="A336" i="13"/>
  <c r="A330" i="13"/>
  <c r="A324" i="13"/>
  <c r="A318" i="13"/>
  <c r="A312" i="13"/>
  <c r="A306" i="13"/>
  <c r="A300" i="13"/>
  <c r="A294" i="13"/>
  <c r="A288" i="13"/>
  <c r="A282" i="13"/>
  <c r="A276" i="13"/>
  <c r="A270" i="13"/>
  <c r="A264" i="13"/>
  <c r="A258" i="13"/>
  <c r="A252" i="13"/>
  <c r="A246" i="13"/>
  <c r="A240" i="13"/>
  <c r="A234" i="13"/>
  <c r="A228" i="13"/>
  <c r="A222" i="13"/>
  <c r="A216" i="13"/>
  <c r="A210" i="13"/>
  <c r="A204" i="13"/>
  <c r="A198" i="13"/>
  <c r="A192" i="13"/>
  <c r="A186" i="13"/>
  <c r="A180" i="13"/>
  <c r="A174" i="13"/>
  <c r="A168" i="13"/>
  <c r="A156" i="13"/>
  <c r="A150" i="13"/>
  <c r="A144" i="13"/>
  <c r="A138" i="13"/>
  <c r="A132" i="13"/>
  <c r="A126" i="13"/>
  <c r="A120" i="13"/>
  <c r="A114" i="13"/>
  <c r="A108" i="13"/>
  <c r="A102" i="13"/>
  <c r="A96" i="13"/>
  <c r="A90" i="13"/>
  <c r="A84" i="13"/>
  <c r="A78" i="13"/>
  <c r="A72" i="13"/>
  <c r="A66" i="13"/>
  <c r="A60" i="13"/>
  <c r="A54" i="13"/>
  <c r="A48" i="13"/>
  <c r="A42" i="13"/>
  <c r="A36" i="13"/>
  <c r="A30" i="13"/>
  <c r="A24" i="13"/>
  <c r="A18" i="13"/>
  <c r="A463" i="13"/>
  <c r="A457" i="13"/>
  <c r="A451" i="13"/>
  <c r="A445" i="13"/>
  <c r="A439" i="13"/>
  <c r="A433" i="13"/>
  <c r="A427" i="13"/>
  <c r="A421" i="13"/>
  <c r="A415" i="13"/>
  <c r="A409" i="13"/>
  <c r="A403" i="13"/>
  <c r="A397" i="13"/>
  <c r="A391" i="13"/>
  <c r="A385" i="13"/>
  <c r="A379" i="13"/>
  <c r="A373" i="13"/>
  <c r="A367" i="13"/>
  <c r="A361" i="13"/>
  <c r="A355" i="13"/>
  <c r="A349" i="13"/>
  <c r="A343" i="13"/>
  <c r="A337" i="13"/>
  <c r="A331" i="13"/>
  <c r="A325" i="13"/>
  <c r="A319" i="13"/>
  <c r="A313" i="13"/>
  <c r="A307" i="13"/>
  <c r="A301" i="13"/>
  <c r="A295" i="13"/>
  <c r="A289" i="13"/>
  <c r="A283" i="13"/>
  <c r="A277" i="13"/>
  <c r="A271" i="13"/>
  <c r="A265" i="13"/>
  <c r="A259" i="13"/>
  <c r="A253" i="13"/>
  <c r="A247" i="13"/>
  <c r="A241" i="13"/>
  <c r="A235" i="13"/>
  <c r="A229" i="13"/>
  <c r="A223" i="13"/>
  <c r="A217" i="13"/>
  <c r="A211" i="13"/>
  <c r="A205" i="13"/>
  <c r="A199" i="13"/>
  <c r="A193" i="13"/>
  <c r="A187" i="13"/>
  <c r="A181" i="13"/>
  <c r="A175" i="13"/>
  <c r="A169" i="13"/>
  <c r="A163" i="13"/>
  <c r="A157" i="13"/>
  <c r="A151" i="13"/>
  <c r="A145" i="13"/>
  <c r="A139" i="13"/>
  <c r="A133" i="13"/>
  <c r="A127" i="13"/>
  <c r="A121" i="13"/>
  <c r="A115" i="13"/>
  <c r="A109" i="13"/>
  <c r="A103" i="13"/>
  <c r="A97" i="13"/>
  <c r="A91" i="13"/>
  <c r="A85" i="13"/>
  <c r="A79" i="13"/>
  <c r="A73" i="13"/>
  <c r="A67" i="13"/>
  <c r="A61" i="13"/>
  <c r="A55" i="13"/>
  <c r="A49" i="13"/>
  <c r="A43" i="13"/>
  <c r="A37" i="13"/>
  <c r="A31" i="13"/>
  <c r="A25" i="13"/>
  <c r="A19" i="13"/>
  <c r="A500" i="13"/>
  <c r="A494" i="13"/>
  <c r="A488" i="13"/>
  <c r="A482" i="13"/>
  <c r="A476" i="13"/>
  <c r="A470" i="13"/>
  <c r="A464" i="13"/>
  <c r="A458" i="13"/>
  <c r="A452" i="13"/>
  <c r="A446" i="13"/>
  <c r="A440" i="13"/>
  <c r="A434" i="13"/>
  <c r="A428" i="13"/>
  <c r="A422" i="13"/>
  <c r="A416" i="13"/>
  <c r="A410" i="13"/>
  <c r="A404" i="13"/>
  <c r="A398" i="13"/>
  <c r="A392" i="13"/>
  <c r="A386" i="13"/>
  <c r="A380" i="13"/>
  <c r="A374" i="13"/>
  <c r="A368" i="13"/>
  <c r="A362" i="13"/>
  <c r="A356" i="13"/>
  <c r="A350" i="13"/>
  <c r="A344" i="13"/>
  <c r="A338" i="13"/>
  <c r="A332" i="13"/>
  <c r="A326" i="13"/>
  <c r="A320" i="13"/>
  <c r="A314" i="13"/>
  <c r="A308" i="13"/>
  <c r="A302" i="13"/>
  <c r="A296" i="13"/>
  <c r="A290" i="13"/>
  <c r="A284" i="13"/>
  <c r="A278" i="13"/>
  <c r="A272" i="13"/>
  <c r="A266" i="13"/>
  <c r="A260" i="13"/>
  <c r="A254" i="13"/>
  <c r="A248" i="13"/>
  <c r="A242" i="13"/>
  <c r="A236" i="13"/>
  <c r="A230" i="13"/>
  <c r="A224" i="13"/>
  <c r="A218" i="13"/>
  <c r="A212" i="13"/>
  <c r="A206" i="13"/>
  <c r="A200" i="13"/>
  <c r="A194" i="13"/>
  <c r="A188" i="13"/>
  <c r="A182" i="13"/>
  <c r="A176" i="13"/>
  <c r="A170" i="13"/>
  <c r="A164" i="13"/>
  <c r="A158" i="13"/>
  <c r="A152" i="13"/>
  <c r="A146" i="13"/>
  <c r="A140" i="13"/>
  <c r="A134" i="13"/>
  <c r="A128" i="13"/>
  <c r="A122" i="13"/>
  <c r="A116" i="13"/>
  <c r="A110" i="13"/>
  <c r="A104" i="13"/>
  <c r="A98" i="13"/>
  <c r="A92" i="13"/>
  <c r="A86" i="13"/>
  <c r="A80" i="13"/>
  <c r="A74" i="13"/>
  <c r="A68" i="13"/>
  <c r="A62" i="13"/>
  <c r="A56" i="13"/>
  <c r="A50" i="13"/>
  <c r="A44" i="13"/>
  <c r="A38" i="13"/>
  <c r="A32" i="13"/>
  <c r="A26" i="13"/>
  <c r="A20" i="13"/>
  <c r="A14" i="13"/>
  <c r="A453" i="13"/>
  <c r="A447" i="13"/>
  <c r="A441" i="13"/>
  <c r="A435" i="13"/>
  <c r="A429" i="13"/>
  <c r="A423" i="13"/>
  <c r="A417" i="13"/>
  <c r="A411" i="13"/>
  <c r="A405" i="13"/>
  <c r="A399" i="13"/>
  <c r="A393" i="13"/>
  <c r="A387" i="13"/>
  <c r="A381" i="13"/>
  <c r="A375" i="13"/>
  <c r="A369" i="13"/>
  <c r="A363" i="13"/>
  <c r="A357" i="13"/>
  <c r="A351" i="13"/>
  <c r="A345" i="13"/>
  <c r="A339" i="13"/>
  <c r="A333" i="13"/>
  <c r="A327" i="13"/>
  <c r="A321" i="13"/>
  <c r="A315" i="13"/>
  <c r="A309" i="13"/>
  <c r="A303" i="13"/>
  <c r="A297" i="13"/>
  <c r="A291" i="13"/>
  <c r="A285" i="13"/>
  <c r="A279" i="13"/>
  <c r="A273" i="13"/>
  <c r="A267" i="13"/>
  <c r="A261" i="13"/>
  <c r="A255" i="13"/>
  <c r="A249" i="13"/>
  <c r="A243" i="13"/>
  <c r="A237" i="13"/>
  <c r="A231" i="13"/>
  <c r="A225" i="13"/>
  <c r="A219" i="13"/>
  <c r="A213" i="13"/>
  <c r="A207" i="13"/>
  <c r="A201" i="13"/>
  <c r="A195" i="13"/>
  <c r="A189" i="13"/>
  <c r="A183" i="13"/>
  <c r="A177" i="13"/>
  <c r="A171" i="13"/>
  <c r="A165" i="13"/>
  <c r="A159" i="13"/>
  <c r="A153" i="13"/>
  <c r="A147" i="13"/>
  <c r="A141" i="13"/>
  <c r="A135" i="13"/>
  <c r="A129" i="13"/>
  <c r="A123" i="13"/>
  <c r="A117" i="13"/>
  <c r="A111" i="13"/>
  <c r="A105" i="13"/>
  <c r="A99" i="13"/>
  <c r="A93" i="13"/>
  <c r="A87" i="13"/>
  <c r="A81" i="13"/>
  <c r="A75" i="13"/>
  <c r="A69" i="13"/>
  <c r="A63" i="13"/>
  <c r="A57" i="13"/>
  <c r="A51" i="13"/>
  <c r="A45" i="13"/>
  <c r="A39" i="13"/>
  <c r="A33" i="13"/>
  <c r="A27" i="13"/>
  <c r="A21" i="13"/>
  <c r="A15" i="13"/>
  <c r="A18" i="10"/>
  <c r="A15" i="15"/>
  <c r="A21" i="10"/>
  <c r="A19" i="10"/>
  <c r="A24" i="10"/>
  <c r="A29" i="10"/>
  <c r="A31" i="10"/>
  <c r="A34" i="10"/>
  <c r="A33" i="10"/>
  <c r="A32" i="10"/>
  <c r="A28" i="10"/>
  <c r="A16" i="10"/>
  <c r="A27" i="10"/>
  <c r="A23" i="10"/>
  <c r="A20" i="10"/>
  <c r="A15" i="10"/>
  <c r="A25" i="10"/>
  <c r="A22" i="10"/>
  <c r="A30" i="10"/>
  <c r="A35" i="10"/>
</calcChain>
</file>

<file path=xl/sharedStrings.xml><?xml version="1.0" encoding="utf-8"?>
<sst xmlns="http://schemas.openxmlformats.org/spreadsheetml/2006/main" count="1684" uniqueCount="873">
  <si>
    <t>Grundsteuer</t>
  </si>
  <si>
    <t>A</t>
  </si>
  <si>
    <t>B</t>
  </si>
  <si>
    <t>Kreisfreie Städte</t>
  </si>
  <si>
    <t>Gewogene Durchschnittshebesätze</t>
  </si>
  <si>
    <t>Gemeindeanteil an der</t>
  </si>
  <si>
    <t>%</t>
  </si>
  <si>
    <t>Realsteuer-
aufbringungskraft</t>
  </si>
  <si>
    <t>EUR/EW</t>
  </si>
  <si>
    <t>Gewerbe-
steuer</t>
  </si>
  <si>
    <t>Realsteuer-
Istaufkommen</t>
  </si>
  <si>
    <t>insgesamt</t>
  </si>
  <si>
    <t>Von den Gemeinden erheben nach einem Hebesatz von</t>
  </si>
  <si>
    <t>bis</t>
  </si>
  <si>
    <t>Grundsteuer A</t>
  </si>
  <si>
    <t>Grundsteuer B</t>
  </si>
  <si>
    <t>Gemeinde</t>
  </si>
  <si>
    <t>EUR</t>
  </si>
  <si>
    <t>Umsatz-
steuer</t>
  </si>
  <si>
    <t>Mecklenburg-Vorpommern</t>
  </si>
  <si>
    <t>Statistische Berichte</t>
  </si>
  <si>
    <t>Gemeindefinanzen</t>
  </si>
  <si>
    <t>L II - j</t>
  </si>
  <si>
    <t>Herausgabe:</t>
  </si>
  <si>
    <t>Herausgeber: Statistisches Amt Mecklenburg-Vorpommern, Lübecker Straße 287, 19059 Schwerin,</t>
  </si>
  <si>
    <t xml:space="preserve">      Auszugsweise Vervielfältigung und Verbreitung  mit Quellenangabe gestattet.</t>
  </si>
  <si>
    <t>Zeichenerklärungen und Abkürzungen</t>
  </si>
  <si>
    <t>-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</si>
  <si>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</si>
  <si>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</si>
  <si>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</si>
  <si>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</si>
  <si>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</si>
  <si>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</si>
  <si>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</si>
  <si>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</si>
  <si>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</si>
  <si>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</si>
  <si>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</si>
  <si>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Seite</t>
  </si>
  <si>
    <t>Realsteuervergleich</t>
  </si>
  <si>
    <t>Tabelle 2.1</t>
  </si>
  <si>
    <t>Tabelle 2.2</t>
  </si>
  <si>
    <t>Gemeindegrößenklasse von … bis unter … Einwohnern</t>
  </si>
  <si>
    <t xml:space="preserve">Zusammen </t>
  </si>
  <si>
    <t>Kreisangehörige Städte und Gemeinden</t>
  </si>
  <si>
    <t xml:space="preserve">Mecklenburg-Vorpommern insgesamt </t>
  </si>
  <si>
    <t>Lfd.
Nr.</t>
  </si>
  <si>
    <t>Realsteuer-Istaufkommen</t>
  </si>
  <si>
    <t>Realsteuer-Grundbeträge</t>
  </si>
  <si>
    <t>Gewerbe-
steuer-
umlage</t>
  </si>
  <si>
    <t>Steuerein-
nahmekraft</t>
  </si>
  <si>
    <t xml:space="preserve">Mecklenburg-Vorpommern </t>
  </si>
  <si>
    <t xml:space="preserve"> Realsteuer-
aufbringungskraft</t>
  </si>
  <si>
    <t xml:space="preserve">Gewerbesteuer   </t>
  </si>
  <si>
    <t>Einkom-
mensteuer</t>
  </si>
  <si>
    <t>Auf-
kommen</t>
  </si>
  <si>
    <t>Grund-
betrag</t>
  </si>
  <si>
    <t>Hebe-
satz</t>
  </si>
  <si>
    <t>EUR/
EW</t>
  </si>
  <si>
    <t>Davon</t>
  </si>
  <si>
    <t>Gewogener
Durch-
schnitts­
hebesatz</t>
  </si>
  <si>
    <t>über
500</t>
  </si>
  <si>
    <t xml:space="preserve">Gewerbesteuer </t>
  </si>
  <si>
    <t>die diese
Steuer erheben</t>
  </si>
  <si>
    <t>03</t>
  </si>
  <si>
    <t>04</t>
  </si>
  <si>
    <t>Lfd. 
Nr.</t>
  </si>
  <si>
    <t>Anzahl der 
Gemeinden</t>
  </si>
  <si>
    <t>Kreis-
Nr.</t>
  </si>
  <si>
    <t>insge-
samt</t>
  </si>
  <si>
    <t>Gemeinde-
Nr.</t>
  </si>
  <si>
    <t>in Mecklenburg-Vorpommern</t>
  </si>
  <si>
    <t>Ein-
kommen-
steuer</t>
  </si>
  <si>
    <t>Kapitel 2</t>
  </si>
  <si>
    <t>Kapitel 1</t>
  </si>
  <si>
    <t>Tabelle 1.2</t>
  </si>
  <si>
    <t>Tabelle 1.1</t>
  </si>
  <si>
    <t xml:space="preserve">  Tabelle 1.1</t>
  </si>
  <si>
    <t xml:space="preserve">  Tabelle 2.1</t>
  </si>
  <si>
    <t xml:space="preserve">  Tabelle 2.2</t>
  </si>
  <si>
    <t xml:space="preserve">   Grafiken</t>
  </si>
  <si>
    <t>die diese
Steuer
erheben</t>
  </si>
  <si>
    <t xml:space="preserve">  Tabelle 1.2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</si>
  <si>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</si>
  <si>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</si>
  <si>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</si>
  <si>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</si>
  <si>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</si>
  <si>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Grafiken</t>
  </si>
  <si>
    <t>Nach Größenklassen und Kreisen</t>
  </si>
  <si>
    <t>Nach Gemeinden</t>
  </si>
  <si>
    <t>Nach Größenklassen</t>
  </si>
  <si>
    <t>Nach Kreisen</t>
  </si>
  <si>
    <t xml:space="preserve">   kreisfreie Städte</t>
  </si>
  <si>
    <t xml:space="preserve">   zusammen </t>
  </si>
  <si>
    <t xml:space="preserve">   kreisangehörige Gemeinden</t>
  </si>
  <si>
    <t xml:space="preserve">   Mecklenburgische Seenplatte</t>
  </si>
  <si>
    <t xml:space="preserve">   Landkreis Rostock</t>
  </si>
  <si>
    <t xml:space="preserve">   Vorpommern-Rügen</t>
  </si>
  <si>
    <t xml:space="preserve">   Nordwestmecklenburg</t>
  </si>
  <si>
    <t xml:space="preserve">   Vorpommern-Greifswald</t>
  </si>
  <si>
    <t xml:space="preserve">   Ludwigslust-Parchim</t>
  </si>
  <si>
    <t>Land
Kreisfreie Stadt
Landkreis</t>
  </si>
  <si>
    <t>Steuereinnahmekraft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</si>
  <si>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</si>
  <si>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Gebietskörperschaftsgruppe
Gemeindegrößenklasse
von ... bis unter ... Einwohnern
Land
Kreisfreie Stadt
Landkreis</t>
  </si>
  <si>
    <t>Gebietskörperschaftsgruppe
Gemeindegrößenklasse
von ... bis unter ... Einwohnern</t>
  </si>
  <si>
    <t xml:space="preserve">  50.000  -  100.000 </t>
  </si>
  <si>
    <t xml:space="preserve">200.000  -  500.000 </t>
  </si>
  <si>
    <t xml:space="preserve">     unter      1.000 </t>
  </si>
  <si>
    <t xml:space="preserve">  1.000  -     3.000 </t>
  </si>
  <si>
    <t xml:space="preserve">  3.000  -     5.000 </t>
  </si>
  <si>
    <t xml:space="preserve">  5.000  -   10.000 </t>
  </si>
  <si>
    <t xml:space="preserve">10.000  -   20.000 </t>
  </si>
  <si>
    <t xml:space="preserve">20.000  -   50.000 </t>
  </si>
  <si>
    <t xml:space="preserve">50.000  - 100.000 </t>
  </si>
  <si>
    <t xml:space="preserve">     50.000 - 100.000</t>
  </si>
  <si>
    <t xml:space="preserve">   200.000 - 500.000</t>
  </si>
  <si>
    <t xml:space="preserve">     1.000 -     3.000</t>
  </si>
  <si>
    <t xml:space="preserve">     3.000 -     5.000</t>
  </si>
  <si>
    <t>1.000 EUR</t>
  </si>
  <si>
    <t xml:space="preserve">     5 000 -   10.000</t>
  </si>
  <si>
    <t xml:space="preserve">   10.000 -   20.000</t>
  </si>
  <si>
    <t xml:space="preserve">   20.000 -   50.000</t>
  </si>
  <si>
    <t xml:space="preserve">   50.000 - 100.000</t>
  </si>
  <si>
    <t>1.000 
EUR</t>
  </si>
  <si>
    <t xml:space="preserve">       unter      1.000</t>
  </si>
  <si>
    <t xml:space="preserve">      unter       1.000</t>
  </si>
  <si>
    <t>L273 2023 00</t>
  </si>
  <si>
    <t>©  Statistisches Amt Mecklenburg-Vorpommern, Schwerin, 2024</t>
  </si>
  <si>
    <t>Realsteuervergleich 2023</t>
  </si>
  <si>
    <t>Übersicht über die Streuung der Hebesätze 2023</t>
  </si>
  <si>
    <t>Ein-
wohner
am 30.06.2023</t>
  </si>
  <si>
    <t xml:space="preserve"> </t>
  </si>
  <si>
    <t>Schwerin, Landeshauptstadt</t>
  </si>
  <si>
    <t>Alt Schwerin</t>
  </si>
  <si>
    <t>Altenhagen</t>
  </si>
  <si>
    <t>Altenhof</t>
  </si>
  <si>
    <t>Altentreptow, Stadt</t>
  </si>
  <si>
    <t>Bartow</t>
  </si>
  <si>
    <t>Basedow</t>
  </si>
  <si>
    <t>Beggerow</t>
  </si>
  <si>
    <t>Beseritz</t>
  </si>
  <si>
    <t>Blankenhof</t>
  </si>
  <si>
    <t>Blankensee</t>
  </si>
  <si>
    <t>Blumenholz</t>
  </si>
  <si>
    <t>Bollewick</t>
  </si>
  <si>
    <t>Borrentin</t>
  </si>
  <si>
    <t>Bredenfelde</t>
  </si>
  <si>
    <t>Breesen</t>
  </si>
  <si>
    <t>Breest</t>
  </si>
  <si>
    <t>Briggow</t>
  </si>
  <si>
    <t>Brunn</t>
  </si>
  <si>
    <t>Buchholz</t>
  </si>
  <si>
    <t>Burg Stargard, Stadt</t>
  </si>
  <si>
    <t>Burow</t>
  </si>
  <si>
    <t>Bütow</t>
  </si>
  <si>
    <t>Carpin</t>
  </si>
  <si>
    <t>Cölpin</t>
  </si>
  <si>
    <t>Dargun, Stadt</t>
  </si>
  <si>
    <t>Datzetal</t>
  </si>
  <si>
    <t>Demmin, Hansestadt</t>
  </si>
  <si>
    <t>Faulenrost</t>
  </si>
  <si>
    <t>Feldberger Seenlandschaft</t>
  </si>
  <si>
    <t>Fincken</t>
  </si>
  <si>
    <t>Friedland, Stadt</t>
  </si>
  <si>
    <t>Fünfseen</t>
  </si>
  <si>
    <t>Galenbeck</t>
  </si>
  <si>
    <t>Gielow</t>
  </si>
  <si>
    <t>Gnevkow</t>
  </si>
  <si>
    <t>Godendorf</t>
  </si>
  <si>
    <t>Göhren-Lebbin</t>
  </si>
  <si>
    <t>Golchen</t>
  </si>
  <si>
    <t>Gotthun</t>
  </si>
  <si>
    <t>Grabowhöfe</t>
  </si>
  <si>
    <t>Grammentin</t>
  </si>
  <si>
    <t>Grapzow</t>
  </si>
  <si>
    <t>Grischow</t>
  </si>
  <si>
    <t>Groß Kelle</t>
  </si>
  <si>
    <t>Groß Miltzow</t>
  </si>
  <si>
    <t>Groß Nemerow</t>
  </si>
  <si>
    <t>Groß Plasten</t>
  </si>
  <si>
    <t>Groß Teetzleben</t>
  </si>
  <si>
    <t>Grünow</t>
  </si>
  <si>
    <t>Gültz</t>
  </si>
  <si>
    <t>Gülzow</t>
  </si>
  <si>
    <t>Hohen Wangelin</t>
  </si>
  <si>
    <t>Hohenbollentin</t>
  </si>
  <si>
    <t>Hohenmocker</t>
  </si>
  <si>
    <t>Hohenzieritz</t>
  </si>
  <si>
    <t>Holldorf</t>
  </si>
  <si>
    <t>Ivenack</t>
  </si>
  <si>
    <t>Jabel</t>
  </si>
  <si>
    <t>Jürgenstorf</t>
  </si>
  <si>
    <t>Kargow</t>
  </si>
  <si>
    <t>Kentzlin</t>
  </si>
  <si>
    <t>Kieve</t>
  </si>
  <si>
    <t>Kittendorf</t>
  </si>
  <si>
    <t>Klein Vielen</t>
  </si>
  <si>
    <t>Kletzin</t>
  </si>
  <si>
    <t>Klink</t>
  </si>
  <si>
    <t>Klocksin</t>
  </si>
  <si>
    <t>Knorrendorf</t>
  </si>
  <si>
    <t>Kratzeburg</t>
  </si>
  <si>
    <t>Kriesow</t>
  </si>
  <si>
    <t>Kublank</t>
  </si>
  <si>
    <t>Kummerow, Seegemeinde</t>
  </si>
  <si>
    <t>Lärz</t>
  </si>
  <si>
    <t>Leizen</t>
  </si>
  <si>
    <t>Lindenberg</t>
  </si>
  <si>
    <t>Lindetal</t>
  </si>
  <si>
    <t>Malchin, Stadt</t>
  </si>
  <si>
    <t>Malchow, Inselstadt</t>
  </si>
  <si>
    <t>Meesiger</t>
  </si>
  <si>
    <t>Melz</t>
  </si>
  <si>
    <t>Mirow, Stadt</t>
  </si>
  <si>
    <t>Möllenbeck</t>
  </si>
  <si>
    <t>Möllenhagen</t>
  </si>
  <si>
    <t>Mölln</t>
  </si>
  <si>
    <t>Moltzow</t>
  </si>
  <si>
    <t>Neddemin</t>
  </si>
  <si>
    <t>Neetzka</t>
  </si>
  <si>
    <t>Neuenkirchen</t>
  </si>
  <si>
    <t>Neukalen, Peenestadt</t>
  </si>
  <si>
    <t>Neustrelitz, Residenzstadt</t>
  </si>
  <si>
    <t>Neverin</t>
  </si>
  <si>
    <t>Nossendorf</t>
  </si>
  <si>
    <t>Nossentiner Hütte</t>
  </si>
  <si>
    <t>Penkow</t>
  </si>
  <si>
    <t>Penzlin, Stadt</t>
  </si>
  <si>
    <t>Pragsdorf</t>
  </si>
  <si>
    <t>Priborn</t>
  </si>
  <si>
    <t>Priepert</t>
  </si>
  <si>
    <t>Pripsleben</t>
  </si>
  <si>
    <t>Rechlin</t>
  </si>
  <si>
    <t>Ritzerow</t>
  </si>
  <si>
    <t>Röbel/Müritz, Stadt</t>
  </si>
  <si>
    <t>Röckwitz</t>
  </si>
  <si>
    <t>Rosenow</t>
  </si>
  <si>
    <t>Sarow</t>
  </si>
  <si>
    <t>Schönbeck</t>
  </si>
  <si>
    <t>Schönfeld</t>
  </si>
  <si>
    <t>Schönhausen</t>
  </si>
  <si>
    <t>Schwarz</t>
  </si>
  <si>
    <t>Siedenbollentin</t>
  </si>
  <si>
    <t>Siedenbrünzow</t>
  </si>
  <si>
    <t>Sietow</t>
  </si>
  <si>
    <t>Silz</t>
  </si>
  <si>
    <t>Sommersdorf</t>
  </si>
  <si>
    <t>Sponholz</t>
  </si>
  <si>
    <t>Staven</t>
  </si>
  <si>
    <t>Stuer</t>
  </si>
  <si>
    <t>Torgelow am See</t>
  </si>
  <si>
    <t>Trollenhagen</t>
  </si>
  <si>
    <t>Tützpatz</t>
  </si>
  <si>
    <t>Userin</t>
  </si>
  <si>
    <t>Utzedel</t>
  </si>
  <si>
    <t>Verchen</t>
  </si>
  <si>
    <t>Voigtsdorf</t>
  </si>
  <si>
    <t>Vollrathsruhe</t>
  </si>
  <si>
    <t>Walow</t>
  </si>
  <si>
    <t>Waren (Müritz), Stadt</t>
  </si>
  <si>
    <t>Warrenzin</t>
  </si>
  <si>
    <t>Werder</t>
  </si>
  <si>
    <t>Wesenberg, Stadt</t>
  </si>
  <si>
    <t>Wildberg</t>
  </si>
  <si>
    <t>Woggersin</t>
  </si>
  <si>
    <t>Wokuhl-Dabelow</t>
  </si>
  <si>
    <t>Wolde</t>
  </si>
  <si>
    <t>Woldegk, Windmühlenstadt</t>
  </si>
  <si>
    <t>Wulkenzin</t>
  </si>
  <si>
    <t>Wustrow</t>
  </si>
  <si>
    <t>Zettemin</t>
  </si>
  <si>
    <t>Zirzow</t>
  </si>
  <si>
    <t>Zislow</t>
  </si>
  <si>
    <t>Peenehagen</t>
  </si>
  <si>
    <t>Kuckssee</t>
  </si>
  <si>
    <t>Schloen-Dratow</t>
  </si>
  <si>
    <t>Eldetal</t>
  </si>
  <si>
    <t>Südmüritz</t>
  </si>
  <si>
    <t>Landkreis Rostock</t>
  </si>
  <si>
    <t>Admannshagen-Bargeshagen</t>
  </si>
  <si>
    <t>Alt Bukow</t>
  </si>
  <si>
    <t>Alt Sührkow</t>
  </si>
  <si>
    <t>Altkalen</t>
  </si>
  <si>
    <t>Am Salzhaff</t>
  </si>
  <si>
    <t>Bad Doberan, Stadt</t>
  </si>
  <si>
    <t>Bartenshagen-Parkentin</t>
  </si>
  <si>
    <t>Bastorf</t>
  </si>
  <si>
    <t>Baumgarten</t>
  </si>
  <si>
    <t>Behren-Lübchin</t>
  </si>
  <si>
    <t>Benitz</t>
  </si>
  <si>
    <t>Bentwisch</t>
  </si>
  <si>
    <t>Bernitt</t>
  </si>
  <si>
    <t>Biendorf</t>
  </si>
  <si>
    <t>Blankenhagen</t>
  </si>
  <si>
    <t>Bröbberow</t>
  </si>
  <si>
    <t>Broderstorf</t>
  </si>
  <si>
    <t>Bützow, Stadt</t>
  </si>
  <si>
    <t>Cammin</t>
  </si>
  <si>
    <t>Carinerland</t>
  </si>
  <si>
    <t>Dahmen</t>
  </si>
  <si>
    <t>Dalkendorf</t>
  </si>
  <si>
    <t>Dobbin-Linstow</t>
  </si>
  <si>
    <t>Dolgen am See</t>
  </si>
  <si>
    <t>Dreetz</t>
  </si>
  <si>
    <t>Dummerstorf</t>
  </si>
  <si>
    <t>Elmenhorst/Lichtenhagen</t>
  </si>
  <si>
    <t>Finkenthal</t>
  </si>
  <si>
    <t>Gelbensande</t>
  </si>
  <si>
    <t>Glasewitz</t>
  </si>
  <si>
    <t>Gnewitz</t>
  </si>
  <si>
    <t>Gnoien, Warbelstadt</t>
  </si>
  <si>
    <t>Graal-Müritz, Ostseeheilbad</t>
  </si>
  <si>
    <t>Grammow</t>
  </si>
  <si>
    <t>Groß Roge</t>
  </si>
  <si>
    <t>Groß Schwiesow</t>
  </si>
  <si>
    <t>Groß Wokern</t>
  </si>
  <si>
    <t>Groß Wüstenfelde</t>
  </si>
  <si>
    <t>Gülzow-Prüzen</t>
  </si>
  <si>
    <t>Güstrow, Barlachstadt</t>
  </si>
  <si>
    <t>Gutow</t>
  </si>
  <si>
    <t>Hohen Demzin</t>
  </si>
  <si>
    <t>Hohen Sprenz</t>
  </si>
  <si>
    <t>Hohenfelde</t>
  </si>
  <si>
    <t>Hoppenrade</t>
  </si>
  <si>
    <t>Jördenstorf</t>
  </si>
  <si>
    <t>Jürgenshagen</t>
  </si>
  <si>
    <t>Kassow</t>
  </si>
  <si>
    <t>Klein Belitz</t>
  </si>
  <si>
    <t>Klein Upahl</t>
  </si>
  <si>
    <t>Krakow am See, Stadt</t>
  </si>
  <si>
    <t>Kritzmow</t>
  </si>
  <si>
    <t>Kröpelin, Stadt</t>
  </si>
  <si>
    <t>Kuchelmiß</t>
  </si>
  <si>
    <t>Kuhs</t>
  </si>
  <si>
    <t>Laage, Stadt</t>
  </si>
  <si>
    <t>Lalendorf</t>
  </si>
  <si>
    <t>Lambrechtshagen</t>
  </si>
  <si>
    <t>Lelkendorf</t>
  </si>
  <si>
    <t>Lohmen</t>
  </si>
  <si>
    <t>Lüssow</t>
  </si>
  <si>
    <t>Mistorf</t>
  </si>
  <si>
    <t>Mönchhagen</t>
  </si>
  <si>
    <t>Mühl Rosin</t>
  </si>
  <si>
    <t>Neubukow, Schliemannstadt</t>
  </si>
  <si>
    <t>Nienhagen, Ostseebad</t>
  </si>
  <si>
    <t>Nustrow</t>
  </si>
  <si>
    <t>Papendorf</t>
  </si>
  <si>
    <t>Penzin</t>
  </si>
  <si>
    <t>Plaaz</t>
  </si>
  <si>
    <t>Pölchow</t>
  </si>
  <si>
    <t>Poppendorf</t>
  </si>
  <si>
    <t>Prebberede</t>
  </si>
  <si>
    <t>Reddelich</t>
  </si>
  <si>
    <t>Reimershagen</t>
  </si>
  <si>
    <t>Rerik, Ostseebad, Stadt</t>
  </si>
  <si>
    <t>Retschow</t>
  </si>
  <si>
    <t>Roggentin</t>
  </si>
  <si>
    <t>Rövershagen</t>
  </si>
  <si>
    <t>Rühn</t>
  </si>
  <si>
    <t>Rukieten</t>
  </si>
  <si>
    <t>Sanitz</t>
  </si>
  <si>
    <t>Sarmstorf</t>
  </si>
  <si>
    <t>Satow</t>
  </si>
  <si>
    <t>Schorssow</t>
  </si>
  <si>
    <t>Schwaan, Stadt</t>
  </si>
  <si>
    <t>Schwasdorf</t>
  </si>
  <si>
    <t>Selpin</t>
  </si>
  <si>
    <t>Stäbelow</t>
  </si>
  <si>
    <t>Steffenshagen</t>
  </si>
  <si>
    <t>Steinhagen</t>
  </si>
  <si>
    <t>Stubbendorf</t>
  </si>
  <si>
    <t>Sukow-Levitzow</t>
  </si>
  <si>
    <t>Tarnow</t>
  </si>
  <si>
    <t>Tessin, Blumenstadt</t>
  </si>
  <si>
    <t>Teterow, Bergringstadt</t>
  </si>
  <si>
    <t>Thelkow</t>
  </si>
  <si>
    <t>Thulendorf</t>
  </si>
  <si>
    <t>Thürkow</t>
  </si>
  <si>
    <t>Vorbeck</t>
  </si>
  <si>
    <t>Walkendorf</t>
  </si>
  <si>
    <t>Wardow</t>
  </si>
  <si>
    <t>Warnkenhagen</t>
  </si>
  <si>
    <t>Warnow</t>
  </si>
  <si>
    <t>Wiendorf</t>
  </si>
  <si>
    <t>Wittenbeck</t>
  </si>
  <si>
    <t>Zarnewanz</t>
  </si>
  <si>
    <t>Zehna</t>
  </si>
  <si>
    <t>Zepelin</t>
  </si>
  <si>
    <t>Ziesendorf</t>
  </si>
  <si>
    <t>Ahrenshagen-Daskow</t>
  </si>
  <si>
    <t>Ahrenshoop, Ostseebad</t>
  </si>
  <si>
    <t>Altefähr</t>
  </si>
  <si>
    <t>Altenkirchen</t>
  </si>
  <si>
    <t>Altenpleen</t>
  </si>
  <si>
    <t>Baabe, Ostseebad</t>
  </si>
  <si>
    <t>Bad Sülze, Stadt</t>
  </si>
  <si>
    <t>Barth, Stadt</t>
  </si>
  <si>
    <t>Bergen auf Rügen, Stadt</t>
  </si>
  <si>
    <t>Binz, Ostseebad</t>
  </si>
  <si>
    <t>Born a. Darß</t>
  </si>
  <si>
    <t>Breege</t>
  </si>
  <si>
    <t>Buschvitz</t>
  </si>
  <si>
    <t>Dettmannsdorf</t>
  </si>
  <si>
    <t>Deyelsdorf</t>
  </si>
  <si>
    <t>Dierhagen, Ostseebad</t>
  </si>
  <si>
    <t>Divitz-Spoldershagen</t>
  </si>
  <si>
    <t>Dranske</t>
  </si>
  <si>
    <t>Drechow</t>
  </si>
  <si>
    <t>Dreschvitz</t>
  </si>
  <si>
    <t>Eixen</t>
  </si>
  <si>
    <t>Elmenhorst</t>
  </si>
  <si>
    <t>Franzburg, Stadt</t>
  </si>
  <si>
    <t>Fuhlendorf</t>
  </si>
  <si>
    <t>Garz/Rügen, Stadt</t>
  </si>
  <si>
    <t>Gingst</t>
  </si>
  <si>
    <t>Glewitz</t>
  </si>
  <si>
    <t>Göhren, Ostseebad</t>
  </si>
  <si>
    <t>Grammendorf</t>
  </si>
  <si>
    <t>Gransebieth</t>
  </si>
  <si>
    <t>Gremersdorf-Buchholz</t>
  </si>
  <si>
    <t>Grimmen, Stadt</t>
  </si>
  <si>
    <t>Groß Kordshagen</t>
  </si>
  <si>
    <t>Groß Mohrdorf</t>
  </si>
  <si>
    <t>Gustow</t>
  </si>
  <si>
    <t>Hugoldsdorf</t>
  </si>
  <si>
    <t>Insel Hiddensee, Seebad</t>
  </si>
  <si>
    <t>Jakobsdorf</t>
  </si>
  <si>
    <t>Karnin</t>
  </si>
  <si>
    <t>Kenz-Küstrow</t>
  </si>
  <si>
    <t>Klausdorf</t>
  </si>
  <si>
    <t>Kluis</t>
  </si>
  <si>
    <t>Kramerhof</t>
  </si>
  <si>
    <t>Lancken-Granitz</t>
  </si>
  <si>
    <t>Lietzow</t>
  </si>
  <si>
    <t>Lindholz</t>
  </si>
  <si>
    <t>Löbnitz</t>
  </si>
  <si>
    <t>Lohme</t>
  </si>
  <si>
    <t>Lüdershagen</t>
  </si>
  <si>
    <t>Marlow, Stadt</t>
  </si>
  <si>
    <t>Millienhagen-Oebelitz</t>
  </si>
  <si>
    <t>Niepars</t>
  </si>
  <si>
    <t>Pantelitz</t>
  </si>
  <si>
    <t>Papenhagen</t>
  </si>
  <si>
    <t>Parchtitz</t>
  </si>
  <si>
    <t>Patzig</t>
  </si>
  <si>
    <t>Poseritz</t>
  </si>
  <si>
    <t>Preetz</t>
  </si>
  <si>
    <t>Prerow, Ostseebad</t>
  </si>
  <si>
    <t>Prohn</t>
  </si>
  <si>
    <t>Pruchten</t>
  </si>
  <si>
    <t>Putbus, Stadt</t>
  </si>
  <si>
    <t>Putgarten</t>
  </si>
  <si>
    <t>Ralswiek</t>
  </si>
  <si>
    <t>Rambin</t>
  </si>
  <si>
    <t>Rappin</t>
  </si>
  <si>
    <t>Richtenberg, Stadt</t>
  </si>
  <si>
    <t>Saal</t>
  </si>
  <si>
    <t>Sagard</t>
  </si>
  <si>
    <t>Samtens</t>
  </si>
  <si>
    <t>Sassnitz, Stadt</t>
  </si>
  <si>
    <t>Schaprode</t>
  </si>
  <si>
    <t>Schlemmin</t>
  </si>
  <si>
    <t>Sehlen</t>
  </si>
  <si>
    <t>Sellin, Ostseebad</t>
  </si>
  <si>
    <t>Semlow</t>
  </si>
  <si>
    <t>Splietsdorf</t>
  </si>
  <si>
    <t>Stralsund, Hansestadt</t>
  </si>
  <si>
    <t>Süderholz</t>
  </si>
  <si>
    <t>Sundhagen</t>
  </si>
  <si>
    <t>Trent</t>
  </si>
  <si>
    <t>Tribsees, Stadt</t>
  </si>
  <si>
    <t>Trinwillershagen</t>
  </si>
  <si>
    <t>Ummanz</t>
  </si>
  <si>
    <t>Velgast</t>
  </si>
  <si>
    <t>Weitenhagen</t>
  </si>
  <si>
    <t>Wendisch Baggendorf</t>
  </si>
  <si>
    <t>Wendorf</t>
  </si>
  <si>
    <t>Wieck a. Darß</t>
  </si>
  <si>
    <t>Wiek</t>
  </si>
  <si>
    <t>Wittenhagen</t>
  </si>
  <si>
    <t>Wustrow, Ostseebad</t>
  </si>
  <si>
    <t>Zarrendorf</t>
  </si>
  <si>
    <t>Zingst, Ostseeheilbad</t>
  </si>
  <si>
    <t>Zirkow</t>
  </si>
  <si>
    <t>Mönchgut, Ostseebad</t>
  </si>
  <si>
    <t>Alt Meteln</t>
  </si>
  <si>
    <t>Bad Kleinen</t>
  </si>
  <si>
    <t>Barnekow</t>
  </si>
  <si>
    <t>Benz</t>
  </si>
  <si>
    <t>Bernstorf</t>
  </si>
  <si>
    <t>Bibow</t>
  </si>
  <si>
    <t>Blowatz</t>
  </si>
  <si>
    <t>Bobitz</t>
  </si>
  <si>
    <t>Boiensdorf</t>
  </si>
  <si>
    <t>Boltenhagen, Ostseebad</t>
  </si>
  <si>
    <t>Brüsewitz</t>
  </si>
  <si>
    <t>Carlow</t>
  </si>
  <si>
    <t>Cramonshagen</t>
  </si>
  <si>
    <t>Dalberg-Wendelstorf</t>
  </si>
  <si>
    <t>Damshagen</t>
  </si>
  <si>
    <t>Dassow, Stadt</t>
  </si>
  <si>
    <t>Dechow</t>
  </si>
  <si>
    <t>Dorf Mecklenburg</t>
  </si>
  <si>
    <t>Dragun</t>
  </si>
  <si>
    <t>Gadebusch, Stadt</t>
  </si>
  <si>
    <t>Gägelow</t>
  </si>
  <si>
    <t>Glasin</t>
  </si>
  <si>
    <t>Gottesgabe</t>
  </si>
  <si>
    <t>Grambow</t>
  </si>
  <si>
    <t>Grevesmühlen, Stadt</t>
  </si>
  <si>
    <t>Grieben</t>
  </si>
  <si>
    <t>Groß Molzahn</t>
  </si>
  <si>
    <t>Groß Stieten</t>
  </si>
  <si>
    <t>Hohen Viecheln</t>
  </si>
  <si>
    <t>Hohenkirchen</t>
  </si>
  <si>
    <t>Holdorf</t>
  </si>
  <si>
    <t>Hornstorf</t>
  </si>
  <si>
    <t>Insel Poel, Ostseebad</t>
  </si>
  <si>
    <t>Jesendorf</t>
  </si>
  <si>
    <t>Kalkhorst</t>
  </si>
  <si>
    <t>Klein Trebbow</t>
  </si>
  <si>
    <t>Klütz, Stadt</t>
  </si>
  <si>
    <t>Kneese</t>
  </si>
  <si>
    <t>Königsfeld</t>
  </si>
  <si>
    <t>Krembz</t>
  </si>
  <si>
    <t>Krusenhagen</t>
  </si>
  <si>
    <t>Lübberstorf</t>
  </si>
  <si>
    <t>Lübow</t>
  </si>
  <si>
    <t>Lübstorf</t>
  </si>
  <si>
    <t>Lüdersdorf</t>
  </si>
  <si>
    <t>Lützow</t>
  </si>
  <si>
    <t>Menzendorf</t>
  </si>
  <si>
    <t>Metelsdorf</t>
  </si>
  <si>
    <t>Mühlen Eichsen</t>
  </si>
  <si>
    <t>Neuburg</t>
  </si>
  <si>
    <t>Neukloster, Stadt</t>
  </si>
  <si>
    <t>Passee</t>
  </si>
  <si>
    <t>Perlin</t>
  </si>
  <si>
    <t>Pingelshagen</t>
  </si>
  <si>
    <t>Pokrent</t>
  </si>
  <si>
    <t>Rehna, Stadt</t>
  </si>
  <si>
    <t>Rieps</t>
  </si>
  <si>
    <t>Roduchelstorf</t>
  </si>
  <si>
    <t>Roggendorf</t>
  </si>
  <si>
    <t>Roggenstorf</t>
  </si>
  <si>
    <t>Rögnitz</t>
  </si>
  <si>
    <t>Rüting</t>
  </si>
  <si>
    <t>Schildetal</t>
  </si>
  <si>
    <t>Schlagsdorf</t>
  </si>
  <si>
    <t>Schönberg, Stadt</t>
  </si>
  <si>
    <t>Seehof</t>
  </si>
  <si>
    <t>Selmsdorf</t>
  </si>
  <si>
    <t>Testorf-Steinfort</t>
  </si>
  <si>
    <t>Thandorf</t>
  </si>
  <si>
    <t>Upahl</t>
  </si>
  <si>
    <t>Utecht</t>
  </si>
  <si>
    <t>Veelböken</t>
  </si>
  <si>
    <t>Ventschow</t>
  </si>
  <si>
    <t>Warin, Stadt</t>
  </si>
  <si>
    <t>Wismar, Hansestadt</t>
  </si>
  <si>
    <t>Zickhusen</t>
  </si>
  <si>
    <t>Zierow</t>
  </si>
  <si>
    <t>Zurow</t>
  </si>
  <si>
    <t>Züsow</t>
  </si>
  <si>
    <t>Wedendorfersee</t>
  </si>
  <si>
    <t>Stepenitztal</t>
  </si>
  <si>
    <t>Siemz-Niendorf</t>
  </si>
  <si>
    <t>Ahlbeck</t>
  </si>
  <si>
    <t>Alt Tellin</t>
  </si>
  <si>
    <t>Altwarp, Fischerdorf</t>
  </si>
  <si>
    <t>Altwigshagen</t>
  </si>
  <si>
    <t>Anklam, Hansestadt</t>
  </si>
  <si>
    <t>Bandelin</t>
  </si>
  <si>
    <t>Bargischow</t>
  </si>
  <si>
    <t>Behrenhoff</t>
  </si>
  <si>
    <t>Bentzin</t>
  </si>
  <si>
    <t>Bergholz</t>
  </si>
  <si>
    <t>Blesewitz</t>
  </si>
  <si>
    <t>Boldekow</t>
  </si>
  <si>
    <t>Boock</t>
  </si>
  <si>
    <t>Brietzig</t>
  </si>
  <si>
    <t>Brünzow</t>
  </si>
  <si>
    <t>Bugewitz</t>
  </si>
  <si>
    <t>Buggenhagen</t>
  </si>
  <si>
    <t>Butzow</t>
  </si>
  <si>
    <t>Daberkow</t>
  </si>
  <si>
    <t>Dargelin</t>
  </si>
  <si>
    <t>Dargen</t>
  </si>
  <si>
    <t>Dersekow</t>
  </si>
  <si>
    <t>Ducherow</t>
  </si>
  <si>
    <t>Eggesin, Stadt</t>
  </si>
  <si>
    <t>Fahrenwalde</t>
  </si>
  <si>
    <t>Ferdinandshof</t>
  </si>
  <si>
    <t>Garz</t>
  </si>
  <si>
    <t>Glasow</t>
  </si>
  <si>
    <t>Görmin</t>
  </si>
  <si>
    <t>Grambin</t>
  </si>
  <si>
    <t>Gribow</t>
  </si>
  <si>
    <t>Groß Kiesow</t>
  </si>
  <si>
    <t>Groß Luckow</t>
  </si>
  <si>
    <t>Groß Polzin</t>
  </si>
  <si>
    <t>Gützkow, Stadt</t>
  </si>
  <si>
    <t>Hammer a. d. Uecker</t>
  </si>
  <si>
    <t>Hanshagen</t>
  </si>
  <si>
    <t>Heinrichswalde</t>
  </si>
  <si>
    <t>Heringsdorf, Ostseebad</t>
  </si>
  <si>
    <t>Hinrichshagen</t>
  </si>
  <si>
    <t>Hintersee</t>
  </si>
  <si>
    <t>Iven</t>
  </si>
  <si>
    <t>Jarmen, Stadt</t>
  </si>
  <si>
    <t>Jatznick</t>
  </si>
  <si>
    <t>Kamminke</t>
  </si>
  <si>
    <t>Karlshagen, Ostseebad</t>
  </si>
  <si>
    <t>Katzow</t>
  </si>
  <si>
    <t>Kemnitz</t>
  </si>
  <si>
    <t>Klein Bünzow</t>
  </si>
  <si>
    <t>Koblentz</t>
  </si>
  <si>
    <t>Korswandt</t>
  </si>
  <si>
    <t>Koserow, Ostseebad</t>
  </si>
  <si>
    <t>Krackow</t>
  </si>
  <si>
    <t>Krien</t>
  </si>
  <si>
    <t>Kröslin</t>
  </si>
  <si>
    <t>Kruckow</t>
  </si>
  <si>
    <t>Krugsdorf</t>
  </si>
  <si>
    <t>Krummin</t>
  </si>
  <si>
    <t>Krusenfelde</t>
  </si>
  <si>
    <t>Lassan, Stadt</t>
  </si>
  <si>
    <t>Leopoldshagen</t>
  </si>
  <si>
    <t>Levenhagen</t>
  </si>
  <si>
    <t>Liepgarten</t>
  </si>
  <si>
    <t>Löcknitz</t>
  </si>
  <si>
    <t>Loddin, Seebad</t>
  </si>
  <si>
    <t>Loissin</t>
  </si>
  <si>
    <t>Loitz, Stadt</t>
  </si>
  <si>
    <t>Lubmin, Seebad</t>
  </si>
  <si>
    <t>Lübs</t>
  </si>
  <si>
    <t>Luckow</t>
  </si>
  <si>
    <t>Lütow</t>
  </si>
  <si>
    <t>Medow</t>
  </si>
  <si>
    <t>Meiersberg</t>
  </si>
  <si>
    <t>Mellenthin</t>
  </si>
  <si>
    <t>Mesekenhagen</t>
  </si>
  <si>
    <t>Mölschow</t>
  </si>
  <si>
    <t>Mönkebude</t>
  </si>
  <si>
    <t>Murchin</t>
  </si>
  <si>
    <t>Nadrensee</t>
  </si>
  <si>
    <t>Neu Boltenhagen</t>
  </si>
  <si>
    <t>Neu Kosenow</t>
  </si>
  <si>
    <t>Nieden</t>
  </si>
  <si>
    <t>Pasewalk, Stadt</t>
  </si>
  <si>
    <t>Peenemünde</t>
  </si>
  <si>
    <t>Penkun, Stadt</t>
  </si>
  <si>
    <t>Plöwen</t>
  </si>
  <si>
    <t>Polzow</t>
  </si>
  <si>
    <t>Postlow</t>
  </si>
  <si>
    <t>Pudagla</t>
  </si>
  <si>
    <t>Ramin</t>
  </si>
  <si>
    <t>Rankwitz</t>
  </si>
  <si>
    <t>Rollwitz</t>
  </si>
  <si>
    <t>Rossin</t>
  </si>
  <si>
    <t>Rossow</t>
  </si>
  <si>
    <t>Rothemühl</t>
  </si>
  <si>
    <t>Rothenklempenow</t>
  </si>
  <si>
    <t>Rubenow</t>
  </si>
  <si>
    <t>Rubkow</t>
  </si>
  <si>
    <t>Sarnow</t>
  </si>
  <si>
    <t>Sassen-Trantow</t>
  </si>
  <si>
    <t>Sauzin</t>
  </si>
  <si>
    <t>Schmatzin</t>
  </si>
  <si>
    <t>Schönwalde</t>
  </si>
  <si>
    <t>Spantekow</t>
  </si>
  <si>
    <t>Stolpe an der Peene</t>
  </si>
  <si>
    <t>Stolpe auf Usedom</t>
  </si>
  <si>
    <t>Strasburg (Uckermark), Stadt</t>
  </si>
  <si>
    <t>Torgelow, Stadt</t>
  </si>
  <si>
    <t>Trassenheide, Ostseebad</t>
  </si>
  <si>
    <t>Tutow</t>
  </si>
  <si>
    <t>Ückeritz, Seebad</t>
  </si>
  <si>
    <t>Ueckermünde, Seebad, Stadt</t>
  </si>
  <si>
    <t>Usedom, Stadt</t>
  </si>
  <si>
    <t>Viereck</t>
  </si>
  <si>
    <t>Vogelsang-Warsin</t>
  </si>
  <si>
    <t>Völschow</t>
  </si>
  <si>
    <t>Wackerow</t>
  </si>
  <si>
    <t>Wilhelmsburg</t>
  </si>
  <si>
    <t>Wolgast, Stadt</t>
  </si>
  <si>
    <t>Wrangelsburg</t>
  </si>
  <si>
    <t>Wusterhusen</t>
  </si>
  <si>
    <t>Zemitz</t>
  </si>
  <si>
    <t>Zempin, Seebad</t>
  </si>
  <si>
    <t>Zerrenthin</t>
  </si>
  <si>
    <t>Ziethen</t>
  </si>
  <si>
    <t>Zinnowitz, Ostseebad</t>
  </si>
  <si>
    <t>Zirchow</t>
  </si>
  <si>
    <t>Züssow</t>
  </si>
  <si>
    <t>Neetzow-Liepen</t>
  </si>
  <si>
    <t>Karlsburg</t>
  </si>
  <si>
    <t>Alt Krenzlin</t>
  </si>
  <si>
    <t>Alt Zachun</t>
  </si>
  <si>
    <t>Balow</t>
  </si>
  <si>
    <t>Bandenitz</t>
  </si>
  <si>
    <t>Banzkow</t>
  </si>
  <si>
    <t>Barkhagen</t>
  </si>
  <si>
    <t>Barnin</t>
  </si>
  <si>
    <t>Belsch</t>
  </si>
  <si>
    <t>Bengerstorf</t>
  </si>
  <si>
    <t>Besitz</t>
  </si>
  <si>
    <t>Blankenberg</t>
  </si>
  <si>
    <t>Blievenstorf</t>
  </si>
  <si>
    <t>Bobzin</t>
  </si>
  <si>
    <t>Boizenburg/Elbe, Stadt</t>
  </si>
  <si>
    <t>Borkow</t>
  </si>
  <si>
    <t>Brahlstorf</t>
  </si>
  <si>
    <t>Brenz</t>
  </si>
  <si>
    <t>Bresegard bei Eldena</t>
  </si>
  <si>
    <t>Bresegard bei Picher</t>
  </si>
  <si>
    <t>Brüel, Stadt</t>
  </si>
  <si>
    <t>Brunow</t>
  </si>
  <si>
    <t>Bülow</t>
  </si>
  <si>
    <t>Cambs</t>
  </si>
  <si>
    <t>Crivitz, Stadt</t>
  </si>
  <si>
    <t>Dabel</t>
  </si>
  <si>
    <t>Dambeck</t>
  </si>
  <si>
    <t>Demen</t>
  </si>
  <si>
    <t>Dersenow</t>
  </si>
  <si>
    <t>Dobbertin</t>
  </si>
  <si>
    <t>Dobin am See</t>
  </si>
  <si>
    <t>Dömitz, Stadt</t>
  </si>
  <si>
    <t>Domsühl</t>
  </si>
  <si>
    <t>Dümmer</t>
  </si>
  <si>
    <t>Eldena</t>
  </si>
  <si>
    <t>Friedrichsruhe</t>
  </si>
  <si>
    <t>Gallin</t>
  </si>
  <si>
    <t>Gallin-Kuppentin</t>
  </si>
  <si>
    <t>Gammelin</t>
  </si>
  <si>
    <t>Gneven</t>
  </si>
  <si>
    <t>Göhlen</t>
  </si>
  <si>
    <t>Goldberg, Stadt</t>
  </si>
  <si>
    <t>Gorlosen</t>
  </si>
  <si>
    <t>Grabow, Stadt</t>
  </si>
  <si>
    <t>Granzin</t>
  </si>
  <si>
    <t>Grebs-Niendorf</t>
  </si>
  <si>
    <t>Gresse</t>
  </si>
  <si>
    <t>Greven</t>
  </si>
  <si>
    <t>Groß Godems</t>
  </si>
  <si>
    <t>Groß Krams</t>
  </si>
  <si>
    <t>Groß Laasch</t>
  </si>
  <si>
    <t>Hagenow, Stadt</t>
  </si>
  <si>
    <t>Hohen Pritz</t>
  </si>
  <si>
    <t>Holthusen</t>
  </si>
  <si>
    <t>Hoort</t>
  </si>
  <si>
    <t>Hülseburg</t>
  </si>
  <si>
    <t>Karenz</t>
  </si>
  <si>
    <t>Karrenzin</t>
  </si>
  <si>
    <t>Karstädt</t>
  </si>
  <si>
    <t>Kirch Jesar</t>
  </si>
  <si>
    <t>Klein Rogahn</t>
  </si>
  <si>
    <t>Kobrow</t>
  </si>
  <si>
    <t>Kogel</t>
  </si>
  <si>
    <t>Kreien</t>
  </si>
  <si>
    <t>Kremmin</t>
  </si>
  <si>
    <t>Kritzow</t>
  </si>
  <si>
    <t>Kuhlen-Wendorf</t>
  </si>
  <si>
    <t>Kuhstorf</t>
  </si>
  <si>
    <t>Langen Brütz</t>
  </si>
  <si>
    <t>Leezen</t>
  </si>
  <si>
    <t>Lewitzrand</t>
  </si>
  <si>
    <t>Lübesse</t>
  </si>
  <si>
    <t>Lüblow</t>
  </si>
  <si>
    <t>Lübtheen, Stadt</t>
  </si>
  <si>
    <t>Lübz, Stadt</t>
  </si>
  <si>
    <t>Ludwigslust, Stadt</t>
  </si>
  <si>
    <t>Lüttow-Valluhn</t>
  </si>
  <si>
    <t>Malk Göhren</t>
  </si>
  <si>
    <t>Malliß</t>
  </si>
  <si>
    <t>Mestlin</t>
  </si>
  <si>
    <t>Milow</t>
  </si>
  <si>
    <t>Moraas</t>
  </si>
  <si>
    <t>Muchow</t>
  </si>
  <si>
    <t>Mustin</t>
  </si>
  <si>
    <t>Neu Gülze</t>
  </si>
  <si>
    <t>Neu Kaliß</t>
  </si>
  <si>
    <t>Neu Poserin</t>
  </si>
  <si>
    <t>Neustadt-Glewe, Stadt</t>
  </si>
  <si>
    <t>Nostorf</t>
  </si>
  <si>
    <t>Pampow</t>
  </si>
  <si>
    <t>Parchim, Stadt</t>
  </si>
  <si>
    <t>Passow</t>
  </si>
  <si>
    <t>Pätow-Steegen</t>
  </si>
  <si>
    <t>Picher</t>
  </si>
  <si>
    <t>Pinnow</t>
  </si>
  <si>
    <t>Plate</t>
  </si>
  <si>
    <t>Plau am See, Stadt</t>
  </si>
  <si>
    <t>Prislich</t>
  </si>
  <si>
    <t>Pritzier</t>
  </si>
  <si>
    <t>Raben Steinfeld</t>
  </si>
  <si>
    <t>Rastow</t>
  </si>
  <si>
    <t>Redefin</t>
  </si>
  <si>
    <t>Rom</t>
  </si>
  <si>
    <t>Schossin</t>
  </si>
  <si>
    <t>Schwanheide</t>
  </si>
  <si>
    <t>Siggelkow</t>
  </si>
  <si>
    <t>Spornitz</t>
  </si>
  <si>
    <t>Sternberg, Stadt</t>
  </si>
  <si>
    <t>Stolpe</t>
  </si>
  <si>
    <t>Stralendorf</t>
  </si>
  <si>
    <t>Strohkirchen</t>
  </si>
  <si>
    <t>Sukow</t>
  </si>
  <si>
    <t>Sülstorf</t>
  </si>
  <si>
    <t>Techentin</t>
  </si>
  <si>
    <t>Teldau</t>
  </si>
  <si>
    <t>Tessin b. Boizenburg</t>
  </si>
  <si>
    <t>Tramm</t>
  </si>
  <si>
    <t>Uelitz</t>
  </si>
  <si>
    <t>Vellahn</t>
  </si>
  <si>
    <t>Vielank</t>
  </si>
  <si>
    <t>Warlitz</t>
  </si>
  <si>
    <t>Warlow</t>
  </si>
  <si>
    <t>Warsow</t>
  </si>
  <si>
    <t>Weitendorf</t>
  </si>
  <si>
    <t>Wittenburg, Stadt</t>
  </si>
  <si>
    <t>Wittendörp</t>
  </si>
  <si>
    <t>Wittenförden</t>
  </si>
  <si>
    <t>Witzin</t>
  </si>
  <si>
    <t>Wöbbelin</t>
  </si>
  <si>
    <t>Zapel</t>
  </si>
  <si>
    <t>Zarrentin am Schaalsee, Stadt</t>
  </si>
  <si>
    <t>Ziegendorf</t>
  </si>
  <si>
    <t>Zierzow</t>
  </si>
  <si>
    <t>Zölkow</t>
  </si>
  <si>
    <t>Zülow</t>
  </si>
  <si>
    <t>Obere Warnow</t>
  </si>
  <si>
    <t>Gehlsbach</t>
  </si>
  <si>
    <t>Ganzlin</t>
  </si>
  <si>
    <t>Kloster Tempzin</t>
  </si>
  <si>
    <t>Ruhner Berge</t>
  </si>
  <si>
    <t>Toddin</t>
  </si>
  <si>
    <t>Gemeinden am 31.12.2023</t>
  </si>
  <si>
    <t>Einwohner am 30.06.2023</t>
  </si>
  <si>
    <t>Zuständige Fachbereichsleitung: Heidi Knothe, Telefon: 0385 588-56432</t>
  </si>
  <si>
    <t>Landkreis Mecklenburgische
   Seenplatte</t>
  </si>
  <si>
    <t>Rostock, Hanse- und Uni-
   versitätsstadt</t>
  </si>
  <si>
    <t>Ankershagen, Schliemann-
   gemeinde</t>
  </si>
  <si>
    <t>Neubrandenburg, Vier-Tore-
   Stadt</t>
  </si>
  <si>
    <t>Stavenhagen, Reuterstadt, 
   Stadt</t>
  </si>
  <si>
    <t>Kühlungsborn, Ostseebad, 
   Stadt</t>
  </si>
  <si>
    <t>Landkreis 
   Vorpommern-Rügen</t>
  </si>
  <si>
    <t>Ribnitz-Damgarten, Bernstein-
   stadt</t>
  </si>
  <si>
    <t>Landkreis 
   Nordwestmecklenburg</t>
  </si>
  <si>
    <t>Landkreis 
   Vorpommern-Greifswald</t>
  </si>
  <si>
    <t>Greifswald, Universitäts- und 
   Hansestadt</t>
  </si>
  <si>
    <t>Landkreis 
   Ludwigslust-Parchim</t>
  </si>
  <si>
    <t xml:space="preserve">   Rostock</t>
  </si>
  <si>
    <t xml:space="preserve">   Schwerin</t>
  </si>
  <si>
    <t>Kennziffer:</t>
  </si>
  <si>
    <t xml:space="preserve">Inhaltsverzeichnis  </t>
  </si>
  <si>
    <t xml:space="preserve">Vorbemerkungen  </t>
  </si>
  <si>
    <t xml:space="preserve">Erläuterung der Begriffe  </t>
  </si>
  <si>
    <t xml:space="preserve">Realsteuervergleich 2023  </t>
  </si>
  <si>
    <t xml:space="preserve">Nach Größenklassen und Kreisen  </t>
  </si>
  <si>
    <t xml:space="preserve">Nach Gemeinden  </t>
  </si>
  <si>
    <t xml:space="preserve">Übersicht über die Streuung der Hebesätze 2023  </t>
  </si>
  <si>
    <t xml:space="preserve">Nach Größenklassen  </t>
  </si>
  <si>
    <t xml:space="preserve">Nach Kreisen  </t>
  </si>
  <si>
    <t xml:space="preserve">Gewogene Durchschnittshebesätze 2023 nach Kreisen  </t>
  </si>
  <si>
    <t xml:space="preserve">Realsteueraufbringungskraft und Steuereinnahmekraft je Einwohner 2023 nach Kreisen  </t>
  </si>
  <si>
    <t xml:space="preserve">Ausgewählte kassenmäßige Steuereinnahmen der Städte und Gemeinden im Zeitvergleich  </t>
  </si>
  <si>
    <t>Börgerende-Rethwisch, Seebad</t>
  </si>
  <si>
    <t>Glowe, Seebad</t>
  </si>
  <si>
    <t>22.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</si>
</sst>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_€_-;\-* #,##0\ _€_-;_-* &quot;-&quot;\ _€_-;_-@_-"/>
    <numFmt numFmtId="165" formatCode="_-* #,##0.00\ _€_-;\-* #,##0.00\ _€_-;_-* &quot;-&quot;??\ _€_-;_-@_-"/>
    <numFmt numFmtId="166" formatCode="#\ ###\ ##0"/>
    <numFmt numFmtId="167" formatCode="#,##0&quot;  &quot;"/>
    <numFmt numFmtId="168" formatCode="00000"/>
    <numFmt numFmtId="169" formatCode="#,##0&quot;          &quot;;\-\ #,##0&quot;          &quot;;0&quot;          &quot;;@&quot;          &quot;"/>
    <numFmt numFmtId="170" formatCode="#,##0&quot;&quot;;\-#,##0&quot;&quot;;0&quot;&quot;;@&quot;&quot;"/>
    <numFmt numFmtId="171" formatCode="#,##0&quot;      &quot;;\-#,##0&quot;      &quot;;0&quot;      &quot;;@&quot;      &quot;"/>
    <numFmt numFmtId="172" formatCode="#,##0&quot;  &quot;;\-#,##0&quot;  &quot;;0&quot;  &quot;;@&quot;  &quot;"/>
  </numFmts>
  <fonts count="42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"/>
      <color indexed="8"/>
      <name val="Arial"/>
      <family val="2"/>
    </font>
    <font>
      <sz val="5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8.5"/>
      <color indexed="8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b/>
      <sz val="6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name val="Calibri"/>
      <family val="2"/>
      <scheme val="minor"/>
    </font>
    <font>
      <sz val="6"/>
      <color indexed="8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" fillId="0" borderId="0"/>
    <xf numFmtId="0" fontId="2" fillId="0" borderId="0"/>
    <xf numFmtId="0" fontId="10" fillId="0" borderId="0"/>
    <xf numFmtId="0" fontId="2" fillId="0" borderId="0"/>
  </cellStyleXfs>
  <cellXfs count="256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9" applyFont="1" applyAlignment="1">
      <alignment vertical="center"/>
    </xf>
    <xf numFmtId="0" fontId="6" fillId="0" borderId="0" xfId="9" applyFont="1"/>
    <xf numFmtId="0" fontId="4" fillId="0" borderId="0" xfId="4" applyFont="1" applyAlignment="1">
      <alignment horizontal="justify" vertical="justify" wrapText="1"/>
    </xf>
    <xf numFmtId="0" fontId="2" fillId="0" borderId="0" xfId="4" applyAlignment="1">
      <alignment vertical="justify" wrapText="1"/>
    </xf>
    <xf numFmtId="0" fontId="1" fillId="0" borderId="0" xfId="9" applyFont="1" applyAlignment="1">
      <alignment horizontal="left" wrapText="1"/>
    </xf>
    <xf numFmtId="0" fontId="7" fillId="0" borderId="0" xfId="9" applyFont="1"/>
    <xf numFmtId="0" fontId="1" fillId="0" borderId="0" xfId="9" applyFont="1"/>
    <xf numFmtId="0" fontId="13" fillId="0" borderId="0" xfId="0" applyFont="1" applyAlignment="1">
      <alignment vertical="center"/>
    </xf>
    <xf numFmtId="0" fontId="4" fillId="0" borderId="0" xfId="4" applyFont="1" applyAlignment="1">
      <alignment horizontal="justify" vertical="justify" wrapText="1"/>
    </xf>
    <xf numFmtId="0" fontId="2" fillId="0" borderId="0" xfId="4" applyAlignment="1">
      <alignment vertical="justify" wrapText="1"/>
    </xf>
    <xf numFmtId="0" fontId="15" fillId="0" borderId="0" xfId="8" applyFont="1"/>
    <xf numFmtId="49" fontId="15" fillId="0" borderId="0" xfId="8" applyNumberFormat="1" applyFont="1" applyAlignment="1">
      <alignment horizontal="right"/>
    </xf>
    <xf numFmtId="0" fontId="15" fillId="0" borderId="0" xfId="8" applyFont="1" applyAlignment="1"/>
    <xf numFmtId="0" fontId="15" fillId="0" borderId="0" xfId="8" applyFont="1" applyAlignment="1">
      <alignment horizontal="left" vertical="center" indent="33"/>
    </xf>
    <xf numFmtId="0" fontId="15" fillId="0" borderId="0" xfId="8" applyNumberFormat="1" applyFont="1" applyAlignment="1">
      <alignment horizontal="right" vertical="center"/>
    </xf>
    <xf numFmtId="49" fontId="15" fillId="0" borderId="0" xfId="8" applyNumberFormat="1" applyFont="1" applyAlignment="1">
      <alignment horizontal="right" vertical="center"/>
    </xf>
    <xf numFmtId="0" fontId="24" fillId="0" borderId="0" xfId="8" applyFont="1" applyAlignment="1">
      <alignment vertical="center"/>
    </xf>
    <xf numFmtId="49" fontId="15" fillId="0" borderId="0" xfId="8" applyNumberFormat="1" applyFont="1" applyAlignment="1">
      <alignment horizontal="left" vertical="center"/>
    </xf>
    <xf numFmtId="0" fontId="15" fillId="0" borderId="0" xfId="8" applyNumberFormat="1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right" vertical="center"/>
    </xf>
    <xf numFmtId="0" fontId="26" fillId="0" borderId="0" xfId="4" applyFont="1"/>
    <xf numFmtId="0" fontId="26" fillId="0" borderId="0" xfId="4" applyFont="1" applyAlignment="1">
      <alignment horizontal="right"/>
    </xf>
    <xf numFmtId="0" fontId="27" fillId="0" borderId="0" xfId="4" applyNumberFormat="1" applyFont="1" applyAlignment="1">
      <alignment horizontal="left" vertical="center"/>
    </xf>
    <xf numFmtId="0" fontId="26" fillId="0" borderId="0" xfId="0" quotePrefix="1" applyFont="1" applyAlignment="1">
      <alignment horizontal="right" vertical="center" wrapText="1"/>
    </xf>
    <xf numFmtId="0" fontId="26" fillId="0" borderId="0" xfId="4" applyNumberFormat="1" applyFont="1" applyAlignment="1">
      <alignment horizontal="left" vertical="top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4" applyFont="1" applyAlignment="1">
      <alignment horizontal="left" vertical="top"/>
    </xf>
    <xf numFmtId="0" fontId="27" fillId="0" borderId="0" xfId="4" applyFont="1" applyAlignment="1">
      <alignment horizontal="left" vertical="top"/>
    </xf>
    <xf numFmtId="0" fontId="27" fillId="0" borderId="0" xfId="0" applyFont="1" applyAlignment="1">
      <alignment horizontal="justify" vertical="center" wrapText="1"/>
    </xf>
    <xf numFmtId="0" fontId="26" fillId="0" borderId="0" xfId="4" applyFont="1" applyAlignment="1">
      <alignment horizontal="left" vertical="center"/>
    </xf>
    <xf numFmtId="0" fontId="26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/>
    </xf>
    <xf numFmtId="0" fontId="28" fillId="0" borderId="0" xfId="4" applyFont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/>
    <xf numFmtId="0" fontId="31" fillId="0" borderId="2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right" vertical="center" wrapText="1" indent="2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 indent="5"/>
    </xf>
    <xf numFmtId="166" fontId="31" fillId="0" borderId="0" xfId="0" applyNumberFormat="1" applyFont="1" applyBorder="1" applyAlignment="1">
      <alignment horizontal="right" vertical="center" wrapText="1" indent="3"/>
    </xf>
    <xf numFmtId="0" fontId="32" fillId="0" borderId="2" xfId="0" applyFont="1" applyBorder="1" applyAlignment="1">
      <alignment horizontal="justify" vertical="center" wrapText="1"/>
    </xf>
    <xf numFmtId="0" fontId="32" fillId="0" borderId="0" xfId="0" applyFont="1" applyBorder="1" applyAlignment="1">
      <alignment horizontal="right" vertical="center" wrapText="1" indent="5"/>
    </xf>
    <xf numFmtId="0" fontId="33" fillId="0" borderId="0" xfId="9" applyFont="1"/>
    <xf numFmtId="0" fontId="34" fillId="0" borderId="1" xfId="11" applyFont="1" applyBorder="1" applyAlignment="1">
      <alignment horizontal="center" vertical="center" wrapText="1"/>
    </xf>
    <xf numFmtId="167" fontId="34" fillId="0" borderId="2" xfId="0" applyNumberFormat="1" applyFont="1" applyBorder="1" applyAlignment="1">
      <alignment horizontal="right"/>
    </xf>
    <xf numFmtId="0" fontId="31" fillId="0" borderId="0" xfId="11" applyFont="1"/>
    <xf numFmtId="0" fontId="31" fillId="0" borderId="0" xfId="11" applyFont="1" applyAlignment="1">
      <alignment horizontal="left"/>
    </xf>
    <xf numFmtId="0" fontId="32" fillId="0" borderId="0" xfId="11" applyFont="1" applyAlignment="1">
      <alignment vertical="top"/>
    </xf>
    <xf numFmtId="0" fontId="31" fillId="0" borderId="0" xfId="11" applyFont="1" applyAlignment="1">
      <alignment horizontal="center" vertical="center"/>
    </xf>
    <xf numFmtId="0" fontId="31" fillId="0" borderId="6" xfId="11" applyFont="1" applyBorder="1"/>
    <xf numFmtId="0" fontId="32" fillId="0" borderId="6" xfId="12" applyFont="1" applyBorder="1"/>
    <xf numFmtId="0" fontId="31" fillId="0" borderId="6" xfId="12" applyFont="1" applyBorder="1"/>
    <xf numFmtId="0" fontId="31" fillId="0" borderId="6" xfId="4" applyFont="1" applyBorder="1" applyAlignment="1">
      <alignment horizontal="left" wrapText="1"/>
    </xf>
    <xf numFmtId="0" fontId="32" fillId="0" borderId="6" xfId="11" applyFont="1" applyBorder="1"/>
    <xf numFmtId="0" fontId="25" fillId="0" borderId="0" xfId="11" applyFont="1" applyAlignment="1">
      <alignment vertical="top"/>
    </xf>
    <xf numFmtId="0" fontId="34" fillId="0" borderId="2" xfId="11" applyFont="1" applyBorder="1" applyAlignment="1">
      <alignment horizontal="left"/>
    </xf>
    <xf numFmtId="0" fontId="31" fillId="0" borderId="0" xfId="4" applyFont="1" applyAlignment="1">
      <alignment horizontal="center" vertical="center" wrapText="1"/>
    </xf>
    <xf numFmtId="0" fontId="31" fillId="0" borderId="0" xfId="4" applyFont="1"/>
    <xf numFmtId="167" fontId="36" fillId="0" borderId="2" xfId="0" applyNumberFormat="1" applyFont="1" applyBorder="1" applyAlignment="1">
      <alignment horizontal="right"/>
    </xf>
    <xf numFmtId="0" fontId="32" fillId="0" borderId="0" xfId="4" applyFont="1"/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1" fillId="0" borderId="1" xfId="4" applyFont="1" applyBorder="1" applyAlignment="1">
      <alignment horizontal="center" vertical="center" wrapText="1"/>
    </xf>
    <xf numFmtId="1" fontId="31" fillId="0" borderId="2" xfId="4" applyNumberFormat="1" applyFont="1" applyBorder="1" applyAlignment="1">
      <alignment horizontal="center" vertical="center" wrapText="1"/>
    </xf>
    <xf numFmtId="1" fontId="31" fillId="0" borderId="6" xfId="4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68" fontId="31" fillId="0" borderId="0" xfId="4" applyNumberFormat="1" applyFont="1" applyAlignment="1">
      <alignment horizontal="center" vertical="center"/>
    </xf>
    <xf numFmtId="0" fontId="39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0" fontId="34" fillId="0" borderId="3" xfId="4" applyFont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34" fillId="0" borderId="4" xfId="4" applyFont="1" applyBorder="1" applyAlignment="1">
      <alignment horizontal="center" vertical="center" wrapText="1"/>
    </xf>
    <xf numFmtId="0" fontId="34" fillId="0" borderId="2" xfId="4" applyFont="1" applyBorder="1" applyAlignment="1">
      <alignment horizontal="left" vertical="center"/>
    </xf>
    <xf numFmtId="0" fontId="33" fillId="0" borderId="1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1" fillId="0" borderId="7" xfId="11" applyFont="1" applyBorder="1" applyAlignment="1">
      <alignment vertical="center" wrapText="1"/>
    </xf>
    <xf numFmtId="0" fontId="32" fillId="0" borderId="6" xfId="4" applyFont="1" applyBorder="1" applyAlignment="1">
      <alignment horizontal="left" wrapText="1"/>
    </xf>
    <xf numFmtId="0" fontId="31" fillId="0" borderId="6" xfId="12" applyFont="1" applyBorder="1" applyAlignment="1">
      <alignment wrapText="1"/>
    </xf>
    <xf numFmtId="0" fontId="31" fillId="0" borderId="0" xfId="4" applyFont="1" applyAlignment="1"/>
    <xf numFmtId="0" fontId="31" fillId="0" borderId="6" xfId="4" applyFont="1" applyBorder="1"/>
    <xf numFmtId="0" fontId="31" fillId="0" borderId="2" xfId="4" applyFont="1" applyBorder="1" applyAlignment="1">
      <alignment horizontal="justify" vertical="top" wrapText="1"/>
    </xf>
    <xf numFmtId="0" fontId="31" fillId="0" borderId="6" xfId="4" applyFont="1" applyBorder="1" applyAlignment="1">
      <alignment horizontal="justify" vertical="top" wrapText="1"/>
    </xf>
    <xf numFmtId="0" fontId="31" fillId="0" borderId="0" xfId="4" applyFont="1" applyAlignment="1">
      <alignment horizontal="left"/>
    </xf>
    <xf numFmtId="0" fontId="31" fillId="0" borderId="0" xfId="4" applyFont="1" applyBorder="1"/>
    <xf numFmtId="0" fontId="40" fillId="0" borderId="1" xfId="4" applyFont="1" applyBorder="1" applyAlignment="1">
      <alignment horizontal="center" vertical="center" wrapText="1"/>
    </xf>
    <xf numFmtId="0" fontId="40" fillId="0" borderId="4" xfId="4" applyFont="1" applyBorder="1" applyAlignment="1">
      <alignment horizontal="center" vertical="center" wrapText="1"/>
    </xf>
    <xf numFmtId="0" fontId="40" fillId="0" borderId="3" xfId="4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31" fillId="0" borderId="7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center" vertical="center" wrapText="1"/>
    </xf>
    <xf numFmtId="0" fontId="31" fillId="0" borderId="6" xfId="4" quotePrefix="1" applyFont="1" applyBorder="1" applyAlignment="1">
      <alignment horizontal="center" wrapText="1"/>
    </xf>
    <xf numFmtId="0" fontId="31" fillId="0" borderId="0" xfId="4" applyFont="1" applyBorder="1" applyAlignment="1">
      <alignment horizontal="justify" wrapText="1"/>
    </xf>
    <xf numFmtId="0" fontId="31" fillId="0" borderId="0" xfId="4" quotePrefix="1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31" fillId="0" borderId="6" xfId="4" applyFont="1" applyBorder="1" applyAlignment="1">
      <alignment horizontal="left"/>
    </xf>
    <xf numFmtId="0" fontId="32" fillId="0" borderId="0" xfId="4" applyFont="1" applyBorder="1" applyAlignment="1">
      <alignment horizontal="center" wrapText="1"/>
    </xf>
    <xf numFmtId="0" fontId="31" fillId="0" borderId="0" xfId="4" applyFont="1" applyBorder="1" applyAlignment="1">
      <alignment horizontal="right" wrapText="1"/>
    </xf>
    <xf numFmtId="0" fontId="31" fillId="0" borderId="0" xfId="4" applyFont="1" applyAlignment="1">
      <alignment horizontal="center"/>
    </xf>
    <xf numFmtId="166" fontId="31" fillId="0" borderId="0" xfId="4" applyNumberFormat="1" applyFont="1"/>
    <xf numFmtId="0" fontId="34" fillId="0" borderId="0" xfId="4" applyFont="1" applyAlignment="1">
      <alignment horizontal="center" vertical="center"/>
    </xf>
    <xf numFmtId="169" fontId="31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right"/>
    </xf>
    <xf numFmtId="0" fontId="37" fillId="0" borderId="6" xfId="0" applyFont="1" applyBorder="1" applyAlignment="1">
      <alignment horizontal="left" wrapText="1"/>
    </xf>
    <xf numFmtId="0" fontId="37" fillId="0" borderId="6" xfId="0" applyFont="1" applyBorder="1" applyAlignment="1">
      <alignment horizontal="center"/>
    </xf>
    <xf numFmtId="0" fontId="31" fillId="0" borderId="1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170" fontId="31" fillId="0" borderId="0" xfId="0" applyNumberFormat="1" applyFont="1" applyAlignment="1">
      <alignment horizontal="right"/>
    </xf>
    <xf numFmtId="170" fontId="32" fillId="0" borderId="0" xfId="0" applyNumberFormat="1" applyFont="1" applyAlignment="1">
      <alignment horizontal="right"/>
    </xf>
    <xf numFmtId="171" fontId="31" fillId="0" borderId="0" xfId="0" applyNumberFormat="1" applyFont="1" applyAlignment="1">
      <alignment horizontal="right"/>
    </xf>
    <xf numFmtId="171" fontId="32" fillId="0" borderId="0" xfId="0" applyNumberFormat="1" applyFont="1" applyAlignment="1">
      <alignment horizontal="right"/>
    </xf>
    <xf numFmtId="0" fontId="31" fillId="0" borderId="1" xfId="11" applyNumberFormat="1" applyFont="1" applyBorder="1" applyAlignment="1">
      <alignment horizontal="center" vertical="center" wrapText="1"/>
    </xf>
    <xf numFmtId="0" fontId="34" fillId="0" borderId="3" xfId="11" applyNumberFormat="1" applyFont="1" applyBorder="1" applyAlignment="1">
      <alignment horizontal="center" vertical="center"/>
    </xf>
    <xf numFmtId="0" fontId="34" fillId="0" borderId="1" xfId="11" applyNumberFormat="1" applyFont="1" applyBorder="1" applyAlignment="1">
      <alignment horizontal="center" vertical="center" wrapText="1"/>
    </xf>
    <xf numFmtId="0" fontId="34" fillId="0" borderId="1" xfId="1" applyNumberFormat="1" applyFont="1" applyBorder="1" applyAlignment="1">
      <alignment horizontal="center" vertical="center" wrapText="1"/>
    </xf>
    <xf numFmtId="0" fontId="34" fillId="0" borderId="4" xfId="11" applyNumberFormat="1" applyFont="1" applyBorder="1" applyAlignment="1">
      <alignment horizontal="center" vertical="center" wrapText="1"/>
    </xf>
    <xf numFmtId="0" fontId="34" fillId="0" borderId="3" xfId="11" applyNumberFormat="1" applyFont="1" applyBorder="1" applyAlignment="1">
      <alignment horizontal="center" vertical="center" wrapText="1"/>
    </xf>
    <xf numFmtId="0" fontId="34" fillId="0" borderId="3" xfId="4" applyNumberFormat="1" applyFont="1" applyBorder="1" applyAlignment="1">
      <alignment horizontal="center" vertical="center" wrapText="1"/>
    </xf>
    <xf numFmtId="0" fontId="34" fillId="0" borderId="1" xfId="4" applyNumberFormat="1" applyFont="1" applyBorder="1" applyAlignment="1">
      <alignment horizontal="center" vertical="center" wrapText="1"/>
    </xf>
    <xf numFmtId="0" fontId="34" fillId="0" borderId="1" xfId="2" applyNumberFormat="1" applyFont="1" applyBorder="1" applyAlignment="1">
      <alignment horizontal="center" vertical="center" wrapText="1"/>
    </xf>
    <xf numFmtId="0" fontId="34" fillId="0" borderId="4" xfId="4" applyNumberFormat="1" applyFont="1" applyBorder="1" applyAlignment="1">
      <alignment horizontal="center" vertical="center" wrapText="1"/>
    </xf>
    <xf numFmtId="0" fontId="34" fillId="0" borderId="4" xfId="3" applyNumberFormat="1" applyFont="1" applyBorder="1" applyAlignment="1">
      <alignment horizontal="center" vertical="center" wrapText="1"/>
    </xf>
    <xf numFmtId="172" fontId="32" fillId="0" borderId="0" xfId="0" applyNumberFormat="1" applyFont="1" applyAlignment="1">
      <alignment horizontal="right"/>
    </xf>
    <xf numFmtId="172" fontId="31" fillId="0" borderId="0" xfId="0" applyNumberFormat="1" applyFont="1" applyAlignment="1">
      <alignment horizontal="right"/>
    </xf>
    <xf numFmtId="1" fontId="31" fillId="0" borderId="6" xfId="4" applyNumberFormat="1" applyFont="1" applyBorder="1" applyAlignment="1">
      <alignment horizontal="left" wrapText="1"/>
    </xf>
    <xf numFmtId="49" fontId="15" fillId="0" borderId="0" xfId="8" applyNumberFormat="1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left" wrapText="1"/>
    </xf>
    <xf numFmtId="49" fontId="15" fillId="0" borderId="0" xfId="8" applyNumberFormat="1" applyFont="1" applyAlignment="1">
      <alignment horizontal="center" vertical="center"/>
    </xf>
    <xf numFmtId="0" fontId="15" fillId="0" borderId="0" xfId="8" applyFont="1" applyBorder="1" applyAlignment="1">
      <alignment horizontal="left" vertical="center"/>
    </xf>
    <xf numFmtId="0" fontId="15" fillId="0" borderId="10" xfId="8" applyFont="1" applyBorder="1" applyAlignment="1">
      <alignment horizontal="center" vertical="center"/>
    </xf>
    <xf numFmtId="0" fontId="15" fillId="0" borderId="11" xfId="8" applyFont="1" applyBorder="1" applyAlignment="1">
      <alignment horizontal="center" vertical="center"/>
    </xf>
    <xf numFmtId="0" fontId="24" fillId="0" borderId="0" xfId="8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Border="1" applyAlignment="1">
      <alignment horizontal="center" vertical="center"/>
    </xf>
    <xf numFmtId="0" fontId="15" fillId="0" borderId="0" xfId="8" applyFont="1" applyAlignment="1">
      <alignment horizontal="right"/>
    </xf>
    <xf numFmtId="0" fontId="24" fillId="0" borderId="10" xfId="8" applyFont="1" applyBorder="1" applyAlignment="1">
      <alignment horizontal="right"/>
    </xf>
    <xf numFmtId="0" fontId="17" fillId="0" borderId="0" xfId="8" applyFont="1" applyAlignment="1">
      <alignment horizontal="left" vertical="center"/>
    </xf>
    <xf numFmtId="0" fontId="22" fillId="0" borderId="0" xfId="8" applyFont="1" applyAlignment="1">
      <alignment vertical="center"/>
    </xf>
    <xf numFmtId="0" fontId="22" fillId="0" borderId="0" xfId="8" applyFont="1" applyAlignment="1">
      <alignment vertical="center" wrapText="1"/>
    </xf>
    <xf numFmtId="0" fontId="23" fillId="0" borderId="0" xfId="8" quotePrefix="1" applyNumberFormat="1" applyFont="1" applyAlignment="1">
      <alignment horizontal="left"/>
    </xf>
    <xf numFmtId="0" fontId="23" fillId="0" borderId="0" xfId="8" applyNumberFormat="1" applyFont="1" applyAlignment="1">
      <alignment horizontal="left"/>
    </xf>
    <xf numFmtId="49" fontId="18" fillId="0" borderId="0" xfId="8" quotePrefix="1" applyNumberFormat="1" applyFont="1" applyAlignment="1">
      <alignment horizontal="left"/>
    </xf>
    <xf numFmtId="0" fontId="14" fillId="0" borderId="8" xfId="8" applyFont="1" applyBorder="1" applyAlignment="1">
      <alignment horizontal="center" vertical="center" wrapText="1"/>
    </xf>
    <xf numFmtId="0" fontId="20" fillId="0" borderId="9" xfId="10" applyFont="1" applyBorder="1" applyAlignment="1">
      <alignment horizontal="left" vertical="center" wrapText="1"/>
    </xf>
    <xf numFmtId="0" fontId="21" fillId="0" borderId="9" xfId="10" applyFont="1" applyBorder="1" applyAlignment="1">
      <alignment horizontal="right" vertical="center" wrapText="1"/>
    </xf>
    <xf numFmtId="0" fontId="16" fillId="0" borderId="0" xfId="4" applyFont="1" applyBorder="1" applyAlignment="1">
      <alignment horizontal="center" vertical="center" wrapText="1"/>
    </xf>
    <xf numFmtId="0" fontId="26" fillId="0" borderId="0" xfId="4" applyNumberFormat="1" applyFont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19" fillId="0" borderId="0" xfId="4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justify" vertical="justify" wrapText="1"/>
    </xf>
    <xf numFmtId="0" fontId="2" fillId="0" borderId="0" xfId="4" applyAlignment="1">
      <alignment vertical="justify" wrapText="1"/>
    </xf>
    <xf numFmtId="0" fontId="2" fillId="0" borderId="0" xfId="4" applyAlignment="1">
      <alignment horizontal="center"/>
    </xf>
    <xf numFmtId="0" fontId="3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30" fillId="0" borderId="0" xfId="9" applyFont="1" applyAlignment="1">
      <alignment horizontal="left" vertical="center"/>
    </xf>
    <xf numFmtId="0" fontId="6" fillId="0" borderId="0" xfId="9" applyFont="1" applyAlignment="1">
      <alignment horizontal="center"/>
    </xf>
    <xf numFmtId="0" fontId="32" fillId="0" borderId="0" xfId="11" applyNumberFormat="1" applyFont="1" applyBorder="1" applyAlignment="1">
      <alignment horizontal="center" vertical="center" wrapText="1"/>
    </xf>
    <xf numFmtId="0" fontId="32" fillId="0" borderId="0" xfId="11" applyNumberFormat="1" applyFont="1" applyAlignment="1">
      <alignment horizontal="center" vertical="center" wrapText="1"/>
    </xf>
    <xf numFmtId="0" fontId="31" fillId="0" borderId="1" xfId="1" applyNumberFormat="1" applyFont="1" applyBorder="1" applyAlignment="1">
      <alignment horizontal="center" vertical="center" wrapText="1"/>
    </xf>
    <xf numFmtId="0" fontId="31" fillId="0" borderId="4" xfId="11" applyNumberFormat="1" applyFont="1" applyBorder="1" applyAlignment="1">
      <alignment horizontal="center" vertical="center" wrapText="1"/>
    </xf>
    <xf numFmtId="0" fontId="32" fillId="0" borderId="15" xfId="11" applyNumberFormat="1" applyFont="1" applyBorder="1" applyAlignment="1">
      <alignment horizontal="center" vertical="center"/>
    </xf>
    <xf numFmtId="0" fontId="31" fillId="0" borderId="1" xfId="11" applyNumberFormat="1" applyFont="1" applyBorder="1" applyAlignment="1">
      <alignment horizontal="center" vertical="center"/>
    </xf>
    <xf numFmtId="0" fontId="31" fillId="0" borderId="1" xfId="11" applyNumberFormat="1" applyFont="1" applyBorder="1" applyAlignment="1">
      <alignment horizontal="center" vertical="center" wrapText="1"/>
    </xf>
    <xf numFmtId="0" fontId="31" fillId="0" borderId="3" xfId="11" applyNumberFormat="1" applyFont="1" applyBorder="1" applyAlignment="1">
      <alignment horizontal="center" vertical="center" wrapText="1"/>
    </xf>
    <xf numFmtId="0" fontId="32" fillId="0" borderId="3" xfId="11" applyNumberFormat="1" applyFont="1" applyBorder="1" applyAlignment="1">
      <alignment horizontal="center" vertical="center"/>
    </xf>
    <xf numFmtId="0" fontId="32" fillId="0" borderId="1" xfId="11" applyNumberFormat="1" applyFont="1" applyBorder="1" applyAlignment="1">
      <alignment horizontal="center" vertical="center"/>
    </xf>
    <xf numFmtId="0" fontId="32" fillId="0" borderId="4" xfId="11" applyNumberFormat="1" applyFont="1" applyBorder="1" applyAlignment="1">
      <alignment horizontal="center" vertical="center"/>
    </xf>
    <xf numFmtId="0" fontId="25" fillId="0" borderId="3" xfId="11" applyNumberFormat="1" applyFont="1" applyBorder="1" applyAlignment="1">
      <alignment horizontal="left" vertical="center"/>
    </xf>
    <xf numFmtId="0" fontId="25" fillId="0" borderId="1" xfId="11" applyNumberFormat="1" applyFont="1" applyBorder="1" applyAlignment="1">
      <alignment horizontal="left" vertical="center"/>
    </xf>
    <xf numFmtId="0" fontId="25" fillId="0" borderId="1" xfId="11" applyNumberFormat="1" applyFont="1" applyBorder="1" applyAlignment="1">
      <alignment horizontal="center" vertical="center"/>
    </xf>
    <xf numFmtId="0" fontId="25" fillId="0" borderId="4" xfId="11" applyNumberFormat="1" applyFont="1" applyBorder="1" applyAlignment="1">
      <alignment horizontal="center" vertical="center"/>
    </xf>
    <xf numFmtId="0" fontId="25" fillId="0" borderId="3" xfId="11" applyNumberFormat="1" applyFont="1" applyBorder="1" applyAlignment="1">
      <alignment horizontal="center" vertical="center"/>
    </xf>
    <xf numFmtId="0" fontId="32" fillId="0" borderId="3" xfId="11" applyNumberFormat="1" applyFont="1" applyBorder="1" applyAlignment="1">
      <alignment horizontal="left" vertical="center"/>
    </xf>
    <xf numFmtId="0" fontId="32" fillId="0" borderId="1" xfId="11" applyNumberFormat="1" applyFont="1" applyBorder="1" applyAlignment="1">
      <alignment horizontal="left" vertical="center"/>
    </xf>
    <xf numFmtId="0" fontId="31" fillId="0" borderId="4" xfId="1" applyNumberFormat="1" applyFont="1" applyBorder="1" applyAlignment="1">
      <alignment horizontal="center" vertical="center" wrapText="1"/>
    </xf>
    <xf numFmtId="0" fontId="31" fillId="0" borderId="3" xfId="11" applyNumberFormat="1" applyFont="1" applyBorder="1" applyAlignment="1">
      <alignment horizontal="center" vertical="center"/>
    </xf>
    <xf numFmtId="0" fontId="31" fillId="0" borderId="1" xfId="4" applyNumberFormat="1" applyFont="1" applyBorder="1" applyAlignment="1">
      <alignment horizontal="center" vertical="center" wrapText="1"/>
    </xf>
    <xf numFmtId="0" fontId="31" fillId="0" borderId="3" xfId="4" applyNumberFormat="1" applyFont="1" applyBorder="1" applyAlignment="1">
      <alignment horizontal="center" vertical="center" wrapText="1"/>
    </xf>
    <xf numFmtId="0" fontId="31" fillId="0" borderId="4" xfId="4" applyNumberFormat="1" applyFont="1" applyBorder="1" applyAlignment="1">
      <alignment horizontal="center" vertical="center" wrapText="1"/>
    </xf>
    <xf numFmtId="0" fontId="31" fillId="0" borderId="1" xfId="2" applyNumberFormat="1" applyFont="1" applyBorder="1" applyAlignment="1">
      <alignment horizontal="center" vertical="center" wrapText="1"/>
    </xf>
    <xf numFmtId="0" fontId="31" fillId="0" borderId="4" xfId="3" applyNumberFormat="1" applyFont="1" applyBorder="1" applyAlignment="1">
      <alignment horizontal="center" vertical="center" wrapText="1"/>
    </xf>
    <xf numFmtId="0" fontId="32" fillId="0" borderId="3" xfId="4" applyNumberFormat="1" applyFont="1" applyBorder="1" applyAlignment="1">
      <alignment horizontal="left" vertical="center"/>
    </xf>
    <xf numFmtId="0" fontId="32" fillId="0" borderId="1" xfId="4" applyNumberFormat="1" applyFont="1" applyBorder="1" applyAlignment="1">
      <alignment horizontal="left" vertical="center"/>
    </xf>
    <xf numFmtId="0" fontId="32" fillId="0" borderId="1" xfId="4" applyNumberFormat="1" applyFont="1" applyBorder="1" applyAlignment="1">
      <alignment horizontal="center" vertical="center"/>
    </xf>
    <xf numFmtId="0" fontId="32" fillId="0" borderId="4" xfId="4" applyNumberFormat="1" applyFont="1" applyBorder="1" applyAlignment="1">
      <alignment horizontal="center" vertical="center"/>
    </xf>
    <xf numFmtId="0" fontId="29" fillId="0" borderId="3" xfId="4" applyNumberFormat="1" applyFont="1" applyBorder="1" applyAlignment="1">
      <alignment horizontal="left" vertical="center"/>
    </xf>
    <xf numFmtId="0" fontId="29" fillId="0" borderId="1" xfId="4" applyNumberFormat="1" applyFont="1" applyBorder="1" applyAlignment="1">
      <alignment horizontal="left" vertical="center"/>
    </xf>
    <xf numFmtId="0" fontId="29" fillId="0" borderId="1" xfId="4" applyNumberFormat="1" applyFont="1" applyBorder="1" applyAlignment="1">
      <alignment horizontal="center" vertical="center"/>
    </xf>
    <xf numFmtId="0" fontId="29" fillId="0" borderId="4" xfId="4" applyNumberFormat="1" applyFont="1" applyBorder="1" applyAlignment="1">
      <alignment horizontal="center" vertical="center"/>
    </xf>
    <xf numFmtId="0" fontId="29" fillId="0" borderId="3" xfId="4" applyNumberFormat="1" applyFont="1" applyBorder="1" applyAlignment="1">
      <alignment horizontal="center" vertical="center"/>
    </xf>
    <xf numFmtId="0" fontId="32" fillId="0" borderId="3" xfId="4" applyNumberFormat="1" applyFont="1" applyBorder="1" applyAlignment="1">
      <alignment horizontal="center" vertical="center"/>
    </xf>
    <xf numFmtId="0" fontId="31" fillId="0" borderId="3" xfId="4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 wrapText="1"/>
    </xf>
    <xf numFmtId="0" fontId="25" fillId="0" borderId="3" xfId="4" applyFont="1" applyBorder="1" applyAlignment="1">
      <alignment horizontal="left" vertical="center"/>
    </xf>
    <xf numFmtId="0" fontId="25" fillId="0" borderId="1" xfId="4" applyFont="1" applyBorder="1" applyAlignment="1">
      <alignment horizontal="left" vertical="center"/>
    </xf>
    <xf numFmtId="0" fontId="25" fillId="0" borderId="1" xfId="4" applyFont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5" fillId="0" borderId="3" xfId="4" applyFont="1" applyBorder="1" applyAlignment="1">
      <alignment horizontal="center" vertical="center"/>
    </xf>
    <xf numFmtId="0" fontId="32" fillId="0" borderId="3" xfId="4" applyFont="1" applyBorder="1" applyAlignment="1">
      <alignment horizontal="left" vertical="center"/>
    </xf>
    <xf numFmtId="0" fontId="32" fillId="0" borderId="1" xfId="4" applyFont="1" applyBorder="1" applyAlignment="1">
      <alignment horizontal="left" vertical="center"/>
    </xf>
    <xf numFmtId="0" fontId="32" fillId="0" borderId="1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/>
    </xf>
    <xf numFmtId="0" fontId="32" fillId="0" borderId="18" xfId="4" applyNumberFormat="1" applyFont="1" applyBorder="1" applyAlignment="1">
      <alignment horizontal="center" vertical="center" wrapText="1"/>
    </xf>
    <xf numFmtId="0" fontId="32" fillId="0" borderId="0" xfId="4" applyNumberFormat="1" applyFont="1" applyBorder="1" applyAlignment="1">
      <alignment horizontal="center" vertical="center" wrapText="1"/>
    </xf>
    <xf numFmtId="0" fontId="32" fillId="0" borderId="0" xfId="4" applyNumberFormat="1" applyFont="1" applyAlignment="1">
      <alignment horizontal="center" vertical="center"/>
    </xf>
    <xf numFmtId="0" fontId="31" fillId="0" borderId="1" xfId="4" applyFont="1" applyBorder="1" applyAlignment="1">
      <alignment horizontal="center" vertical="center" wrapText="1"/>
    </xf>
    <xf numFmtId="0" fontId="31" fillId="0" borderId="4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2" fillId="0" borderId="17" xfId="4" applyNumberFormat="1" applyFont="1" applyBorder="1" applyAlignment="1">
      <alignment horizontal="center" vertical="center" wrapText="1"/>
    </xf>
    <xf numFmtId="0" fontId="32" fillId="0" borderId="15" xfId="4" applyNumberFormat="1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32" fillId="0" borderId="18" xfId="4" applyNumberFormat="1" applyFont="1" applyBorder="1" applyAlignment="1">
      <alignment horizontal="center" vertical="center"/>
    </xf>
    <xf numFmtId="0" fontId="32" fillId="0" borderId="0" xfId="4" applyNumberFormat="1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33" fillId="0" borderId="7" xfId="4" applyFont="1" applyBorder="1" applyAlignment="1">
      <alignment horizontal="center" vertical="center" wrapText="1"/>
    </xf>
    <xf numFmtId="0" fontId="33" fillId="0" borderId="6" xfId="4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0" borderId="14" xfId="4" applyFont="1" applyBorder="1" applyAlignment="1">
      <alignment horizontal="center" vertical="center" wrapText="1"/>
    </xf>
    <xf numFmtId="0" fontId="31" fillId="0" borderId="5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2" fillId="0" borderId="5" xfId="4" applyFont="1" applyBorder="1" applyAlignment="1">
      <alignment horizontal="center" vertical="center"/>
    </xf>
    <xf numFmtId="0" fontId="33" fillId="0" borderId="17" xfId="4" applyFont="1" applyBorder="1" applyAlignment="1">
      <alignment horizontal="center" vertical="center" wrapText="1"/>
    </xf>
    <xf numFmtId="0" fontId="33" fillId="0" borderId="15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wrapText="1"/>
    </xf>
    <xf numFmtId="0" fontId="33" fillId="0" borderId="16" xfId="4" applyFont="1" applyBorder="1" applyAlignment="1">
      <alignment horizontal="center" vertical="center" wrapText="1"/>
    </xf>
    <xf numFmtId="0" fontId="33" fillId="0" borderId="13" xfId="4" applyFont="1" applyBorder="1" applyAlignment="1">
      <alignment horizontal="center" vertical="center" wrapText="1"/>
    </xf>
    <xf numFmtId="0" fontId="33" fillId="0" borderId="14" xfId="4" applyFont="1" applyBorder="1" applyAlignment="1">
      <alignment horizontal="center" vertical="center" wrapText="1"/>
    </xf>
    <xf numFmtId="0" fontId="31" fillId="0" borderId="6" xfId="4" applyFont="1" applyBorder="1" applyAlignment="1">
      <alignment horizontal="center" vertical="center" wrapText="1"/>
    </xf>
    <xf numFmtId="0" fontId="31" fillId="0" borderId="12" xfId="4" applyFont="1" applyBorder="1" applyAlignment="1">
      <alignment horizontal="center" vertical="center" wrapText="1"/>
    </xf>
    <xf numFmtId="0" fontId="32" fillId="0" borderId="17" xfId="4" applyFont="1" applyBorder="1" applyAlignment="1">
      <alignment horizontal="center" vertical="center" wrapText="1"/>
    </xf>
    <xf numFmtId="0" fontId="32" fillId="0" borderId="15" xfId="4" applyFont="1" applyBorder="1" applyAlignment="1">
      <alignment horizontal="center" vertical="center" wrapText="1"/>
    </xf>
    <xf numFmtId="0" fontId="33" fillId="0" borderId="18" xfId="4" applyFont="1" applyBorder="1" applyAlignment="1">
      <alignment horizontal="center" vertical="center" wrapText="1"/>
    </xf>
    <xf numFmtId="0" fontId="31" fillId="0" borderId="17" xfId="4" applyFont="1" applyBorder="1" applyAlignment="1">
      <alignment horizontal="center" vertical="center" wrapText="1"/>
    </xf>
    <xf numFmtId="0" fontId="31" fillId="0" borderId="19" xfId="4" applyFont="1" applyBorder="1" applyAlignment="1">
      <alignment horizontal="center" vertical="center" wrapText="1"/>
    </xf>
    <xf numFmtId="0" fontId="41" fillId="0" borderId="8" xfId="8" applyFont="1" applyBorder="1" applyAlignment="1">
      <alignment horizontal="left" wrapText="1"/>
    </xf>
    <xf numFmtId="15" fontId="15" fillId="0" borderId="0" xfId="8" quotePrefix="1" applyNumberFormat="1" applyFont="1" applyAlignment="1">
      <alignment horizontal="right" vertical="center"/>
    </xf>
  </cellXfs>
  <cellStyles count="13">
    <cellStyle name="Dezimal [0] 2" xfId="1"/>
    <cellStyle name="Dezimal [0] 3" xfId="2"/>
    <cellStyle name="Komma 2" xfId="3"/>
    <cellStyle name="Standard" xfId="0" builtinId="0"/>
    <cellStyle name="Standard 2" xfId="4"/>
    <cellStyle name="Standard 2 2" xfId="5"/>
    <cellStyle name="Standard 2 2 2" xfId="6"/>
    <cellStyle name="Standard 2 2 2 2" xfId="7"/>
    <cellStyle name="Standard 2 3" xfId="8"/>
    <cellStyle name="Standard 3" xfId="9"/>
    <cellStyle name="Standard 4" xfId="10"/>
    <cellStyle name="Standard 5" xfId="11"/>
    <cellStyle name="Standard 5 2" xfId="12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4257675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1389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"/>
          <a:ext cx="1685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346981</xdr:rowOff>
    </xdr:from>
    <xdr:to>
      <xdr:col>2</xdr:col>
      <xdr:colOff>1651358</xdr:colOff>
      <xdr:row>9</xdr:row>
      <xdr:rowOff>54426</xdr:rowOff>
    </xdr:to>
    <xdr:sp macro="" textlink="">
      <xdr:nvSpPr>
        <xdr:cNvPr id="2" name="Textfeld 1"/>
        <xdr:cNvSpPr txBox="1"/>
      </xdr:nvSpPr>
      <xdr:spPr>
        <a:xfrm>
          <a:off x="0" y="346981"/>
          <a:ext cx="6196144" cy="114980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Der Bericht enthält Angaben über das Istaufkommen, die Grundbeträge und die Hebesätze von Grundsteuer A, Grund­steuer B und Gewerbesteuer auf der Basis der vierteljährlichen Kassenstatistik für das Jahr 2023 (bereinigt um die von den Rechnungs- und Gemeindeprüfungsämtern vorgenommenen Korrekturen), den Anteil der Gemeinden an der Einkommen­steuer und der Umsatzsteuer sowie die von ihnen an Bund und Länder abgeführte Gewerbesteuerumlage.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Den Relativberechnungen (EUR je Einwohner) liegen die fortgeschriebenen Einwohnerzahlen auf Basis des Zensus 2011 zum 30. Juni 2023 zugrunde. Stichtag für den Gebietsstand ist der 31. Dezember 2023.</a:t>
          </a: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Tabellen enthalten</a:t>
          </a:r>
          <a:r>
            <a:rPr lang="de-DE" sz="950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Angaben der Städte und Gemeinden nach folgenden Größenklassen: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701376</xdr:colOff>
      <xdr:row>42</xdr:row>
      <xdr:rowOff>1</xdr:rowOff>
    </xdr:to>
    <xdr:sp macro="" textlink="">
      <xdr:nvSpPr>
        <xdr:cNvPr id="3" name="Textfeld 2"/>
        <xdr:cNvSpPr txBox="1"/>
      </xdr:nvSpPr>
      <xdr:spPr>
        <a:xfrm>
          <a:off x="0" y="9129034"/>
          <a:ext cx="6117279" cy="4245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Sie beinhalten haushaltsinterne Verrechnungen, die für die finanzstatistische Darstellung zur Vermeidung von Doppelzählungen eliminiert werden.</a:t>
          </a: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4587</xdr:rowOff>
    </xdr:from>
    <xdr:to>
      <xdr:col>2</xdr:col>
      <xdr:colOff>1644548</xdr:colOff>
      <xdr:row>65</xdr:row>
      <xdr:rowOff>156482</xdr:rowOff>
    </xdr:to>
    <xdr:sp macro="" textlink="">
      <xdr:nvSpPr>
        <xdr:cNvPr id="4" name="Textfeld 3"/>
        <xdr:cNvSpPr txBox="1"/>
      </xdr:nvSpPr>
      <xdr:spPr>
        <a:xfrm>
          <a:off x="0" y="3542444"/>
          <a:ext cx="6189334" cy="56287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Rechtsgrundlagen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Rechtsgrundlage ist das Finanz- und Personalstatistikgesetz (FPStatG) in der jeweils geltenden Fassung in Verbindung mit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6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 Absatz 1 des Gesetzes über den Finanzausgleich zwischen Bund und Ländern vom 20. Dezember 2001 (BGBl. I S. 3955/3956) in der jeweils geltenden Fassung.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4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Erläuterung der Begriffe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Gemeindeanteil an der Einkommensteuer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Schlüsselmäßige Verteilung eines prozentualen Anteils des Aufkommens an Lohn- und veranlagter Einkommensteuer sowie des Aufkommens aus dem Zinsabschlag (einschließlich der Zerlegungsanteile), der allen Gemeinden der Bundesrepublik zusteht; Berechnungsgrundlage ist die Jahresschlussabrechnung.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Gemeindeanteil an der Umsatzsteuer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Schlüsselmäßige Verteilung eines prozentualen Anteils des Aufkommens an der Umsatzsteuer, der allen Gemeinden der Bundesrepublik zusteht.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Gewerbesteuerumlage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Anteil am Aufkommen der Gewerbesteuer, den die Gemeinden aufgrund des Gewerbesteuergesetzes zugunsten von Bund und Ländern abführen. Berechnungsgrundlage ist die Jahresschlussabrechnung. Die Höhe der Gewerbesteuer­umlage ist im Gemeindefinanzreformgesetz bzw. der dazu ergangenen Rechtsverordnungen geregelt. Die Gewerbesteuerumlage mindert das Gewerbesteueraufkommen der Gemeinde.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Realsteuer-Istaufkommen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Kassenmäßiges Istaufkommen der Gemeinden von Grundsteuer A (für land- und forstwirtschaftliche Betriebe), Grund­steuer B (für die übrigen bebauten und unbebauten Grundstücke) und Gewerbesteuer nach Ertrag.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Gewogene Durchschnittshebesätze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Summe der Istaufkommen je Realsteuerart, dividiert durch die Summe der Grundbeträge je Realsteuerart, multipliziert mit 100. Für jede Aggregationsstufe (z. B. Land, Kreis, Gemeindegrößenklasse) gibt es entsprechende Durchschnitts­hebesätze.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Grundbetrag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Istaufkommen je Realsteuerart, dividiert durch den jeweiligen Hebesatz, multipliziert mit 100 (fiktiver Messbetrag).</a:t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Der Gewerbesteuergrundbetrag bildet die Grundlage für die Berechnung der Gewerbesteuerumlage.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Hebesätze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In Prozentzahlen ausgedrückte Steuersätze von Grundsteuer A, Grundsteuer B und Gewerbesteuer. Bei Gemeinde­fusionen im Berichtsjahr wird der gewogene Hebesatz ausgewiesen.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Realsteueraufbringungskraft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Multiplikation der Grundbeträge der Gemeinden je Realsteuerart mit dem jeweiligen gewogenen Landesdurchschnitts­hebesatz, dividiert durch 100. Die Summe der so errechneten Größen ergibt dann die Realsteueraufbringungskraft.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Steuereinnahmekraft</a:t>
          </a: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/>
          </a:r>
          <a:b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</a:br>
          <a:r>
            <a:rPr kumimoji="0" lang="de-DE" sz="9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Realsteueraufbringungskraft plus Gemeindeanteil an der Umsatzsteuer plus Gemeindeanteil an der Einkommensteuer  minus Gewerbesteuerumlage.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9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163288</xdr:colOff>
      <xdr:row>1</xdr:row>
      <xdr:rowOff>6804</xdr:rowOff>
    </xdr:from>
    <xdr:to>
      <xdr:col>1</xdr:col>
      <xdr:colOff>3029973</xdr:colOff>
      <xdr:row>18</xdr:row>
      <xdr:rowOff>1702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8" y="387804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163284</xdr:colOff>
      <xdr:row>19</xdr:row>
      <xdr:rowOff>34020</xdr:rowOff>
    </xdr:from>
    <xdr:to>
      <xdr:col>1</xdr:col>
      <xdr:colOff>3029969</xdr:colOff>
      <xdr:row>37</xdr:row>
      <xdr:rowOff>128113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4" y="3333752"/>
          <a:ext cx="6050756" cy="30332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163292</xdr:colOff>
      <xdr:row>39</xdr:row>
      <xdr:rowOff>13608</xdr:rowOff>
    </xdr:from>
    <xdr:to>
      <xdr:col>1</xdr:col>
      <xdr:colOff>3029977</xdr:colOff>
      <xdr:row>55</xdr:row>
      <xdr:rowOff>151380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92" y="6579054"/>
          <a:ext cx="6050756" cy="275034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D43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4" customWidth="1"/>
    <col min="2" max="2" width="60.7109375" style="14" customWidth="1"/>
    <col min="3" max="3" width="8.7109375" style="14" customWidth="1"/>
    <col min="4" max="4" width="16.7109375" style="14" customWidth="1"/>
    <col min="5" max="16384" width="11.42578125" style="14"/>
  </cols>
  <sheetData>
    <row r="1" spans="1:4" ht="50.1" customHeight="1" thickBot="1" x14ac:dyDescent="0.65">
      <c r="A1" s="254" t="s">
        <v>20</v>
      </c>
      <c r="B1" s="254"/>
      <c r="C1" s="154"/>
      <c r="D1" s="154"/>
    </row>
    <row r="2" spans="1:4" ht="35.1" customHeight="1" thickTop="1" x14ac:dyDescent="0.2">
      <c r="A2" s="155" t="s">
        <v>21</v>
      </c>
      <c r="B2" s="155"/>
      <c r="C2" s="156" t="s">
        <v>22</v>
      </c>
      <c r="D2" s="156"/>
    </row>
    <row r="3" spans="1:4" ht="24.95" customHeight="1" x14ac:dyDescent="0.2">
      <c r="A3" s="157"/>
      <c r="B3" s="157"/>
      <c r="C3" s="157"/>
      <c r="D3" s="157"/>
    </row>
    <row r="4" spans="1:4" ht="24.95" customHeight="1" x14ac:dyDescent="0.2">
      <c r="A4" s="149" t="s">
        <v>40</v>
      </c>
      <c r="B4" s="149"/>
      <c r="C4" s="149"/>
      <c r="D4" s="149"/>
    </row>
    <row r="5" spans="1:4" ht="24.95" customHeight="1" x14ac:dyDescent="0.2">
      <c r="A5" s="150" t="s">
        <v>72</v>
      </c>
      <c r="B5" s="150"/>
      <c r="C5" s="150"/>
      <c r="D5" s="149"/>
    </row>
    <row r="6" spans="1:4" ht="39.950000000000003" customHeight="1" x14ac:dyDescent="0.45">
      <c r="A6" s="151">
        <v>2023</v>
      </c>
      <c r="B6" s="152"/>
      <c r="C6" s="152"/>
      <c r="D6" s="152"/>
    </row>
    <row r="7" spans="1:4" ht="24.95" customHeight="1" x14ac:dyDescent="0.4">
      <c r="A7" s="153"/>
      <c r="B7" s="153"/>
      <c r="C7" s="153"/>
      <c r="D7" s="153"/>
    </row>
    <row r="8" spans="1:4" ht="24.95" customHeight="1" x14ac:dyDescent="0.4">
      <c r="A8" s="153"/>
      <c r="B8" s="153"/>
      <c r="C8" s="153"/>
      <c r="D8" s="153"/>
    </row>
    <row r="9" spans="1:4" ht="24.95" customHeight="1" x14ac:dyDescent="0.2">
      <c r="A9" s="148"/>
      <c r="B9" s="148"/>
      <c r="C9" s="148"/>
      <c r="D9" s="148"/>
    </row>
    <row r="10" spans="1:4" ht="24.95" customHeight="1" x14ac:dyDescent="0.2">
      <c r="A10" s="148"/>
      <c r="B10" s="148"/>
      <c r="C10" s="148"/>
      <c r="D10" s="148"/>
    </row>
    <row r="11" spans="1:4" ht="24.95" customHeight="1" x14ac:dyDescent="0.2">
      <c r="A11" s="148"/>
      <c r="B11" s="148"/>
      <c r="C11" s="148"/>
      <c r="D11" s="148"/>
    </row>
    <row r="12" spans="1:4" ht="12" customHeight="1" x14ac:dyDescent="0.2">
      <c r="A12" s="17"/>
      <c r="B12" s="146" t="s">
        <v>857</v>
      </c>
      <c r="C12" s="146"/>
      <c r="D12" s="18" t="s">
        <v>129</v>
      </c>
    </row>
    <row r="13" spans="1:4" ht="12" customHeight="1" x14ac:dyDescent="0.2">
      <c r="A13" s="17"/>
      <c r="B13" s="146"/>
      <c r="C13" s="146"/>
      <c r="D13" s="15"/>
    </row>
    <row r="14" spans="1:4" ht="12" customHeight="1" x14ac:dyDescent="0.2">
      <c r="A14" s="17"/>
      <c r="B14" s="146" t="s">
        <v>23</v>
      </c>
      <c r="C14" s="146"/>
      <c r="D14" s="255" t="s">
        <v>872</v>
      </c>
    </row>
    <row r="15" spans="1:4" ht="12" customHeight="1" x14ac:dyDescent="0.2">
      <c r="A15" s="17"/>
      <c r="B15" s="146"/>
      <c r="C15" s="146"/>
      <c r="D15" s="19"/>
    </row>
    <row r="16" spans="1:4" ht="12" customHeight="1" x14ac:dyDescent="0.2">
      <c r="A16" s="20"/>
      <c r="B16" s="147"/>
      <c r="C16" s="147"/>
      <c r="D16" s="16"/>
    </row>
    <row r="17" spans="1:4" ht="12" customHeight="1" x14ac:dyDescent="0.2">
      <c r="A17" s="142"/>
      <c r="B17" s="142"/>
      <c r="C17" s="142"/>
      <c r="D17" s="142"/>
    </row>
    <row r="18" spans="1:4" ht="12" customHeight="1" x14ac:dyDescent="0.2">
      <c r="A18" s="145" t="s">
        <v>24</v>
      </c>
      <c r="B18" s="145"/>
      <c r="C18" s="145"/>
      <c r="D18" s="145"/>
    </row>
    <row r="19" spans="1:4" ht="12" customHeight="1" x14ac:dyDescent="0.2">
      <c r="A19" s="145" t="s">
        <v>84</v>
      </c>
      <c r="B19" s="145"/>
      <c r="C19" s="145"/>
      <c r="D19" s="145"/>
    </row>
    <row r="20" spans="1:4" ht="12" customHeight="1" x14ac:dyDescent="0.2">
      <c r="A20" s="145"/>
      <c r="B20" s="145"/>
      <c r="C20" s="145"/>
      <c r="D20" s="145"/>
    </row>
    <row r="21" spans="1:4" ht="12" customHeight="1" x14ac:dyDescent="0.2">
      <c r="A21" s="145" t="s">
        <v>842</v>
      </c>
      <c r="B21" s="145"/>
      <c r="C21" s="145"/>
      <c r="D21" s="145"/>
    </row>
    <row r="22" spans="1:4" ht="12" customHeight="1" x14ac:dyDescent="0.2">
      <c r="A22" s="145"/>
      <c r="B22" s="145"/>
      <c r="C22" s="145"/>
      <c r="D22" s="145"/>
    </row>
    <row r="23" spans="1:4" ht="12" customHeight="1" x14ac:dyDescent="0.2">
      <c r="A23" s="140" t="s">
        <v>130</v>
      </c>
      <c r="B23" s="140"/>
      <c r="C23" s="140"/>
      <c r="D23" s="140"/>
    </row>
    <row r="24" spans="1:4" ht="12" customHeight="1" x14ac:dyDescent="0.2">
      <c r="A24" s="140" t="s">
        <v>25</v>
      </c>
      <c r="B24" s="140"/>
      <c r="C24" s="140"/>
      <c r="D24" s="140"/>
    </row>
    <row r="25" spans="1:4" ht="12" customHeight="1" x14ac:dyDescent="0.2">
      <c r="A25" s="141"/>
      <c r="B25" s="141"/>
      <c r="C25" s="141"/>
      <c r="D25" s="141"/>
    </row>
    <row r="26" spans="1:4" ht="12" customHeight="1" x14ac:dyDescent="0.2">
      <c r="A26" s="142"/>
      <c r="B26" s="142"/>
      <c r="C26" s="142"/>
      <c r="D26" s="142"/>
    </row>
    <row r="27" spans="1:4" ht="12" customHeight="1" x14ac:dyDescent="0.2">
      <c r="A27" s="143" t="s">
        <v>26</v>
      </c>
      <c r="B27" s="143"/>
      <c r="C27" s="143"/>
      <c r="D27" s="143"/>
    </row>
    <row r="28" spans="1:4" ht="12" customHeight="1" x14ac:dyDescent="0.2">
      <c r="A28" s="144"/>
      <c r="B28" s="144"/>
      <c r="C28" s="144"/>
      <c r="D28" s="144"/>
    </row>
    <row r="29" spans="1:4" ht="12" customHeight="1" x14ac:dyDescent="0.2">
      <c r="A29" s="21" t="s">
        <v>27</v>
      </c>
      <c r="B29" s="136" t="s">
        <v>85</v>
      </c>
      <c r="C29" s="136"/>
      <c r="D29" s="136"/>
    </row>
    <row r="30" spans="1:4" ht="12" customHeight="1" x14ac:dyDescent="0.2">
      <c r="A30" s="22">
        <v>0</v>
      </c>
      <c r="B30" s="136" t="s">
        <v>86</v>
      </c>
      <c r="C30" s="136"/>
      <c r="D30" s="136"/>
    </row>
    <row r="31" spans="1:4" ht="12" customHeight="1" x14ac:dyDescent="0.2">
      <c r="A31" s="21" t="s">
        <v>28</v>
      </c>
      <c r="B31" s="136" t="s">
        <v>29</v>
      </c>
      <c r="C31" s="136"/>
      <c r="D31" s="136"/>
    </row>
    <row r="32" spans="1:4" ht="12" customHeight="1" x14ac:dyDescent="0.2">
      <c r="A32" s="21" t="s">
        <v>30</v>
      </c>
      <c r="B32" s="136" t="s">
        <v>31</v>
      </c>
      <c r="C32" s="136"/>
      <c r="D32" s="136"/>
    </row>
    <row r="33" spans="1:4" ht="12" customHeight="1" x14ac:dyDescent="0.2">
      <c r="A33" s="21" t="s">
        <v>32</v>
      </c>
      <c r="B33" s="136" t="s">
        <v>33</v>
      </c>
      <c r="C33" s="136"/>
      <c r="D33" s="136"/>
    </row>
    <row r="34" spans="1:4" ht="12" customHeight="1" x14ac:dyDescent="0.2">
      <c r="A34" s="21" t="s">
        <v>34</v>
      </c>
      <c r="B34" s="136" t="s">
        <v>87</v>
      </c>
      <c r="C34" s="136"/>
      <c r="D34" s="136"/>
    </row>
    <row r="35" spans="1:4" ht="12" customHeight="1" x14ac:dyDescent="0.2">
      <c r="A35" s="21" t="s">
        <v>35</v>
      </c>
      <c r="B35" s="136" t="s">
        <v>36</v>
      </c>
      <c r="C35" s="136"/>
      <c r="D35" s="136"/>
    </row>
    <row r="36" spans="1:4" ht="12" customHeight="1" x14ac:dyDescent="0.2">
      <c r="A36" s="21" t="s">
        <v>37</v>
      </c>
      <c r="B36" s="136" t="s">
        <v>88</v>
      </c>
      <c r="C36" s="136"/>
      <c r="D36" s="136"/>
    </row>
    <row r="37" spans="1:4" ht="12" customHeight="1" x14ac:dyDescent="0.2">
      <c r="A37" s="21"/>
      <c r="B37" s="136"/>
      <c r="C37" s="136"/>
      <c r="D37" s="136"/>
    </row>
    <row r="38" spans="1:4" ht="12" customHeight="1" x14ac:dyDescent="0.2">
      <c r="A38" s="21"/>
      <c r="B38" s="136"/>
      <c r="C38" s="136"/>
      <c r="D38" s="136"/>
    </row>
    <row r="39" spans="1:4" ht="12" customHeight="1" x14ac:dyDescent="0.2">
      <c r="A39" s="21"/>
      <c r="B39" s="21"/>
      <c r="C39" s="21"/>
      <c r="D39" s="21"/>
    </row>
    <row r="40" spans="1:4" ht="12" customHeight="1" x14ac:dyDescent="0.2">
      <c r="A40" s="21"/>
      <c r="B40" s="139"/>
      <c r="C40" s="139"/>
      <c r="D40" s="139"/>
    </row>
    <row r="41" spans="1:4" ht="12" customHeight="1" x14ac:dyDescent="0.2">
      <c r="A41" s="23"/>
      <c r="B41" s="137"/>
      <c r="C41" s="137"/>
      <c r="D41" s="137"/>
    </row>
    <row r="42" spans="1:4" x14ac:dyDescent="0.2">
      <c r="A42" s="136" t="s">
        <v>38</v>
      </c>
      <c r="B42" s="136"/>
      <c r="C42" s="136"/>
      <c r="D42" s="136"/>
    </row>
    <row r="43" spans="1:4" ht="39.950000000000003" customHeight="1" x14ac:dyDescent="0.2">
      <c r="A43" s="138" t="s">
        <v>105</v>
      </c>
      <c r="B43" s="138"/>
      <c r="C43" s="138"/>
      <c r="D43" s="138"/>
    </row>
  </sheetData>
  <mergeCells count="44"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B12:C12"/>
    <mergeCell ref="B13:C13"/>
    <mergeCell ref="B14:C14"/>
    <mergeCell ref="B15:C15"/>
    <mergeCell ref="B16:C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B29:D29"/>
    <mergeCell ref="B30:D30"/>
    <mergeCell ref="B31:D31"/>
    <mergeCell ref="B32:D32"/>
    <mergeCell ref="B33:D33"/>
    <mergeCell ref="B34:D34"/>
    <mergeCell ref="B41:D41"/>
    <mergeCell ref="A42:D42"/>
    <mergeCell ref="A43:D43"/>
    <mergeCell ref="B35:D35"/>
    <mergeCell ref="B36:D36"/>
    <mergeCell ref="B37:D37"/>
    <mergeCell ref="B38:D38"/>
    <mergeCell ref="B40:D40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136"/>
  <sheetViews>
    <sheetView zoomScale="140" zoomScaleNormal="140" workbookViewId="0">
      <selection sqref="A1:C1"/>
    </sheetView>
  </sheetViews>
  <sheetFormatPr baseColWidth="10" defaultRowHeight="12" x14ac:dyDescent="0.2"/>
  <cols>
    <col min="1" max="1" width="12.7109375" style="36" customWidth="1"/>
    <col min="2" max="2" width="70.7109375" style="37" customWidth="1"/>
    <col min="3" max="3" width="8.7109375" style="27" customWidth="1"/>
    <col min="4" max="16384" width="11.42578125" style="26"/>
  </cols>
  <sheetData>
    <row r="1" spans="1:3" s="24" customFormat="1" ht="30" customHeight="1" x14ac:dyDescent="0.2">
      <c r="A1" s="159" t="s">
        <v>858</v>
      </c>
      <c r="B1" s="159"/>
      <c r="C1" s="159"/>
    </row>
    <row r="2" spans="1:3" ht="23.1" customHeight="1" x14ac:dyDescent="0.2">
      <c r="A2" s="160"/>
      <c r="B2" s="160"/>
      <c r="C2" s="25" t="s">
        <v>39</v>
      </c>
    </row>
    <row r="3" spans="1:3" ht="11.45" customHeight="1" x14ac:dyDescent="0.2">
      <c r="A3" s="161" t="s">
        <v>859</v>
      </c>
      <c r="B3" s="161"/>
      <c r="C3" s="27">
        <v>3</v>
      </c>
    </row>
    <row r="4" spans="1:3" ht="11.45" customHeight="1" x14ac:dyDescent="0.2">
      <c r="A4" s="161"/>
      <c r="B4" s="161"/>
    </row>
    <row r="5" spans="1:3" ht="11.45" customHeight="1" x14ac:dyDescent="0.2">
      <c r="A5" s="161" t="s">
        <v>860</v>
      </c>
      <c r="B5" s="161"/>
      <c r="C5" s="27">
        <v>3</v>
      </c>
    </row>
    <row r="6" spans="1:3" ht="23.1" customHeight="1" x14ac:dyDescent="0.2">
      <c r="A6" s="161"/>
      <c r="B6" s="161"/>
    </row>
    <row r="7" spans="1:3" ht="11.45" customHeight="1" x14ac:dyDescent="0.2">
      <c r="A7" s="158"/>
      <c r="B7" s="158"/>
    </row>
    <row r="8" spans="1:3" ht="12" customHeight="1" x14ac:dyDescent="0.2">
      <c r="A8" s="28" t="s">
        <v>75</v>
      </c>
      <c r="B8" s="28" t="s">
        <v>861</v>
      </c>
      <c r="C8" s="29"/>
    </row>
    <row r="9" spans="1:3" ht="12" customHeight="1" x14ac:dyDescent="0.2">
      <c r="A9" s="30" t="s">
        <v>78</v>
      </c>
      <c r="B9" s="31" t="s">
        <v>862</v>
      </c>
      <c r="C9" s="32">
        <v>4</v>
      </c>
    </row>
    <row r="10" spans="1:3" ht="12" customHeight="1" x14ac:dyDescent="0.2">
      <c r="A10" s="33" t="s">
        <v>83</v>
      </c>
      <c r="B10" s="31" t="s">
        <v>863</v>
      </c>
      <c r="C10" s="32">
        <v>6</v>
      </c>
    </row>
    <row r="11" spans="1:3" ht="12" customHeight="1" x14ac:dyDescent="0.2">
      <c r="A11" s="33"/>
      <c r="B11" s="31"/>
      <c r="C11" s="29"/>
    </row>
    <row r="12" spans="1:3" ht="12" customHeight="1" x14ac:dyDescent="0.2">
      <c r="A12" s="34" t="s">
        <v>74</v>
      </c>
      <c r="B12" s="35" t="s">
        <v>864</v>
      </c>
      <c r="C12" s="32"/>
    </row>
    <row r="13" spans="1:3" ht="12" customHeight="1" x14ac:dyDescent="0.2">
      <c r="A13" s="33" t="s">
        <v>79</v>
      </c>
      <c r="B13" s="31" t="s">
        <v>865</v>
      </c>
      <c r="C13" s="29">
        <v>38</v>
      </c>
    </row>
    <row r="14" spans="1:3" ht="12" customHeight="1" x14ac:dyDescent="0.2">
      <c r="A14" s="33" t="s">
        <v>80</v>
      </c>
      <c r="B14" s="31" t="s">
        <v>866</v>
      </c>
      <c r="C14" s="32">
        <v>40</v>
      </c>
    </row>
    <row r="15" spans="1:3" s="36" customFormat="1" ht="11.45" customHeight="1" x14ac:dyDescent="0.2">
      <c r="B15" s="37"/>
      <c r="C15" s="27"/>
    </row>
    <row r="16" spans="1:3" s="36" customFormat="1" ht="11.45" customHeight="1" x14ac:dyDescent="0.2">
      <c r="A16" s="38" t="s">
        <v>81</v>
      </c>
      <c r="B16" s="39" t="s">
        <v>867</v>
      </c>
      <c r="C16" s="27"/>
    </row>
    <row r="17" spans="2:3" s="36" customFormat="1" ht="11.45" customHeight="1" x14ac:dyDescent="0.2">
      <c r="B17" s="39" t="s">
        <v>868</v>
      </c>
      <c r="C17" s="27"/>
    </row>
    <row r="18" spans="2:3" s="36" customFormat="1" ht="11.45" customHeight="1" x14ac:dyDescent="0.2">
      <c r="B18" s="39" t="s">
        <v>869</v>
      </c>
      <c r="C18" s="27">
        <v>42</v>
      </c>
    </row>
    <row r="19" spans="2:3" s="36" customFormat="1" ht="11.45" customHeight="1" x14ac:dyDescent="0.2">
      <c r="B19" s="37"/>
      <c r="C19" s="27"/>
    </row>
    <row r="20" spans="2:3" s="36" customFormat="1" ht="11.45" customHeight="1" x14ac:dyDescent="0.2">
      <c r="B20" s="37"/>
      <c r="C20" s="27"/>
    </row>
    <row r="21" spans="2:3" s="36" customFormat="1" ht="11.45" customHeight="1" x14ac:dyDescent="0.2">
      <c r="B21" s="37"/>
      <c r="C21" s="27"/>
    </row>
    <row r="22" spans="2:3" s="36" customFormat="1" ht="11.45" customHeight="1" x14ac:dyDescent="0.2">
      <c r="B22" s="37"/>
      <c r="C22" s="27"/>
    </row>
    <row r="23" spans="2:3" s="36" customFormat="1" ht="11.45" customHeight="1" x14ac:dyDescent="0.2">
      <c r="B23" s="37"/>
      <c r="C23" s="27"/>
    </row>
    <row r="24" spans="2:3" s="36" customFormat="1" ht="11.45" customHeight="1" x14ac:dyDescent="0.2">
      <c r="B24" s="37"/>
      <c r="C24" s="27"/>
    </row>
    <row r="25" spans="2:3" s="36" customFormat="1" ht="11.45" customHeight="1" x14ac:dyDescent="0.2">
      <c r="B25" s="37"/>
      <c r="C25" s="27"/>
    </row>
    <row r="26" spans="2:3" s="36" customFormat="1" ht="11.45" customHeight="1" x14ac:dyDescent="0.2">
      <c r="B26" s="37"/>
      <c r="C26" s="27"/>
    </row>
    <row r="27" spans="2:3" s="36" customFormat="1" ht="11.45" customHeight="1" x14ac:dyDescent="0.2">
      <c r="B27" s="37"/>
      <c r="C27" s="27"/>
    </row>
    <row r="28" spans="2:3" s="36" customFormat="1" ht="11.45" customHeight="1" x14ac:dyDescent="0.2">
      <c r="B28" s="37"/>
      <c r="C28" s="27"/>
    </row>
    <row r="29" spans="2:3" s="36" customFormat="1" ht="11.45" customHeight="1" x14ac:dyDescent="0.2">
      <c r="B29" s="37"/>
      <c r="C29" s="27"/>
    </row>
    <row r="30" spans="2:3" s="36" customFormat="1" ht="11.45" customHeight="1" x14ac:dyDescent="0.2">
      <c r="B30" s="37"/>
      <c r="C30" s="27"/>
    </row>
    <row r="31" spans="2:3" s="36" customFormat="1" ht="11.45" customHeight="1" x14ac:dyDescent="0.2">
      <c r="B31" s="37"/>
      <c r="C31" s="27"/>
    </row>
    <row r="32" spans="2:3" s="36" customFormat="1" ht="11.45" customHeight="1" x14ac:dyDescent="0.2">
      <c r="B32" s="37"/>
      <c r="C32" s="27"/>
    </row>
    <row r="33" spans="2:3" s="36" customFormat="1" ht="11.45" customHeight="1" x14ac:dyDescent="0.2">
      <c r="B33" s="37"/>
      <c r="C33" s="27"/>
    </row>
    <row r="34" spans="2:3" s="36" customFormat="1" ht="11.45" customHeight="1" x14ac:dyDescent="0.2">
      <c r="B34" s="37"/>
      <c r="C34" s="27"/>
    </row>
    <row r="35" spans="2:3" s="36" customFormat="1" ht="11.45" customHeight="1" x14ac:dyDescent="0.2">
      <c r="B35" s="37"/>
      <c r="C35" s="27"/>
    </row>
    <row r="36" spans="2:3" s="36" customFormat="1" ht="11.45" customHeight="1" x14ac:dyDescent="0.2">
      <c r="B36" s="37"/>
      <c r="C36" s="27"/>
    </row>
    <row r="37" spans="2:3" s="36" customFormat="1" ht="11.45" customHeight="1" x14ac:dyDescent="0.2">
      <c r="B37" s="37"/>
      <c r="C37" s="27"/>
    </row>
    <row r="38" spans="2:3" s="36" customFormat="1" ht="11.45" customHeight="1" x14ac:dyDescent="0.2">
      <c r="B38" s="37"/>
      <c r="C38" s="27"/>
    </row>
    <row r="39" spans="2:3" s="36" customFormat="1" ht="11.45" customHeight="1" x14ac:dyDescent="0.2">
      <c r="B39" s="37"/>
      <c r="C39" s="27"/>
    </row>
    <row r="40" spans="2:3" s="36" customFormat="1" ht="11.45" customHeight="1" x14ac:dyDescent="0.2">
      <c r="B40" s="37"/>
      <c r="C40" s="27"/>
    </row>
    <row r="41" spans="2:3" s="36" customFormat="1" ht="11.45" customHeight="1" x14ac:dyDescent="0.2">
      <c r="B41" s="37"/>
      <c r="C41" s="27"/>
    </row>
    <row r="42" spans="2:3" s="36" customFormat="1" ht="11.45" customHeight="1" x14ac:dyDescent="0.2">
      <c r="B42" s="37"/>
      <c r="C42" s="27"/>
    </row>
    <row r="43" spans="2:3" s="36" customFormat="1" ht="11.45" customHeight="1" x14ac:dyDescent="0.2">
      <c r="B43" s="37"/>
      <c r="C43" s="27"/>
    </row>
    <row r="44" spans="2:3" s="36" customFormat="1" ht="11.45" customHeight="1" x14ac:dyDescent="0.2">
      <c r="B44" s="37"/>
      <c r="C44" s="27"/>
    </row>
    <row r="45" spans="2:3" s="36" customFormat="1" ht="11.45" customHeight="1" x14ac:dyDescent="0.2">
      <c r="B45" s="37"/>
      <c r="C45" s="27"/>
    </row>
    <row r="46" spans="2:3" s="36" customFormat="1" ht="11.45" customHeight="1" x14ac:dyDescent="0.2">
      <c r="B46" s="37"/>
      <c r="C46" s="27"/>
    </row>
    <row r="47" spans="2:3" s="36" customFormat="1" ht="11.45" customHeight="1" x14ac:dyDescent="0.2">
      <c r="B47" s="37"/>
      <c r="C47" s="27"/>
    </row>
    <row r="48" spans="2:3" s="36" customFormat="1" ht="11.45" customHeight="1" x14ac:dyDescent="0.2">
      <c r="B48" s="37"/>
      <c r="C48" s="27"/>
    </row>
    <row r="49" spans="2:3" s="36" customFormat="1" ht="11.45" customHeight="1" x14ac:dyDescent="0.2">
      <c r="B49" s="37"/>
      <c r="C49" s="27"/>
    </row>
    <row r="50" spans="2:3" s="36" customFormat="1" ht="11.45" customHeight="1" x14ac:dyDescent="0.2">
      <c r="B50" s="37"/>
      <c r="C50" s="27"/>
    </row>
    <row r="51" spans="2:3" s="36" customFormat="1" ht="11.45" customHeight="1" x14ac:dyDescent="0.2">
      <c r="B51" s="37"/>
      <c r="C51" s="27"/>
    </row>
    <row r="52" spans="2:3" s="36" customFormat="1" ht="11.45" customHeight="1" x14ac:dyDescent="0.2">
      <c r="B52" s="37"/>
      <c r="C52" s="27"/>
    </row>
    <row r="53" spans="2:3" s="36" customFormat="1" ht="11.45" customHeight="1" x14ac:dyDescent="0.2">
      <c r="B53" s="37"/>
      <c r="C53" s="27"/>
    </row>
    <row r="54" spans="2:3" s="36" customFormat="1" ht="11.45" customHeight="1" x14ac:dyDescent="0.2">
      <c r="B54" s="37"/>
      <c r="C54" s="27"/>
    </row>
    <row r="55" spans="2:3" s="36" customFormat="1" ht="11.45" customHeight="1" x14ac:dyDescent="0.2">
      <c r="B55" s="37"/>
      <c r="C55" s="27"/>
    </row>
    <row r="56" spans="2:3" s="36" customFormat="1" ht="11.45" customHeight="1" x14ac:dyDescent="0.2">
      <c r="B56" s="37"/>
      <c r="C56" s="27"/>
    </row>
    <row r="57" spans="2:3" s="36" customFormat="1" ht="11.45" customHeight="1" x14ac:dyDescent="0.2">
      <c r="B57" s="37"/>
      <c r="C57" s="27"/>
    </row>
    <row r="58" spans="2:3" s="36" customFormat="1" ht="11.45" customHeight="1" x14ac:dyDescent="0.2">
      <c r="B58" s="37"/>
      <c r="C58" s="27"/>
    </row>
    <row r="59" spans="2:3" s="36" customFormat="1" ht="11.45" customHeight="1" x14ac:dyDescent="0.2">
      <c r="B59" s="37"/>
      <c r="C59" s="27"/>
    </row>
    <row r="60" spans="2:3" s="36" customFormat="1" ht="11.45" customHeight="1" x14ac:dyDescent="0.2">
      <c r="B60" s="37"/>
      <c r="C60" s="27"/>
    </row>
    <row r="61" spans="2:3" s="36" customFormat="1" ht="11.45" customHeight="1" x14ac:dyDescent="0.2">
      <c r="B61" s="37"/>
      <c r="C61" s="27"/>
    </row>
    <row r="62" spans="2:3" s="36" customFormat="1" ht="11.45" customHeight="1" x14ac:dyDescent="0.2">
      <c r="B62" s="37"/>
      <c r="C62" s="27"/>
    </row>
    <row r="63" spans="2:3" s="36" customFormat="1" ht="11.45" customHeight="1" x14ac:dyDescent="0.2">
      <c r="B63" s="37"/>
      <c r="C63" s="27"/>
    </row>
    <row r="64" spans="2:3" s="36" customFormat="1" ht="11.45" customHeight="1" x14ac:dyDescent="0.2">
      <c r="B64" s="37"/>
      <c r="C64" s="27"/>
    </row>
    <row r="65" spans="2:3" s="36" customFormat="1" ht="11.45" customHeight="1" x14ac:dyDescent="0.2">
      <c r="B65" s="37"/>
      <c r="C65" s="27"/>
    </row>
    <row r="66" spans="2:3" s="36" customFormat="1" ht="11.45" customHeight="1" x14ac:dyDescent="0.2">
      <c r="B66" s="37"/>
      <c r="C66" s="27"/>
    </row>
    <row r="67" spans="2:3" s="36" customFormat="1" ht="11.45" customHeight="1" x14ac:dyDescent="0.2">
      <c r="B67" s="37"/>
      <c r="C67" s="27"/>
    </row>
    <row r="68" spans="2:3" s="36" customFormat="1" ht="11.45" customHeight="1" x14ac:dyDescent="0.2">
      <c r="B68" s="37"/>
      <c r="C68" s="27"/>
    </row>
    <row r="69" spans="2:3" s="36" customFormat="1" ht="11.45" customHeight="1" x14ac:dyDescent="0.2">
      <c r="B69" s="37"/>
      <c r="C69" s="27"/>
    </row>
    <row r="70" spans="2:3" s="36" customFormat="1" ht="11.45" customHeight="1" x14ac:dyDescent="0.2">
      <c r="B70" s="37"/>
      <c r="C70" s="27"/>
    </row>
    <row r="71" spans="2:3" s="36" customFormat="1" ht="11.45" customHeight="1" x14ac:dyDescent="0.2">
      <c r="B71" s="37"/>
      <c r="C71" s="27"/>
    </row>
    <row r="72" spans="2:3" s="36" customFormat="1" ht="11.45" customHeight="1" x14ac:dyDescent="0.2">
      <c r="B72" s="37"/>
      <c r="C72" s="27"/>
    </row>
    <row r="73" spans="2:3" s="36" customFormat="1" ht="11.45" customHeight="1" x14ac:dyDescent="0.2">
      <c r="B73" s="37"/>
      <c r="C73" s="27"/>
    </row>
    <row r="74" spans="2:3" s="36" customFormat="1" ht="11.45" customHeight="1" x14ac:dyDescent="0.2">
      <c r="B74" s="37"/>
      <c r="C74" s="27"/>
    </row>
    <row r="75" spans="2:3" s="36" customFormat="1" ht="11.45" customHeight="1" x14ac:dyDescent="0.2">
      <c r="B75" s="37"/>
      <c r="C75" s="27"/>
    </row>
    <row r="76" spans="2:3" s="36" customFormat="1" ht="11.45" customHeight="1" x14ac:dyDescent="0.2">
      <c r="B76" s="37"/>
      <c r="C76" s="27"/>
    </row>
    <row r="77" spans="2:3" s="36" customFormat="1" ht="11.45" customHeight="1" x14ac:dyDescent="0.2">
      <c r="B77" s="37"/>
      <c r="C77" s="27"/>
    </row>
    <row r="78" spans="2:3" s="36" customFormat="1" ht="11.45" customHeight="1" x14ac:dyDescent="0.2">
      <c r="B78" s="37"/>
      <c r="C78" s="27"/>
    </row>
    <row r="79" spans="2:3" s="36" customFormat="1" ht="11.45" customHeight="1" x14ac:dyDescent="0.2">
      <c r="B79" s="37"/>
      <c r="C79" s="27"/>
    </row>
    <row r="80" spans="2:3" s="36" customFormat="1" ht="11.45" customHeight="1" x14ac:dyDescent="0.2">
      <c r="B80" s="37"/>
      <c r="C80" s="27"/>
    </row>
    <row r="81" spans="2:3" s="36" customFormat="1" ht="11.45" customHeight="1" x14ac:dyDescent="0.2">
      <c r="B81" s="37"/>
      <c r="C81" s="27"/>
    </row>
    <row r="82" spans="2:3" s="36" customFormat="1" ht="11.45" customHeight="1" x14ac:dyDescent="0.2">
      <c r="B82" s="37"/>
      <c r="C82" s="27"/>
    </row>
    <row r="83" spans="2:3" s="36" customFormat="1" ht="11.45" customHeight="1" x14ac:dyDescent="0.2">
      <c r="B83" s="37"/>
      <c r="C83" s="27"/>
    </row>
    <row r="84" spans="2:3" s="36" customFormat="1" ht="11.45" customHeight="1" x14ac:dyDescent="0.2">
      <c r="B84" s="37"/>
      <c r="C84" s="27"/>
    </row>
    <row r="85" spans="2:3" s="36" customFormat="1" ht="11.45" customHeight="1" x14ac:dyDescent="0.2">
      <c r="B85" s="37"/>
      <c r="C85" s="27"/>
    </row>
    <row r="86" spans="2:3" s="36" customFormat="1" ht="11.45" customHeight="1" x14ac:dyDescent="0.2">
      <c r="B86" s="37"/>
      <c r="C86" s="27"/>
    </row>
    <row r="87" spans="2:3" s="36" customFormat="1" ht="11.45" customHeight="1" x14ac:dyDescent="0.2">
      <c r="B87" s="37"/>
      <c r="C87" s="27"/>
    </row>
    <row r="88" spans="2:3" s="36" customFormat="1" ht="11.45" customHeight="1" x14ac:dyDescent="0.2">
      <c r="B88" s="37"/>
      <c r="C88" s="27"/>
    </row>
    <row r="89" spans="2:3" s="36" customFormat="1" ht="11.45" customHeight="1" x14ac:dyDescent="0.2">
      <c r="B89" s="37"/>
      <c r="C89" s="27"/>
    </row>
    <row r="90" spans="2:3" s="36" customFormat="1" ht="11.45" customHeight="1" x14ac:dyDescent="0.2">
      <c r="B90" s="37"/>
      <c r="C90" s="27"/>
    </row>
    <row r="91" spans="2:3" s="36" customFormat="1" ht="11.45" customHeight="1" x14ac:dyDescent="0.2">
      <c r="B91" s="37"/>
      <c r="C91" s="27"/>
    </row>
    <row r="92" spans="2:3" s="36" customFormat="1" ht="11.45" customHeight="1" x14ac:dyDescent="0.2">
      <c r="B92" s="37"/>
      <c r="C92" s="27"/>
    </row>
    <row r="93" spans="2:3" s="36" customFormat="1" ht="11.45" customHeight="1" x14ac:dyDescent="0.2">
      <c r="B93" s="37"/>
      <c r="C93" s="27"/>
    </row>
    <row r="94" spans="2:3" s="36" customFormat="1" ht="11.45" customHeight="1" x14ac:dyDescent="0.2">
      <c r="B94" s="37"/>
      <c r="C94" s="27"/>
    </row>
    <row r="95" spans="2:3" s="36" customFormat="1" ht="11.45" customHeight="1" x14ac:dyDescent="0.2">
      <c r="B95" s="37"/>
      <c r="C95" s="27"/>
    </row>
    <row r="96" spans="2:3" s="36" customFormat="1" ht="11.45" customHeight="1" x14ac:dyDescent="0.2">
      <c r="B96" s="37"/>
      <c r="C96" s="27"/>
    </row>
    <row r="97" spans="2:3" s="36" customFormat="1" ht="11.45" customHeight="1" x14ac:dyDescent="0.2">
      <c r="B97" s="37"/>
      <c r="C97" s="27"/>
    </row>
    <row r="98" spans="2:3" s="36" customFormat="1" ht="11.45" customHeight="1" x14ac:dyDescent="0.2">
      <c r="B98" s="37"/>
      <c r="C98" s="27"/>
    </row>
    <row r="99" spans="2:3" s="36" customFormat="1" ht="11.45" customHeight="1" x14ac:dyDescent="0.2">
      <c r="B99" s="37"/>
      <c r="C99" s="27"/>
    </row>
    <row r="100" spans="2:3" s="36" customFormat="1" ht="11.45" customHeight="1" x14ac:dyDescent="0.2">
      <c r="B100" s="37"/>
      <c r="C100" s="27"/>
    </row>
    <row r="101" spans="2:3" s="36" customFormat="1" ht="11.45" customHeight="1" x14ac:dyDescent="0.2">
      <c r="B101" s="37"/>
      <c r="C101" s="27"/>
    </row>
    <row r="102" spans="2:3" s="36" customFormat="1" ht="11.45" customHeight="1" x14ac:dyDescent="0.2">
      <c r="B102" s="37"/>
      <c r="C102" s="27"/>
    </row>
    <row r="103" spans="2:3" s="36" customFormat="1" ht="11.45" customHeight="1" x14ac:dyDescent="0.2">
      <c r="B103" s="37"/>
      <c r="C103" s="27"/>
    </row>
    <row r="104" spans="2:3" s="36" customFormat="1" ht="11.45" customHeight="1" x14ac:dyDescent="0.2">
      <c r="B104" s="37"/>
      <c r="C104" s="27"/>
    </row>
    <row r="105" spans="2:3" s="36" customFormat="1" ht="11.45" customHeight="1" x14ac:dyDescent="0.2">
      <c r="B105" s="37"/>
      <c r="C105" s="27"/>
    </row>
    <row r="106" spans="2:3" s="36" customFormat="1" ht="11.45" customHeight="1" x14ac:dyDescent="0.2">
      <c r="B106" s="37"/>
      <c r="C106" s="27"/>
    </row>
    <row r="107" spans="2:3" s="36" customFormat="1" ht="11.45" customHeight="1" x14ac:dyDescent="0.2">
      <c r="B107" s="37"/>
      <c r="C107" s="27"/>
    </row>
    <row r="108" spans="2:3" s="36" customFormat="1" ht="11.45" customHeight="1" x14ac:dyDescent="0.2">
      <c r="B108" s="37"/>
      <c r="C108" s="27"/>
    </row>
    <row r="109" spans="2:3" s="36" customFormat="1" ht="11.45" customHeight="1" x14ac:dyDescent="0.2">
      <c r="B109" s="37"/>
      <c r="C109" s="27"/>
    </row>
    <row r="110" spans="2:3" s="36" customFormat="1" ht="11.45" customHeight="1" x14ac:dyDescent="0.2">
      <c r="B110" s="37"/>
      <c r="C110" s="27"/>
    </row>
    <row r="111" spans="2:3" s="36" customFormat="1" ht="11.45" customHeight="1" x14ac:dyDescent="0.2">
      <c r="B111" s="37"/>
      <c r="C111" s="27"/>
    </row>
    <row r="112" spans="2:3" s="36" customFormat="1" ht="11.45" customHeight="1" x14ac:dyDescent="0.2">
      <c r="B112" s="37"/>
      <c r="C112" s="27"/>
    </row>
    <row r="113" spans="2:3" s="36" customFormat="1" ht="11.45" customHeight="1" x14ac:dyDescent="0.2">
      <c r="B113" s="37"/>
      <c r="C113" s="27"/>
    </row>
    <row r="114" spans="2:3" s="36" customFormat="1" ht="11.45" customHeight="1" x14ac:dyDescent="0.2">
      <c r="B114" s="37"/>
      <c r="C114" s="27"/>
    </row>
    <row r="115" spans="2:3" s="36" customFormat="1" ht="11.45" customHeight="1" x14ac:dyDescent="0.2">
      <c r="B115" s="37"/>
      <c r="C115" s="27"/>
    </row>
    <row r="116" spans="2:3" s="36" customFormat="1" ht="11.45" customHeight="1" x14ac:dyDescent="0.2">
      <c r="B116" s="37"/>
      <c r="C116" s="27"/>
    </row>
    <row r="117" spans="2:3" s="36" customFormat="1" ht="11.45" customHeight="1" x14ac:dyDescent="0.2">
      <c r="B117" s="37"/>
      <c r="C117" s="27"/>
    </row>
    <row r="118" spans="2:3" s="36" customFormat="1" ht="11.45" customHeight="1" x14ac:dyDescent="0.2">
      <c r="B118" s="37"/>
      <c r="C118" s="27"/>
    </row>
    <row r="119" spans="2:3" s="36" customFormat="1" ht="11.45" customHeight="1" x14ac:dyDescent="0.2">
      <c r="B119" s="37"/>
      <c r="C119" s="27"/>
    </row>
    <row r="120" spans="2:3" s="36" customFormat="1" ht="11.45" customHeight="1" x14ac:dyDescent="0.2">
      <c r="B120" s="37"/>
      <c r="C120" s="27"/>
    </row>
    <row r="121" spans="2:3" s="36" customFormat="1" ht="11.45" customHeight="1" x14ac:dyDescent="0.2">
      <c r="B121" s="37"/>
      <c r="C121" s="27"/>
    </row>
    <row r="122" spans="2:3" s="36" customFormat="1" ht="11.45" customHeight="1" x14ac:dyDescent="0.2">
      <c r="B122" s="37"/>
      <c r="C122" s="27"/>
    </row>
    <row r="123" spans="2:3" s="36" customFormat="1" ht="11.45" customHeight="1" x14ac:dyDescent="0.2">
      <c r="B123" s="37"/>
      <c r="C123" s="27"/>
    </row>
    <row r="124" spans="2:3" s="36" customFormat="1" ht="11.45" customHeight="1" x14ac:dyDescent="0.2">
      <c r="B124" s="37"/>
      <c r="C124" s="27"/>
    </row>
    <row r="125" spans="2:3" s="36" customFormat="1" ht="11.45" customHeight="1" x14ac:dyDescent="0.2">
      <c r="B125" s="37"/>
      <c r="C125" s="27"/>
    </row>
    <row r="126" spans="2:3" s="36" customFormat="1" ht="11.45" customHeight="1" x14ac:dyDescent="0.2">
      <c r="B126" s="37"/>
      <c r="C126" s="27"/>
    </row>
    <row r="127" spans="2:3" s="36" customFormat="1" ht="11.45" customHeight="1" x14ac:dyDescent="0.2">
      <c r="B127" s="37"/>
      <c r="C127" s="27"/>
    </row>
    <row r="128" spans="2:3" s="36" customFormat="1" ht="11.45" customHeight="1" x14ac:dyDescent="0.2">
      <c r="B128" s="37"/>
      <c r="C128" s="27"/>
    </row>
    <row r="129" spans="2:3" s="36" customFormat="1" ht="11.45" customHeight="1" x14ac:dyDescent="0.2">
      <c r="B129" s="37"/>
      <c r="C129" s="27"/>
    </row>
    <row r="130" spans="2:3" s="36" customFormat="1" ht="11.45" customHeight="1" x14ac:dyDescent="0.2">
      <c r="B130" s="37"/>
      <c r="C130" s="27"/>
    </row>
    <row r="131" spans="2:3" s="36" customFormat="1" ht="11.45" customHeight="1" x14ac:dyDescent="0.2">
      <c r="B131" s="37"/>
      <c r="C131" s="27"/>
    </row>
    <row r="132" spans="2:3" s="36" customFormat="1" ht="11.45" customHeight="1" x14ac:dyDescent="0.2">
      <c r="B132" s="37"/>
      <c r="C132" s="27"/>
    </row>
    <row r="133" spans="2:3" s="36" customFormat="1" ht="11.45" customHeight="1" x14ac:dyDescent="0.2">
      <c r="B133" s="37"/>
      <c r="C133" s="27"/>
    </row>
    <row r="134" spans="2:3" s="36" customFormat="1" ht="11.45" customHeight="1" x14ac:dyDescent="0.2">
      <c r="B134" s="37"/>
      <c r="C134" s="27"/>
    </row>
    <row r="135" spans="2:3" s="36" customFormat="1" ht="11.45" customHeight="1" x14ac:dyDescent="0.2">
      <c r="B135" s="37"/>
      <c r="C135" s="27"/>
    </row>
    <row r="136" spans="2:3" s="36" customFormat="1" ht="11.45" customHeight="1" x14ac:dyDescent="0.2">
      <c r="B136" s="37"/>
      <c r="C136" s="27"/>
    </row>
  </sheetData>
  <mergeCells count="7">
    <mergeCell ref="A7:B7"/>
    <mergeCell ref="A1:C1"/>
    <mergeCell ref="A2:B2"/>
    <mergeCell ref="A3:B3"/>
    <mergeCell ref="A4:B4"/>
    <mergeCell ref="A5:B5"/>
    <mergeCell ref="A6:B6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63"/>
  <sheetViews>
    <sheetView zoomScale="140" zoomScaleNormal="140" zoomScalePageLayoutView="140" workbookViewId="0">
      <selection sqref="A1:C1"/>
    </sheetView>
  </sheetViews>
  <sheetFormatPr baseColWidth="10" defaultRowHeight="12.75" x14ac:dyDescent="0.2"/>
  <cols>
    <col min="1" max="1" width="45.28515625" style="10" customWidth="1"/>
    <col min="2" max="2" width="22.85546875" style="10" customWidth="1"/>
    <col min="3" max="3" width="25.140625" style="10" customWidth="1"/>
    <col min="4" max="16384" width="11.42578125" style="10"/>
  </cols>
  <sheetData>
    <row r="1" spans="1:3" s="4" customFormat="1" ht="30" customHeight="1" x14ac:dyDescent="0.2">
      <c r="A1" s="170" t="s">
        <v>859</v>
      </c>
      <c r="B1" s="170"/>
      <c r="C1" s="170"/>
    </row>
    <row r="2" spans="1:3" s="5" customFormat="1" ht="11.45" customHeight="1" x14ac:dyDescent="0.15">
      <c r="A2" s="171"/>
      <c r="B2" s="171"/>
      <c r="C2" s="171"/>
    </row>
    <row r="3" spans="1:3" s="8" customFormat="1" ht="11.45" customHeight="1" x14ac:dyDescent="0.2">
      <c r="A3" s="164"/>
      <c r="B3" s="165"/>
      <c r="C3" s="165"/>
    </row>
    <row r="4" spans="1:3" s="9" customFormat="1" ht="11.45" customHeight="1" x14ac:dyDescent="0.15">
      <c r="A4" s="164"/>
      <c r="B4" s="165"/>
      <c r="C4" s="165"/>
    </row>
    <row r="5" spans="1:3" ht="11.45" customHeight="1" x14ac:dyDescent="0.2">
      <c r="A5" s="164"/>
      <c r="B5" s="165"/>
      <c r="C5" s="165"/>
    </row>
    <row r="6" spans="1:3" s="5" customFormat="1" ht="11.45" customHeight="1" x14ac:dyDescent="0.15">
      <c r="A6" s="164"/>
      <c r="B6" s="165"/>
      <c r="C6" s="165"/>
    </row>
    <row r="7" spans="1:3" s="5" customFormat="1" ht="11.45" customHeight="1" x14ac:dyDescent="0.15">
      <c r="A7" s="6"/>
      <c r="B7" s="7"/>
      <c r="C7" s="7"/>
    </row>
    <row r="8" spans="1:3" s="5" customFormat="1" ht="8.25" customHeight="1" x14ac:dyDescent="0.15">
      <c r="A8" s="6"/>
      <c r="B8" s="7"/>
      <c r="C8" s="7"/>
    </row>
    <row r="9" spans="1:3" s="5" customFormat="1" ht="8.25" customHeight="1" x14ac:dyDescent="0.15">
      <c r="A9" s="12"/>
      <c r="B9" s="13"/>
      <c r="C9" s="13"/>
    </row>
    <row r="10" spans="1:3" s="5" customFormat="1" ht="5.25" customHeight="1" x14ac:dyDescent="0.15">
      <c r="A10" s="12"/>
      <c r="B10" s="13"/>
      <c r="C10" s="13"/>
    </row>
    <row r="11" spans="1:3" s="42" customFormat="1" ht="11.45" customHeight="1" x14ac:dyDescent="0.2">
      <c r="A11" s="40" t="s">
        <v>43</v>
      </c>
      <c r="B11" s="40" t="s">
        <v>840</v>
      </c>
      <c r="C11" s="41" t="s">
        <v>841</v>
      </c>
    </row>
    <row r="12" spans="1:3" s="42" customFormat="1" ht="3" customHeight="1" x14ac:dyDescent="0.2">
      <c r="A12" s="43"/>
      <c r="B12" s="44"/>
      <c r="C12" s="45"/>
    </row>
    <row r="13" spans="1:3" s="42" customFormat="1" ht="9.9499999999999993" customHeight="1" x14ac:dyDescent="0.2">
      <c r="A13" s="43" t="s">
        <v>3</v>
      </c>
      <c r="B13" s="46"/>
      <c r="C13" s="47"/>
    </row>
    <row r="14" spans="1:3" s="42" customFormat="1" ht="9.9499999999999993" customHeight="1" x14ac:dyDescent="0.2">
      <c r="A14" s="43" t="s">
        <v>108</v>
      </c>
      <c r="B14" s="46">
        <f>'Tab 2.1'!C12</f>
        <v>1</v>
      </c>
      <c r="C14" s="110">
        <f>'Tab 1.1'!C14</f>
        <v>98546</v>
      </c>
    </row>
    <row r="15" spans="1:3" s="42" customFormat="1" ht="9.9499999999999993" customHeight="1" x14ac:dyDescent="0.2">
      <c r="A15" s="43" t="s">
        <v>109</v>
      </c>
      <c r="B15" s="46">
        <f>'Tab 2.1'!C13</f>
        <v>1</v>
      </c>
      <c r="C15" s="110">
        <f>'Tab 1.1'!C15</f>
        <v>209839</v>
      </c>
    </row>
    <row r="16" spans="1:3" s="42" customFormat="1" ht="9.9499999999999993" customHeight="1" x14ac:dyDescent="0.2">
      <c r="A16" s="43" t="s">
        <v>44</v>
      </c>
      <c r="B16" s="46">
        <f>'Tab 2.1'!C14</f>
        <v>2</v>
      </c>
      <c r="C16" s="110">
        <f>'Tab 1.1'!C16</f>
        <v>308385</v>
      </c>
    </row>
    <row r="17" spans="1:3" s="42" customFormat="1" ht="3" customHeight="1" x14ac:dyDescent="0.2">
      <c r="A17" s="43"/>
      <c r="B17" s="44"/>
      <c r="C17" s="110"/>
    </row>
    <row r="18" spans="1:3" s="42" customFormat="1" ht="9.9499999999999993" customHeight="1" x14ac:dyDescent="0.2">
      <c r="A18" s="43" t="s">
        <v>45</v>
      </c>
      <c r="B18" s="46"/>
      <c r="C18" s="110"/>
    </row>
    <row r="19" spans="1:3" s="42" customFormat="1" ht="9.9499999999999993" customHeight="1" x14ac:dyDescent="0.2">
      <c r="A19" s="43" t="s">
        <v>110</v>
      </c>
      <c r="B19" s="46">
        <f>'Tab 2.1'!C16</f>
        <v>480</v>
      </c>
      <c r="C19" s="110">
        <f>'Tab 1.1'!C18</f>
        <v>249652</v>
      </c>
    </row>
    <row r="20" spans="1:3" s="42" customFormat="1" ht="9.9499999999999993" customHeight="1" x14ac:dyDescent="0.2">
      <c r="A20" s="43" t="s">
        <v>111</v>
      </c>
      <c r="B20" s="46">
        <f>'Tab 2.1'!C17</f>
        <v>153</v>
      </c>
      <c r="C20" s="110">
        <f>'Tab 1.1'!C19</f>
        <v>249423</v>
      </c>
    </row>
    <row r="21" spans="1:3" s="42" customFormat="1" ht="9.9499999999999993" customHeight="1" x14ac:dyDescent="0.2">
      <c r="A21" s="43" t="s">
        <v>112</v>
      </c>
      <c r="B21" s="46">
        <f>'Tab 2.1'!C18</f>
        <v>41</v>
      </c>
      <c r="C21" s="110">
        <f>'Tab 1.1'!C20</f>
        <v>160425</v>
      </c>
    </row>
    <row r="22" spans="1:3" s="42" customFormat="1" ht="9.9499999999999993" customHeight="1" x14ac:dyDescent="0.2">
      <c r="A22" s="43" t="s">
        <v>113</v>
      </c>
      <c r="B22" s="46">
        <f>'Tab 2.1'!C19</f>
        <v>32</v>
      </c>
      <c r="C22" s="110">
        <f>'Tab 1.1'!C21</f>
        <v>220575</v>
      </c>
    </row>
    <row r="23" spans="1:3" s="42" customFormat="1" ht="9.9499999999999993" customHeight="1" x14ac:dyDescent="0.2">
      <c r="A23" s="43" t="s">
        <v>114</v>
      </c>
      <c r="B23" s="46">
        <f>'Tab 2.1'!C20</f>
        <v>11</v>
      </c>
      <c r="C23" s="110">
        <f>'Tab 1.1'!C22</f>
        <v>141571</v>
      </c>
    </row>
    <row r="24" spans="1:3" s="42" customFormat="1" ht="9.9499999999999993" customHeight="1" x14ac:dyDescent="0.2">
      <c r="A24" s="43" t="s">
        <v>115</v>
      </c>
      <c r="B24" s="46">
        <f>'Tab 2.1'!C21</f>
        <v>4</v>
      </c>
      <c r="C24" s="110">
        <f>'Tab 1.1'!C23</f>
        <v>115309</v>
      </c>
    </row>
    <row r="25" spans="1:3" s="42" customFormat="1" ht="9.9499999999999993" customHeight="1" x14ac:dyDescent="0.2">
      <c r="A25" s="43" t="s">
        <v>116</v>
      </c>
      <c r="B25" s="46">
        <f>'Tab 2.1'!C22</f>
        <v>3</v>
      </c>
      <c r="C25" s="110">
        <f>'Tab 1.1'!C24</f>
        <v>183340</v>
      </c>
    </row>
    <row r="26" spans="1:3" s="42" customFormat="1" ht="9.9499999999999993" customHeight="1" x14ac:dyDescent="0.2">
      <c r="A26" s="43" t="s">
        <v>44</v>
      </c>
      <c r="B26" s="46">
        <f>'Tab 2.1'!C23</f>
        <v>724</v>
      </c>
      <c r="C26" s="110">
        <f>'Tab 1.1'!C25</f>
        <v>1320295</v>
      </c>
    </row>
    <row r="27" spans="1:3" s="50" customFormat="1" ht="16.5" customHeight="1" x14ac:dyDescent="0.2">
      <c r="A27" s="48" t="s">
        <v>46</v>
      </c>
      <c r="B27" s="49">
        <f>'Tab 2.1'!C10</f>
        <v>726</v>
      </c>
      <c r="C27" s="111">
        <f>'Tab 1.1'!C12</f>
        <v>1628680</v>
      </c>
    </row>
    <row r="28" spans="1:3" ht="11.45" customHeight="1" x14ac:dyDescent="0.2">
      <c r="A28" s="164"/>
      <c r="B28" s="164"/>
      <c r="C28" s="164"/>
    </row>
    <row r="29" spans="1:3" s="9" customFormat="1" ht="11.45" customHeight="1" x14ac:dyDescent="0.15">
      <c r="A29" s="163"/>
      <c r="B29" s="163"/>
      <c r="C29" s="163"/>
    </row>
    <row r="30" spans="1:3" s="9" customFormat="1" ht="11.45" customHeight="1" x14ac:dyDescent="0.15">
      <c r="A30" s="167"/>
      <c r="B30" s="167"/>
      <c r="C30" s="167"/>
    </row>
    <row r="31" spans="1:3" s="9" customFormat="1" ht="11.45" customHeight="1" x14ac:dyDescent="0.15">
      <c r="A31" s="162"/>
      <c r="B31" s="162"/>
      <c r="C31" s="162"/>
    </row>
    <row r="32" spans="1:3" s="9" customFormat="1" ht="11.45" customHeight="1" x14ac:dyDescent="0.15">
      <c r="A32" s="164"/>
      <c r="B32" s="165"/>
      <c r="C32" s="165"/>
    </row>
    <row r="33" spans="1:3" s="9" customFormat="1" ht="11.45" customHeight="1" x14ac:dyDescent="0.15">
      <c r="A33" s="163"/>
      <c r="B33" s="163"/>
      <c r="C33" s="163"/>
    </row>
    <row r="34" spans="1:3" s="9" customFormat="1" ht="11.45" customHeight="1" x14ac:dyDescent="0.15">
      <c r="A34" s="169"/>
      <c r="B34" s="169"/>
      <c r="C34" s="169"/>
    </row>
    <row r="35" spans="1:3" s="9" customFormat="1" ht="11.45" customHeight="1" x14ac:dyDescent="0.15">
      <c r="A35" s="163"/>
      <c r="B35" s="163"/>
      <c r="C35" s="163"/>
    </row>
    <row r="36" spans="1:3" s="9" customFormat="1" ht="11.45" customHeight="1" x14ac:dyDescent="0.15">
      <c r="A36" s="168"/>
      <c r="B36" s="168"/>
      <c r="C36" s="168"/>
    </row>
    <row r="37" spans="1:3" s="9" customFormat="1" ht="11.45" customHeight="1" x14ac:dyDescent="0.15">
      <c r="A37" s="164"/>
      <c r="B37" s="165"/>
      <c r="C37" s="165"/>
    </row>
    <row r="38" spans="1:3" s="9" customFormat="1" ht="11.45" customHeight="1" x14ac:dyDescent="0.15">
      <c r="A38" s="163"/>
      <c r="B38" s="163"/>
      <c r="C38" s="163"/>
    </row>
    <row r="39" spans="1:3" s="9" customFormat="1" ht="11.45" customHeight="1" x14ac:dyDescent="0.15">
      <c r="A39" s="168"/>
      <c r="B39" s="168"/>
      <c r="C39" s="168"/>
    </row>
    <row r="40" spans="1:3" s="9" customFormat="1" ht="11.45" customHeight="1" x14ac:dyDescent="0.15">
      <c r="A40" s="164"/>
      <c r="B40" s="165"/>
      <c r="C40" s="165"/>
    </row>
    <row r="41" spans="1:3" s="9" customFormat="1" ht="11.45" customHeight="1" x14ac:dyDescent="0.15">
      <c r="A41" s="163"/>
      <c r="B41" s="163"/>
      <c r="C41" s="163"/>
    </row>
    <row r="42" spans="1:3" s="9" customFormat="1" ht="11.45" customHeight="1" x14ac:dyDescent="0.15">
      <c r="A42" s="168"/>
      <c r="B42" s="168"/>
      <c r="C42" s="168"/>
    </row>
    <row r="43" spans="1:3" ht="12" customHeight="1" x14ac:dyDescent="0.2">
      <c r="A43" s="166"/>
      <c r="B43" s="166"/>
      <c r="C43" s="166"/>
    </row>
    <row r="44" spans="1:3" ht="11.45" customHeight="1" x14ac:dyDescent="0.2">
      <c r="A44" s="167"/>
      <c r="B44" s="167"/>
      <c r="C44" s="167"/>
    </row>
    <row r="45" spans="1:3" ht="11.45" customHeight="1" x14ac:dyDescent="0.2">
      <c r="A45" s="162"/>
      <c r="B45" s="162"/>
      <c r="C45" s="162"/>
    </row>
    <row r="46" spans="1:3" ht="11.45" customHeight="1" x14ac:dyDescent="0.2">
      <c r="A46" s="164"/>
      <c r="B46" s="165"/>
      <c r="C46" s="165"/>
    </row>
    <row r="47" spans="1:3" ht="11.45" customHeight="1" x14ac:dyDescent="0.2">
      <c r="A47" s="163"/>
      <c r="B47" s="163"/>
      <c r="C47" s="163"/>
    </row>
    <row r="48" spans="1:3" ht="11.45" customHeight="1" x14ac:dyDescent="0.2">
      <c r="A48" s="162"/>
      <c r="B48" s="162"/>
      <c r="C48" s="162"/>
    </row>
    <row r="49" spans="1:3" ht="11.45" customHeight="1" x14ac:dyDescent="0.2">
      <c r="A49" s="162"/>
      <c r="B49" s="162"/>
      <c r="C49" s="162"/>
    </row>
    <row r="50" spans="1:3" ht="11.45" customHeight="1" x14ac:dyDescent="0.2">
      <c r="A50" s="162"/>
      <c r="B50" s="162"/>
      <c r="C50" s="162"/>
    </row>
    <row r="51" spans="1:3" ht="11.45" customHeight="1" x14ac:dyDescent="0.2">
      <c r="A51" s="162"/>
      <c r="B51" s="162"/>
      <c r="C51" s="162"/>
    </row>
    <row r="52" spans="1:3" ht="11.45" customHeight="1" x14ac:dyDescent="0.2">
      <c r="A52" s="162"/>
      <c r="B52" s="162"/>
      <c r="C52" s="162"/>
    </row>
    <row r="53" spans="1:3" ht="11.45" customHeight="1" x14ac:dyDescent="0.2">
      <c r="A53" s="162"/>
      <c r="B53" s="162"/>
      <c r="C53" s="162"/>
    </row>
    <row r="54" spans="1:3" ht="11.45" customHeight="1" x14ac:dyDescent="0.2">
      <c r="A54" s="162"/>
      <c r="B54" s="162"/>
      <c r="C54" s="162"/>
    </row>
    <row r="55" spans="1:3" ht="11.45" customHeight="1" x14ac:dyDescent="0.2">
      <c r="A55" s="162"/>
      <c r="B55" s="162"/>
      <c r="C55" s="162"/>
    </row>
    <row r="56" spans="1:3" ht="11.45" customHeight="1" x14ac:dyDescent="0.2">
      <c r="A56" s="162"/>
      <c r="B56" s="162"/>
      <c r="C56" s="162"/>
    </row>
    <row r="57" spans="1:3" ht="11.45" customHeight="1" x14ac:dyDescent="0.2">
      <c r="A57" s="163"/>
      <c r="B57" s="163"/>
      <c r="C57" s="163"/>
    </row>
    <row r="58" spans="1:3" ht="11.45" customHeight="1" x14ac:dyDescent="0.2">
      <c r="A58" s="163"/>
      <c r="B58" s="163"/>
      <c r="C58" s="163"/>
    </row>
    <row r="59" spans="1:3" ht="11.45" customHeight="1" x14ac:dyDescent="0.2">
      <c r="A59" s="162"/>
      <c r="B59" s="162"/>
      <c r="C59" s="162"/>
    </row>
    <row r="60" spans="1:3" ht="11.45" customHeight="1" x14ac:dyDescent="0.2">
      <c r="A60" s="162"/>
      <c r="B60" s="162"/>
      <c r="C60" s="162"/>
    </row>
    <row r="61" spans="1:3" ht="11.45" customHeight="1" x14ac:dyDescent="0.2">
      <c r="A61" s="162"/>
      <c r="B61" s="162"/>
      <c r="C61" s="162"/>
    </row>
    <row r="62" spans="1:3" ht="11.45" customHeight="1" x14ac:dyDescent="0.2">
      <c r="A62" s="162"/>
      <c r="B62" s="162"/>
      <c r="C62" s="162"/>
    </row>
    <row r="63" spans="1:3" ht="11.45" customHeight="1" x14ac:dyDescent="0.2">
      <c r="A63" s="162"/>
      <c r="B63" s="162"/>
      <c r="C63" s="162"/>
    </row>
  </sheetData>
  <mergeCells count="42">
    <mergeCell ref="A28:C28"/>
    <mergeCell ref="A1:C1"/>
    <mergeCell ref="A2:C2"/>
    <mergeCell ref="A3:C3"/>
    <mergeCell ref="A4:C4"/>
    <mergeCell ref="A5:C5"/>
    <mergeCell ref="A6:C6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3:C43"/>
    <mergeCell ref="A44:C44"/>
    <mergeCell ref="A45:C45"/>
    <mergeCell ref="A41:C41"/>
    <mergeCell ref="A42:C42"/>
    <mergeCell ref="A46:C46"/>
    <mergeCell ref="A47:C47"/>
    <mergeCell ref="A48:C48"/>
    <mergeCell ref="A49:C49"/>
    <mergeCell ref="A50:C50"/>
    <mergeCell ref="A61:C61"/>
    <mergeCell ref="A62:C62"/>
    <mergeCell ref="A63:C63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35"/>
  <sheetViews>
    <sheetView zoomScale="140" zoomScaleNormal="14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C11" sqref="C11:L11"/>
    </sheetView>
  </sheetViews>
  <sheetFormatPr baseColWidth="10" defaultRowHeight="11.25" x14ac:dyDescent="0.2"/>
  <cols>
    <col min="1" max="1" width="3.28515625" style="54" customWidth="1"/>
    <col min="2" max="2" width="21.85546875" style="53" customWidth="1"/>
    <col min="3" max="3" width="8.5703125" style="53" customWidth="1"/>
    <col min="4" max="12" width="7.42578125" style="53" customWidth="1"/>
    <col min="13" max="13" width="11" style="53" customWidth="1"/>
    <col min="14" max="14" width="10.7109375" style="53" customWidth="1"/>
    <col min="15" max="15" width="11" style="53" customWidth="1"/>
    <col min="16" max="17" width="10.7109375" style="53" customWidth="1"/>
    <col min="18" max="18" width="11" style="53" customWidth="1"/>
    <col min="19" max="19" width="10.7109375" style="53" customWidth="1"/>
    <col min="20" max="16384" width="11.42578125" style="53"/>
  </cols>
  <sheetData>
    <row r="1" spans="1:19" s="62" customFormat="1" ht="30" customHeight="1" x14ac:dyDescent="0.2">
      <c r="A1" s="183" t="s">
        <v>75</v>
      </c>
      <c r="B1" s="184"/>
      <c r="C1" s="185" t="s">
        <v>131</v>
      </c>
      <c r="D1" s="185"/>
      <c r="E1" s="185"/>
      <c r="F1" s="185"/>
      <c r="G1" s="185"/>
      <c r="H1" s="185"/>
      <c r="I1" s="185"/>
      <c r="J1" s="185"/>
      <c r="K1" s="185"/>
      <c r="L1" s="186"/>
      <c r="M1" s="187" t="s">
        <v>131</v>
      </c>
      <c r="N1" s="185"/>
      <c r="O1" s="185"/>
      <c r="P1" s="185"/>
      <c r="Q1" s="185"/>
      <c r="R1" s="185"/>
      <c r="S1" s="186"/>
    </row>
    <row r="2" spans="1:19" s="55" customFormat="1" ht="30" customHeight="1" x14ac:dyDescent="0.2">
      <c r="A2" s="188" t="s">
        <v>77</v>
      </c>
      <c r="B2" s="189"/>
      <c r="C2" s="181" t="s">
        <v>90</v>
      </c>
      <c r="D2" s="181"/>
      <c r="E2" s="181"/>
      <c r="F2" s="181"/>
      <c r="G2" s="181"/>
      <c r="H2" s="181"/>
      <c r="I2" s="181"/>
      <c r="J2" s="181"/>
      <c r="K2" s="181"/>
      <c r="L2" s="182"/>
      <c r="M2" s="180" t="s">
        <v>90</v>
      </c>
      <c r="N2" s="181"/>
      <c r="O2" s="181"/>
      <c r="P2" s="181"/>
      <c r="Q2" s="181"/>
      <c r="R2" s="181"/>
      <c r="S2" s="182"/>
    </row>
    <row r="3" spans="1:19" s="56" customFormat="1" ht="11.45" customHeight="1" x14ac:dyDescent="0.2">
      <c r="A3" s="179" t="s">
        <v>47</v>
      </c>
      <c r="B3" s="178" t="s">
        <v>106</v>
      </c>
      <c r="C3" s="174" t="s">
        <v>133</v>
      </c>
      <c r="D3" s="178" t="s">
        <v>48</v>
      </c>
      <c r="E3" s="178"/>
      <c r="F3" s="178"/>
      <c r="G3" s="177" t="s">
        <v>49</v>
      </c>
      <c r="H3" s="177"/>
      <c r="I3" s="177"/>
      <c r="J3" s="178" t="s">
        <v>4</v>
      </c>
      <c r="K3" s="178"/>
      <c r="L3" s="175"/>
      <c r="M3" s="179" t="s">
        <v>7</v>
      </c>
      <c r="N3" s="178"/>
      <c r="O3" s="174" t="s">
        <v>5</v>
      </c>
      <c r="P3" s="174"/>
      <c r="Q3" s="174" t="s">
        <v>50</v>
      </c>
      <c r="R3" s="174" t="s">
        <v>51</v>
      </c>
      <c r="S3" s="190"/>
    </row>
    <row r="4" spans="1:19" s="56" customFormat="1" ht="11.45" customHeight="1" x14ac:dyDescent="0.2">
      <c r="A4" s="179"/>
      <c r="B4" s="178"/>
      <c r="C4" s="174"/>
      <c r="D4" s="178"/>
      <c r="E4" s="178"/>
      <c r="F4" s="178"/>
      <c r="G4" s="177"/>
      <c r="H4" s="177"/>
      <c r="I4" s="177"/>
      <c r="J4" s="178"/>
      <c r="K4" s="178"/>
      <c r="L4" s="175"/>
      <c r="M4" s="179"/>
      <c r="N4" s="178"/>
      <c r="O4" s="174"/>
      <c r="P4" s="174"/>
      <c r="Q4" s="174"/>
      <c r="R4" s="174"/>
      <c r="S4" s="190"/>
    </row>
    <row r="5" spans="1:19" s="56" customFormat="1" ht="11.45" customHeight="1" x14ac:dyDescent="0.2">
      <c r="A5" s="191"/>
      <c r="B5" s="178"/>
      <c r="C5" s="174"/>
      <c r="D5" s="178" t="s">
        <v>0</v>
      </c>
      <c r="E5" s="178"/>
      <c r="F5" s="178" t="s">
        <v>9</v>
      </c>
      <c r="G5" s="178" t="s">
        <v>0</v>
      </c>
      <c r="H5" s="178"/>
      <c r="I5" s="178" t="s">
        <v>9</v>
      </c>
      <c r="J5" s="178" t="s">
        <v>0</v>
      </c>
      <c r="K5" s="178"/>
      <c r="L5" s="175" t="s">
        <v>9</v>
      </c>
      <c r="M5" s="179"/>
      <c r="N5" s="178"/>
      <c r="O5" s="174" t="s">
        <v>73</v>
      </c>
      <c r="P5" s="174" t="s">
        <v>18</v>
      </c>
      <c r="Q5" s="174"/>
      <c r="R5" s="174"/>
      <c r="S5" s="190"/>
    </row>
    <row r="6" spans="1:19" s="56" customFormat="1" ht="11.45" customHeight="1" x14ac:dyDescent="0.2">
      <c r="A6" s="191"/>
      <c r="B6" s="178"/>
      <c r="C6" s="174"/>
      <c r="D6" s="178"/>
      <c r="E6" s="178"/>
      <c r="F6" s="178"/>
      <c r="G6" s="178"/>
      <c r="H6" s="178"/>
      <c r="I6" s="178"/>
      <c r="J6" s="178"/>
      <c r="K6" s="178"/>
      <c r="L6" s="175"/>
      <c r="M6" s="179"/>
      <c r="N6" s="178"/>
      <c r="O6" s="174"/>
      <c r="P6" s="174"/>
      <c r="Q6" s="174"/>
      <c r="R6" s="174"/>
      <c r="S6" s="190"/>
    </row>
    <row r="7" spans="1:19" s="56" customFormat="1" ht="11.45" customHeight="1" x14ac:dyDescent="0.2">
      <c r="A7" s="191"/>
      <c r="B7" s="178"/>
      <c r="C7" s="174"/>
      <c r="D7" s="122" t="s">
        <v>1</v>
      </c>
      <c r="E7" s="122" t="s">
        <v>2</v>
      </c>
      <c r="F7" s="178"/>
      <c r="G7" s="122" t="s">
        <v>1</v>
      </c>
      <c r="H7" s="122" t="s">
        <v>2</v>
      </c>
      <c r="I7" s="178"/>
      <c r="J7" s="122" t="s">
        <v>1</v>
      </c>
      <c r="K7" s="122" t="s">
        <v>2</v>
      </c>
      <c r="L7" s="175"/>
      <c r="M7" s="179"/>
      <c r="N7" s="178"/>
      <c r="O7" s="174"/>
      <c r="P7" s="174"/>
      <c r="Q7" s="174"/>
      <c r="R7" s="174"/>
      <c r="S7" s="190"/>
    </row>
    <row r="8" spans="1:19" s="56" customFormat="1" ht="11.45" customHeight="1" x14ac:dyDescent="0.2">
      <c r="A8" s="191"/>
      <c r="B8" s="178"/>
      <c r="C8" s="174"/>
      <c r="D8" s="178" t="s">
        <v>121</v>
      </c>
      <c r="E8" s="178"/>
      <c r="F8" s="178"/>
      <c r="G8" s="178"/>
      <c r="H8" s="178"/>
      <c r="I8" s="178"/>
      <c r="J8" s="178" t="s">
        <v>6</v>
      </c>
      <c r="K8" s="178"/>
      <c r="L8" s="175"/>
      <c r="M8" s="179" t="s">
        <v>126</v>
      </c>
      <c r="N8" s="178" t="s">
        <v>8</v>
      </c>
      <c r="O8" s="178" t="s">
        <v>121</v>
      </c>
      <c r="P8" s="178"/>
      <c r="Q8" s="178"/>
      <c r="R8" s="178"/>
      <c r="S8" s="175" t="s">
        <v>8</v>
      </c>
    </row>
    <row r="9" spans="1:19" s="56" customFormat="1" ht="11.45" customHeight="1" x14ac:dyDescent="0.2">
      <c r="A9" s="191"/>
      <c r="B9" s="178"/>
      <c r="C9" s="174"/>
      <c r="D9" s="178"/>
      <c r="E9" s="178"/>
      <c r="F9" s="178"/>
      <c r="G9" s="178"/>
      <c r="H9" s="178"/>
      <c r="I9" s="178"/>
      <c r="J9" s="178"/>
      <c r="K9" s="178"/>
      <c r="L9" s="175"/>
      <c r="M9" s="179"/>
      <c r="N9" s="178"/>
      <c r="O9" s="178"/>
      <c r="P9" s="178"/>
      <c r="Q9" s="178"/>
      <c r="R9" s="178"/>
      <c r="S9" s="175"/>
    </row>
    <row r="10" spans="1:19" s="56" customFormat="1" ht="11.45" customHeight="1" x14ac:dyDescent="0.2">
      <c r="A10" s="123">
        <v>1</v>
      </c>
      <c r="B10" s="124">
        <v>2</v>
      </c>
      <c r="C10" s="125">
        <v>3</v>
      </c>
      <c r="D10" s="124">
        <v>4</v>
      </c>
      <c r="E10" s="124">
        <v>5</v>
      </c>
      <c r="F10" s="124">
        <v>6</v>
      </c>
      <c r="G10" s="124">
        <v>7</v>
      </c>
      <c r="H10" s="124">
        <v>8</v>
      </c>
      <c r="I10" s="124">
        <v>9</v>
      </c>
      <c r="J10" s="124">
        <v>10</v>
      </c>
      <c r="K10" s="124">
        <v>11</v>
      </c>
      <c r="L10" s="126">
        <v>12</v>
      </c>
      <c r="M10" s="127">
        <v>13</v>
      </c>
      <c r="N10" s="124">
        <v>14</v>
      </c>
      <c r="O10" s="124">
        <v>15</v>
      </c>
      <c r="P10" s="124">
        <v>16</v>
      </c>
      <c r="Q10" s="124">
        <v>17</v>
      </c>
      <c r="R10" s="124">
        <v>18</v>
      </c>
      <c r="S10" s="126">
        <v>19</v>
      </c>
    </row>
    <row r="11" spans="1:19" ht="35.1" customHeight="1" x14ac:dyDescent="0.2">
      <c r="A11" s="63"/>
      <c r="B11" s="57"/>
      <c r="C11" s="176" t="s">
        <v>92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 t="s">
        <v>92</v>
      </c>
      <c r="N11" s="176"/>
      <c r="O11" s="176"/>
      <c r="P11" s="176"/>
      <c r="Q11" s="176"/>
      <c r="R11" s="176"/>
      <c r="S11" s="176"/>
    </row>
    <row r="12" spans="1:19" ht="12" customHeight="1" x14ac:dyDescent="0.2">
      <c r="A12" s="52">
        <f>IF(D12&lt;&gt;"",COUNTA($D12:D$12),"")</f>
        <v>1</v>
      </c>
      <c r="B12" s="58" t="s">
        <v>19</v>
      </c>
      <c r="C12" s="119">
        <v>1628680</v>
      </c>
      <c r="D12" s="119">
        <v>18239</v>
      </c>
      <c r="E12" s="119">
        <v>195442</v>
      </c>
      <c r="F12" s="119">
        <v>793186</v>
      </c>
      <c r="G12" s="119">
        <v>5314</v>
      </c>
      <c r="H12" s="119">
        <v>43710</v>
      </c>
      <c r="I12" s="119">
        <v>200033</v>
      </c>
      <c r="J12" s="119">
        <v>343</v>
      </c>
      <c r="K12" s="119">
        <v>447</v>
      </c>
      <c r="L12" s="119">
        <v>397</v>
      </c>
      <c r="M12" s="121">
        <v>1006867</v>
      </c>
      <c r="N12" s="121">
        <v>618</v>
      </c>
      <c r="O12" s="121">
        <v>556779</v>
      </c>
      <c r="P12" s="121">
        <v>112418</v>
      </c>
      <c r="Q12" s="121">
        <v>70012</v>
      </c>
      <c r="R12" s="121">
        <v>1606053</v>
      </c>
      <c r="S12" s="121">
        <v>986</v>
      </c>
    </row>
    <row r="13" spans="1:19" ht="24.95" customHeight="1" x14ac:dyDescent="0.2">
      <c r="A13" s="52" t="str">
        <f>IF(D13&lt;&gt;"",COUNTA($D$12:D13),"")</f>
        <v/>
      </c>
      <c r="B13" s="59" t="s">
        <v>94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20"/>
      <c r="N13" s="120"/>
      <c r="O13" s="120"/>
      <c r="P13" s="120"/>
      <c r="Q13" s="120"/>
      <c r="R13" s="120" t="s">
        <v>134</v>
      </c>
      <c r="S13" s="120"/>
    </row>
    <row r="14" spans="1:19" ht="12" customHeight="1" x14ac:dyDescent="0.2">
      <c r="A14" s="52">
        <f>IF(D14&lt;&gt;"",COUNTA($D$12:D14),"")</f>
        <v>2</v>
      </c>
      <c r="B14" s="59" t="s">
        <v>117</v>
      </c>
      <c r="C14" s="118">
        <v>98546</v>
      </c>
      <c r="D14" s="118">
        <v>55</v>
      </c>
      <c r="E14" s="118">
        <v>15752</v>
      </c>
      <c r="F14" s="118">
        <v>52373</v>
      </c>
      <c r="G14" s="118">
        <v>14</v>
      </c>
      <c r="H14" s="118">
        <v>2647</v>
      </c>
      <c r="I14" s="118">
        <v>11638</v>
      </c>
      <c r="J14" s="118">
        <v>400</v>
      </c>
      <c r="K14" s="118">
        <v>595</v>
      </c>
      <c r="L14" s="118">
        <v>450</v>
      </c>
      <c r="M14" s="120">
        <v>58033</v>
      </c>
      <c r="N14" s="120">
        <v>589</v>
      </c>
      <c r="O14" s="120">
        <v>38242</v>
      </c>
      <c r="P14" s="120">
        <v>10086</v>
      </c>
      <c r="Q14" s="120">
        <v>4073</v>
      </c>
      <c r="R14" s="120">
        <v>102288</v>
      </c>
      <c r="S14" s="120">
        <v>1038</v>
      </c>
    </row>
    <row r="15" spans="1:19" ht="12" customHeight="1" x14ac:dyDescent="0.2">
      <c r="A15" s="52">
        <f>IF(D15&lt;&gt;"",COUNTA($D$12:D15),"")</f>
        <v>3</v>
      </c>
      <c r="B15" s="59" t="s">
        <v>118</v>
      </c>
      <c r="C15" s="118">
        <v>209839</v>
      </c>
      <c r="D15" s="118">
        <v>67</v>
      </c>
      <c r="E15" s="118">
        <v>25635</v>
      </c>
      <c r="F15" s="118">
        <v>133523</v>
      </c>
      <c r="G15" s="118">
        <v>22</v>
      </c>
      <c r="H15" s="118">
        <v>4930</v>
      </c>
      <c r="I15" s="118">
        <v>28715</v>
      </c>
      <c r="J15" s="118">
        <v>300</v>
      </c>
      <c r="K15" s="118">
        <v>520</v>
      </c>
      <c r="L15" s="118">
        <v>465</v>
      </c>
      <c r="M15" s="120">
        <v>135982</v>
      </c>
      <c r="N15" s="120">
        <v>648</v>
      </c>
      <c r="O15" s="120">
        <v>79123</v>
      </c>
      <c r="P15" s="120">
        <v>21788</v>
      </c>
      <c r="Q15" s="120">
        <v>10050</v>
      </c>
      <c r="R15" s="120">
        <v>226843</v>
      </c>
      <c r="S15" s="120">
        <v>1081</v>
      </c>
    </row>
    <row r="16" spans="1:19" ht="24.95" customHeight="1" x14ac:dyDescent="0.2">
      <c r="A16" s="52">
        <f>IF(D16&lt;&gt;"",COUNTA($D$12:D16),"")</f>
        <v>4</v>
      </c>
      <c r="B16" s="60" t="s">
        <v>95</v>
      </c>
      <c r="C16" s="118">
        <v>308385</v>
      </c>
      <c r="D16" s="118">
        <v>122</v>
      </c>
      <c r="E16" s="118">
        <v>41387</v>
      </c>
      <c r="F16" s="118">
        <v>185896</v>
      </c>
      <c r="G16" s="118">
        <v>36</v>
      </c>
      <c r="H16" s="118">
        <v>7577</v>
      </c>
      <c r="I16" s="118">
        <v>40353</v>
      </c>
      <c r="J16" s="118">
        <v>338</v>
      </c>
      <c r="K16" s="118">
        <v>546</v>
      </c>
      <c r="L16" s="118">
        <v>461</v>
      </c>
      <c r="M16" s="120">
        <v>194015</v>
      </c>
      <c r="N16" s="120">
        <v>629</v>
      </c>
      <c r="O16" s="120">
        <v>117365</v>
      </c>
      <c r="P16" s="120">
        <v>31874</v>
      </c>
      <c r="Q16" s="120">
        <v>14124</v>
      </c>
      <c r="R16" s="120">
        <v>329130</v>
      </c>
      <c r="S16" s="120">
        <v>1067</v>
      </c>
    </row>
    <row r="17" spans="1:19" ht="24.95" customHeight="1" x14ac:dyDescent="0.2">
      <c r="A17" s="52" t="str">
        <f>IF(D17&lt;&gt;"",COUNTA($D$12:D17),"")</f>
        <v/>
      </c>
      <c r="B17" s="59" t="s">
        <v>96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20"/>
      <c r="N17" s="120"/>
      <c r="O17" s="120"/>
      <c r="P17" s="120"/>
      <c r="Q17" s="120"/>
      <c r="R17" s="120"/>
      <c r="S17" s="120"/>
    </row>
    <row r="18" spans="1:19" ht="12" customHeight="1" x14ac:dyDescent="0.2">
      <c r="A18" s="52">
        <f>IF(D18&lt;&gt;"",COUNTA($D$12:D18),"")</f>
        <v>5</v>
      </c>
      <c r="B18" s="59" t="s">
        <v>127</v>
      </c>
      <c r="C18" s="118">
        <v>249652</v>
      </c>
      <c r="D18" s="118">
        <v>8882</v>
      </c>
      <c r="E18" s="118">
        <v>26995</v>
      </c>
      <c r="F18" s="118">
        <v>101162</v>
      </c>
      <c r="G18" s="118">
        <v>2617</v>
      </c>
      <c r="H18" s="118">
        <v>6820</v>
      </c>
      <c r="I18" s="118">
        <v>27874</v>
      </c>
      <c r="J18" s="118">
        <v>339</v>
      </c>
      <c r="K18" s="118">
        <v>396</v>
      </c>
      <c r="L18" s="118">
        <v>363</v>
      </c>
      <c r="M18" s="120">
        <v>150005</v>
      </c>
      <c r="N18" s="120">
        <v>601</v>
      </c>
      <c r="O18" s="120">
        <v>83320</v>
      </c>
      <c r="P18" s="120">
        <v>9171</v>
      </c>
      <c r="Q18" s="120">
        <v>9756</v>
      </c>
      <c r="R18" s="120">
        <v>232740</v>
      </c>
      <c r="S18" s="120">
        <v>932</v>
      </c>
    </row>
    <row r="19" spans="1:19" ht="12" customHeight="1" x14ac:dyDescent="0.2">
      <c r="A19" s="52">
        <f>IF(D19&lt;&gt;"",COUNTA($D$12:D19),"")</f>
        <v>6</v>
      </c>
      <c r="B19" s="59" t="s">
        <v>119</v>
      </c>
      <c r="C19" s="118">
        <v>249423</v>
      </c>
      <c r="D19" s="118">
        <v>4747</v>
      </c>
      <c r="E19" s="118">
        <v>28326</v>
      </c>
      <c r="F19" s="118">
        <v>94633</v>
      </c>
      <c r="G19" s="118">
        <v>1347</v>
      </c>
      <c r="H19" s="118">
        <v>7071</v>
      </c>
      <c r="I19" s="118">
        <v>26407</v>
      </c>
      <c r="J19" s="118">
        <v>353</v>
      </c>
      <c r="K19" s="118">
        <v>401</v>
      </c>
      <c r="L19" s="118">
        <v>358</v>
      </c>
      <c r="M19" s="120">
        <v>140947</v>
      </c>
      <c r="N19" s="120">
        <v>565</v>
      </c>
      <c r="O19" s="120">
        <v>91646</v>
      </c>
      <c r="P19" s="120">
        <v>10856</v>
      </c>
      <c r="Q19" s="120">
        <v>9242</v>
      </c>
      <c r="R19" s="120">
        <v>234206</v>
      </c>
      <c r="S19" s="120">
        <v>939</v>
      </c>
    </row>
    <row r="20" spans="1:19" ht="12" customHeight="1" x14ac:dyDescent="0.2">
      <c r="A20" s="52">
        <f>IF(D20&lt;&gt;"",COUNTA($D$12:D20),"")</f>
        <v>7</v>
      </c>
      <c r="B20" s="59" t="s">
        <v>120</v>
      </c>
      <c r="C20" s="118">
        <v>160425</v>
      </c>
      <c r="D20" s="118">
        <v>2183</v>
      </c>
      <c r="E20" s="118">
        <v>18258</v>
      </c>
      <c r="F20" s="118">
        <v>73041</v>
      </c>
      <c r="G20" s="118">
        <v>627</v>
      </c>
      <c r="H20" s="118">
        <v>4500</v>
      </c>
      <c r="I20" s="118">
        <v>21156</v>
      </c>
      <c r="J20" s="118">
        <v>348</v>
      </c>
      <c r="K20" s="118">
        <v>406</v>
      </c>
      <c r="L20" s="118">
        <v>345</v>
      </c>
      <c r="M20" s="120">
        <v>106161</v>
      </c>
      <c r="N20" s="120">
        <v>662</v>
      </c>
      <c r="O20" s="120">
        <v>54395</v>
      </c>
      <c r="P20" s="120">
        <v>8154</v>
      </c>
      <c r="Q20" s="120">
        <v>7404</v>
      </c>
      <c r="R20" s="120">
        <v>161305</v>
      </c>
      <c r="S20" s="120">
        <v>1005</v>
      </c>
    </row>
    <row r="21" spans="1:19" ht="12" customHeight="1" x14ac:dyDescent="0.2">
      <c r="A21" s="52">
        <f>IF(D21&lt;&gt;"",COUNTA($D$12:D21),"")</f>
        <v>8</v>
      </c>
      <c r="B21" s="59" t="s">
        <v>122</v>
      </c>
      <c r="C21" s="118">
        <v>220575</v>
      </c>
      <c r="D21" s="118">
        <v>1644</v>
      </c>
      <c r="E21" s="118">
        <v>27830</v>
      </c>
      <c r="F21" s="118">
        <v>112887</v>
      </c>
      <c r="G21" s="118">
        <v>490</v>
      </c>
      <c r="H21" s="118">
        <v>6636</v>
      </c>
      <c r="I21" s="118">
        <v>29444</v>
      </c>
      <c r="J21" s="118">
        <v>335</v>
      </c>
      <c r="K21" s="118">
        <v>419</v>
      </c>
      <c r="L21" s="118">
        <v>383</v>
      </c>
      <c r="M21" s="120">
        <v>148107</v>
      </c>
      <c r="N21" s="120">
        <v>671</v>
      </c>
      <c r="O21" s="120">
        <v>69548</v>
      </c>
      <c r="P21" s="120">
        <v>15877</v>
      </c>
      <c r="Q21" s="120">
        <v>10305</v>
      </c>
      <c r="R21" s="120">
        <v>223226</v>
      </c>
      <c r="S21" s="120">
        <v>1012</v>
      </c>
    </row>
    <row r="22" spans="1:19" ht="12" customHeight="1" x14ac:dyDescent="0.2">
      <c r="A22" s="52">
        <f>IF(D22&lt;&gt;"",COUNTA($D$12:D22),"")</f>
        <v>9</v>
      </c>
      <c r="B22" s="59" t="s">
        <v>123</v>
      </c>
      <c r="C22" s="118">
        <v>141571</v>
      </c>
      <c r="D22" s="118">
        <v>448</v>
      </c>
      <c r="E22" s="118">
        <v>15569</v>
      </c>
      <c r="F22" s="118">
        <v>56228</v>
      </c>
      <c r="G22" s="118">
        <v>129</v>
      </c>
      <c r="H22" s="118">
        <v>3763</v>
      </c>
      <c r="I22" s="118">
        <v>14648</v>
      </c>
      <c r="J22" s="118">
        <v>347</v>
      </c>
      <c r="K22" s="118">
        <v>414</v>
      </c>
      <c r="L22" s="118">
        <v>384</v>
      </c>
      <c r="M22" s="120">
        <v>75353</v>
      </c>
      <c r="N22" s="120">
        <v>532</v>
      </c>
      <c r="O22" s="120">
        <v>42620</v>
      </c>
      <c r="P22" s="120">
        <v>10097</v>
      </c>
      <c r="Q22" s="120">
        <v>5127</v>
      </c>
      <c r="R22" s="120">
        <v>122944</v>
      </c>
      <c r="S22" s="120">
        <v>868</v>
      </c>
    </row>
    <row r="23" spans="1:19" ht="12" customHeight="1" x14ac:dyDescent="0.2">
      <c r="A23" s="52">
        <f>IF(D23&lt;&gt;"",COUNTA($D$12:D23),"")</f>
        <v>10</v>
      </c>
      <c r="B23" s="59" t="s">
        <v>124</v>
      </c>
      <c r="C23" s="118">
        <v>115309</v>
      </c>
      <c r="D23" s="118">
        <v>135</v>
      </c>
      <c r="E23" s="118">
        <v>13887</v>
      </c>
      <c r="F23" s="118">
        <v>64362</v>
      </c>
      <c r="G23" s="118">
        <v>42</v>
      </c>
      <c r="H23" s="118">
        <v>2943</v>
      </c>
      <c r="I23" s="118">
        <v>15965</v>
      </c>
      <c r="J23" s="118">
        <v>325</v>
      </c>
      <c r="K23" s="118">
        <v>472</v>
      </c>
      <c r="L23" s="118">
        <v>403</v>
      </c>
      <c r="M23" s="120">
        <v>76608</v>
      </c>
      <c r="N23" s="120">
        <v>664</v>
      </c>
      <c r="O23" s="120">
        <v>35910</v>
      </c>
      <c r="P23" s="120">
        <v>9283</v>
      </c>
      <c r="Q23" s="120">
        <v>5588</v>
      </c>
      <c r="R23" s="120">
        <v>116213</v>
      </c>
      <c r="S23" s="120">
        <v>1008</v>
      </c>
    </row>
    <row r="24" spans="1:19" ht="12" customHeight="1" x14ac:dyDescent="0.2">
      <c r="A24" s="52">
        <f>IF(D24&lt;&gt;"",COUNTA($D$12:D24),"")</f>
        <v>11</v>
      </c>
      <c r="B24" s="59" t="s">
        <v>125</v>
      </c>
      <c r="C24" s="118">
        <v>183340</v>
      </c>
      <c r="D24" s="118">
        <v>78</v>
      </c>
      <c r="E24" s="118">
        <v>23191</v>
      </c>
      <c r="F24" s="118">
        <v>104978</v>
      </c>
      <c r="G24" s="118">
        <v>26</v>
      </c>
      <c r="H24" s="118">
        <v>4400</v>
      </c>
      <c r="I24" s="118">
        <v>24187</v>
      </c>
      <c r="J24" s="118">
        <v>300</v>
      </c>
      <c r="K24" s="118">
        <v>527</v>
      </c>
      <c r="L24" s="118">
        <v>434</v>
      </c>
      <c r="M24" s="120">
        <v>115671</v>
      </c>
      <c r="N24" s="120">
        <v>631</v>
      </c>
      <c r="O24" s="120">
        <v>61976</v>
      </c>
      <c r="P24" s="120">
        <v>17107</v>
      </c>
      <c r="Q24" s="120">
        <v>8465</v>
      </c>
      <c r="R24" s="120">
        <v>186288</v>
      </c>
      <c r="S24" s="120">
        <v>1016</v>
      </c>
    </row>
    <row r="25" spans="1:19" ht="24.95" customHeight="1" x14ac:dyDescent="0.2">
      <c r="A25" s="52">
        <f>IF(D25&lt;&gt;"",COUNTA($D$12:D25),"")</f>
        <v>12</v>
      </c>
      <c r="B25" s="60" t="s">
        <v>95</v>
      </c>
      <c r="C25" s="118">
        <v>1320295</v>
      </c>
      <c r="D25" s="118">
        <v>18116</v>
      </c>
      <c r="E25" s="118">
        <v>154055</v>
      </c>
      <c r="F25" s="118">
        <v>607290</v>
      </c>
      <c r="G25" s="118">
        <v>5277</v>
      </c>
      <c r="H25" s="118">
        <v>36133</v>
      </c>
      <c r="I25" s="118">
        <v>159680</v>
      </c>
      <c r="J25" s="118">
        <v>343</v>
      </c>
      <c r="K25" s="118">
        <v>426</v>
      </c>
      <c r="L25" s="118">
        <v>380</v>
      </c>
      <c r="M25" s="120">
        <v>812852</v>
      </c>
      <c r="N25" s="120">
        <v>616</v>
      </c>
      <c r="O25" s="120">
        <v>439414</v>
      </c>
      <c r="P25" s="120">
        <v>80545</v>
      </c>
      <c r="Q25" s="120">
        <v>55888</v>
      </c>
      <c r="R25" s="120">
        <v>1276923</v>
      </c>
      <c r="S25" s="120">
        <v>967</v>
      </c>
    </row>
    <row r="26" spans="1:19" ht="35.1" customHeight="1" x14ac:dyDescent="0.2">
      <c r="A26" s="52" t="str">
        <f>IF(D26&lt;&gt;"",COUNTA($D$12:D26),"")</f>
        <v/>
      </c>
      <c r="B26" s="61"/>
      <c r="C26" s="172" t="s">
        <v>93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3" t="s">
        <v>93</v>
      </c>
      <c r="N26" s="173"/>
      <c r="O26" s="173"/>
      <c r="P26" s="173"/>
      <c r="Q26" s="173"/>
      <c r="R26" s="173"/>
      <c r="S26" s="173"/>
    </row>
    <row r="27" spans="1:19" ht="12" customHeight="1" x14ac:dyDescent="0.2">
      <c r="A27" s="52">
        <f>IF(D27&lt;&gt;"",COUNTA($D$12:D27),"")</f>
        <v>13</v>
      </c>
      <c r="B27" s="61" t="s">
        <v>52</v>
      </c>
      <c r="C27" s="119">
        <v>1628680</v>
      </c>
      <c r="D27" s="119">
        <v>18239</v>
      </c>
      <c r="E27" s="119">
        <v>195442</v>
      </c>
      <c r="F27" s="119">
        <v>793186</v>
      </c>
      <c r="G27" s="119">
        <v>5314</v>
      </c>
      <c r="H27" s="119">
        <v>43710</v>
      </c>
      <c r="I27" s="119">
        <v>200033</v>
      </c>
      <c r="J27" s="119">
        <v>343</v>
      </c>
      <c r="K27" s="119">
        <v>447</v>
      </c>
      <c r="L27" s="119">
        <v>397</v>
      </c>
      <c r="M27" s="121">
        <v>1006867</v>
      </c>
      <c r="N27" s="121">
        <v>618</v>
      </c>
      <c r="O27" s="121">
        <v>556779</v>
      </c>
      <c r="P27" s="121">
        <v>112418</v>
      </c>
      <c r="Q27" s="121">
        <v>70012</v>
      </c>
      <c r="R27" s="121">
        <v>1606053</v>
      </c>
      <c r="S27" s="121">
        <v>986</v>
      </c>
    </row>
    <row r="28" spans="1:19" ht="24" customHeight="1" x14ac:dyDescent="0.2">
      <c r="A28" s="52">
        <f>IF(D28&lt;&gt;"",COUNTA($D$12:D28),"")</f>
        <v>14</v>
      </c>
      <c r="B28" s="87" t="s">
        <v>855</v>
      </c>
      <c r="C28" s="118">
        <v>209839</v>
      </c>
      <c r="D28" s="118">
        <v>67</v>
      </c>
      <c r="E28" s="118">
        <v>25635</v>
      </c>
      <c r="F28" s="118">
        <v>133523</v>
      </c>
      <c r="G28" s="118">
        <v>22</v>
      </c>
      <c r="H28" s="118">
        <v>4930</v>
      </c>
      <c r="I28" s="118">
        <v>28715</v>
      </c>
      <c r="J28" s="118">
        <v>300</v>
      </c>
      <c r="K28" s="118">
        <v>520</v>
      </c>
      <c r="L28" s="118">
        <v>465</v>
      </c>
      <c r="M28" s="120">
        <v>135982</v>
      </c>
      <c r="N28" s="120">
        <v>648</v>
      </c>
      <c r="O28" s="120">
        <v>79123</v>
      </c>
      <c r="P28" s="120">
        <v>21788</v>
      </c>
      <c r="Q28" s="120">
        <v>10050</v>
      </c>
      <c r="R28" s="120">
        <v>226843</v>
      </c>
      <c r="S28" s="120">
        <v>1081</v>
      </c>
    </row>
    <row r="29" spans="1:19" x14ac:dyDescent="0.2">
      <c r="A29" s="52">
        <f>IF(D29&lt;&gt;"",COUNTA($D$12:D29),"")</f>
        <v>15</v>
      </c>
      <c r="B29" s="59" t="s">
        <v>856</v>
      </c>
      <c r="C29" s="118">
        <v>98546</v>
      </c>
      <c r="D29" s="118">
        <v>55</v>
      </c>
      <c r="E29" s="118">
        <v>15752</v>
      </c>
      <c r="F29" s="118">
        <v>52373</v>
      </c>
      <c r="G29" s="118">
        <v>14</v>
      </c>
      <c r="H29" s="118">
        <v>2647</v>
      </c>
      <c r="I29" s="118">
        <v>11638</v>
      </c>
      <c r="J29" s="118">
        <v>400</v>
      </c>
      <c r="K29" s="118">
        <v>595</v>
      </c>
      <c r="L29" s="118">
        <v>450</v>
      </c>
      <c r="M29" s="120">
        <v>58033</v>
      </c>
      <c r="N29" s="120">
        <v>589</v>
      </c>
      <c r="O29" s="120">
        <v>38242</v>
      </c>
      <c r="P29" s="120">
        <v>10086</v>
      </c>
      <c r="Q29" s="120">
        <v>4073</v>
      </c>
      <c r="R29" s="120">
        <v>102288</v>
      </c>
      <c r="S29" s="120">
        <v>1038</v>
      </c>
    </row>
    <row r="30" spans="1:19" ht="24.95" customHeight="1" x14ac:dyDescent="0.2">
      <c r="A30" s="52">
        <f>IF(D30&lt;&gt;"",COUNTA($D$12:D30),"")</f>
        <v>16</v>
      </c>
      <c r="B30" s="59" t="s">
        <v>97</v>
      </c>
      <c r="C30" s="118">
        <v>259481</v>
      </c>
      <c r="D30" s="118">
        <v>3900</v>
      </c>
      <c r="E30" s="118">
        <v>31889</v>
      </c>
      <c r="F30" s="118">
        <v>107850</v>
      </c>
      <c r="G30" s="118">
        <v>1150</v>
      </c>
      <c r="H30" s="118">
        <v>7315</v>
      </c>
      <c r="I30" s="118">
        <v>27995</v>
      </c>
      <c r="J30" s="118">
        <v>339</v>
      </c>
      <c r="K30" s="118">
        <v>436</v>
      </c>
      <c r="L30" s="118">
        <v>385</v>
      </c>
      <c r="M30" s="120">
        <v>147661</v>
      </c>
      <c r="N30" s="120">
        <v>569</v>
      </c>
      <c r="O30" s="120">
        <v>83645</v>
      </c>
      <c r="P30" s="120">
        <v>17441</v>
      </c>
      <c r="Q30" s="120">
        <v>9798</v>
      </c>
      <c r="R30" s="120">
        <v>238950</v>
      </c>
      <c r="S30" s="120">
        <v>921</v>
      </c>
    </row>
    <row r="31" spans="1:19" x14ac:dyDescent="0.2">
      <c r="A31" s="52">
        <f>IF(D31&lt;&gt;"",COUNTA($D$12:D31),"")</f>
        <v>17</v>
      </c>
      <c r="B31" s="59" t="s">
        <v>98</v>
      </c>
      <c r="C31" s="118">
        <v>221246</v>
      </c>
      <c r="D31" s="118">
        <v>2976</v>
      </c>
      <c r="E31" s="118">
        <v>23298</v>
      </c>
      <c r="F31" s="118">
        <v>105305</v>
      </c>
      <c r="G31" s="118">
        <v>935</v>
      </c>
      <c r="H31" s="118">
        <v>5845</v>
      </c>
      <c r="I31" s="118">
        <v>29929</v>
      </c>
      <c r="J31" s="118">
        <v>318</v>
      </c>
      <c r="K31" s="118">
        <v>399</v>
      </c>
      <c r="L31" s="118">
        <v>352</v>
      </c>
      <c r="M31" s="120">
        <v>148018</v>
      </c>
      <c r="N31" s="120">
        <v>669</v>
      </c>
      <c r="O31" s="120">
        <v>79737</v>
      </c>
      <c r="P31" s="120">
        <v>12195</v>
      </c>
      <c r="Q31" s="120">
        <v>10475</v>
      </c>
      <c r="R31" s="120">
        <v>229475</v>
      </c>
      <c r="S31" s="120">
        <v>1037</v>
      </c>
    </row>
    <row r="32" spans="1:19" x14ac:dyDescent="0.2">
      <c r="A32" s="52">
        <f>IF(D32&lt;&gt;"",COUNTA($D$12:D32),"")</f>
        <v>18</v>
      </c>
      <c r="B32" s="59" t="s">
        <v>99</v>
      </c>
      <c r="C32" s="118">
        <v>228171</v>
      </c>
      <c r="D32" s="118">
        <v>2832</v>
      </c>
      <c r="E32" s="118">
        <v>28349</v>
      </c>
      <c r="F32" s="118">
        <v>101995</v>
      </c>
      <c r="G32" s="118">
        <v>812</v>
      </c>
      <c r="H32" s="118">
        <v>6704</v>
      </c>
      <c r="I32" s="118">
        <v>27198</v>
      </c>
      <c r="J32" s="118">
        <v>349</v>
      </c>
      <c r="K32" s="118">
        <v>423</v>
      </c>
      <c r="L32" s="118">
        <v>375</v>
      </c>
      <c r="M32" s="120">
        <v>140611</v>
      </c>
      <c r="N32" s="120">
        <v>616</v>
      </c>
      <c r="O32" s="120">
        <v>70704</v>
      </c>
      <c r="P32" s="120">
        <v>13815</v>
      </c>
      <c r="Q32" s="120">
        <v>9519</v>
      </c>
      <c r="R32" s="120">
        <v>215611</v>
      </c>
      <c r="S32" s="120">
        <v>945</v>
      </c>
    </row>
    <row r="33" spans="1:19" x14ac:dyDescent="0.2">
      <c r="A33" s="52">
        <f>IF(D33&lt;&gt;"",COUNTA($D$12:D33),"")</f>
        <v>19</v>
      </c>
      <c r="B33" s="59" t="s">
        <v>100</v>
      </c>
      <c r="C33" s="118">
        <v>160142</v>
      </c>
      <c r="D33" s="118">
        <v>2487</v>
      </c>
      <c r="E33" s="118">
        <v>18384</v>
      </c>
      <c r="F33" s="118">
        <v>76609</v>
      </c>
      <c r="G33" s="118">
        <v>709</v>
      </c>
      <c r="H33" s="118">
        <v>4151</v>
      </c>
      <c r="I33" s="118">
        <v>19563</v>
      </c>
      <c r="J33" s="118">
        <v>351</v>
      </c>
      <c r="K33" s="118">
        <v>443</v>
      </c>
      <c r="L33" s="118">
        <v>392</v>
      </c>
      <c r="M33" s="120">
        <v>98568</v>
      </c>
      <c r="N33" s="120">
        <v>616</v>
      </c>
      <c r="O33" s="120">
        <v>57100</v>
      </c>
      <c r="P33" s="120">
        <v>9297</v>
      </c>
      <c r="Q33" s="120">
        <v>6847</v>
      </c>
      <c r="R33" s="120">
        <v>158117</v>
      </c>
      <c r="S33" s="120">
        <v>987</v>
      </c>
    </row>
    <row r="34" spans="1:19" x14ac:dyDescent="0.2">
      <c r="A34" s="52">
        <f>IF(D34&lt;&gt;"",COUNTA($D$12:D34),"")</f>
        <v>20</v>
      </c>
      <c r="B34" s="59" t="s">
        <v>101</v>
      </c>
      <c r="C34" s="118">
        <v>237182</v>
      </c>
      <c r="D34" s="118">
        <v>2726</v>
      </c>
      <c r="E34" s="118">
        <v>27034</v>
      </c>
      <c r="F34" s="118">
        <v>117822</v>
      </c>
      <c r="G34" s="118">
        <v>769</v>
      </c>
      <c r="H34" s="118">
        <v>6015</v>
      </c>
      <c r="I34" s="118">
        <v>29054</v>
      </c>
      <c r="J34" s="118">
        <v>354</v>
      </c>
      <c r="K34" s="118">
        <v>449</v>
      </c>
      <c r="L34" s="118">
        <v>406</v>
      </c>
      <c r="M34" s="120">
        <v>144739</v>
      </c>
      <c r="N34" s="120">
        <v>610</v>
      </c>
      <c r="O34" s="120">
        <v>72024</v>
      </c>
      <c r="P34" s="120">
        <v>15756</v>
      </c>
      <c r="Q34" s="120">
        <v>10169</v>
      </c>
      <c r="R34" s="120">
        <v>222350</v>
      </c>
      <c r="S34" s="120">
        <v>937</v>
      </c>
    </row>
    <row r="35" spans="1:19" ht="11.25" customHeight="1" x14ac:dyDescent="0.2">
      <c r="A35" s="52">
        <f>IF(D35&lt;&gt;"",COUNTA($D$12:D35),"")</f>
        <v>21</v>
      </c>
      <c r="B35" s="59" t="s">
        <v>102</v>
      </c>
      <c r="C35" s="118">
        <v>214073</v>
      </c>
      <c r="D35" s="118">
        <v>3196</v>
      </c>
      <c r="E35" s="118">
        <v>25102</v>
      </c>
      <c r="F35" s="118">
        <v>97710</v>
      </c>
      <c r="G35" s="118">
        <v>902</v>
      </c>
      <c r="H35" s="118">
        <v>6103</v>
      </c>
      <c r="I35" s="118">
        <v>25943</v>
      </c>
      <c r="J35" s="118">
        <v>354</v>
      </c>
      <c r="K35" s="118">
        <v>411</v>
      </c>
      <c r="L35" s="118">
        <v>377</v>
      </c>
      <c r="M35" s="120">
        <v>133255</v>
      </c>
      <c r="N35" s="120">
        <v>622</v>
      </c>
      <c r="O35" s="120">
        <v>76204</v>
      </c>
      <c r="P35" s="120">
        <v>12041</v>
      </c>
      <c r="Q35" s="120">
        <v>9080</v>
      </c>
      <c r="R35" s="120">
        <v>212420</v>
      </c>
      <c r="S35" s="120">
        <v>992</v>
      </c>
    </row>
  </sheetData>
  <mergeCells count="34">
    <mergeCell ref="R3:S7"/>
    <mergeCell ref="I5:I7"/>
    <mergeCell ref="D3:F4"/>
    <mergeCell ref="F5:F7"/>
    <mergeCell ref="A3:A9"/>
    <mergeCell ref="B3:B9"/>
    <mergeCell ref="C3:C9"/>
    <mergeCell ref="M3:N7"/>
    <mergeCell ref="P5:P7"/>
    <mergeCell ref="D5:E6"/>
    <mergeCell ref="G5:H6"/>
    <mergeCell ref="J5:K6"/>
    <mergeCell ref="M2:S2"/>
    <mergeCell ref="C2:L2"/>
    <mergeCell ref="A1:B1"/>
    <mergeCell ref="C1:L1"/>
    <mergeCell ref="M1:S1"/>
    <mergeCell ref="A2:B2"/>
    <mergeCell ref="C26:L26"/>
    <mergeCell ref="M26:S26"/>
    <mergeCell ref="Q3:Q7"/>
    <mergeCell ref="S8:S9"/>
    <mergeCell ref="M11:S11"/>
    <mergeCell ref="G3:I4"/>
    <mergeCell ref="J3:L4"/>
    <mergeCell ref="O3:P4"/>
    <mergeCell ref="M8:M9"/>
    <mergeCell ref="N8:N9"/>
    <mergeCell ref="L5:L7"/>
    <mergeCell ref="D8:I9"/>
    <mergeCell ref="O5:O7"/>
    <mergeCell ref="C11:L11"/>
    <mergeCell ref="O8:R9"/>
    <mergeCell ref="J8:L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742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baseColWidth="10" defaultRowHeight="11.25" x14ac:dyDescent="0.2"/>
  <cols>
    <col min="1" max="1" width="3.28515625" style="65" customWidth="1"/>
    <col min="2" max="2" width="7.7109375" style="75" customWidth="1"/>
    <col min="3" max="3" width="22.28515625" style="65" customWidth="1"/>
    <col min="4" max="4" width="8.28515625" style="65" customWidth="1"/>
    <col min="5" max="5" width="9.140625" style="65" customWidth="1"/>
    <col min="6" max="6" width="8.28515625" style="65" customWidth="1"/>
    <col min="7" max="7" width="8.42578125" style="65" customWidth="1"/>
    <col min="8" max="8" width="9.5703125" style="65" customWidth="1"/>
    <col min="9" max="9" width="5.85546875" style="65" customWidth="1"/>
    <col min="10" max="10" width="6.85546875" style="65" customWidth="1"/>
    <col min="11" max="11" width="6.7109375" style="65" customWidth="1"/>
    <col min="12" max="12" width="4.5703125" style="65" customWidth="1"/>
    <col min="13" max="14" width="9.7109375" style="65" customWidth="1"/>
    <col min="15" max="15" width="6.5703125" style="65" customWidth="1"/>
    <col min="16" max="17" width="9.7109375" style="65" customWidth="1"/>
    <col min="18" max="18" width="5.7109375" style="65" customWidth="1"/>
    <col min="19" max="19" width="10.28515625" style="65" customWidth="1"/>
    <col min="20" max="20" width="6.7109375" style="65" customWidth="1"/>
    <col min="21" max="21" width="10.28515625" style="65" customWidth="1"/>
    <col min="22" max="22" width="6.7109375" style="65" customWidth="1"/>
    <col min="23" max="16384" width="11.42578125" style="65"/>
  </cols>
  <sheetData>
    <row r="1" spans="1:22" s="77" customFormat="1" ht="30" customHeight="1" x14ac:dyDescent="0.2">
      <c r="A1" s="201" t="s">
        <v>75</v>
      </c>
      <c r="B1" s="202"/>
      <c r="C1" s="202"/>
      <c r="D1" s="203" t="s">
        <v>131</v>
      </c>
      <c r="E1" s="203"/>
      <c r="F1" s="203"/>
      <c r="G1" s="203"/>
      <c r="H1" s="203"/>
      <c r="I1" s="203"/>
      <c r="J1" s="203"/>
      <c r="K1" s="203"/>
      <c r="L1" s="204"/>
      <c r="M1" s="205" t="s">
        <v>131</v>
      </c>
      <c r="N1" s="203"/>
      <c r="O1" s="203"/>
      <c r="P1" s="203"/>
      <c r="Q1" s="203"/>
      <c r="R1" s="203"/>
      <c r="S1" s="203"/>
      <c r="T1" s="203"/>
      <c r="U1" s="203"/>
      <c r="V1" s="204"/>
    </row>
    <row r="2" spans="1:22" s="69" customFormat="1" ht="30" customHeight="1" x14ac:dyDescent="0.2">
      <c r="A2" s="197" t="s">
        <v>76</v>
      </c>
      <c r="B2" s="198"/>
      <c r="C2" s="198"/>
      <c r="D2" s="199" t="s">
        <v>91</v>
      </c>
      <c r="E2" s="199"/>
      <c r="F2" s="199"/>
      <c r="G2" s="199"/>
      <c r="H2" s="199"/>
      <c r="I2" s="199"/>
      <c r="J2" s="199"/>
      <c r="K2" s="199"/>
      <c r="L2" s="200"/>
      <c r="M2" s="206" t="s">
        <v>91</v>
      </c>
      <c r="N2" s="199"/>
      <c r="O2" s="199"/>
      <c r="P2" s="199"/>
      <c r="Q2" s="199"/>
      <c r="R2" s="199"/>
      <c r="S2" s="199"/>
      <c r="T2" s="199"/>
      <c r="U2" s="199"/>
      <c r="V2" s="200"/>
    </row>
    <row r="3" spans="1:22" s="64" customFormat="1" ht="11.45" customHeight="1" x14ac:dyDescent="0.2">
      <c r="A3" s="193" t="s">
        <v>47</v>
      </c>
      <c r="B3" s="192" t="s">
        <v>71</v>
      </c>
      <c r="C3" s="192" t="s">
        <v>16</v>
      </c>
      <c r="D3" s="174" t="s">
        <v>133</v>
      </c>
      <c r="E3" s="195" t="s">
        <v>5</v>
      </c>
      <c r="F3" s="195"/>
      <c r="G3" s="195" t="s">
        <v>50</v>
      </c>
      <c r="H3" s="195" t="s">
        <v>10</v>
      </c>
      <c r="I3" s="195"/>
      <c r="J3" s="192" t="s">
        <v>60</v>
      </c>
      <c r="K3" s="192"/>
      <c r="L3" s="194"/>
      <c r="M3" s="193" t="s">
        <v>60</v>
      </c>
      <c r="N3" s="192"/>
      <c r="O3" s="192"/>
      <c r="P3" s="192"/>
      <c r="Q3" s="192"/>
      <c r="R3" s="192"/>
      <c r="S3" s="192" t="s">
        <v>53</v>
      </c>
      <c r="T3" s="192"/>
      <c r="U3" s="192" t="s">
        <v>104</v>
      </c>
      <c r="V3" s="194"/>
    </row>
    <row r="4" spans="1:22" s="64" customFormat="1" ht="11.45" customHeight="1" x14ac:dyDescent="0.2">
      <c r="A4" s="193"/>
      <c r="B4" s="192"/>
      <c r="C4" s="192"/>
      <c r="D4" s="174"/>
      <c r="E4" s="195"/>
      <c r="F4" s="195"/>
      <c r="G4" s="195"/>
      <c r="H4" s="195"/>
      <c r="I4" s="195"/>
      <c r="J4" s="192" t="s">
        <v>14</v>
      </c>
      <c r="K4" s="192"/>
      <c r="L4" s="194"/>
      <c r="M4" s="193" t="s">
        <v>15</v>
      </c>
      <c r="N4" s="192"/>
      <c r="O4" s="192"/>
      <c r="P4" s="192" t="s">
        <v>54</v>
      </c>
      <c r="Q4" s="192"/>
      <c r="R4" s="192"/>
      <c r="S4" s="192"/>
      <c r="T4" s="192"/>
      <c r="U4" s="192"/>
      <c r="V4" s="194"/>
    </row>
    <row r="5" spans="1:22" s="64" customFormat="1" ht="11.45" customHeight="1" x14ac:dyDescent="0.2">
      <c r="A5" s="193"/>
      <c r="B5" s="192"/>
      <c r="C5" s="192"/>
      <c r="D5" s="174"/>
      <c r="E5" s="195" t="s">
        <v>55</v>
      </c>
      <c r="F5" s="195" t="s">
        <v>18</v>
      </c>
      <c r="G5" s="195"/>
      <c r="H5" s="195"/>
      <c r="I5" s="195"/>
      <c r="J5" s="192" t="s">
        <v>56</v>
      </c>
      <c r="K5" s="192" t="s">
        <v>57</v>
      </c>
      <c r="L5" s="194" t="s">
        <v>58</v>
      </c>
      <c r="M5" s="193" t="s">
        <v>56</v>
      </c>
      <c r="N5" s="192" t="s">
        <v>57</v>
      </c>
      <c r="O5" s="192" t="s">
        <v>58</v>
      </c>
      <c r="P5" s="192" t="s">
        <v>56</v>
      </c>
      <c r="Q5" s="192" t="s">
        <v>57</v>
      </c>
      <c r="R5" s="192" t="s">
        <v>58</v>
      </c>
      <c r="S5" s="192"/>
      <c r="T5" s="192"/>
      <c r="U5" s="192"/>
      <c r="V5" s="194"/>
    </row>
    <row r="6" spans="1:22" s="64" customFormat="1" ht="11.45" customHeight="1" x14ac:dyDescent="0.2">
      <c r="A6" s="193"/>
      <c r="B6" s="192"/>
      <c r="C6" s="192"/>
      <c r="D6" s="174"/>
      <c r="E6" s="195"/>
      <c r="F6" s="195"/>
      <c r="G6" s="195"/>
      <c r="H6" s="195"/>
      <c r="I6" s="195"/>
      <c r="J6" s="192"/>
      <c r="K6" s="192"/>
      <c r="L6" s="194"/>
      <c r="M6" s="193"/>
      <c r="N6" s="192"/>
      <c r="O6" s="192"/>
      <c r="P6" s="192"/>
      <c r="Q6" s="192"/>
      <c r="R6" s="192"/>
      <c r="S6" s="192"/>
      <c r="T6" s="192"/>
      <c r="U6" s="192"/>
      <c r="V6" s="194"/>
    </row>
    <row r="7" spans="1:22" s="64" customFormat="1" ht="11.45" customHeight="1" x14ac:dyDescent="0.2">
      <c r="A7" s="193"/>
      <c r="B7" s="192"/>
      <c r="C7" s="192"/>
      <c r="D7" s="174"/>
      <c r="E7" s="195" t="s">
        <v>17</v>
      </c>
      <c r="F7" s="195"/>
      <c r="G7" s="195"/>
      <c r="H7" s="195"/>
      <c r="I7" s="192" t="s">
        <v>59</v>
      </c>
      <c r="J7" s="192" t="s">
        <v>17</v>
      </c>
      <c r="K7" s="192"/>
      <c r="L7" s="194" t="s">
        <v>6</v>
      </c>
      <c r="M7" s="193" t="s">
        <v>17</v>
      </c>
      <c r="N7" s="192"/>
      <c r="O7" s="192" t="s">
        <v>6</v>
      </c>
      <c r="P7" s="192" t="s">
        <v>17</v>
      </c>
      <c r="Q7" s="192"/>
      <c r="R7" s="192" t="s">
        <v>6</v>
      </c>
      <c r="S7" s="192" t="s">
        <v>17</v>
      </c>
      <c r="T7" s="192" t="s">
        <v>59</v>
      </c>
      <c r="U7" s="192" t="s">
        <v>17</v>
      </c>
      <c r="V7" s="196" t="s">
        <v>59</v>
      </c>
    </row>
    <row r="8" spans="1:22" s="64" customFormat="1" ht="11.45" customHeight="1" x14ac:dyDescent="0.2">
      <c r="A8" s="193"/>
      <c r="B8" s="192"/>
      <c r="C8" s="192"/>
      <c r="D8" s="174"/>
      <c r="E8" s="195"/>
      <c r="F8" s="195"/>
      <c r="G8" s="195"/>
      <c r="H8" s="195"/>
      <c r="I8" s="192"/>
      <c r="J8" s="192"/>
      <c r="K8" s="192"/>
      <c r="L8" s="194"/>
      <c r="M8" s="193"/>
      <c r="N8" s="192"/>
      <c r="O8" s="192"/>
      <c r="P8" s="192"/>
      <c r="Q8" s="192"/>
      <c r="R8" s="192"/>
      <c r="S8" s="192"/>
      <c r="T8" s="192"/>
      <c r="U8" s="192"/>
      <c r="V8" s="196"/>
    </row>
    <row r="9" spans="1:22" s="64" customFormat="1" ht="11.45" customHeight="1" x14ac:dyDescent="0.2">
      <c r="A9" s="128">
        <v>1</v>
      </c>
      <c r="B9" s="129">
        <v>2</v>
      </c>
      <c r="C9" s="129">
        <v>3</v>
      </c>
      <c r="D9" s="129">
        <v>4</v>
      </c>
      <c r="E9" s="130">
        <v>5</v>
      </c>
      <c r="F9" s="130">
        <v>6</v>
      </c>
      <c r="G9" s="130">
        <v>7</v>
      </c>
      <c r="H9" s="130">
        <v>8</v>
      </c>
      <c r="I9" s="129">
        <v>9</v>
      </c>
      <c r="J9" s="129">
        <v>10</v>
      </c>
      <c r="K9" s="129">
        <v>11</v>
      </c>
      <c r="L9" s="131">
        <v>12</v>
      </c>
      <c r="M9" s="128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32">
        <v>22</v>
      </c>
    </row>
    <row r="10" spans="1:22" s="64" customFormat="1" x14ac:dyDescent="0.2">
      <c r="A10" s="71"/>
      <c r="B10" s="72"/>
      <c r="C10" s="135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spans="1:22" ht="24" customHeight="1" x14ac:dyDescent="0.2">
      <c r="A11" s="52">
        <f>IF(D11&lt;&gt;" ",COUNT($D11:D$11),"")</f>
        <v>1</v>
      </c>
      <c r="B11" s="113">
        <v>13003000</v>
      </c>
      <c r="C11" s="112" t="s">
        <v>844</v>
      </c>
      <c r="D11" s="118">
        <v>209839</v>
      </c>
      <c r="E11" s="118">
        <v>79123483</v>
      </c>
      <c r="F11" s="118">
        <v>21787539</v>
      </c>
      <c r="G11" s="118">
        <v>10050143</v>
      </c>
      <c r="H11" s="118">
        <v>159225780</v>
      </c>
      <c r="I11" s="118">
        <v>759</v>
      </c>
      <c r="J11" s="118">
        <v>67414</v>
      </c>
      <c r="K11" s="118">
        <v>22471</v>
      </c>
      <c r="L11" s="118">
        <v>300</v>
      </c>
      <c r="M11" s="118">
        <v>25635033</v>
      </c>
      <c r="N11" s="118">
        <v>4929814</v>
      </c>
      <c r="O11" s="118">
        <v>520</v>
      </c>
      <c r="P11" s="118">
        <v>133523333</v>
      </c>
      <c r="Q11" s="118">
        <v>28714695</v>
      </c>
      <c r="R11" s="118">
        <v>465</v>
      </c>
      <c r="S11" s="118">
        <v>135981725</v>
      </c>
      <c r="T11" s="118">
        <v>648</v>
      </c>
      <c r="U11" s="118">
        <v>226842603</v>
      </c>
      <c r="V11" s="118">
        <v>1081</v>
      </c>
    </row>
    <row r="12" spans="1:22" ht="12" customHeight="1" x14ac:dyDescent="0.2">
      <c r="A12" s="52">
        <f>IF(D12&lt;&gt;" ",COUNT($D$11:D12),"")</f>
        <v>2</v>
      </c>
      <c r="B12" s="73">
        <v>13004000</v>
      </c>
      <c r="C12" s="112" t="s">
        <v>135</v>
      </c>
      <c r="D12" s="118">
        <v>98546</v>
      </c>
      <c r="E12" s="118">
        <v>38241506</v>
      </c>
      <c r="F12" s="118">
        <v>10086022</v>
      </c>
      <c r="G12" s="118">
        <v>4073426</v>
      </c>
      <c r="H12" s="118">
        <v>68179038</v>
      </c>
      <c r="I12" s="118">
        <v>692</v>
      </c>
      <c r="J12" s="118">
        <v>54787</v>
      </c>
      <c r="K12" s="118">
        <v>13697</v>
      </c>
      <c r="L12" s="118">
        <v>400</v>
      </c>
      <c r="M12" s="118">
        <v>15751632</v>
      </c>
      <c r="N12" s="118">
        <v>2647333</v>
      </c>
      <c r="O12" s="118">
        <v>595</v>
      </c>
      <c r="P12" s="118">
        <v>52372619</v>
      </c>
      <c r="Q12" s="118">
        <v>11638360</v>
      </c>
      <c r="R12" s="118">
        <v>450</v>
      </c>
      <c r="S12" s="118">
        <v>58033474</v>
      </c>
      <c r="T12" s="118">
        <v>589</v>
      </c>
      <c r="U12" s="118">
        <v>102287576</v>
      </c>
      <c r="V12" s="118">
        <v>1038</v>
      </c>
    </row>
    <row r="13" spans="1:22" s="67" customFormat="1" ht="35.1" customHeight="1" x14ac:dyDescent="0.2">
      <c r="A13" s="66" t="str">
        <f>IF(D13&lt;&gt;" ",COUNT($D$11:D13),"")</f>
        <v/>
      </c>
      <c r="B13" s="74">
        <v>71</v>
      </c>
      <c r="C13" s="112" t="s">
        <v>843</v>
      </c>
      <c r="D13" s="118" t="s">
        <v>134</v>
      </c>
      <c r="E13" s="118" t="s">
        <v>134</v>
      </c>
      <c r="F13" s="118" t="s">
        <v>134</v>
      </c>
      <c r="G13" s="118" t="s">
        <v>134</v>
      </c>
      <c r="H13" s="118" t="s">
        <v>134</v>
      </c>
      <c r="I13" s="118" t="s">
        <v>134</v>
      </c>
      <c r="J13" s="118" t="s">
        <v>134</v>
      </c>
      <c r="K13" s="118" t="s">
        <v>134</v>
      </c>
      <c r="L13" s="118" t="s">
        <v>134</v>
      </c>
      <c r="M13" s="118" t="s">
        <v>134</v>
      </c>
      <c r="N13" s="118" t="s">
        <v>134</v>
      </c>
      <c r="O13" s="118" t="s">
        <v>134</v>
      </c>
      <c r="P13" s="118" t="s">
        <v>134</v>
      </c>
      <c r="Q13" s="118" t="s">
        <v>134</v>
      </c>
      <c r="R13" s="118" t="s">
        <v>134</v>
      </c>
      <c r="S13" s="118" t="s">
        <v>134</v>
      </c>
      <c r="T13" s="118" t="s">
        <v>134</v>
      </c>
      <c r="U13" s="118" t="s">
        <v>134</v>
      </c>
      <c r="V13" s="118" t="s">
        <v>134</v>
      </c>
    </row>
    <row r="14" spans="1:22" ht="12" customHeight="1" x14ac:dyDescent="0.2">
      <c r="A14" s="52">
        <f>IF(D14&lt;&gt;" ",COUNT($D$11:D14),"")</f>
        <v>3</v>
      </c>
      <c r="B14" s="73">
        <v>13071001</v>
      </c>
      <c r="C14" s="112" t="s">
        <v>136</v>
      </c>
      <c r="D14" s="118">
        <v>563</v>
      </c>
      <c r="E14" s="118">
        <v>167424</v>
      </c>
      <c r="F14" s="118">
        <v>41959</v>
      </c>
      <c r="G14" s="118">
        <v>41187</v>
      </c>
      <c r="H14" s="118">
        <v>490333</v>
      </c>
      <c r="I14" s="118">
        <v>871</v>
      </c>
      <c r="J14" s="118">
        <v>9625</v>
      </c>
      <c r="K14" s="118">
        <v>3850</v>
      </c>
      <c r="L14" s="118">
        <v>250</v>
      </c>
      <c r="M14" s="118">
        <v>68839</v>
      </c>
      <c r="N14" s="118">
        <v>19668</v>
      </c>
      <c r="O14" s="118">
        <v>350</v>
      </c>
      <c r="P14" s="118">
        <v>411869</v>
      </c>
      <c r="Q14" s="118">
        <v>117677</v>
      </c>
      <c r="R14" s="118">
        <v>350</v>
      </c>
      <c r="S14" s="118">
        <v>567780</v>
      </c>
      <c r="T14" s="118">
        <v>1008</v>
      </c>
      <c r="U14" s="118">
        <v>735975</v>
      </c>
      <c r="V14" s="118">
        <v>1307</v>
      </c>
    </row>
    <row r="15" spans="1:22" ht="12" customHeight="1" x14ac:dyDescent="0.2">
      <c r="A15" s="52">
        <f>IF(D15&lt;&gt;" ",COUNT($D$11:D15),"")</f>
        <v>4</v>
      </c>
      <c r="B15" s="73">
        <v>13071002</v>
      </c>
      <c r="C15" s="112" t="s">
        <v>137</v>
      </c>
      <c r="D15" s="118">
        <v>318</v>
      </c>
      <c r="E15" s="118">
        <v>85800</v>
      </c>
      <c r="F15" s="118">
        <v>4797</v>
      </c>
      <c r="G15" s="118">
        <v>282</v>
      </c>
      <c r="H15" s="118">
        <v>43998</v>
      </c>
      <c r="I15" s="118">
        <v>138</v>
      </c>
      <c r="J15" s="118">
        <v>14406</v>
      </c>
      <c r="K15" s="118">
        <v>4058</v>
      </c>
      <c r="L15" s="118">
        <v>355</v>
      </c>
      <c r="M15" s="118">
        <v>26607</v>
      </c>
      <c r="N15" s="118">
        <v>6553</v>
      </c>
      <c r="O15" s="118">
        <v>406</v>
      </c>
      <c r="P15" s="118">
        <v>2985</v>
      </c>
      <c r="Q15" s="118">
        <v>807</v>
      </c>
      <c r="R15" s="118">
        <v>370</v>
      </c>
      <c r="S15" s="118">
        <v>46431</v>
      </c>
      <c r="T15" s="118">
        <v>146</v>
      </c>
      <c r="U15" s="118">
        <v>136745</v>
      </c>
      <c r="V15" s="118">
        <v>430</v>
      </c>
    </row>
    <row r="16" spans="1:22" ht="12" customHeight="1" x14ac:dyDescent="0.2">
      <c r="A16" s="52">
        <f>IF(D16&lt;&gt;" ",COUNT($D$11:D16),"")</f>
        <v>5</v>
      </c>
      <c r="B16" s="73">
        <v>13071003</v>
      </c>
      <c r="C16" s="112" t="s">
        <v>138</v>
      </c>
      <c r="D16" s="118">
        <v>349</v>
      </c>
      <c r="E16" s="118">
        <v>74441</v>
      </c>
      <c r="F16" s="118">
        <v>10975</v>
      </c>
      <c r="G16" s="118">
        <v>11457</v>
      </c>
      <c r="H16" s="118">
        <v>150890</v>
      </c>
      <c r="I16" s="118">
        <v>432</v>
      </c>
      <c r="J16" s="118">
        <v>8481</v>
      </c>
      <c r="K16" s="118">
        <v>2827</v>
      </c>
      <c r="L16" s="118">
        <v>300</v>
      </c>
      <c r="M16" s="118">
        <v>34390</v>
      </c>
      <c r="N16" s="118">
        <v>11463</v>
      </c>
      <c r="O16" s="118">
        <v>300</v>
      </c>
      <c r="P16" s="118">
        <v>108019</v>
      </c>
      <c r="Q16" s="118">
        <v>32733</v>
      </c>
      <c r="R16" s="118">
        <v>330</v>
      </c>
      <c r="S16" s="118">
        <v>190756</v>
      </c>
      <c r="T16" s="118">
        <v>547</v>
      </c>
      <c r="U16" s="118">
        <v>264715</v>
      </c>
      <c r="V16" s="118">
        <v>758</v>
      </c>
    </row>
    <row r="17" spans="1:22" ht="12" customHeight="1" x14ac:dyDescent="0.2">
      <c r="A17" s="52">
        <f>IF(D17&lt;&gt;" ",COUNT($D$11:D17),"")</f>
        <v>6</v>
      </c>
      <c r="B17" s="73">
        <v>13071004</v>
      </c>
      <c r="C17" s="112" t="s">
        <v>139</v>
      </c>
      <c r="D17" s="118">
        <v>5222</v>
      </c>
      <c r="E17" s="118">
        <v>1638101</v>
      </c>
      <c r="F17" s="118">
        <v>392967</v>
      </c>
      <c r="G17" s="118">
        <v>201790</v>
      </c>
      <c r="H17" s="118">
        <v>2819076</v>
      </c>
      <c r="I17" s="118">
        <v>540</v>
      </c>
      <c r="J17" s="118">
        <v>76130</v>
      </c>
      <c r="K17" s="118">
        <v>15226</v>
      </c>
      <c r="L17" s="118">
        <v>500</v>
      </c>
      <c r="M17" s="118">
        <v>552086</v>
      </c>
      <c r="N17" s="118">
        <v>138022</v>
      </c>
      <c r="O17" s="118">
        <v>400</v>
      </c>
      <c r="P17" s="118">
        <v>2190860</v>
      </c>
      <c r="Q17" s="118">
        <v>576542</v>
      </c>
      <c r="R17" s="118">
        <v>380</v>
      </c>
      <c r="S17" s="118">
        <v>2955554</v>
      </c>
      <c r="T17" s="118">
        <v>566</v>
      </c>
      <c r="U17" s="118">
        <v>4784832</v>
      </c>
      <c r="V17" s="118">
        <v>916</v>
      </c>
    </row>
    <row r="18" spans="1:22" ht="24" customHeight="1" x14ac:dyDescent="0.2">
      <c r="A18" s="52">
        <f>IF(D18&lt;&gt;" ",COUNT($D$11:D18),"")</f>
        <v>7</v>
      </c>
      <c r="B18" s="113">
        <v>13071005</v>
      </c>
      <c r="C18" s="112" t="s">
        <v>845</v>
      </c>
      <c r="D18" s="118">
        <v>523</v>
      </c>
      <c r="E18" s="118">
        <v>154673</v>
      </c>
      <c r="F18" s="118">
        <v>16472</v>
      </c>
      <c r="G18" s="118">
        <v>17226</v>
      </c>
      <c r="H18" s="118">
        <v>255448</v>
      </c>
      <c r="I18" s="118">
        <v>488</v>
      </c>
      <c r="J18" s="118">
        <v>21413</v>
      </c>
      <c r="K18" s="118">
        <v>6118</v>
      </c>
      <c r="L18" s="118">
        <v>350</v>
      </c>
      <c r="M18" s="118">
        <v>51932</v>
      </c>
      <c r="N18" s="118">
        <v>12728</v>
      </c>
      <c r="O18" s="118">
        <v>408</v>
      </c>
      <c r="P18" s="118">
        <v>182103</v>
      </c>
      <c r="Q18" s="118">
        <v>49217</v>
      </c>
      <c r="R18" s="118">
        <v>370</v>
      </c>
      <c r="S18" s="118">
        <v>273072</v>
      </c>
      <c r="T18" s="118">
        <v>522</v>
      </c>
      <c r="U18" s="118">
        <v>426992</v>
      </c>
      <c r="V18" s="118">
        <v>816</v>
      </c>
    </row>
    <row r="19" spans="1:22" ht="12" customHeight="1" x14ac:dyDescent="0.2">
      <c r="A19" s="52">
        <f>IF(D19&lt;&gt;" ",COUNT($D$11:D19),"")</f>
        <v>8</v>
      </c>
      <c r="B19" s="73">
        <v>13071006</v>
      </c>
      <c r="C19" s="112" t="s">
        <v>140</v>
      </c>
      <c r="D19" s="118">
        <v>430</v>
      </c>
      <c r="E19" s="118">
        <v>105287</v>
      </c>
      <c r="F19" s="118">
        <v>8851</v>
      </c>
      <c r="G19" s="118">
        <v>7087</v>
      </c>
      <c r="H19" s="118">
        <v>132803</v>
      </c>
      <c r="I19" s="118">
        <v>309</v>
      </c>
      <c r="J19" s="118">
        <v>26957</v>
      </c>
      <c r="K19" s="118">
        <v>7952</v>
      </c>
      <c r="L19" s="118">
        <v>339</v>
      </c>
      <c r="M19" s="118">
        <v>34769</v>
      </c>
      <c r="N19" s="118">
        <v>8802</v>
      </c>
      <c r="O19" s="118">
        <v>395</v>
      </c>
      <c r="P19" s="118">
        <v>71077</v>
      </c>
      <c r="Q19" s="118">
        <v>20250</v>
      </c>
      <c r="R19" s="118">
        <v>351</v>
      </c>
      <c r="S19" s="118">
        <v>146949</v>
      </c>
      <c r="T19" s="118">
        <v>342</v>
      </c>
      <c r="U19" s="118">
        <v>254000</v>
      </c>
      <c r="V19" s="118">
        <v>591</v>
      </c>
    </row>
    <row r="20" spans="1:22" ht="12" customHeight="1" x14ac:dyDescent="0.2">
      <c r="A20" s="52">
        <f>IF(D20&lt;&gt;" ",COUNT($D$11:D20),"")</f>
        <v>9</v>
      </c>
      <c r="B20" s="73">
        <v>13071007</v>
      </c>
      <c r="C20" s="112" t="s">
        <v>141</v>
      </c>
      <c r="D20" s="118">
        <v>669</v>
      </c>
      <c r="E20" s="118">
        <v>213080</v>
      </c>
      <c r="F20" s="118">
        <v>13278</v>
      </c>
      <c r="G20" s="118">
        <v>24709</v>
      </c>
      <c r="H20" s="118">
        <v>347706</v>
      </c>
      <c r="I20" s="118">
        <v>520</v>
      </c>
      <c r="J20" s="118">
        <v>22019</v>
      </c>
      <c r="K20" s="118">
        <v>6495</v>
      </c>
      <c r="L20" s="118">
        <v>339</v>
      </c>
      <c r="M20" s="118">
        <v>77889</v>
      </c>
      <c r="N20" s="118">
        <v>19669</v>
      </c>
      <c r="O20" s="118">
        <v>396</v>
      </c>
      <c r="P20" s="118">
        <v>247798</v>
      </c>
      <c r="Q20" s="118">
        <v>70598</v>
      </c>
      <c r="R20" s="118">
        <v>351</v>
      </c>
      <c r="S20" s="118">
        <v>390181</v>
      </c>
      <c r="T20" s="118">
        <v>583</v>
      </c>
      <c r="U20" s="118">
        <v>591830</v>
      </c>
      <c r="V20" s="118">
        <v>885</v>
      </c>
    </row>
    <row r="21" spans="1:22" ht="12" customHeight="1" x14ac:dyDescent="0.2">
      <c r="A21" s="52">
        <f>IF(D21&lt;&gt;" ",COUNT($D$11:D21),"")</f>
        <v>10</v>
      </c>
      <c r="B21" s="73">
        <v>13071008</v>
      </c>
      <c r="C21" s="112" t="s">
        <v>142</v>
      </c>
      <c r="D21" s="118">
        <v>493</v>
      </c>
      <c r="E21" s="118">
        <v>120264</v>
      </c>
      <c r="F21" s="118">
        <v>5728</v>
      </c>
      <c r="G21" s="118">
        <v>72688</v>
      </c>
      <c r="H21" s="118">
        <v>897426</v>
      </c>
      <c r="I21" s="118">
        <v>1820</v>
      </c>
      <c r="J21" s="118">
        <v>33840</v>
      </c>
      <c r="K21" s="118">
        <v>8460</v>
      </c>
      <c r="L21" s="118">
        <v>400</v>
      </c>
      <c r="M21" s="118">
        <v>32871</v>
      </c>
      <c r="N21" s="118">
        <v>8884</v>
      </c>
      <c r="O21" s="118">
        <v>370</v>
      </c>
      <c r="P21" s="118">
        <v>830715</v>
      </c>
      <c r="Q21" s="118">
        <v>207679</v>
      </c>
      <c r="R21" s="118">
        <v>400</v>
      </c>
      <c r="S21" s="118">
        <v>892265</v>
      </c>
      <c r="T21" s="118">
        <v>1810</v>
      </c>
      <c r="U21" s="118">
        <v>945570</v>
      </c>
      <c r="V21" s="118">
        <v>1918</v>
      </c>
    </row>
    <row r="22" spans="1:22" ht="12" customHeight="1" x14ac:dyDescent="0.2">
      <c r="A22" s="52">
        <f>IF(D22&lt;&gt;" ",COUNT($D$11:D22),"")</f>
        <v>11</v>
      </c>
      <c r="B22" s="73">
        <v>13071009</v>
      </c>
      <c r="C22" s="112" t="s">
        <v>143</v>
      </c>
      <c r="D22" s="118">
        <v>121</v>
      </c>
      <c r="E22" s="118">
        <v>31736</v>
      </c>
      <c r="F22" s="118">
        <v>3369</v>
      </c>
      <c r="G22" s="118">
        <v>22788</v>
      </c>
      <c r="H22" s="118">
        <v>285971</v>
      </c>
      <c r="I22" s="118">
        <v>2363</v>
      </c>
      <c r="J22" s="118">
        <v>1245</v>
      </c>
      <c r="K22" s="118">
        <v>377</v>
      </c>
      <c r="L22" s="118">
        <v>330</v>
      </c>
      <c r="M22" s="118">
        <v>11272</v>
      </c>
      <c r="N22" s="118">
        <v>2684</v>
      </c>
      <c r="O22" s="118">
        <v>420</v>
      </c>
      <c r="P22" s="118">
        <v>273454</v>
      </c>
      <c r="Q22" s="118">
        <v>65108</v>
      </c>
      <c r="R22" s="118">
        <v>420</v>
      </c>
      <c r="S22" s="118">
        <v>271467</v>
      </c>
      <c r="T22" s="118">
        <v>2244</v>
      </c>
      <c r="U22" s="118">
        <v>283784</v>
      </c>
      <c r="V22" s="118">
        <v>2345</v>
      </c>
    </row>
    <row r="23" spans="1:22" ht="12" customHeight="1" x14ac:dyDescent="0.2">
      <c r="A23" s="52">
        <f>IF(D23&lt;&gt;" ",COUNT($D$11:D23),"")</f>
        <v>12</v>
      </c>
      <c r="B23" s="73">
        <v>13071010</v>
      </c>
      <c r="C23" s="112" t="s">
        <v>144</v>
      </c>
      <c r="D23" s="118">
        <v>711</v>
      </c>
      <c r="E23" s="118">
        <v>304725</v>
      </c>
      <c r="F23" s="118">
        <v>17670</v>
      </c>
      <c r="G23" s="118">
        <v>11096</v>
      </c>
      <c r="H23" s="118">
        <v>208246</v>
      </c>
      <c r="I23" s="118">
        <v>293</v>
      </c>
      <c r="J23" s="118">
        <v>15428</v>
      </c>
      <c r="K23" s="118">
        <v>4821</v>
      </c>
      <c r="L23" s="118">
        <v>320</v>
      </c>
      <c r="M23" s="118">
        <v>66001</v>
      </c>
      <c r="N23" s="118">
        <v>16500</v>
      </c>
      <c r="O23" s="118">
        <v>400</v>
      </c>
      <c r="P23" s="118">
        <v>126817</v>
      </c>
      <c r="Q23" s="118">
        <v>31704</v>
      </c>
      <c r="R23" s="118">
        <v>400</v>
      </c>
      <c r="S23" s="118">
        <v>216043</v>
      </c>
      <c r="T23" s="118">
        <v>304</v>
      </c>
      <c r="U23" s="118">
        <v>527342</v>
      </c>
      <c r="V23" s="118">
        <v>742</v>
      </c>
    </row>
    <row r="24" spans="1:22" ht="12" customHeight="1" x14ac:dyDescent="0.2">
      <c r="A24" s="52">
        <f>IF(D24&lt;&gt;" ",COUNT($D$11:D24),"")</f>
        <v>13</v>
      </c>
      <c r="B24" s="73">
        <v>13071011</v>
      </c>
      <c r="C24" s="112" t="s">
        <v>145</v>
      </c>
      <c r="D24" s="118">
        <v>1644</v>
      </c>
      <c r="E24" s="118">
        <v>562347</v>
      </c>
      <c r="F24" s="118">
        <v>30810</v>
      </c>
      <c r="G24" s="118">
        <v>29040</v>
      </c>
      <c r="H24" s="118">
        <v>535314</v>
      </c>
      <c r="I24" s="118">
        <v>326</v>
      </c>
      <c r="J24" s="118">
        <v>50900</v>
      </c>
      <c r="K24" s="118">
        <v>14971</v>
      </c>
      <c r="L24" s="118">
        <v>340</v>
      </c>
      <c r="M24" s="118">
        <v>160824</v>
      </c>
      <c r="N24" s="118">
        <v>36551</v>
      </c>
      <c r="O24" s="118">
        <v>440</v>
      </c>
      <c r="P24" s="118">
        <v>323590</v>
      </c>
      <c r="Q24" s="118">
        <v>82972</v>
      </c>
      <c r="R24" s="118">
        <v>390</v>
      </c>
      <c r="S24" s="118">
        <v>543824</v>
      </c>
      <c r="T24" s="118">
        <v>331</v>
      </c>
      <c r="U24" s="118">
        <v>1107941</v>
      </c>
      <c r="V24" s="118">
        <v>674</v>
      </c>
    </row>
    <row r="25" spans="1:22" ht="12" customHeight="1" x14ac:dyDescent="0.2">
      <c r="A25" s="52">
        <f>IF(D25&lt;&gt;" ",COUNT($D$11:D25),"")</f>
        <v>14</v>
      </c>
      <c r="B25" s="73">
        <v>13071012</v>
      </c>
      <c r="C25" s="112" t="s">
        <v>146</v>
      </c>
      <c r="D25" s="118">
        <v>770</v>
      </c>
      <c r="E25" s="118">
        <v>285962</v>
      </c>
      <c r="F25" s="118">
        <v>5812</v>
      </c>
      <c r="G25" s="118">
        <v>6588</v>
      </c>
      <c r="H25" s="118">
        <v>162573</v>
      </c>
      <c r="I25" s="118">
        <v>211</v>
      </c>
      <c r="J25" s="118">
        <v>13394</v>
      </c>
      <c r="K25" s="118">
        <v>4321</v>
      </c>
      <c r="L25" s="118">
        <v>310</v>
      </c>
      <c r="M25" s="118">
        <v>81413</v>
      </c>
      <c r="N25" s="118">
        <v>19857</v>
      </c>
      <c r="O25" s="118">
        <v>410</v>
      </c>
      <c r="P25" s="118">
        <v>67766</v>
      </c>
      <c r="Q25" s="118">
        <v>18824</v>
      </c>
      <c r="R25" s="118">
        <v>360</v>
      </c>
      <c r="S25" s="118">
        <v>178259</v>
      </c>
      <c r="T25" s="118">
        <v>232</v>
      </c>
      <c r="U25" s="118">
        <v>463444</v>
      </c>
      <c r="V25" s="118">
        <v>602</v>
      </c>
    </row>
    <row r="26" spans="1:22" ht="12" customHeight="1" x14ac:dyDescent="0.2">
      <c r="A26" s="52">
        <f>IF(D26&lt;&gt;" ",COUNT($D$11:D26),"")</f>
        <v>15</v>
      </c>
      <c r="B26" s="73">
        <v>13071013</v>
      </c>
      <c r="C26" s="112" t="s">
        <v>147</v>
      </c>
      <c r="D26" s="118">
        <v>641</v>
      </c>
      <c r="E26" s="118">
        <v>189472</v>
      </c>
      <c r="F26" s="118">
        <v>20398</v>
      </c>
      <c r="G26" s="118">
        <v>16517</v>
      </c>
      <c r="H26" s="118">
        <v>242332</v>
      </c>
      <c r="I26" s="118">
        <v>378</v>
      </c>
      <c r="J26" s="118">
        <v>17735</v>
      </c>
      <c r="K26" s="118">
        <v>5542</v>
      </c>
      <c r="L26" s="118">
        <v>320</v>
      </c>
      <c r="M26" s="118">
        <v>59430</v>
      </c>
      <c r="N26" s="118">
        <v>16980</v>
      </c>
      <c r="O26" s="118">
        <v>350</v>
      </c>
      <c r="P26" s="118">
        <v>165167</v>
      </c>
      <c r="Q26" s="118">
        <v>47191</v>
      </c>
      <c r="R26" s="118">
        <v>350</v>
      </c>
      <c r="S26" s="118">
        <v>282071</v>
      </c>
      <c r="T26" s="118">
        <v>440</v>
      </c>
      <c r="U26" s="118">
        <v>475424</v>
      </c>
      <c r="V26" s="118">
        <v>742</v>
      </c>
    </row>
    <row r="27" spans="1:22" ht="12" customHeight="1" x14ac:dyDescent="0.2">
      <c r="A27" s="52">
        <f>IF(D27&lt;&gt;" ",COUNT($D$11:D27),"")</f>
        <v>16</v>
      </c>
      <c r="B27" s="73">
        <v>13071014</v>
      </c>
      <c r="C27" s="112" t="s">
        <v>148</v>
      </c>
      <c r="D27" s="118">
        <v>784</v>
      </c>
      <c r="E27" s="118">
        <v>209238</v>
      </c>
      <c r="F27" s="118">
        <v>17348</v>
      </c>
      <c r="G27" s="118">
        <v>20926</v>
      </c>
      <c r="H27" s="118">
        <v>342230</v>
      </c>
      <c r="I27" s="118">
        <v>437</v>
      </c>
      <c r="J27" s="118">
        <v>47005</v>
      </c>
      <c r="K27" s="118">
        <v>14553</v>
      </c>
      <c r="L27" s="118">
        <v>323</v>
      </c>
      <c r="M27" s="118">
        <v>67433</v>
      </c>
      <c r="N27" s="118">
        <v>15792</v>
      </c>
      <c r="O27" s="118">
        <v>427</v>
      </c>
      <c r="P27" s="118">
        <v>227792</v>
      </c>
      <c r="Q27" s="118">
        <v>59788</v>
      </c>
      <c r="R27" s="118">
        <v>381</v>
      </c>
      <c r="S27" s="118">
        <v>357640</v>
      </c>
      <c r="T27" s="118">
        <v>456</v>
      </c>
      <c r="U27" s="118">
        <v>563299</v>
      </c>
      <c r="V27" s="118">
        <v>718</v>
      </c>
    </row>
    <row r="28" spans="1:22" ht="12" customHeight="1" x14ac:dyDescent="0.2">
      <c r="A28" s="52">
        <f>IF(D28&lt;&gt;" ",COUNT($D$11:D28),"")</f>
        <v>17</v>
      </c>
      <c r="B28" s="73">
        <v>13071015</v>
      </c>
      <c r="C28" s="112" t="s">
        <v>149</v>
      </c>
      <c r="D28" s="118">
        <v>188</v>
      </c>
      <c r="E28" s="118">
        <v>44598</v>
      </c>
      <c r="F28" s="118">
        <v>4002</v>
      </c>
      <c r="G28" s="118">
        <v>430</v>
      </c>
      <c r="H28" s="118">
        <v>28892</v>
      </c>
      <c r="I28" s="118">
        <v>154</v>
      </c>
      <c r="J28" s="118">
        <v>9447</v>
      </c>
      <c r="K28" s="118">
        <v>2779</v>
      </c>
      <c r="L28" s="118">
        <v>340</v>
      </c>
      <c r="M28" s="118">
        <v>14965</v>
      </c>
      <c r="N28" s="118">
        <v>3650</v>
      </c>
      <c r="O28" s="118">
        <v>410</v>
      </c>
      <c r="P28" s="118">
        <v>4480</v>
      </c>
      <c r="Q28" s="118">
        <v>1227</v>
      </c>
      <c r="R28" s="118">
        <v>365</v>
      </c>
      <c r="S28" s="118">
        <v>30725</v>
      </c>
      <c r="T28" s="118">
        <v>163</v>
      </c>
      <c r="U28" s="118">
        <v>78895</v>
      </c>
      <c r="V28" s="118">
        <v>420</v>
      </c>
    </row>
    <row r="29" spans="1:22" ht="12" customHeight="1" x14ac:dyDescent="0.2">
      <c r="A29" s="52">
        <f>IF(D29&lt;&gt;" ",COUNT($D$11:D29),"")</f>
        <v>18</v>
      </c>
      <c r="B29" s="73">
        <v>13071016</v>
      </c>
      <c r="C29" s="112" t="s">
        <v>150</v>
      </c>
      <c r="D29" s="118">
        <v>513</v>
      </c>
      <c r="E29" s="118">
        <v>174383</v>
      </c>
      <c r="F29" s="118">
        <v>14395</v>
      </c>
      <c r="G29" s="118">
        <v>62287</v>
      </c>
      <c r="H29" s="118">
        <v>770388</v>
      </c>
      <c r="I29" s="118">
        <v>1502</v>
      </c>
      <c r="J29" s="118">
        <v>25982</v>
      </c>
      <c r="K29" s="118">
        <v>7994</v>
      </c>
      <c r="L29" s="118">
        <v>325</v>
      </c>
      <c r="M29" s="118">
        <v>32554</v>
      </c>
      <c r="N29" s="118">
        <v>9865</v>
      </c>
      <c r="O29" s="118">
        <v>330</v>
      </c>
      <c r="P29" s="118">
        <v>711852</v>
      </c>
      <c r="Q29" s="118">
        <v>177963</v>
      </c>
      <c r="R29" s="118">
        <v>400</v>
      </c>
      <c r="S29" s="118">
        <v>777222</v>
      </c>
      <c r="T29" s="118">
        <v>1515</v>
      </c>
      <c r="U29" s="118">
        <v>903713</v>
      </c>
      <c r="V29" s="118">
        <v>1762</v>
      </c>
    </row>
    <row r="30" spans="1:22" ht="12" customHeight="1" x14ac:dyDescent="0.2">
      <c r="A30" s="52">
        <f>IF(D30&lt;&gt;" ",COUNT($D$11:D30),"")</f>
        <v>19</v>
      </c>
      <c r="B30" s="73">
        <v>13071017</v>
      </c>
      <c r="C30" s="112" t="s">
        <v>151</v>
      </c>
      <c r="D30" s="118">
        <v>119</v>
      </c>
      <c r="E30" s="118">
        <v>46992</v>
      </c>
      <c r="F30" s="118">
        <v>97</v>
      </c>
      <c r="G30" s="118">
        <v>641</v>
      </c>
      <c r="H30" s="118">
        <v>29291</v>
      </c>
      <c r="I30" s="118">
        <v>246</v>
      </c>
      <c r="J30" s="118">
        <v>11976</v>
      </c>
      <c r="K30" s="118">
        <v>3281</v>
      </c>
      <c r="L30" s="118">
        <v>365</v>
      </c>
      <c r="M30" s="118">
        <v>10726</v>
      </c>
      <c r="N30" s="118">
        <v>2715</v>
      </c>
      <c r="O30" s="118">
        <v>395</v>
      </c>
      <c r="P30" s="118">
        <v>6589</v>
      </c>
      <c r="Q30" s="118">
        <v>1830</v>
      </c>
      <c r="R30" s="118">
        <v>360</v>
      </c>
      <c r="S30" s="118">
        <v>30661</v>
      </c>
      <c r="T30" s="118">
        <v>258</v>
      </c>
      <c r="U30" s="118">
        <v>77110</v>
      </c>
      <c r="V30" s="118">
        <v>648</v>
      </c>
    </row>
    <row r="31" spans="1:22" ht="12" customHeight="1" x14ac:dyDescent="0.2">
      <c r="A31" s="52">
        <f>IF(D31&lt;&gt;" ",COUNT($D$11:D31),"")</f>
        <v>20</v>
      </c>
      <c r="B31" s="73">
        <v>13071018</v>
      </c>
      <c r="C31" s="112" t="s">
        <v>152</v>
      </c>
      <c r="D31" s="118">
        <v>304</v>
      </c>
      <c r="E31" s="118">
        <v>120877</v>
      </c>
      <c r="F31" s="118">
        <v>1182</v>
      </c>
      <c r="G31" s="118">
        <v>871</v>
      </c>
      <c r="H31" s="118">
        <v>49497</v>
      </c>
      <c r="I31" s="118">
        <v>163</v>
      </c>
      <c r="J31" s="118">
        <v>18303</v>
      </c>
      <c r="K31" s="118">
        <v>5720</v>
      </c>
      <c r="L31" s="118">
        <v>320</v>
      </c>
      <c r="M31" s="118">
        <v>22986</v>
      </c>
      <c r="N31" s="118">
        <v>5894</v>
      </c>
      <c r="O31" s="118">
        <v>390</v>
      </c>
      <c r="P31" s="118">
        <v>8208</v>
      </c>
      <c r="Q31" s="118">
        <v>2487</v>
      </c>
      <c r="R31" s="118">
        <v>330</v>
      </c>
      <c r="S31" s="118">
        <v>55849</v>
      </c>
      <c r="T31" s="118">
        <v>184</v>
      </c>
      <c r="U31" s="118">
        <v>177037</v>
      </c>
      <c r="V31" s="118">
        <v>582</v>
      </c>
    </row>
    <row r="32" spans="1:22" ht="12" customHeight="1" x14ac:dyDescent="0.2">
      <c r="A32" s="52">
        <f>IF(D32&lt;&gt;" ",COUNT($D$11:D32),"")</f>
        <v>21</v>
      </c>
      <c r="B32" s="73">
        <v>13071019</v>
      </c>
      <c r="C32" s="112" t="s">
        <v>153</v>
      </c>
      <c r="D32" s="118">
        <v>1056</v>
      </c>
      <c r="E32" s="118">
        <v>329502</v>
      </c>
      <c r="F32" s="118">
        <v>32613</v>
      </c>
      <c r="G32" s="118">
        <v>23021</v>
      </c>
      <c r="H32" s="118">
        <v>388184</v>
      </c>
      <c r="I32" s="118">
        <v>368</v>
      </c>
      <c r="J32" s="118">
        <v>43972</v>
      </c>
      <c r="K32" s="118">
        <v>12386</v>
      </c>
      <c r="L32" s="118">
        <v>355</v>
      </c>
      <c r="M32" s="118">
        <v>81111</v>
      </c>
      <c r="N32" s="118">
        <v>20027</v>
      </c>
      <c r="O32" s="118">
        <v>405</v>
      </c>
      <c r="P32" s="118">
        <v>263101</v>
      </c>
      <c r="Q32" s="118">
        <v>65775</v>
      </c>
      <c r="R32" s="118">
        <v>400</v>
      </c>
      <c r="S32" s="118">
        <v>392883</v>
      </c>
      <c r="T32" s="118">
        <v>372</v>
      </c>
      <c r="U32" s="118">
        <v>731976</v>
      </c>
      <c r="V32" s="118">
        <v>693</v>
      </c>
    </row>
    <row r="33" spans="1:22" ht="12" customHeight="1" x14ac:dyDescent="0.2">
      <c r="A33" s="52">
        <f>IF(D33&lt;&gt;" ",COUNT($D$11:D33),"")</f>
        <v>22</v>
      </c>
      <c r="B33" s="73">
        <v>13071020</v>
      </c>
      <c r="C33" s="112" t="s">
        <v>154</v>
      </c>
      <c r="D33" s="118">
        <v>133</v>
      </c>
      <c r="E33" s="118">
        <v>34632</v>
      </c>
      <c r="F33" s="118">
        <v>3677</v>
      </c>
      <c r="G33" s="118">
        <v>2456</v>
      </c>
      <c r="H33" s="118">
        <v>55239</v>
      </c>
      <c r="I33" s="118">
        <v>415</v>
      </c>
      <c r="J33" s="118">
        <v>6868</v>
      </c>
      <c r="K33" s="118">
        <v>2237</v>
      </c>
      <c r="L33" s="118">
        <v>307</v>
      </c>
      <c r="M33" s="118">
        <v>23951</v>
      </c>
      <c r="N33" s="118">
        <v>6048</v>
      </c>
      <c r="O33" s="118">
        <v>396</v>
      </c>
      <c r="P33" s="118">
        <v>24420</v>
      </c>
      <c r="Q33" s="118">
        <v>7017</v>
      </c>
      <c r="R33" s="118">
        <v>348</v>
      </c>
      <c r="S33" s="118">
        <v>62548</v>
      </c>
      <c r="T33" s="118">
        <v>470</v>
      </c>
      <c r="U33" s="118">
        <v>98401</v>
      </c>
      <c r="V33" s="118">
        <v>740</v>
      </c>
    </row>
    <row r="34" spans="1:22" ht="12" customHeight="1" x14ac:dyDescent="0.2">
      <c r="A34" s="52">
        <f>IF(D34&lt;&gt;" ",COUNT($D$11:D34),"")</f>
        <v>23</v>
      </c>
      <c r="B34" s="73">
        <v>13071021</v>
      </c>
      <c r="C34" s="112" t="s">
        <v>155</v>
      </c>
      <c r="D34" s="118">
        <v>5277</v>
      </c>
      <c r="E34" s="118">
        <v>2152955</v>
      </c>
      <c r="F34" s="118">
        <v>117837</v>
      </c>
      <c r="G34" s="118">
        <v>132970</v>
      </c>
      <c r="H34" s="118">
        <v>2047269</v>
      </c>
      <c r="I34" s="118">
        <v>388</v>
      </c>
      <c r="J34" s="118">
        <v>52476</v>
      </c>
      <c r="K34" s="118">
        <v>15902</v>
      </c>
      <c r="L34" s="118">
        <v>330</v>
      </c>
      <c r="M34" s="118">
        <v>547321</v>
      </c>
      <c r="N34" s="118">
        <v>128178</v>
      </c>
      <c r="O34" s="118">
        <v>427</v>
      </c>
      <c r="P34" s="118">
        <v>1447472</v>
      </c>
      <c r="Q34" s="118">
        <v>379914</v>
      </c>
      <c r="R34" s="118">
        <v>381</v>
      </c>
      <c r="S34" s="118">
        <v>2134176</v>
      </c>
      <c r="T34" s="118">
        <v>404</v>
      </c>
      <c r="U34" s="118">
        <v>4271998</v>
      </c>
      <c r="V34" s="118">
        <v>810</v>
      </c>
    </row>
    <row r="35" spans="1:22" ht="12" customHeight="1" x14ac:dyDescent="0.2">
      <c r="A35" s="52">
        <f>IF(D35&lt;&gt;" ",COUNT($D$11:D35),"")</f>
        <v>24</v>
      </c>
      <c r="B35" s="73">
        <v>13071022</v>
      </c>
      <c r="C35" s="112" t="s">
        <v>156</v>
      </c>
      <c r="D35" s="118">
        <v>942</v>
      </c>
      <c r="E35" s="118">
        <v>297933</v>
      </c>
      <c r="F35" s="118">
        <v>35137</v>
      </c>
      <c r="G35" s="118">
        <v>10426</v>
      </c>
      <c r="H35" s="118">
        <v>208470</v>
      </c>
      <c r="I35" s="118">
        <v>221</v>
      </c>
      <c r="J35" s="118">
        <v>17496</v>
      </c>
      <c r="K35" s="118">
        <v>5318</v>
      </c>
      <c r="L35" s="118">
        <v>329</v>
      </c>
      <c r="M35" s="118">
        <v>83737</v>
      </c>
      <c r="N35" s="118">
        <v>20574</v>
      </c>
      <c r="O35" s="118">
        <v>407</v>
      </c>
      <c r="P35" s="118">
        <v>107237</v>
      </c>
      <c r="Q35" s="118">
        <v>29788</v>
      </c>
      <c r="R35" s="118">
        <v>360</v>
      </c>
      <c r="S35" s="118">
        <v>228366</v>
      </c>
      <c r="T35" s="118">
        <v>242</v>
      </c>
      <c r="U35" s="118">
        <v>551010</v>
      </c>
      <c r="V35" s="118">
        <v>585</v>
      </c>
    </row>
    <row r="36" spans="1:22" ht="12" customHeight="1" x14ac:dyDescent="0.2">
      <c r="A36" s="52">
        <f>IF(D36&lt;&gt;" ",COUNT($D$11:D36),"")</f>
        <v>25</v>
      </c>
      <c r="B36" s="73">
        <v>13071023</v>
      </c>
      <c r="C36" s="112" t="s">
        <v>157</v>
      </c>
      <c r="D36" s="118">
        <v>480</v>
      </c>
      <c r="E36" s="118">
        <v>117648</v>
      </c>
      <c r="F36" s="118">
        <v>23483</v>
      </c>
      <c r="G36" s="118">
        <v>108340</v>
      </c>
      <c r="H36" s="118">
        <v>1010788</v>
      </c>
      <c r="I36" s="118">
        <v>2106</v>
      </c>
      <c r="J36" s="118">
        <v>19551</v>
      </c>
      <c r="K36" s="118">
        <v>6517</v>
      </c>
      <c r="L36" s="118">
        <v>300</v>
      </c>
      <c r="M36" s="118">
        <v>31652</v>
      </c>
      <c r="N36" s="118">
        <v>10210</v>
      </c>
      <c r="O36" s="118">
        <v>310</v>
      </c>
      <c r="P36" s="118">
        <v>959585</v>
      </c>
      <c r="Q36" s="118">
        <v>309544</v>
      </c>
      <c r="R36" s="118">
        <v>310</v>
      </c>
      <c r="S36" s="118">
        <v>1295448</v>
      </c>
      <c r="T36" s="118">
        <v>2699</v>
      </c>
      <c r="U36" s="118">
        <v>1328238</v>
      </c>
      <c r="V36" s="118">
        <v>2767</v>
      </c>
    </row>
    <row r="37" spans="1:22" ht="12" customHeight="1" x14ac:dyDescent="0.2">
      <c r="A37" s="52">
        <f>IF(D37&lt;&gt;" ",COUNT($D$11:D37),"")</f>
        <v>26</v>
      </c>
      <c r="B37" s="73">
        <v>13071025</v>
      </c>
      <c r="C37" s="112" t="s">
        <v>158</v>
      </c>
      <c r="D37" s="118">
        <v>820</v>
      </c>
      <c r="E37" s="118">
        <v>316919</v>
      </c>
      <c r="F37" s="118">
        <v>13820</v>
      </c>
      <c r="G37" s="118">
        <v>3116</v>
      </c>
      <c r="H37" s="118">
        <v>142710</v>
      </c>
      <c r="I37" s="118">
        <v>174</v>
      </c>
      <c r="J37" s="118">
        <v>21653</v>
      </c>
      <c r="K37" s="118">
        <v>6562</v>
      </c>
      <c r="L37" s="118">
        <v>330</v>
      </c>
      <c r="M37" s="118">
        <v>86333</v>
      </c>
      <c r="N37" s="118">
        <v>20077</v>
      </c>
      <c r="O37" s="118">
        <v>430</v>
      </c>
      <c r="P37" s="118">
        <v>34724</v>
      </c>
      <c r="Q37" s="118">
        <v>8904</v>
      </c>
      <c r="R37" s="118">
        <v>390</v>
      </c>
      <c r="S37" s="118">
        <v>147601</v>
      </c>
      <c r="T37" s="118">
        <v>180</v>
      </c>
      <c r="U37" s="118">
        <v>475223</v>
      </c>
      <c r="V37" s="118">
        <v>580</v>
      </c>
    </row>
    <row r="38" spans="1:22" ht="12" customHeight="1" x14ac:dyDescent="0.2">
      <c r="A38" s="52">
        <f>IF(D38&lt;&gt;" ",COUNT($D$11:D38),"")</f>
        <v>27</v>
      </c>
      <c r="B38" s="73">
        <v>13071026</v>
      </c>
      <c r="C38" s="112" t="s">
        <v>159</v>
      </c>
      <c r="D38" s="118">
        <v>921</v>
      </c>
      <c r="E38" s="118">
        <v>281452</v>
      </c>
      <c r="F38" s="118">
        <v>13251</v>
      </c>
      <c r="G38" s="118">
        <v>3732</v>
      </c>
      <c r="H38" s="118">
        <v>133360</v>
      </c>
      <c r="I38" s="118">
        <v>145</v>
      </c>
      <c r="J38" s="118">
        <v>19675</v>
      </c>
      <c r="K38" s="118">
        <v>6347</v>
      </c>
      <c r="L38" s="118">
        <v>310</v>
      </c>
      <c r="M38" s="118">
        <v>76574</v>
      </c>
      <c r="N38" s="118">
        <v>19337</v>
      </c>
      <c r="O38" s="118">
        <v>396</v>
      </c>
      <c r="P38" s="118">
        <v>37111</v>
      </c>
      <c r="Q38" s="118">
        <v>10664</v>
      </c>
      <c r="R38" s="118">
        <v>348</v>
      </c>
      <c r="S38" s="118">
        <v>150533</v>
      </c>
      <c r="T38" s="118">
        <v>163</v>
      </c>
      <c r="U38" s="118">
        <v>441504</v>
      </c>
      <c r="V38" s="118">
        <v>479</v>
      </c>
    </row>
    <row r="39" spans="1:22" ht="12" customHeight="1" x14ac:dyDescent="0.2">
      <c r="A39" s="52">
        <f>IF(D39&lt;&gt;" ",COUNT($D$11:D39),"")</f>
        <v>28</v>
      </c>
      <c r="B39" s="73">
        <v>13071027</v>
      </c>
      <c r="C39" s="112" t="s">
        <v>160</v>
      </c>
      <c r="D39" s="118">
        <v>4362</v>
      </c>
      <c r="E39" s="118">
        <v>1236273</v>
      </c>
      <c r="F39" s="118">
        <v>219954</v>
      </c>
      <c r="G39" s="118">
        <v>99377</v>
      </c>
      <c r="H39" s="118">
        <v>1472686</v>
      </c>
      <c r="I39" s="118">
        <v>338</v>
      </c>
      <c r="J39" s="118">
        <v>83487</v>
      </c>
      <c r="K39" s="118">
        <v>25299</v>
      </c>
      <c r="L39" s="118">
        <v>330</v>
      </c>
      <c r="M39" s="118">
        <v>423822</v>
      </c>
      <c r="N39" s="118">
        <v>111532</v>
      </c>
      <c r="O39" s="118">
        <v>380</v>
      </c>
      <c r="P39" s="118">
        <v>965377</v>
      </c>
      <c r="Q39" s="118">
        <v>283934</v>
      </c>
      <c r="R39" s="118">
        <v>340</v>
      </c>
      <c r="S39" s="118">
        <v>1711416</v>
      </c>
      <c r="T39" s="118">
        <v>392</v>
      </c>
      <c r="U39" s="118">
        <v>3068266</v>
      </c>
      <c r="V39" s="118">
        <v>703</v>
      </c>
    </row>
    <row r="40" spans="1:22" ht="12" customHeight="1" x14ac:dyDescent="0.2">
      <c r="A40" s="52">
        <f>IF(D40&lt;&gt;" ",COUNT($D$11:D40),"")</f>
        <v>29</v>
      </c>
      <c r="B40" s="73">
        <v>13071028</v>
      </c>
      <c r="C40" s="112" t="s">
        <v>161</v>
      </c>
      <c r="D40" s="118">
        <v>887</v>
      </c>
      <c r="E40" s="118">
        <v>297654</v>
      </c>
      <c r="F40" s="118">
        <v>12781</v>
      </c>
      <c r="G40" s="118">
        <v>9463</v>
      </c>
      <c r="H40" s="118">
        <v>234572</v>
      </c>
      <c r="I40" s="118">
        <v>264</v>
      </c>
      <c r="J40" s="118">
        <v>55199</v>
      </c>
      <c r="K40" s="118">
        <v>13800</v>
      </c>
      <c r="L40" s="118">
        <v>400</v>
      </c>
      <c r="M40" s="118">
        <v>76633</v>
      </c>
      <c r="N40" s="118">
        <v>18783</v>
      </c>
      <c r="O40" s="118">
        <v>408</v>
      </c>
      <c r="P40" s="118">
        <v>102740</v>
      </c>
      <c r="Q40" s="118">
        <v>27037</v>
      </c>
      <c r="R40" s="118">
        <v>380</v>
      </c>
      <c r="S40" s="118">
        <v>238559</v>
      </c>
      <c r="T40" s="118">
        <v>269</v>
      </c>
      <c r="U40" s="118">
        <v>539532</v>
      </c>
      <c r="V40" s="118">
        <v>608</v>
      </c>
    </row>
    <row r="41" spans="1:22" ht="12" customHeight="1" x14ac:dyDescent="0.2">
      <c r="A41" s="52">
        <f>IF(D41&lt;&gt;" ",COUNT($D$11:D41),"")</f>
        <v>30</v>
      </c>
      <c r="B41" s="73">
        <v>13071029</v>
      </c>
      <c r="C41" s="112" t="s">
        <v>162</v>
      </c>
      <c r="D41" s="118">
        <v>10345</v>
      </c>
      <c r="E41" s="118">
        <v>2731282</v>
      </c>
      <c r="F41" s="118">
        <v>884548</v>
      </c>
      <c r="G41" s="118">
        <v>376176</v>
      </c>
      <c r="H41" s="118">
        <v>5239837</v>
      </c>
      <c r="I41" s="118">
        <v>507</v>
      </c>
      <c r="J41" s="118">
        <v>40240</v>
      </c>
      <c r="K41" s="118">
        <v>14633</v>
      </c>
      <c r="L41" s="118">
        <v>275</v>
      </c>
      <c r="M41" s="118">
        <v>1115402</v>
      </c>
      <c r="N41" s="118">
        <v>297441</v>
      </c>
      <c r="O41" s="118">
        <v>375</v>
      </c>
      <c r="P41" s="118">
        <v>4084195</v>
      </c>
      <c r="Q41" s="118">
        <v>1074788</v>
      </c>
      <c r="R41" s="118">
        <v>380</v>
      </c>
      <c r="S41" s="118">
        <v>5642019</v>
      </c>
      <c r="T41" s="118">
        <v>545</v>
      </c>
      <c r="U41" s="118">
        <v>8881673</v>
      </c>
      <c r="V41" s="118">
        <v>859</v>
      </c>
    </row>
    <row r="42" spans="1:22" ht="12" customHeight="1" x14ac:dyDescent="0.2">
      <c r="A42" s="52">
        <f>IF(D42&lt;&gt;" ",COUNT($D$11:D42),"")</f>
        <v>31</v>
      </c>
      <c r="B42" s="73">
        <v>13071032</v>
      </c>
      <c r="C42" s="112" t="s">
        <v>163</v>
      </c>
      <c r="D42" s="118">
        <v>634</v>
      </c>
      <c r="E42" s="118">
        <v>180842</v>
      </c>
      <c r="F42" s="118">
        <v>25063</v>
      </c>
      <c r="G42" s="118">
        <v>6718</v>
      </c>
      <c r="H42" s="118">
        <v>149760</v>
      </c>
      <c r="I42" s="118">
        <v>236</v>
      </c>
      <c r="J42" s="118">
        <v>35746</v>
      </c>
      <c r="K42" s="118">
        <v>10545</v>
      </c>
      <c r="L42" s="118">
        <v>339</v>
      </c>
      <c r="M42" s="118">
        <v>46642</v>
      </c>
      <c r="N42" s="118">
        <v>11778</v>
      </c>
      <c r="O42" s="118">
        <v>396</v>
      </c>
      <c r="P42" s="118">
        <v>67372</v>
      </c>
      <c r="Q42" s="118">
        <v>19194</v>
      </c>
      <c r="R42" s="118">
        <v>351</v>
      </c>
      <c r="S42" s="118">
        <v>164969</v>
      </c>
      <c r="T42" s="118">
        <v>260</v>
      </c>
      <c r="U42" s="118">
        <v>364156</v>
      </c>
      <c r="V42" s="118">
        <v>574</v>
      </c>
    </row>
    <row r="43" spans="1:22" ht="12" customHeight="1" x14ac:dyDescent="0.2">
      <c r="A43" s="52">
        <f>IF(D43&lt;&gt;" ",COUNT($D$11:D43),"")</f>
        <v>32</v>
      </c>
      <c r="B43" s="73">
        <v>13071033</v>
      </c>
      <c r="C43" s="112" t="s">
        <v>164</v>
      </c>
      <c r="D43" s="118">
        <v>4484</v>
      </c>
      <c r="E43" s="118">
        <v>1227532</v>
      </c>
      <c r="F43" s="118">
        <v>207945</v>
      </c>
      <c r="G43" s="118">
        <v>67831</v>
      </c>
      <c r="H43" s="118">
        <v>1326986</v>
      </c>
      <c r="I43" s="118">
        <v>296</v>
      </c>
      <c r="J43" s="118">
        <v>101773</v>
      </c>
      <c r="K43" s="118">
        <v>34735</v>
      </c>
      <c r="L43" s="118">
        <v>293</v>
      </c>
      <c r="M43" s="118">
        <v>546907</v>
      </c>
      <c r="N43" s="118">
        <v>147813</v>
      </c>
      <c r="O43" s="118">
        <v>370</v>
      </c>
      <c r="P43" s="118">
        <v>678306</v>
      </c>
      <c r="Q43" s="118">
        <v>193802</v>
      </c>
      <c r="R43" s="118">
        <v>350</v>
      </c>
      <c r="S43" s="118">
        <v>1548626</v>
      </c>
      <c r="T43" s="118">
        <v>345</v>
      </c>
      <c r="U43" s="118">
        <v>2916273</v>
      </c>
      <c r="V43" s="118">
        <v>650</v>
      </c>
    </row>
    <row r="44" spans="1:22" ht="12" customHeight="1" x14ac:dyDescent="0.2">
      <c r="A44" s="52">
        <f>IF(D44&lt;&gt;" ",COUNT($D$11:D44),"")</f>
        <v>33</v>
      </c>
      <c r="B44" s="73">
        <v>13071034</v>
      </c>
      <c r="C44" s="112" t="s">
        <v>165</v>
      </c>
      <c r="D44" s="118">
        <v>508</v>
      </c>
      <c r="E44" s="118">
        <v>136801</v>
      </c>
      <c r="F44" s="118">
        <v>9584</v>
      </c>
      <c r="G44" s="118">
        <v>6872</v>
      </c>
      <c r="H44" s="118">
        <v>123784</v>
      </c>
      <c r="I44" s="118">
        <v>244</v>
      </c>
      <c r="J44" s="118">
        <v>19701</v>
      </c>
      <c r="K44" s="118">
        <v>6567</v>
      </c>
      <c r="L44" s="118">
        <v>300</v>
      </c>
      <c r="M44" s="118">
        <v>41255</v>
      </c>
      <c r="N44" s="118">
        <v>13752</v>
      </c>
      <c r="O44" s="118">
        <v>300</v>
      </c>
      <c r="P44" s="118">
        <v>62828</v>
      </c>
      <c r="Q44" s="118">
        <v>19634</v>
      </c>
      <c r="R44" s="118">
        <v>320</v>
      </c>
      <c r="S44" s="118">
        <v>161883</v>
      </c>
      <c r="T44" s="118">
        <v>319</v>
      </c>
      <c r="U44" s="118">
        <v>301395</v>
      </c>
      <c r="V44" s="118">
        <v>593</v>
      </c>
    </row>
    <row r="45" spans="1:22" ht="12" customHeight="1" x14ac:dyDescent="0.2">
      <c r="A45" s="52">
        <f>IF(D45&lt;&gt;" ",COUNT($D$11:D45),"")</f>
        <v>34</v>
      </c>
      <c r="B45" s="73">
        <v>13071035</v>
      </c>
      <c r="C45" s="112" t="s">
        <v>166</v>
      </c>
      <c r="D45" s="118">
        <v>6416</v>
      </c>
      <c r="E45" s="118">
        <v>1525186</v>
      </c>
      <c r="F45" s="118">
        <v>294470</v>
      </c>
      <c r="G45" s="118">
        <v>280438</v>
      </c>
      <c r="H45" s="118">
        <v>3941599</v>
      </c>
      <c r="I45" s="118">
        <v>614</v>
      </c>
      <c r="J45" s="118">
        <v>103345</v>
      </c>
      <c r="K45" s="118">
        <v>30306</v>
      </c>
      <c r="L45" s="118">
        <v>341</v>
      </c>
      <c r="M45" s="118">
        <v>729404</v>
      </c>
      <c r="N45" s="118">
        <v>173668</v>
      </c>
      <c r="O45" s="118">
        <v>420</v>
      </c>
      <c r="P45" s="118">
        <v>3108850</v>
      </c>
      <c r="Q45" s="118">
        <v>801250</v>
      </c>
      <c r="R45" s="118">
        <v>388</v>
      </c>
      <c r="S45" s="118">
        <v>4057731</v>
      </c>
      <c r="T45" s="118">
        <v>632</v>
      </c>
      <c r="U45" s="118">
        <v>5596950</v>
      </c>
      <c r="V45" s="118">
        <v>872</v>
      </c>
    </row>
    <row r="46" spans="1:22" ht="12" customHeight="1" x14ac:dyDescent="0.2">
      <c r="A46" s="52">
        <f>IF(D46&lt;&gt;" ",COUNT($D$11:D46),"")</f>
        <v>35</v>
      </c>
      <c r="B46" s="73">
        <v>13071036</v>
      </c>
      <c r="C46" s="112" t="s">
        <v>167</v>
      </c>
      <c r="D46" s="118">
        <v>1068</v>
      </c>
      <c r="E46" s="118">
        <v>373655</v>
      </c>
      <c r="F46" s="118">
        <v>16523</v>
      </c>
      <c r="G46" s="118">
        <v>11045</v>
      </c>
      <c r="H46" s="118">
        <v>272014</v>
      </c>
      <c r="I46" s="118">
        <v>255</v>
      </c>
      <c r="J46" s="118">
        <v>36341</v>
      </c>
      <c r="K46" s="118">
        <v>9085</v>
      </c>
      <c r="L46" s="118">
        <v>400</v>
      </c>
      <c r="M46" s="118">
        <v>109441</v>
      </c>
      <c r="N46" s="118">
        <v>27360</v>
      </c>
      <c r="O46" s="118">
        <v>400</v>
      </c>
      <c r="P46" s="118">
        <v>126232</v>
      </c>
      <c r="Q46" s="118">
        <v>31558</v>
      </c>
      <c r="R46" s="118">
        <v>400</v>
      </c>
      <c r="S46" s="118">
        <v>278658</v>
      </c>
      <c r="T46" s="118">
        <v>261</v>
      </c>
      <c r="U46" s="118">
        <v>657791</v>
      </c>
      <c r="V46" s="118">
        <v>616</v>
      </c>
    </row>
    <row r="47" spans="1:22" ht="12" customHeight="1" x14ac:dyDescent="0.2">
      <c r="A47" s="52">
        <f>IF(D47&lt;&gt;" ",COUNT($D$11:D47),"")</f>
        <v>36</v>
      </c>
      <c r="B47" s="73">
        <v>13071037</v>
      </c>
      <c r="C47" s="112" t="s">
        <v>168</v>
      </c>
      <c r="D47" s="118">
        <v>1088</v>
      </c>
      <c r="E47" s="118">
        <v>322598</v>
      </c>
      <c r="F47" s="118">
        <v>35236</v>
      </c>
      <c r="G47" s="118">
        <v>9436</v>
      </c>
      <c r="H47" s="118">
        <v>265968</v>
      </c>
      <c r="I47" s="118">
        <v>244</v>
      </c>
      <c r="J47" s="118">
        <v>65359</v>
      </c>
      <c r="K47" s="118">
        <v>17956</v>
      </c>
      <c r="L47" s="118">
        <v>364</v>
      </c>
      <c r="M47" s="118">
        <v>98161</v>
      </c>
      <c r="N47" s="118">
        <v>23710</v>
      </c>
      <c r="O47" s="118">
        <v>414</v>
      </c>
      <c r="P47" s="118">
        <v>102448</v>
      </c>
      <c r="Q47" s="118">
        <v>26960</v>
      </c>
      <c r="R47" s="118">
        <v>380</v>
      </c>
      <c r="S47" s="118">
        <v>274554</v>
      </c>
      <c r="T47" s="118">
        <v>252</v>
      </c>
      <c r="U47" s="118">
        <v>622952</v>
      </c>
      <c r="V47" s="118">
        <v>573</v>
      </c>
    </row>
    <row r="48" spans="1:22" ht="12" customHeight="1" x14ac:dyDescent="0.2">
      <c r="A48" s="52">
        <f>IF(D48&lt;&gt;" ",COUNT($D$11:D48),"")</f>
        <v>37</v>
      </c>
      <c r="B48" s="73">
        <v>13071039</v>
      </c>
      <c r="C48" s="112" t="s">
        <v>169</v>
      </c>
      <c r="D48" s="118">
        <v>1082</v>
      </c>
      <c r="E48" s="118">
        <v>326607</v>
      </c>
      <c r="F48" s="118">
        <v>22575</v>
      </c>
      <c r="G48" s="118">
        <v>10496</v>
      </c>
      <c r="H48" s="118">
        <v>219399</v>
      </c>
      <c r="I48" s="118">
        <v>203</v>
      </c>
      <c r="J48" s="118">
        <v>22765</v>
      </c>
      <c r="K48" s="118">
        <v>6449</v>
      </c>
      <c r="L48" s="118">
        <v>353</v>
      </c>
      <c r="M48" s="118">
        <v>87176</v>
      </c>
      <c r="N48" s="118">
        <v>21632</v>
      </c>
      <c r="O48" s="118">
        <v>403</v>
      </c>
      <c r="P48" s="118">
        <v>109458</v>
      </c>
      <c r="Q48" s="118">
        <v>29988</v>
      </c>
      <c r="R48" s="118">
        <v>365</v>
      </c>
      <c r="S48" s="118">
        <v>237772</v>
      </c>
      <c r="T48" s="118">
        <v>220</v>
      </c>
      <c r="U48" s="118">
        <v>576457</v>
      </c>
      <c r="V48" s="118">
        <v>533</v>
      </c>
    </row>
    <row r="49" spans="1:22" ht="12" customHeight="1" x14ac:dyDescent="0.2">
      <c r="A49" s="52">
        <f>IF(D49&lt;&gt;" ",COUNT($D$11:D49),"")</f>
        <v>38</v>
      </c>
      <c r="B49" s="73">
        <v>13071041</v>
      </c>
      <c r="C49" s="112" t="s">
        <v>170</v>
      </c>
      <c r="D49" s="118">
        <v>306</v>
      </c>
      <c r="E49" s="118">
        <v>91256</v>
      </c>
      <c r="F49" s="118">
        <v>6784</v>
      </c>
      <c r="G49" s="118">
        <v>22944</v>
      </c>
      <c r="H49" s="118">
        <v>268447</v>
      </c>
      <c r="I49" s="118">
        <v>877</v>
      </c>
      <c r="J49" s="118">
        <v>18082</v>
      </c>
      <c r="K49" s="118">
        <v>5496</v>
      </c>
      <c r="L49" s="118">
        <v>329</v>
      </c>
      <c r="M49" s="118">
        <v>28139</v>
      </c>
      <c r="N49" s="118">
        <v>7290</v>
      </c>
      <c r="O49" s="118">
        <v>386</v>
      </c>
      <c r="P49" s="118">
        <v>222226</v>
      </c>
      <c r="Q49" s="118">
        <v>65553</v>
      </c>
      <c r="R49" s="118">
        <v>339</v>
      </c>
      <c r="S49" s="118">
        <v>311398</v>
      </c>
      <c r="T49" s="118">
        <v>1018</v>
      </c>
      <c r="U49" s="118">
        <v>386494</v>
      </c>
      <c r="V49" s="118">
        <v>1263</v>
      </c>
    </row>
    <row r="50" spans="1:22" ht="12" customHeight="1" x14ac:dyDescent="0.2">
      <c r="A50" s="52">
        <f>IF(D50&lt;&gt;" ",COUNT($D$11:D50),"")</f>
        <v>39</v>
      </c>
      <c r="B50" s="73">
        <v>13071042</v>
      </c>
      <c r="C50" s="112" t="s">
        <v>171</v>
      </c>
      <c r="D50" s="118">
        <v>233</v>
      </c>
      <c r="E50" s="118">
        <v>83239</v>
      </c>
      <c r="F50" s="118">
        <v>740</v>
      </c>
      <c r="G50" s="118">
        <v>62</v>
      </c>
      <c r="H50" s="118">
        <v>32393</v>
      </c>
      <c r="I50" s="118">
        <v>139</v>
      </c>
      <c r="J50" s="118">
        <v>2073</v>
      </c>
      <c r="K50" s="118">
        <v>642</v>
      </c>
      <c r="L50" s="118">
        <v>323</v>
      </c>
      <c r="M50" s="118">
        <v>29644</v>
      </c>
      <c r="N50" s="118">
        <v>6942</v>
      </c>
      <c r="O50" s="118">
        <v>427</v>
      </c>
      <c r="P50" s="118">
        <v>676</v>
      </c>
      <c r="Q50" s="118">
        <v>177</v>
      </c>
      <c r="R50" s="118">
        <v>381</v>
      </c>
      <c r="S50" s="118">
        <v>33948</v>
      </c>
      <c r="T50" s="118">
        <v>146</v>
      </c>
      <c r="U50" s="118">
        <v>117864</v>
      </c>
      <c r="V50" s="118">
        <v>506</v>
      </c>
    </row>
    <row r="51" spans="1:22" ht="12" customHeight="1" x14ac:dyDescent="0.2">
      <c r="A51" s="52">
        <f>IF(D51&lt;&gt;" ",COUNT($D$11:D51),"")</f>
        <v>40</v>
      </c>
      <c r="B51" s="73">
        <v>13071043</v>
      </c>
      <c r="C51" s="112" t="s">
        <v>172</v>
      </c>
      <c r="D51" s="118">
        <v>669</v>
      </c>
      <c r="E51" s="118">
        <v>192089</v>
      </c>
      <c r="F51" s="118">
        <v>125484</v>
      </c>
      <c r="G51" s="118">
        <v>9728</v>
      </c>
      <c r="H51" s="118">
        <v>504019</v>
      </c>
      <c r="I51" s="118">
        <v>753</v>
      </c>
      <c r="J51" s="118">
        <v>24166</v>
      </c>
      <c r="K51" s="118">
        <v>4833</v>
      </c>
      <c r="L51" s="118">
        <v>500</v>
      </c>
      <c r="M51" s="118">
        <v>382573</v>
      </c>
      <c r="N51" s="118">
        <v>76515</v>
      </c>
      <c r="O51" s="118">
        <v>500</v>
      </c>
      <c r="P51" s="118">
        <v>97280</v>
      </c>
      <c r="Q51" s="118">
        <v>27794</v>
      </c>
      <c r="R51" s="118">
        <v>350</v>
      </c>
      <c r="S51" s="118">
        <v>468926</v>
      </c>
      <c r="T51" s="118">
        <v>701</v>
      </c>
      <c r="U51" s="118">
        <v>776772</v>
      </c>
      <c r="V51" s="118">
        <v>1161</v>
      </c>
    </row>
    <row r="52" spans="1:22" ht="12" customHeight="1" x14ac:dyDescent="0.2">
      <c r="A52" s="52">
        <f>IF(D52&lt;&gt;" ",COUNT($D$11:D52),"")</f>
        <v>41</v>
      </c>
      <c r="B52" s="73">
        <v>13071044</v>
      </c>
      <c r="C52" s="112" t="s">
        <v>173</v>
      </c>
      <c r="D52" s="118">
        <v>288</v>
      </c>
      <c r="E52" s="118">
        <v>76501</v>
      </c>
      <c r="F52" s="118">
        <v>2738</v>
      </c>
      <c r="G52" s="118">
        <v>2358</v>
      </c>
      <c r="H52" s="118">
        <v>60342</v>
      </c>
      <c r="I52" s="118">
        <v>210</v>
      </c>
      <c r="J52" s="118">
        <v>13392</v>
      </c>
      <c r="K52" s="118">
        <v>2911</v>
      </c>
      <c r="L52" s="118">
        <v>460</v>
      </c>
      <c r="M52" s="118">
        <v>19331</v>
      </c>
      <c r="N52" s="118">
        <v>4738</v>
      </c>
      <c r="O52" s="118">
        <v>408</v>
      </c>
      <c r="P52" s="118">
        <v>27619</v>
      </c>
      <c r="Q52" s="118">
        <v>6736</v>
      </c>
      <c r="R52" s="118">
        <v>410</v>
      </c>
      <c r="S52" s="118">
        <v>57890</v>
      </c>
      <c r="T52" s="118">
        <v>201</v>
      </c>
      <c r="U52" s="118">
        <v>134771</v>
      </c>
      <c r="V52" s="118">
        <v>468</v>
      </c>
    </row>
    <row r="53" spans="1:22" ht="12" customHeight="1" x14ac:dyDescent="0.2">
      <c r="A53" s="52">
        <f>IF(D53&lt;&gt;" ",COUNT($D$11:D53),"")</f>
        <v>42</v>
      </c>
      <c r="B53" s="73">
        <v>13071045</v>
      </c>
      <c r="C53" s="112" t="s">
        <v>174</v>
      </c>
      <c r="D53" s="118">
        <v>330</v>
      </c>
      <c r="E53" s="118">
        <v>108739</v>
      </c>
      <c r="F53" s="118">
        <v>12579</v>
      </c>
      <c r="G53" s="118">
        <v>21767</v>
      </c>
      <c r="H53" s="118">
        <v>236647</v>
      </c>
      <c r="I53" s="118">
        <v>717</v>
      </c>
      <c r="J53" s="118">
        <v>7466</v>
      </c>
      <c r="K53" s="118">
        <v>2489</v>
      </c>
      <c r="L53" s="118">
        <v>300</v>
      </c>
      <c r="M53" s="118">
        <v>30164</v>
      </c>
      <c r="N53" s="118">
        <v>9426</v>
      </c>
      <c r="O53" s="118">
        <v>320</v>
      </c>
      <c r="P53" s="118">
        <v>199017</v>
      </c>
      <c r="Q53" s="118">
        <v>62193</v>
      </c>
      <c r="R53" s="118">
        <v>320</v>
      </c>
      <c r="S53" s="118">
        <v>297302</v>
      </c>
      <c r="T53" s="118">
        <v>901</v>
      </c>
      <c r="U53" s="118">
        <v>396853</v>
      </c>
      <c r="V53" s="118">
        <v>1203</v>
      </c>
    </row>
    <row r="54" spans="1:22" ht="12" customHeight="1" x14ac:dyDescent="0.2">
      <c r="A54" s="52">
        <f>IF(D54&lt;&gt;" ",COUNT($D$11:D54),"")</f>
        <v>43</v>
      </c>
      <c r="B54" s="73">
        <v>13071047</v>
      </c>
      <c r="C54" s="112" t="s">
        <v>175</v>
      </c>
      <c r="D54" s="118">
        <v>1384</v>
      </c>
      <c r="E54" s="118">
        <v>459956</v>
      </c>
      <c r="F54" s="118">
        <v>39379</v>
      </c>
      <c r="G54" s="118">
        <v>22053</v>
      </c>
      <c r="H54" s="118">
        <v>441502</v>
      </c>
      <c r="I54" s="118">
        <v>319</v>
      </c>
      <c r="J54" s="118">
        <v>49763</v>
      </c>
      <c r="K54" s="118">
        <v>12441</v>
      </c>
      <c r="L54" s="118">
        <v>400</v>
      </c>
      <c r="M54" s="118">
        <v>139700</v>
      </c>
      <c r="N54" s="118">
        <v>31044</v>
      </c>
      <c r="O54" s="118">
        <v>450</v>
      </c>
      <c r="P54" s="118">
        <v>252039</v>
      </c>
      <c r="Q54" s="118">
        <v>63010</v>
      </c>
      <c r="R54" s="118">
        <v>400</v>
      </c>
      <c r="S54" s="118">
        <v>431364</v>
      </c>
      <c r="T54" s="118">
        <v>312</v>
      </c>
      <c r="U54" s="118">
        <v>908645</v>
      </c>
      <c r="V54" s="118">
        <v>657</v>
      </c>
    </row>
    <row r="55" spans="1:22" ht="12" customHeight="1" x14ac:dyDescent="0.2">
      <c r="A55" s="52">
        <f>IF(D55&lt;&gt;" ",COUNT($D$11:D55),"")</f>
        <v>44</v>
      </c>
      <c r="B55" s="73">
        <v>13071048</v>
      </c>
      <c r="C55" s="112" t="s">
        <v>176</v>
      </c>
      <c r="D55" s="118">
        <v>245</v>
      </c>
      <c r="E55" s="118">
        <v>77337</v>
      </c>
      <c r="F55" s="118">
        <v>2252</v>
      </c>
      <c r="G55" s="118">
        <v>4388</v>
      </c>
      <c r="H55" s="118">
        <v>72499</v>
      </c>
      <c r="I55" s="118">
        <v>296</v>
      </c>
      <c r="J55" s="118">
        <v>9501</v>
      </c>
      <c r="K55" s="118">
        <v>2794</v>
      </c>
      <c r="L55" s="118">
        <v>340</v>
      </c>
      <c r="M55" s="118">
        <v>18988</v>
      </c>
      <c r="N55" s="118">
        <v>4807</v>
      </c>
      <c r="O55" s="118">
        <v>395</v>
      </c>
      <c r="P55" s="118">
        <v>44010</v>
      </c>
      <c r="Q55" s="118">
        <v>12538</v>
      </c>
      <c r="R55" s="118">
        <v>351</v>
      </c>
      <c r="S55" s="118">
        <v>80804</v>
      </c>
      <c r="T55" s="118">
        <v>330</v>
      </c>
      <c r="U55" s="118">
        <v>156004</v>
      </c>
      <c r="V55" s="118">
        <v>637</v>
      </c>
    </row>
    <row r="56" spans="1:22" ht="12" customHeight="1" x14ac:dyDescent="0.2">
      <c r="A56" s="52">
        <f>IF(D56&lt;&gt;" ",COUNT($D$11:D56),"")</f>
        <v>45</v>
      </c>
      <c r="B56" s="73">
        <v>13071049</v>
      </c>
      <c r="C56" s="112" t="s">
        <v>177</v>
      </c>
      <c r="D56" s="118">
        <v>383</v>
      </c>
      <c r="E56" s="118">
        <v>122547</v>
      </c>
      <c r="F56" s="118">
        <v>18851</v>
      </c>
      <c r="G56" s="118">
        <v>44115</v>
      </c>
      <c r="H56" s="118">
        <v>484758</v>
      </c>
      <c r="I56" s="118">
        <v>1266</v>
      </c>
      <c r="J56" s="118">
        <v>14927</v>
      </c>
      <c r="K56" s="118">
        <v>4665</v>
      </c>
      <c r="L56" s="118">
        <v>320</v>
      </c>
      <c r="M56" s="118">
        <v>28680</v>
      </c>
      <c r="N56" s="118">
        <v>8963</v>
      </c>
      <c r="O56" s="118">
        <v>320</v>
      </c>
      <c r="P56" s="118">
        <v>441151</v>
      </c>
      <c r="Q56" s="118">
        <v>126043</v>
      </c>
      <c r="R56" s="118">
        <v>350</v>
      </c>
      <c r="S56" s="118">
        <v>555881</v>
      </c>
      <c r="T56" s="118">
        <v>1451</v>
      </c>
      <c r="U56" s="118">
        <v>653165</v>
      </c>
      <c r="V56" s="118">
        <v>1705</v>
      </c>
    </row>
    <row r="57" spans="1:22" ht="12" customHeight="1" x14ac:dyDescent="0.2">
      <c r="A57" s="52">
        <f>IF(D57&lt;&gt;" ",COUNT($D$11:D57),"")</f>
        <v>46</v>
      </c>
      <c r="B57" s="73">
        <v>13071050</v>
      </c>
      <c r="C57" s="112" t="s">
        <v>178</v>
      </c>
      <c r="D57" s="118">
        <v>248</v>
      </c>
      <c r="E57" s="118">
        <v>80566</v>
      </c>
      <c r="F57" s="118">
        <v>7539</v>
      </c>
      <c r="G57" s="118">
        <v>1099</v>
      </c>
      <c r="H57" s="118">
        <v>42319</v>
      </c>
      <c r="I57" s="118">
        <v>171</v>
      </c>
      <c r="J57" s="118">
        <v>10580</v>
      </c>
      <c r="K57" s="118">
        <v>3527</v>
      </c>
      <c r="L57" s="118">
        <v>300</v>
      </c>
      <c r="M57" s="118">
        <v>20750</v>
      </c>
      <c r="N57" s="118">
        <v>5929</v>
      </c>
      <c r="O57" s="118">
        <v>350</v>
      </c>
      <c r="P57" s="118">
        <v>10989</v>
      </c>
      <c r="Q57" s="118">
        <v>3140</v>
      </c>
      <c r="R57" s="118">
        <v>350</v>
      </c>
      <c r="S57" s="118">
        <v>51064</v>
      </c>
      <c r="T57" s="118">
        <v>206</v>
      </c>
      <c r="U57" s="118">
        <v>138070</v>
      </c>
      <c r="V57" s="118">
        <v>557</v>
      </c>
    </row>
    <row r="58" spans="1:22" ht="12" customHeight="1" x14ac:dyDescent="0.2">
      <c r="A58" s="52">
        <f>IF(D58&lt;&gt;" ",COUNT($D$11:D58),"")</f>
        <v>47</v>
      </c>
      <c r="B58" s="73">
        <v>13071053</v>
      </c>
      <c r="C58" s="112" t="s">
        <v>179</v>
      </c>
      <c r="D58" s="118">
        <v>102</v>
      </c>
      <c r="E58" s="118">
        <v>33462</v>
      </c>
      <c r="F58" s="118">
        <v>506</v>
      </c>
      <c r="G58" s="118">
        <v>415</v>
      </c>
      <c r="H58" s="118">
        <v>18374</v>
      </c>
      <c r="I58" s="118">
        <v>180</v>
      </c>
      <c r="J58" s="118">
        <v>5522</v>
      </c>
      <c r="K58" s="118">
        <v>1841</v>
      </c>
      <c r="L58" s="118">
        <v>300</v>
      </c>
      <c r="M58" s="118">
        <v>8705</v>
      </c>
      <c r="N58" s="118">
        <v>2487</v>
      </c>
      <c r="O58" s="118">
        <v>350</v>
      </c>
      <c r="P58" s="118">
        <v>4147</v>
      </c>
      <c r="Q58" s="118">
        <v>1185</v>
      </c>
      <c r="R58" s="118">
        <v>350</v>
      </c>
      <c r="S58" s="118">
        <v>22137</v>
      </c>
      <c r="T58" s="118">
        <v>217</v>
      </c>
      <c r="U58" s="118">
        <v>55691</v>
      </c>
      <c r="V58" s="118">
        <v>546</v>
      </c>
    </row>
    <row r="59" spans="1:22" ht="12" customHeight="1" x14ac:dyDescent="0.2">
      <c r="A59" s="52">
        <f>IF(D59&lt;&gt;" ",COUNT($D$11:D59),"")</f>
        <v>48</v>
      </c>
      <c r="B59" s="73">
        <v>13071054</v>
      </c>
      <c r="C59" s="112" t="s">
        <v>180</v>
      </c>
      <c r="D59" s="118">
        <v>979</v>
      </c>
      <c r="E59" s="118">
        <v>285851</v>
      </c>
      <c r="F59" s="118">
        <v>11955</v>
      </c>
      <c r="G59" s="118">
        <v>61737</v>
      </c>
      <c r="H59" s="118">
        <v>896631</v>
      </c>
      <c r="I59" s="118">
        <v>916</v>
      </c>
      <c r="J59" s="118">
        <v>65444</v>
      </c>
      <c r="K59" s="118">
        <v>16361</v>
      </c>
      <c r="L59" s="118">
        <v>400</v>
      </c>
      <c r="M59" s="118">
        <v>107985</v>
      </c>
      <c r="N59" s="118">
        <v>23997</v>
      </c>
      <c r="O59" s="118">
        <v>450</v>
      </c>
      <c r="P59" s="118">
        <v>723202</v>
      </c>
      <c r="Q59" s="118">
        <v>176391</v>
      </c>
      <c r="R59" s="118">
        <v>410</v>
      </c>
      <c r="S59" s="118">
        <v>862894</v>
      </c>
      <c r="T59" s="118">
        <v>881</v>
      </c>
      <c r="U59" s="118">
        <v>1098963</v>
      </c>
      <c r="V59" s="118">
        <v>1123</v>
      </c>
    </row>
    <row r="60" spans="1:22" ht="12" customHeight="1" x14ac:dyDescent="0.2">
      <c r="A60" s="52">
        <f>IF(D60&lt;&gt;" ",COUNT($D$11:D60),"")</f>
        <v>49</v>
      </c>
      <c r="B60" s="73">
        <v>13071055</v>
      </c>
      <c r="C60" s="112" t="s">
        <v>181</v>
      </c>
      <c r="D60" s="118">
        <v>1144</v>
      </c>
      <c r="E60" s="118">
        <v>551824</v>
      </c>
      <c r="F60" s="118">
        <v>57490</v>
      </c>
      <c r="G60" s="118">
        <v>29296</v>
      </c>
      <c r="H60" s="118">
        <v>503167</v>
      </c>
      <c r="I60" s="118">
        <v>440</v>
      </c>
      <c r="J60" s="118">
        <v>18645</v>
      </c>
      <c r="K60" s="118">
        <v>5650</v>
      </c>
      <c r="L60" s="118">
        <v>330</v>
      </c>
      <c r="M60" s="118">
        <v>165618</v>
      </c>
      <c r="N60" s="118">
        <v>38786</v>
      </c>
      <c r="O60" s="118">
        <v>427</v>
      </c>
      <c r="P60" s="118">
        <v>318904</v>
      </c>
      <c r="Q60" s="118">
        <v>83702</v>
      </c>
      <c r="R60" s="118">
        <v>381</v>
      </c>
      <c r="S60" s="118">
        <v>524722</v>
      </c>
      <c r="T60" s="118">
        <v>459</v>
      </c>
      <c r="U60" s="118">
        <v>1104741</v>
      </c>
      <c r="V60" s="118">
        <v>966</v>
      </c>
    </row>
    <row r="61" spans="1:22" ht="12" customHeight="1" x14ac:dyDescent="0.2">
      <c r="A61" s="52">
        <f>IF(D61&lt;&gt;" ",COUNT($D$11:D61),"")</f>
        <v>50</v>
      </c>
      <c r="B61" s="73">
        <v>13071056</v>
      </c>
      <c r="C61" s="112" t="s">
        <v>182</v>
      </c>
      <c r="D61" s="118">
        <v>1042</v>
      </c>
      <c r="E61" s="118">
        <v>325883</v>
      </c>
      <c r="F61" s="118">
        <v>16872</v>
      </c>
      <c r="G61" s="118">
        <v>23034</v>
      </c>
      <c r="H61" s="118">
        <v>389768</v>
      </c>
      <c r="I61" s="118">
        <v>374</v>
      </c>
      <c r="J61" s="118">
        <v>26365</v>
      </c>
      <c r="K61" s="118">
        <v>8505</v>
      </c>
      <c r="L61" s="118">
        <v>310</v>
      </c>
      <c r="M61" s="118">
        <v>113322</v>
      </c>
      <c r="N61" s="118">
        <v>26981</v>
      </c>
      <c r="O61" s="118">
        <v>420</v>
      </c>
      <c r="P61" s="118">
        <v>250081</v>
      </c>
      <c r="Q61" s="118">
        <v>65811</v>
      </c>
      <c r="R61" s="118">
        <v>380</v>
      </c>
      <c r="S61" s="118">
        <v>410794</v>
      </c>
      <c r="T61" s="118">
        <v>394</v>
      </c>
      <c r="U61" s="118">
        <v>730515</v>
      </c>
      <c r="V61" s="118">
        <v>701</v>
      </c>
    </row>
    <row r="62" spans="1:22" ht="12" customHeight="1" x14ac:dyDescent="0.2">
      <c r="A62" s="52">
        <f>IF(D62&lt;&gt;" ",COUNT($D$11:D62),"")</f>
        <v>51</v>
      </c>
      <c r="B62" s="73">
        <v>13071057</v>
      </c>
      <c r="C62" s="112" t="s">
        <v>183</v>
      </c>
      <c r="D62" s="118">
        <v>675</v>
      </c>
      <c r="E62" s="118">
        <v>279058</v>
      </c>
      <c r="F62" s="118">
        <v>16729</v>
      </c>
      <c r="G62" s="118">
        <v>34275</v>
      </c>
      <c r="H62" s="118">
        <v>405148</v>
      </c>
      <c r="I62" s="118">
        <v>600</v>
      </c>
      <c r="J62" s="118">
        <v>20822</v>
      </c>
      <c r="K62" s="118">
        <v>6610</v>
      </c>
      <c r="L62" s="118">
        <v>315</v>
      </c>
      <c r="M62" s="118">
        <v>56266</v>
      </c>
      <c r="N62" s="118">
        <v>15415</v>
      </c>
      <c r="O62" s="118">
        <v>365</v>
      </c>
      <c r="P62" s="118">
        <v>328060</v>
      </c>
      <c r="Q62" s="118">
        <v>97928</v>
      </c>
      <c r="R62" s="118">
        <v>335</v>
      </c>
      <c r="S62" s="118">
        <v>479929</v>
      </c>
      <c r="T62" s="118">
        <v>711</v>
      </c>
      <c r="U62" s="118">
        <v>741441</v>
      </c>
      <c r="V62" s="118">
        <v>1098</v>
      </c>
    </row>
    <row r="63" spans="1:22" ht="12" customHeight="1" x14ac:dyDescent="0.2">
      <c r="A63" s="52">
        <f>IF(D63&lt;&gt;" ",COUNT($D$11:D63),"")</f>
        <v>52</v>
      </c>
      <c r="B63" s="73">
        <v>13071058</v>
      </c>
      <c r="C63" s="112" t="s">
        <v>184</v>
      </c>
      <c r="D63" s="118">
        <v>311</v>
      </c>
      <c r="E63" s="118">
        <v>81568</v>
      </c>
      <c r="F63" s="118">
        <v>1022</v>
      </c>
      <c r="G63" s="118">
        <v>2124</v>
      </c>
      <c r="H63" s="118">
        <v>65396</v>
      </c>
      <c r="I63" s="118">
        <v>210</v>
      </c>
      <c r="J63" s="118">
        <v>11551</v>
      </c>
      <c r="K63" s="118">
        <v>3300</v>
      </c>
      <c r="L63" s="118">
        <v>350</v>
      </c>
      <c r="M63" s="118">
        <v>30177</v>
      </c>
      <c r="N63" s="118">
        <v>7018</v>
      </c>
      <c r="O63" s="118">
        <v>430</v>
      </c>
      <c r="P63" s="118">
        <v>23668</v>
      </c>
      <c r="Q63" s="118">
        <v>6069</v>
      </c>
      <c r="R63" s="118">
        <v>390</v>
      </c>
      <c r="S63" s="118">
        <v>66772</v>
      </c>
      <c r="T63" s="118">
        <v>215</v>
      </c>
      <c r="U63" s="118">
        <v>147238</v>
      </c>
      <c r="V63" s="118">
        <v>473</v>
      </c>
    </row>
    <row r="64" spans="1:22" ht="12" customHeight="1" x14ac:dyDescent="0.2">
      <c r="A64" s="52">
        <f>IF(D64&lt;&gt;" ",COUNT($D$11:D64),"")</f>
        <v>53</v>
      </c>
      <c r="B64" s="73">
        <v>13071059</v>
      </c>
      <c r="C64" s="112" t="s">
        <v>185</v>
      </c>
      <c r="D64" s="118">
        <v>530</v>
      </c>
      <c r="E64" s="118">
        <v>148827</v>
      </c>
      <c r="F64" s="118">
        <v>7071</v>
      </c>
      <c r="G64" s="118">
        <v>6958</v>
      </c>
      <c r="H64" s="118">
        <v>154043</v>
      </c>
      <c r="I64" s="118">
        <v>291</v>
      </c>
      <c r="J64" s="118">
        <v>28599</v>
      </c>
      <c r="K64" s="118">
        <v>7150</v>
      </c>
      <c r="L64" s="118">
        <v>400</v>
      </c>
      <c r="M64" s="118">
        <v>45926</v>
      </c>
      <c r="N64" s="118">
        <v>11482</v>
      </c>
      <c r="O64" s="118">
        <v>400</v>
      </c>
      <c r="P64" s="118">
        <v>79518</v>
      </c>
      <c r="Q64" s="118">
        <v>19880</v>
      </c>
      <c r="R64" s="118">
        <v>400</v>
      </c>
      <c r="S64" s="118">
        <v>154707</v>
      </c>
      <c r="T64" s="118">
        <v>292</v>
      </c>
      <c r="U64" s="118">
        <v>303647</v>
      </c>
      <c r="V64" s="118">
        <v>573</v>
      </c>
    </row>
    <row r="65" spans="1:22" ht="12" customHeight="1" x14ac:dyDescent="0.2">
      <c r="A65" s="52">
        <f>IF(D65&lt;&gt;" ",COUNT($D$11:D65),"")</f>
        <v>54</v>
      </c>
      <c r="B65" s="73">
        <v>13071060</v>
      </c>
      <c r="C65" s="112" t="s">
        <v>186</v>
      </c>
      <c r="D65" s="118">
        <v>402</v>
      </c>
      <c r="E65" s="118">
        <v>95321</v>
      </c>
      <c r="F65" s="118">
        <v>3792</v>
      </c>
      <c r="G65" s="118">
        <v>2310</v>
      </c>
      <c r="H65" s="118">
        <v>54282</v>
      </c>
      <c r="I65" s="118">
        <v>135</v>
      </c>
      <c r="J65" s="118">
        <v>9869</v>
      </c>
      <c r="K65" s="118">
        <v>3084</v>
      </c>
      <c r="L65" s="118">
        <v>320</v>
      </c>
      <c r="M65" s="118">
        <v>22306</v>
      </c>
      <c r="N65" s="118">
        <v>5948</v>
      </c>
      <c r="O65" s="118">
        <v>375</v>
      </c>
      <c r="P65" s="118">
        <v>22107</v>
      </c>
      <c r="Q65" s="118">
        <v>6599</v>
      </c>
      <c r="R65" s="118">
        <v>335</v>
      </c>
      <c r="S65" s="118">
        <v>63350</v>
      </c>
      <c r="T65" s="118">
        <v>158</v>
      </c>
      <c r="U65" s="118">
        <v>160153</v>
      </c>
      <c r="V65" s="118">
        <v>398</v>
      </c>
    </row>
    <row r="66" spans="1:22" ht="12" customHeight="1" x14ac:dyDescent="0.2">
      <c r="A66" s="52">
        <f>IF(D66&lt;&gt;" ",COUNT($D$11:D66),"")</f>
        <v>55</v>
      </c>
      <c r="B66" s="73">
        <v>13071063</v>
      </c>
      <c r="C66" s="112" t="s">
        <v>187</v>
      </c>
      <c r="D66" s="118">
        <v>664</v>
      </c>
      <c r="E66" s="118">
        <v>167535</v>
      </c>
      <c r="F66" s="118">
        <v>44072</v>
      </c>
      <c r="G66" s="118">
        <v>46120</v>
      </c>
      <c r="H66" s="118">
        <v>612939</v>
      </c>
      <c r="I66" s="118">
        <v>923</v>
      </c>
      <c r="J66" s="118">
        <v>11759</v>
      </c>
      <c r="K66" s="118">
        <v>3641</v>
      </c>
      <c r="L66" s="118">
        <v>323</v>
      </c>
      <c r="M66" s="118">
        <v>99128</v>
      </c>
      <c r="N66" s="118">
        <v>23215</v>
      </c>
      <c r="O66" s="118">
        <v>427</v>
      </c>
      <c r="P66" s="118">
        <v>502052</v>
      </c>
      <c r="Q66" s="118">
        <v>131772</v>
      </c>
      <c r="R66" s="118">
        <v>381</v>
      </c>
      <c r="S66" s="118">
        <v>638811</v>
      </c>
      <c r="T66" s="118">
        <v>962</v>
      </c>
      <c r="U66" s="118">
        <v>804298</v>
      </c>
      <c r="V66" s="118">
        <v>1211</v>
      </c>
    </row>
    <row r="67" spans="1:22" ht="12" customHeight="1" x14ac:dyDescent="0.2">
      <c r="A67" s="52">
        <f>IF(D67&lt;&gt;" ",COUNT($D$11:D67),"")</f>
        <v>56</v>
      </c>
      <c r="B67" s="73">
        <v>13071064</v>
      </c>
      <c r="C67" s="112" t="s">
        <v>188</v>
      </c>
      <c r="D67" s="118">
        <v>106</v>
      </c>
      <c r="E67" s="118">
        <v>33908</v>
      </c>
      <c r="F67" s="118">
        <v>1214</v>
      </c>
      <c r="G67" s="118">
        <v>-56</v>
      </c>
      <c r="H67" s="118">
        <v>10102</v>
      </c>
      <c r="I67" s="118">
        <v>95</v>
      </c>
      <c r="J67" s="118">
        <v>5231</v>
      </c>
      <c r="K67" s="118">
        <v>1868</v>
      </c>
      <c r="L67" s="118">
        <v>280</v>
      </c>
      <c r="M67" s="118">
        <v>5384</v>
      </c>
      <c r="N67" s="118">
        <v>1455</v>
      </c>
      <c r="O67" s="118">
        <v>370</v>
      </c>
      <c r="P67" s="118">
        <v>-513</v>
      </c>
      <c r="Q67" s="118">
        <v>-160</v>
      </c>
      <c r="R67" s="118">
        <v>320</v>
      </c>
      <c r="S67" s="118">
        <v>12283</v>
      </c>
      <c r="T67" s="118">
        <v>116</v>
      </c>
      <c r="U67" s="118">
        <v>47461</v>
      </c>
      <c r="V67" s="118">
        <v>448</v>
      </c>
    </row>
    <row r="68" spans="1:22" ht="12" customHeight="1" x14ac:dyDescent="0.2">
      <c r="A68" s="52">
        <f>IF(D68&lt;&gt;" ",COUNT($D$11:D68),"")</f>
        <v>57</v>
      </c>
      <c r="B68" s="73">
        <v>13071065</v>
      </c>
      <c r="C68" s="112" t="s">
        <v>189</v>
      </c>
      <c r="D68" s="118">
        <v>465</v>
      </c>
      <c r="E68" s="118">
        <v>124385</v>
      </c>
      <c r="F68" s="118">
        <v>20553</v>
      </c>
      <c r="G68" s="118">
        <v>59013</v>
      </c>
      <c r="H68" s="118">
        <v>749057</v>
      </c>
      <c r="I68" s="118">
        <v>1611</v>
      </c>
      <c r="J68" s="118">
        <v>32073</v>
      </c>
      <c r="K68" s="118">
        <v>10691</v>
      </c>
      <c r="L68" s="118">
        <v>300</v>
      </c>
      <c r="M68" s="118">
        <v>42548</v>
      </c>
      <c r="N68" s="118">
        <v>10637</v>
      </c>
      <c r="O68" s="118">
        <v>400</v>
      </c>
      <c r="P68" s="118">
        <v>674436</v>
      </c>
      <c r="Q68" s="118">
        <v>168609</v>
      </c>
      <c r="R68" s="118">
        <v>400</v>
      </c>
      <c r="S68" s="118">
        <v>752839</v>
      </c>
      <c r="T68" s="118">
        <v>1619</v>
      </c>
      <c r="U68" s="118">
        <v>838763</v>
      </c>
      <c r="V68" s="118">
        <v>1804</v>
      </c>
    </row>
    <row r="69" spans="1:22" ht="12" customHeight="1" x14ac:dyDescent="0.2">
      <c r="A69" s="52">
        <f>IF(D69&lt;&gt;" ",COUNT($D$11:D69),"")</f>
        <v>58</v>
      </c>
      <c r="B69" s="73">
        <v>13071066</v>
      </c>
      <c r="C69" s="112" t="s">
        <v>190</v>
      </c>
      <c r="D69" s="118">
        <v>449</v>
      </c>
      <c r="E69" s="118">
        <v>205897</v>
      </c>
      <c r="F69" s="118">
        <v>11307</v>
      </c>
      <c r="G69" s="118">
        <v>1694</v>
      </c>
      <c r="H69" s="118">
        <v>83796</v>
      </c>
      <c r="I69" s="118">
        <v>187</v>
      </c>
      <c r="J69" s="118">
        <v>12391</v>
      </c>
      <c r="K69" s="118">
        <v>3755</v>
      </c>
      <c r="L69" s="118">
        <v>330</v>
      </c>
      <c r="M69" s="118">
        <v>52531</v>
      </c>
      <c r="N69" s="118">
        <v>12217</v>
      </c>
      <c r="O69" s="118">
        <v>430</v>
      </c>
      <c r="P69" s="118">
        <v>18874</v>
      </c>
      <c r="Q69" s="118">
        <v>4839</v>
      </c>
      <c r="R69" s="118">
        <v>390</v>
      </c>
      <c r="S69" s="118">
        <v>86703</v>
      </c>
      <c r="T69" s="118">
        <v>193</v>
      </c>
      <c r="U69" s="118">
        <v>302213</v>
      </c>
      <c r="V69" s="118">
        <v>673</v>
      </c>
    </row>
    <row r="70" spans="1:22" ht="12" customHeight="1" x14ac:dyDescent="0.2">
      <c r="A70" s="52">
        <f>IF(D70&lt;&gt;" ",COUNT($D$11:D70),"")</f>
        <v>59</v>
      </c>
      <c r="B70" s="73">
        <v>13071067</v>
      </c>
      <c r="C70" s="112" t="s">
        <v>191</v>
      </c>
      <c r="D70" s="118">
        <v>769</v>
      </c>
      <c r="E70" s="118">
        <v>419812</v>
      </c>
      <c r="F70" s="118">
        <v>16322</v>
      </c>
      <c r="G70" s="118">
        <v>18235</v>
      </c>
      <c r="H70" s="118">
        <v>291614</v>
      </c>
      <c r="I70" s="118">
        <v>379</v>
      </c>
      <c r="J70" s="118">
        <v>16307</v>
      </c>
      <c r="K70" s="118">
        <v>4942</v>
      </c>
      <c r="L70" s="118">
        <v>330</v>
      </c>
      <c r="M70" s="118">
        <v>76809</v>
      </c>
      <c r="N70" s="118">
        <v>17988</v>
      </c>
      <c r="O70" s="118">
        <v>427</v>
      </c>
      <c r="P70" s="118">
        <v>198498</v>
      </c>
      <c r="Q70" s="118">
        <v>52099</v>
      </c>
      <c r="R70" s="118">
        <v>381</v>
      </c>
      <c r="S70" s="118">
        <v>303980</v>
      </c>
      <c r="T70" s="118">
        <v>395</v>
      </c>
      <c r="U70" s="118">
        <v>721879</v>
      </c>
      <c r="V70" s="118">
        <v>939</v>
      </c>
    </row>
    <row r="71" spans="1:22" ht="12" customHeight="1" x14ac:dyDescent="0.2">
      <c r="A71" s="52">
        <f>IF(D71&lt;&gt;" ",COUNT($D$11:D71),"")</f>
        <v>60</v>
      </c>
      <c r="B71" s="73">
        <v>13071068</v>
      </c>
      <c r="C71" s="112" t="s">
        <v>192</v>
      </c>
      <c r="D71" s="118">
        <v>812</v>
      </c>
      <c r="E71" s="118">
        <v>230952</v>
      </c>
      <c r="F71" s="118">
        <v>36677</v>
      </c>
      <c r="G71" s="118">
        <v>8064</v>
      </c>
      <c r="H71" s="118">
        <v>180290</v>
      </c>
      <c r="I71" s="118">
        <v>222</v>
      </c>
      <c r="J71" s="118">
        <v>52317</v>
      </c>
      <c r="K71" s="118">
        <v>16098</v>
      </c>
      <c r="L71" s="118">
        <v>325</v>
      </c>
      <c r="M71" s="118">
        <v>47337</v>
      </c>
      <c r="N71" s="118">
        <v>11834</v>
      </c>
      <c r="O71" s="118">
        <v>400</v>
      </c>
      <c r="P71" s="118">
        <v>80636</v>
      </c>
      <c r="Q71" s="118">
        <v>23039</v>
      </c>
      <c r="R71" s="118">
        <v>350</v>
      </c>
      <c r="S71" s="118">
        <v>199525</v>
      </c>
      <c r="T71" s="118">
        <v>246</v>
      </c>
      <c r="U71" s="118">
        <v>459090</v>
      </c>
      <c r="V71" s="118">
        <v>565</v>
      </c>
    </row>
    <row r="72" spans="1:22" ht="12" customHeight="1" x14ac:dyDescent="0.2">
      <c r="A72" s="52">
        <f>IF(D72&lt;&gt;" ",COUNT($D$11:D72),"")</f>
        <v>61</v>
      </c>
      <c r="B72" s="73">
        <v>13071069</v>
      </c>
      <c r="C72" s="112" t="s">
        <v>193</v>
      </c>
      <c r="D72" s="118">
        <v>652</v>
      </c>
      <c r="E72" s="118">
        <v>214917</v>
      </c>
      <c r="F72" s="118">
        <v>18849</v>
      </c>
      <c r="G72" s="118">
        <v>17455</v>
      </c>
      <c r="H72" s="118">
        <v>303997</v>
      </c>
      <c r="I72" s="118">
        <v>466</v>
      </c>
      <c r="J72" s="118">
        <v>26865</v>
      </c>
      <c r="K72" s="118">
        <v>8751</v>
      </c>
      <c r="L72" s="118">
        <v>307</v>
      </c>
      <c r="M72" s="118">
        <v>87617</v>
      </c>
      <c r="N72" s="118">
        <v>22126</v>
      </c>
      <c r="O72" s="118">
        <v>396</v>
      </c>
      <c r="P72" s="118">
        <v>189515</v>
      </c>
      <c r="Q72" s="118">
        <v>49872</v>
      </c>
      <c r="R72" s="118">
        <v>380</v>
      </c>
      <c r="S72" s="118">
        <v>326725</v>
      </c>
      <c r="T72" s="118">
        <v>501</v>
      </c>
      <c r="U72" s="118">
        <v>543036</v>
      </c>
      <c r="V72" s="118">
        <v>833</v>
      </c>
    </row>
    <row r="73" spans="1:22" ht="12" customHeight="1" x14ac:dyDescent="0.2">
      <c r="A73" s="52">
        <f>IF(D73&lt;&gt;" ",COUNT($D$11:D73),"")</f>
        <v>62</v>
      </c>
      <c r="B73" s="73">
        <v>13071070</v>
      </c>
      <c r="C73" s="112" t="s">
        <v>194</v>
      </c>
      <c r="D73" s="118">
        <v>951</v>
      </c>
      <c r="E73" s="118">
        <v>271430</v>
      </c>
      <c r="F73" s="118">
        <v>38643</v>
      </c>
      <c r="G73" s="118">
        <v>12557</v>
      </c>
      <c r="H73" s="118">
        <v>216752</v>
      </c>
      <c r="I73" s="118">
        <v>228</v>
      </c>
      <c r="J73" s="118">
        <v>27264</v>
      </c>
      <c r="K73" s="118">
        <v>8520</v>
      </c>
      <c r="L73" s="118">
        <v>320</v>
      </c>
      <c r="M73" s="118">
        <v>69297</v>
      </c>
      <c r="N73" s="118">
        <v>18236</v>
      </c>
      <c r="O73" s="118">
        <v>380</v>
      </c>
      <c r="P73" s="118">
        <v>120191</v>
      </c>
      <c r="Q73" s="118">
        <v>35878</v>
      </c>
      <c r="R73" s="118">
        <v>335</v>
      </c>
      <c r="S73" s="118">
        <v>253050</v>
      </c>
      <c r="T73" s="118">
        <v>266</v>
      </c>
      <c r="U73" s="118">
        <v>550566</v>
      </c>
      <c r="V73" s="118">
        <v>579</v>
      </c>
    </row>
    <row r="74" spans="1:22" ht="12" customHeight="1" x14ac:dyDescent="0.2">
      <c r="A74" s="52">
        <f>IF(D74&lt;&gt;" ",COUNT($D$11:D74),"")</f>
        <v>63</v>
      </c>
      <c r="B74" s="73">
        <v>13071071</v>
      </c>
      <c r="C74" s="112" t="s">
        <v>195</v>
      </c>
      <c r="D74" s="118">
        <v>680</v>
      </c>
      <c r="E74" s="118">
        <v>266976</v>
      </c>
      <c r="F74" s="118">
        <v>18121</v>
      </c>
      <c r="G74" s="118">
        <v>11344</v>
      </c>
      <c r="H74" s="118">
        <v>230808</v>
      </c>
      <c r="I74" s="118">
        <v>339</v>
      </c>
      <c r="J74" s="118">
        <v>17834</v>
      </c>
      <c r="K74" s="118">
        <v>5521</v>
      </c>
      <c r="L74" s="118">
        <v>323</v>
      </c>
      <c r="M74" s="118">
        <v>89488</v>
      </c>
      <c r="N74" s="118">
        <v>20957</v>
      </c>
      <c r="O74" s="118">
        <v>427</v>
      </c>
      <c r="P74" s="118">
        <v>123486</v>
      </c>
      <c r="Q74" s="118">
        <v>32411</v>
      </c>
      <c r="R74" s="118">
        <v>381</v>
      </c>
      <c r="S74" s="118">
        <v>241178</v>
      </c>
      <c r="T74" s="118">
        <v>355</v>
      </c>
      <c r="U74" s="118">
        <v>514932</v>
      </c>
      <c r="V74" s="118">
        <v>757</v>
      </c>
    </row>
    <row r="75" spans="1:22" ht="12" customHeight="1" x14ac:dyDescent="0.2">
      <c r="A75" s="52">
        <f>IF(D75&lt;&gt;" ",COUNT($D$11:D75),"")</f>
        <v>64</v>
      </c>
      <c r="B75" s="73">
        <v>13071072</v>
      </c>
      <c r="C75" s="112" t="s">
        <v>196</v>
      </c>
      <c r="D75" s="118">
        <v>197</v>
      </c>
      <c r="E75" s="118">
        <v>71101</v>
      </c>
      <c r="F75" s="118">
        <v>2636</v>
      </c>
      <c r="G75" s="118">
        <v>7301</v>
      </c>
      <c r="H75" s="118">
        <v>106522</v>
      </c>
      <c r="I75" s="118">
        <v>541</v>
      </c>
      <c r="J75" s="118">
        <v>8001</v>
      </c>
      <c r="K75" s="118">
        <v>2425</v>
      </c>
      <c r="L75" s="118">
        <v>330</v>
      </c>
      <c r="M75" s="118">
        <v>19256</v>
      </c>
      <c r="N75" s="118">
        <v>4478</v>
      </c>
      <c r="O75" s="118">
        <v>430</v>
      </c>
      <c r="P75" s="118">
        <v>79265</v>
      </c>
      <c r="Q75" s="118">
        <v>20859</v>
      </c>
      <c r="R75" s="118">
        <v>380</v>
      </c>
      <c r="S75" s="118">
        <v>111058</v>
      </c>
      <c r="T75" s="118">
        <v>564</v>
      </c>
      <c r="U75" s="118">
        <v>177494</v>
      </c>
      <c r="V75" s="118">
        <v>901</v>
      </c>
    </row>
    <row r="76" spans="1:22" ht="12" customHeight="1" x14ac:dyDescent="0.2">
      <c r="A76" s="52">
        <f>IF(D76&lt;&gt;" ",COUNT($D$11:D76),"")</f>
        <v>65</v>
      </c>
      <c r="B76" s="73">
        <v>13071073</v>
      </c>
      <c r="C76" s="112" t="s">
        <v>197</v>
      </c>
      <c r="D76" s="118">
        <v>142</v>
      </c>
      <c r="E76" s="118">
        <v>33908</v>
      </c>
      <c r="F76" s="118">
        <v>979</v>
      </c>
      <c r="G76" s="118">
        <v>2108</v>
      </c>
      <c r="H76" s="118">
        <v>45359</v>
      </c>
      <c r="I76" s="118">
        <v>319</v>
      </c>
      <c r="J76" s="118">
        <v>6089</v>
      </c>
      <c r="K76" s="118">
        <v>2030</v>
      </c>
      <c r="L76" s="118">
        <v>300</v>
      </c>
      <c r="M76" s="118">
        <v>16378</v>
      </c>
      <c r="N76" s="118">
        <v>4679</v>
      </c>
      <c r="O76" s="118">
        <v>350</v>
      </c>
      <c r="P76" s="118">
        <v>22892</v>
      </c>
      <c r="Q76" s="118">
        <v>6024</v>
      </c>
      <c r="R76" s="118">
        <v>380</v>
      </c>
      <c r="S76" s="118">
        <v>51778</v>
      </c>
      <c r="T76" s="118">
        <v>365</v>
      </c>
      <c r="U76" s="118">
        <v>84556</v>
      </c>
      <c r="V76" s="118">
        <v>595</v>
      </c>
    </row>
    <row r="77" spans="1:22" ht="12" customHeight="1" x14ac:dyDescent="0.2">
      <c r="A77" s="52">
        <f>IF(D77&lt;&gt;" ",COUNT($D$11:D77),"")</f>
        <v>66</v>
      </c>
      <c r="B77" s="73">
        <v>13071074</v>
      </c>
      <c r="C77" s="112" t="s">
        <v>198</v>
      </c>
      <c r="D77" s="118">
        <v>281</v>
      </c>
      <c r="E77" s="118">
        <v>76334</v>
      </c>
      <c r="F77" s="118">
        <v>5507</v>
      </c>
      <c r="G77" s="118">
        <v>1540</v>
      </c>
      <c r="H77" s="118">
        <v>66323</v>
      </c>
      <c r="I77" s="118">
        <v>236</v>
      </c>
      <c r="J77" s="118">
        <v>21274</v>
      </c>
      <c r="K77" s="118">
        <v>6257</v>
      </c>
      <c r="L77" s="118">
        <v>340</v>
      </c>
      <c r="M77" s="118">
        <v>29870</v>
      </c>
      <c r="N77" s="118">
        <v>7468</v>
      </c>
      <c r="O77" s="118">
        <v>400</v>
      </c>
      <c r="P77" s="118">
        <v>15179</v>
      </c>
      <c r="Q77" s="118">
        <v>4400</v>
      </c>
      <c r="R77" s="118">
        <v>345</v>
      </c>
      <c r="S77" s="118">
        <v>72313</v>
      </c>
      <c r="T77" s="118">
        <v>257</v>
      </c>
      <c r="U77" s="118">
        <v>152614</v>
      </c>
      <c r="V77" s="118">
        <v>543</v>
      </c>
    </row>
    <row r="78" spans="1:22" ht="12" customHeight="1" x14ac:dyDescent="0.2">
      <c r="A78" s="52">
        <f>IF(D78&lt;&gt;" ",COUNT($D$11:D78),"")</f>
        <v>67</v>
      </c>
      <c r="B78" s="73">
        <v>13071075</v>
      </c>
      <c r="C78" s="112" t="s">
        <v>199</v>
      </c>
      <c r="D78" s="118">
        <v>643</v>
      </c>
      <c r="E78" s="118">
        <v>273434</v>
      </c>
      <c r="F78" s="118">
        <v>10652</v>
      </c>
      <c r="G78" s="118">
        <v>9400</v>
      </c>
      <c r="H78" s="118">
        <v>192182</v>
      </c>
      <c r="I78" s="118">
        <v>299</v>
      </c>
      <c r="J78" s="118">
        <v>21688</v>
      </c>
      <c r="K78" s="118">
        <v>6572</v>
      </c>
      <c r="L78" s="118">
        <v>330</v>
      </c>
      <c r="M78" s="118">
        <v>65753</v>
      </c>
      <c r="N78" s="118">
        <v>15291</v>
      </c>
      <c r="O78" s="118">
        <v>430</v>
      </c>
      <c r="P78" s="118">
        <v>104741</v>
      </c>
      <c r="Q78" s="118">
        <v>26857</v>
      </c>
      <c r="R78" s="118">
        <v>390</v>
      </c>
      <c r="S78" s="118">
        <v>197426</v>
      </c>
      <c r="T78" s="118">
        <v>307</v>
      </c>
      <c r="U78" s="118">
        <v>472112</v>
      </c>
      <c r="V78" s="118">
        <v>734</v>
      </c>
    </row>
    <row r="79" spans="1:22" ht="12" customHeight="1" x14ac:dyDescent="0.2">
      <c r="A79" s="52">
        <f>IF(D79&lt;&gt;" ",COUNT($D$11:D79),"")</f>
        <v>68</v>
      </c>
      <c r="B79" s="73">
        <v>13071076</v>
      </c>
      <c r="C79" s="112" t="s">
        <v>200</v>
      </c>
      <c r="D79" s="118">
        <v>706</v>
      </c>
      <c r="E79" s="118">
        <v>234126</v>
      </c>
      <c r="F79" s="118">
        <v>31867</v>
      </c>
      <c r="G79" s="118">
        <v>46084</v>
      </c>
      <c r="H79" s="118">
        <v>570722</v>
      </c>
      <c r="I79" s="118">
        <v>808</v>
      </c>
      <c r="J79" s="118">
        <v>19856</v>
      </c>
      <c r="K79" s="118">
        <v>7942</v>
      </c>
      <c r="L79" s="118">
        <v>250</v>
      </c>
      <c r="M79" s="118">
        <v>63696</v>
      </c>
      <c r="N79" s="118">
        <v>18199</v>
      </c>
      <c r="O79" s="118">
        <v>350</v>
      </c>
      <c r="P79" s="118">
        <v>487170</v>
      </c>
      <c r="Q79" s="118">
        <v>131668</v>
      </c>
      <c r="R79" s="118">
        <v>370</v>
      </c>
      <c r="S79" s="118">
        <v>630733</v>
      </c>
      <c r="T79" s="118">
        <v>893</v>
      </c>
      <c r="U79" s="118">
        <v>850643</v>
      </c>
      <c r="V79" s="118">
        <v>1205</v>
      </c>
    </row>
    <row r="80" spans="1:22" ht="12" customHeight="1" x14ac:dyDescent="0.2">
      <c r="A80" s="52">
        <f>IF(D80&lt;&gt;" ",COUNT($D$11:D80),"")</f>
        <v>69</v>
      </c>
      <c r="B80" s="73">
        <v>13071077</v>
      </c>
      <c r="C80" s="112" t="s">
        <v>201</v>
      </c>
      <c r="D80" s="118">
        <v>1165</v>
      </c>
      <c r="E80" s="118">
        <v>440413</v>
      </c>
      <c r="F80" s="118">
        <v>74125</v>
      </c>
      <c r="G80" s="118">
        <v>36366</v>
      </c>
      <c r="H80" s="118">
        <v>639832</v>
      </c>
      <c r="I80" s="118">
        <v>549</v>
      </c>
      <c r="J80" s="118">
        <v>10639</v>
      </c>
      <c r="K80" s="118">
        <v>3325</v>
      </c>
      <c r="L80" s="118">
        <v>320</v>
      </c>
      <c r="M80" s="118">
        <v>234362</v>
      </c>
      <c r="N80" s="118">
        <v>55800</v>
      </c>
      <c r="O80" s="118">
        <v>420</v>
      </c>
      <c r="P80" s="118">
        <v>394831</v>
      </c>
      <c r="Q80" s="118">
        <v>103903</v>
      </c>
      <c r="R80" s="118">
        <v>380</v>
      </c>
      <c r="S80" s="118">
        <v>672919</v>
      </c>
      <c r="T80" s="118">
        <v>578</v>
      </c>
      <c r="U80" s="118">
        <v>1151091</v>
      </c>
      <c r="V80" s="118">
        <v>988</v>
      </c>
    </row>
    <row r="81" spans="1:22" ht="12" customHeight="1" x14ac:dyDescent="0.2">
      <c r="A81" s="52">
        <f>IF(D81&lt;&gt;" ",COUNT($D$11:D81),"")</f>
        <v>70</v>
      </c>
      <c r="B81" s="73">
        <v>13071078</v>
      </c>
      <c r="C81" s="112" t="s">
        <v>202</v>
      </c>
      <c r="D81" s="118">
        <v>333</v>
      </c>
      <c r="E81" s="118">
        <v>71936</v>
      </c>
      <c r="F81" s="118">
        <v>4648</v>
      </c>
      <c r="G81" s="118">
        <v>23074</v>
      </c>
      <c r="H81" s="118">
        <v>295911</v>
      </c>
      <c r="I81" s="118">
        <v>889</v>
      </c>
      <c r="J81" s="118">
        <v>17202</v>
      </c>
      <c r="K81" s="118">
        <v>5213</v>
      </c>
      <c r="L81" s="118">
        <v>330</v>
      </c>
      <c r="M81" s="118">
        <v>34779</v>
      </c>
      <c r="N81" s="118">
        <v>8281</v>
      </c>
      <c r="O81" s="118">
        <v>420</v>
      </c>
      <c r="P81" s="118">
        <v>243930</v>
      </c>
      <c r="Q81" s="118">
        <v>65927</v>
      </c>
      <c r="R81" s="118">
        <v>370</v>
      </c>
      <c r="S81" s="118">
        <v>316337</v>
      </c>
      <c r="T81" s="118">
        <v>950</v>
      </c>
      <c r="U81" s="118">
        <v>369847</v>
      </c>
      <c r="V81" s="118">
        <v>1111</v>
      </c>
    </row>
    <row r="82" spans="1:22" ht="12" customHeight="1" x14ac:dyDescent="0.2">
      <c r="A82" s="52">
        <f>IF(D82&lt;&gt;" ",COUNT($D$11:D82),"")</f>
        <v>71</v>
      </c>
      <c r="B82" s="73">
        <v>13071079</v>
      </c>
      <c r="C82" s="112" t="s">
        <v>203</v>
      </c>
      <c r="D82" s="118">
        <v>525</v>
      </c>
      <c r="E82" s="118">
        <v>171878</v>
      </c>
      <c r="F82" s="118">
        <v>11888</v>
      </c>
      <c r="G82" s="118">
        <v>7168</v>
      </c>
      <c r="H82" s="118">
        <v>157884</v>
      </c>
      <c r="I82" s="118">
        <v>301</v>
      </c>
      <c r="J82" s="118">
        <v>30816</v>
      </c>
      <c r="K82" s="118">
        <v>9630</v>
      </c>
      <c r="L82" s="118">
        <v>320</v>
      </c>
      <c r="M82" s="118">
        <v>57439</v>
      </c>
      <c r="N82" s="118">
        <v>15116</v>
      </c>
      <c r="O82" s="118">
        <v>380</v>
      </c>
      <c r="P82" s="118">
        <v>69629</v>
      </c>
      <c r="Q82" s="118">
        <v>20479</v>
      </c>
      <c r="R82" s="118">
        <v>340</v>
      </c>
      <c r="S82" s="118">
        <v>181847</v>
      </c>
      <c r="T82" s="118">
        <v>346</v>
      </c>
      <c r="U82" s="118">
        <v>358445</v>
      </c>
      <c r="V82" s="118">
        <v>683</v>
      </c>
    </row>
    <row r="83" spans="1:22" ht="12" customHeight="1" x14ac:dyDescent="0.2">
      <c r="A83" s="52">
        <f>IF(D83&lt;&gt;" ",COUNT($D$11:D83),"")</f>
        <v>72</v>
      </c>
      <c r="B83" s="73">
        <v>13071080</v>
      </c>
      <c r="C83" s="112" t="s">
        <v>204</v>
      </c>
      <c r="D83" s="118">
        <v>550</v>
      </c>
      <c r="E83" s="118">
        <v>167479</v>
      </c>
      <c r="F83" s="118">
        <v>14869</v>
      </c>
      <c r="G83" s="118">
        <v>35571</v>
      </c>
      <c r="H83" s="118">
        <v>446030</v>
      </c>
      <c r="I83" s="118">
        <v>811</v>
      </c>
      <c r="J83" s="118">
        <v>9733</v>
      </c>
      <c r="K83" s="118">
        <v>3042</v>
      </c>
      <c r="L83" s="118">
        <v>320</v>
      </c>
      <c r="M83" s="118">
        <v>60257</v>
      </c>
      <c r="N83" s="118">
        <v>14347</v>
      </c>
      <c r="O83" s="118">
        <v>420</v>
      </c>
      <c r="P83" s="118">
        <v>376040</v>
      </c>
      <c r="Q83" s="118">
        <v>101632</v>
      </c>
      <c r="R83" s="118">
        <v>370</v>
      </c>
      <c r="S83" s="118">
        <v>477591</v>
      </c>
      <c r="T83" s="118">
        <v>868</v>
      </c>
      <c r="U83" s="118">
        <v>624367</v>
      </c>
      <c r="V83" s="118">
        <v>1135</v>
      </c>
    </row>
    <row r="84" spans="1:22" ht="12" customHeight="1" x14ac:dyDescent="0.2">
      <c r="A84" s="52">
        <f>IF(D84&lt;&gt;" ",COUNT($D$11:D84),"")</f>
        <v>73</v>
      </c>
      <c r="B84" s="73">
        <v>13071081</v>
      </c>
      <c r="C84" s="112" t="s">
        <v>205</v>
      </c>
      <c r="D84" s="118">
        <v>332</v>
      </c>
      <c r="E84" s="118">
        <v>82403</v>
      </c>
      <c r="F84" s="118">
        <v>14977</v>
      </c>
      <c r="G84" s="118">
        <v>58657</v>
      </c>
      <c r="H84" s="118">
        <v>617757</v>
      </c>
      <c r="I84" s="118">
        <v>1861</v>
      </c>
      <c r="J84" s="118">
        <v>19834</v>
      </c>
      <c r="K84" s="118">
        <v>6029</v>
      </c>
      <c r="L84" s="118">
        <v>329</v>
      </c>
      <c r="M84" s="118">
        <v>29784</v>
      </c>
      <c r="N84" s="118">
        <v>7716</v>
      </c>
      <c r="O84" s="118">
        <v>386</v>
      </c>
      <c r="P84" s="118">
        <v>568139</v>
      </c>
      <c r="Q84" s="118">
        <v>167593</v>
      </c>
      <c r="R84" s="118">
        <v>339</v>
      </c>
      <c r="S84" s="118">
        <v>719745</v>
      </c>
      <c r="T84" s="118">
        <v>2168</v>
      </c>
      <c r="U84" s="118">
        <v>758468</v>
      </c>
      <c r="V84" s="118">
        <v>2285</v>
      </c>
    </row>
    <row r="85" spans="1:22" ht="12" customHeight="1" x14ac:dyDescent="0.2">
      <c r="A85" s="52">
        <f>IF(D85&lt;&gt;" ",COUNT($D$11:D85),"")</f>
        <v>74</v>
      </c>
      <c r="B85" s="73">
        <v>13071083</v>
      </c>
      <c r="C85" s="112" t="s">
        <v>206</v>
      </c>
      <c r="D85" s="118">
        <v>161</v>
      </c>
      <c r="E85" s="118">
        <v>52560</v>
      </c>
      <c r="F85" s="118">
        <v>7468</v>
      </c>
      <c r="G85" s="118">
        <v>2941</v>
      </c>
      <c r="H85" s="118">
        <v>87603</v>
      </c>
      <c r="I85" s="118">
        <v>544</v>
      </c>
      <c r="J85" s="118">
        <v>20846</v>
      </c>
      <c r="K85" s="118">
        <v>5084</v>
      </c>
      <c r="L85" s="118">
        <v>410</v>
      </c>
      <c r="M85" s="118">
        <v>30628</v>
      </c>
      <c r="N85" s="118">
        <v>7657</v>
      </c>
      <c r="O85" s="118">
        <v>400</v>
      </c>
      <c r="P85" s="118">
        <v>36129</v>
      </c>
      <c r="Q85" s="118">
        <v>8402</v>
      </c>
      <c r="R85" s="118">
        <v>430</v>
      </c>
      <c r="S85" s="118">
        <v>85006</v>
      </c>
      <c r="T85" s="118">
        <v>528</v>
      </c>
      <c r="U85" s="118">
        <v>142093</v>
      </c>
      <c r="V85" s="118">
        <v>883</v>
      </c>
    </row>
    <row r="86" spans="1:22" ht="12" customHeight="1" x14ac:dyDescent="0.2">
      <c r="A86" s="52">
        <f>IF(D86&lt;&gt;" ",COUNT($D$11:D86),"")</f>
        <v>75</v>
      </c>
      <c r="B86" s="73">
        <v>13071084</v>
      </c>
      <c r="C86" s="112" t="s">
        <v>207</v>
      </c>
      <c r="D86" s="118">
        <v>544</v>
      </c>
      <c r="E86" s="118">
        <v>167925</v>
      </c>
      <c r="F86" s="118">
        <v>14949</v>
      </c>
      <c r="G86" s="118">
        <v>-5296</v>
      </c>
      <c r="H86" s="118">
        <v>26093</v>
      </c>
      <c r="I86" s="118">
        <v>48</v>
      </c>
      <c r="J86" s="118">
        <v>26515</v>
      </c>
      <c r="K86" s="118">
        <v>7822</v>
      </c>
      <c r="L86" s="118">
        <v>339</v>
      </c>
      <c r="M86" s="118">
        <v>52686</v>
      </c>
      <c r="N86" s="118">
        <v>13305</v>
      </c>
      <c r="O86" s="118">
        <v>396</v>
      </c>
      <c r="P86" s="118">
        <v>-53108</v>
      </c>
      <c r="Q86" s="118">
        <v>-15130</v>
      </c>
      <c r="R86" s="118">
        <v>351</v>
      </c>
      <c r="S86" s="118">
        <v>26340</v>
      </c>
      <c r="T86" s="118">
        <v>48</v>
      </c>
      <c r="U86" s="118">
        <v>214510</v>
      </c>
      <c r="V86" s="118">
        <v>394</v>
      </c>
    </row>
    <row r="87" spans="1:22" ht="12" customHeight="1" x14ac:dyDescent="0.2">
      <c r="A87" s="52">
        <f>IF(D87&lt;&gt;" ",COUNT($D$11:D87),"")</f>
        <v>76</v>
      </c>
      <c r="B87" s="73">
        <v>13071087</v>
      </c>
      <c r="C87" s="112" t="s">
        <v>208</v>
      </c>
      <c r="D87" s="118">
        <v>501</v>
      </c>
      <c r="E87" s="118">
        <v>126667</v>
      </c>
      <c r="F87" s="118">
        <v>19253</v>
      </c>
      <c r="G87" s="118">
        <v>12884</v>
      </c>
      <c r="H87" s="118">
        <v>229872</v>
      </c>
      <c r="I87" s="118">
        <v>459</v>
      </c>
      <c r="J87" s="118">
        <v>17853</v>
      </c>
      <c r="K87" s="118">
        <v>5426</v>
      </c>
      <c r="L87" s="118">
        <v>329</v>
      </c>
      <c r="M87" s="118">
        <v>90173</v>
      </c>
      <c r="N87" s="118">
        <v>23361</v>
      </c>
      <c r="O87" s="118">
        <v>386</v>
      </c>
      <c r="P87" s="118">
        <v>121846</v>
      </c>
      <c r="Q87" s="118">
        <v>36811</v>
      </c>
      <c r="R87" s="118">
        <v>331</v>
      </c>
      <c r="S87" s="118">
        <v>269049</v>
      </c>
      <c r="T87" s="118">
        <v>537</v>
      </c>
      <c r="U87" s="118">
        <v>402084</v>
      </c>
      <c r="V87" s="118">
        <v>803</v>
      </c>
    </row>
    <row r="88" spans="1:22" ht="12" customHeight="1" x14ac:dyDescent="0.2">
      <c r="A88" s="52">
        <f>IF(D88&lt;&gt;" ",COUNT($D$11:D88),"")</f>
        <v>77</v>
      </c>
      <c r="B88" s="73">
        <v>13071088</v>
      </c>
      <c r="C88" s="112" t="s">
        <v>209</v>
      </c>
      <c r="D88" s="118">
        <v>470</v>
      </c>
      <c r="E88" s="118">
        <v>140921</v>
      </c>
      <c r="F88" s="118">
        <v>48876</v>
      </c>
      <c r="G88" s="118">
        <v>22056</v>
      </c>
      <c r="H88" s="118">
        <v>303084</v>
      </c>
      <c r="I88" s="118">
        <v>645</v>
      </c>
      <c r="J88" s="118">
        <v>17993</v>
      </c>
      <c r="K88" s="118">
        <v>5998</v>
      </c>
      <c r="L88" s="118">
        <v>300</v>
      </c>
      <c r="M88" s="118">
        <v>64530</v>
      </c>
      <c r="N88" s="118">
        <v>18437</v>
      </c>
      <c r="O88" s="118">
        <v>350</v>
      </c>
      <c r="P88" s="118">
        <v>220561</v>
      </c>
      <c r="Q88" s="118">
        <v>63017</v>
      </c>
      <c r="R88" s="118">
        <v>350</v>
      </c>
      <c r="S88" s="118">
        <v>352907</v>
      </c>
      <c r="T88" s="118">
        <v>751</v>
      </c>
      <c r="U88" s="118">
        <v>520648</v>
      </c>
      <c r="V88" s="118">
        <v>1108</v>
      </c>
    </row>
    <row r="89" spans="1:22" ht="12" customHeight="1" x14ac:dyDescent="0.2">
      <c r="A89" s="52">
        <f>IF(D89&lt;&gt;" ",COUNT($D$11:D89),"")</f>
        <v>78</v>
      </c>
      <c r="B89" s="73">
        <v>13071089</v>
      </c>
      <c r="C89" s="112" t="s">
        <v>210</v>
      </c>
      <c r="D89" s="118">
        <v>214</v>
      </c>
      <c r="E89" s="118">
        <v>67426</v>
      </c>
      <c r="F89" s="118">
        <v>8342</v>
      </c>
      <c r="G89" s="118">
        <v>2387</v>
      </c>
      <c r="H89" s="118">
        <v>59319</v>
      </c>
      <c r="I89" s="118">
        <v>277</v>
      </c>
      <c r="J89" s="118">
        <v>12642</v>
      </c>
      <c r="K89" s="118">
        <v>3831</v>
      </c>
      <c r="L89" s="118">
        <v>330</v>
      </c>
      <c r="M89" s="118">
        <v>20765</v>
      </c>
      <c r="N89" s="118">
        <v>4829</v>
      </c>
      <c r="O89" s="118">
        <v>430</v>
      </c>
      <c r="P89" s="118">
        <v>25912</v>
      </c>
      <c r="Q89" s="118">
        <v>6819</v>
      </c>
      <c r="R89" s="118">
        <v>380</v>
      </c>
      <c r="S89" s="118">
        <v>61781</v>
      </c>
      <c r="T89" s="118">
        <v>289</v>
      </c>
      <c r="U89" s="118">
        <v>135162</v>
      </c>
      <c r="V89" s="118">
        <v>632</v>
      </c>
    </row>
    <row r="90" spans="1:22" ht="12" customHeight="1" x14ac:dyDescent="0.2">
      <c r="A90" s="52">
        <f>IF(D90&lt;&gt;" ",COUNT($D$11:D90),"")</f>
        <v>79</v>
      </c>
      <c r="B90" s="73">
        <v>13071090</v>
      </c>
      <c r="C90" s="112" t="s">
        <v>211</v>
      </c>
      <c r="D90" s="118">
        <v>1163</v>
      </c>
      <c r="E90" s="118">
        <v>332676</v>
      </c>
      <c r="F90" s="118">
        <v>35522</v>
      </c>
      <c r="G90" s="118">
        <v>29661</v>
      </c>
      <c r="H90" s="118">
        <v>521454</v>
      </c>
      <c r="I90" s="118">
        <v>448</v>
      </c>
      <c r="J90" s="118">
        <v>77602</v>
      </c>
      <c r="K90" s="118">
        <v>19161</v>
      </c>
      <c r="L90" s="118">
        <v>405</v>
      </c>
      <c r="M90" s="118">
        <v>100634</v>
      </c>
      <c r="N90" s="118">
        <v>24848</v>
      </c>
      <c r="O90" s="118">
        <v>405</v>
      </c>
      <c r="P90" s="118">
        <v>343218</v>
      </c>
      <c r="Q90" s="118">
        <v>84745</v>
      </c>
      <c r="R90" s="118">
        <v>405</v>
      </c>
      <c r="S90" s="118">
        <v>512911</v>
      </c>
      <c r="T90" s="118">
        <v>441</v>
      </c>
      <c r="U90" s="118">
        <v>851448</v>
      </c>
      <c r="V90" s="118">
        <v>732</v>
      </c>
    </row>
    <row r="91" spans="1:22" ht="12" customHeight="1" x14ac:dyDescent="0.2">
      <c r="A91" s="52">
        <f>IF(D91&lt;&gt;" ",COUNT($D$11:D91),"")</f>
        <v>80</v>
      </c>
      <c r="B91" s="73">
        <v>13071092</v>
      </c>
      <c r="C91" s="112" t="s">
        <v>212</v>
      </c>
      <c r="D91" s="118">
        <v>7260</v>
      </c>
      <c r="E91" s="118">
        <v>1971834</v>
      </c>
      <c r="F91" s="118">
        <v>433591</v>
      </c>
      <c r="G91" s="118">
        <v>258146</v>
      </c>
      <c r="H91" s="118">
        <v>3630338</v>
      </c>
      <c r="I91" s="118">
        <v>500</v>
      </c>
      <c r="J91" s="118">
        <v>85534</v>
      </c>
      <c r="K91" s="118">
        <v>27068</v>
      </c>
      <c r="L91" s="118">
        <v>316</v>
      </c>
      <c r="M91" s="118">
        <v>837955</v>
      </c>
      <c r="N91" s="118">
        <v>210014</v>
      </c>
      <c r="O91" s="118">
        <v>399</v>
      </c>
      <c r="P91" s="118">
        <v>2706849</v>
      </c>
      <c r="Q91" s="118">
        <v>737561</v>
      </c>
      <c r="R91" s="118">
        <v>367</v>
      </c>
      <c r="S91" s="118">
        <v>3956587</v>
      </c>
      <c r="T91" s="118">
        <v>545</v>
      </c>
      <c r="U91" s="118">
        <v>6103867</v>
      </c>
      <c r="V91" s="118">
        <v>841</v>
      </c>
    </row>
    <row r="92" spans="1:22" ht="12" customHeight="1" x14ac:dyDescent="0.2">
      <c r="A92" s="52">
        <f>IF(D92&lt;&gt;" ",COUNT($D$11:D92),"")</f>
        <v>81</v>
      </c>
      <c r="B92" s="73">
        <v>13071093</v>
      </c>
      <c r="C92" s="112" t="s">
        <v>213</v>
      </c>
      <c r="D92" s="118">
        <v>6568</v>
      </c>
      <c r="E92" s="118">
        <v>1825234</v>
      </c>
      <c r="F92" s="118">
        <v>470732</v>
      </c>
      <c r="G92" s="118">
        <v>247453</v>
      </c>
      <c r="H92" s="118">
        <v>3665673</v>
      </c>
      <c r="I92" s="118">
        <v>558</v>
      </c>
      <c r="J92" s="118">
        <v>15432</v>
      </c>
      <c r="K92" s="118">
        <v>3858</v>
      </c>
      <c r="L92" s="118">
        <v>400</v>
      </c>
      <c r="M92" s="118">
        <v>822204</v>
      </c>
      <c r="N92" s="118">
        <v>205551</v>
      </c>
      <c r="O92" s="118">
        <v>400</v>
      </c>
      <c r="P92" s="118">
        <v>2828037</v>
      </c>
      <c r="Q92" s="118">
        <v>707009</v>
      </c>
      <c r="R92" s="118">
        <v>400</v>
      </c>
      <c r="S92" s="118">
        <v>3735820</v>
      </c>
      <c r="T92" s="118">
        <v>569</v>
      </c>
      <c r="U92" s="118">
        <v>5784334</v>
      </c>
      <c r="V92" s="118">
        <v>881</v>
      </c>
    </row>
    <row r="93" spans="1:22" ht="12" customHeight="1" x14ac:dyDescent="0.2">
      <c r="A93" s="52">
        <f>IF(D93&lt;&gt;" ",COUNT($D$11:D93),"")</f>
        <v>82</v>
      </c>
      <c r="B93" s="73">
        <v>13071096</v>
      </c>
      <c r="C93" s="112" t="s">
        <v>214</v>
      </c>
      <c r="D93" s="118">
        <v>233</v>
      </c>
      <c r="E93" s="118">
        <v>57237</v>
      </c>
      <c r="F93" s="118">
        <v>4522</v>
      </c>
      <c r="G93" s="118">
        <v>2993</v>
      </c>
      <c r="H93" s="118">
        <v>73628</v>
      </c>
      <c r="I93" s="118">
        <v>316</v>
      </c>
      <c r="J93" s="118">
        <v>8315</v>
      </c>
      <c r="K93" s="118">
        <v>2574</v>
      </c>
      <c r="L93" s="118">
        <v>323</v>
      </c>
      <c r="M93" s="118">
        <v>32737</v>
      </c>
      <c r="N93" s="118">
        <v>7667</v>
      </c>
      <c r="O93" s="118">
        <v>427</v>
      </c>
      <c r="P93" s="118">
        <v>32576</v>
      </c>
      <c r="Q93" s="118">
        <v>8550</v>
      </c>
      <c r="R93" s="118">
        <v>381</v>
      </c>
      <c r="S93" s="118">
        <v>77021</v>
      </c>
      <c r="T93" s="118">
        <v>331</v>
      </c>
      <c r="U93" s="118">
        <v>135787</v>
      </c>
      <c r="V93" s="118">
        <v>583</v>
      </c>
    </row>
    <row r="94" spans="1:22" ht="12" customHeight="1" x14ac:dyDescent="0.2">
      <c r="A94" s="52">
        <f>IF(D94&lt;&gt;" ",COUNT($D$11:D94),"")</f>
        <v>83</v>
      </c>
      <c r="B94" s="73">
        <v>13071097</v>
      </c>
      <c r="C94" s="112" t="s">
        <v>215</v>
      </c>
      <c r="D94" s="118">
        <v>322</v>
      </c>
      <c r="E94" s="118">
        <v>114752</v>
      </c>
      <c r="F94" s="118">
        <v>5402</v>
      </c>
      <c r="G94" s="118">
        <v>15857</v>
      </c>
      <c r="H94" s="118">
        <v>161382</v>
      </c>
      <c r="I94" s="118">
        <v>501</v>
      </c>
      <c r="J94" s="118">
        <v>8237</v>
      </c>
      <c r="K94" s="118">
        <v>3295</v>
      </c>
      <c r="L94" s="118">
        <v>250</v>
      </c>
      <c r="M94" s="118">
        <v>30817</v>
      </c>
      <c r="N94" s="118">
        <v>9630</v>
      </c>
      <c r="O94" s="118">
        <v>320</v>
      </c>
      <c r="P94" s="118">
        <v>122328</v>
      </c>
      <c r="Q94" s="118">
        <v>45307</v>
      </c>
      <c r="R94" s="118">
        <v>270</v>
      </c>
      <c r="S94" s="118">
        <v>234023</v>
      </c>
      <c r="T94" s="118">
        <v>727</v>
      </c>
      <c r="U94" s="118">
        <v>338320</v>
      </c>
      <c r="V94" s="118">
        <v>1051</v>
      </c>
    </row>
    <row r="95" spans="1:22" ht="12" customHeight="1" x14ac:dyDescent="0.2">
      <c r="A95" s="52">
        <f>IF(D95&lt;&gt;" ",COUNT($D$11:D95),"")</f>
        <v>84</v>
      </c>
      <c r="B95" s="73">
        <v>13071099</v>
      </c>
      <c r="C95" s="112" t="s">
        <v>216</v>
      </c>
      <c r="D95" s="118">
        <v>3893</v>
      </c>
      <c r="E95" s="118">
        <v>1026534</v>
      </c>
      <c r="F95" s="118">
        <v>146311</v>
      </c>
      <c r="G95" s="118">
        <v>110564</v>
      </c>
      <c r="H95" s="118">
        <v>1592549</v>
      </c>
      <c r="I95" s="118">
        <v>409</v>
      </c>
      <c r="J95" s="118">
        <v>35634</v>
      </c>
      <c r="K95" s="118">
        <v>11878</v>
      </c>
      <c r="L95" s="118">
        <v>300</v>
      </c>
      <c r="M95" s="118">
        <v>482860</v>
      </c>
      <c r="N95" s="118">
        <v>127068</v>
      </c>
      <c r="O95" s="118">
        <v>380</v>
      </c>
      <c r="P95" s="118">
        <v>1074055</v>
      </c>
      <c r="Q95" s="118">
        <v>315899</v>
      </c>
      <c r="R95" s="118">
        <v>340</v>
      </c>
      <c r="S95" s="118">
        <v>1861564</v>
      </c>
      <c r="T95" s="118">
        <v>478</v>
      </c>
      <c r="U95" s="118">
        <v>2923844</v>
      </c>
      <c r="V95" s="118">
        <v>751</v>
      </c>
    </row>
    <row r="96" spans="1:22" ht="12" customHeight="1" x14ac:dyDescent="0.2">
      <c r="A96" s="52">
        <f>IF(D96&lt;&gt;" ",COUNT($D$11:D96),"")</f>
        <v>85</v>
      </c>
      <c r="B96" s="73">
        <v>13071100</v>
      </c>
      <c r="C96" s="112" t="s">
        <v>217</v>
      </c>
      <c r="D96" s="118">
        <v>744</v>
      </c>
      <c r="E96" s="118">
        <v>183347</v>
      </c>
      <c r="F96" s="118">
        <v>10380</v>
      </c>
      <c r="G96" s="118">
        <v>4272</v>
      </c>
      <c r="H96" s="118">
        <v>150252</v>
      </c>
      <c r="I96" s="118">
        <v>202</v>
      </c>
      <c r="J96" s="118">
        <v>33550</v>
      </c>
      <c r="K96" s="118">
        <v>10167</v>
      </c>
      <c r="L96" s="118">
        <v>330</v>
      </c>
      <c r="M96" s="118">
        <v>69096</v>
      </c>
      <c r="N96" s="118">
        <v>16069</v>
      </c>
      <c r="O96" s="118">
        <v>430</v>
      </c>
      <c r="P96" s="118">
        <v>47606</v>
      </c>
      <c r="Q96" s="118">
        <v>12207</v>
      </c>
      <c r="R96" s="118">
        <v>390</v>
      </c>
      <c r="S96" s="118">
        <v>155149</v>
      </c>
      <c r="T96" s="118">
        <v>209</v>
      </c>
      <c r="U96" s="118">
        <v>344604</v>
      </c>
      <c r="V96" s="118">
        <v>463</v>
      </c>
    </row>
    <row r="97" spans="1:22" ht="12" customHeight="1" x14ac:dyDescent="0.2">
      <c r="A97" s="52">
        <f>IF(D97&lt;&gt;" ",COUNT($D$11:D97),"")</f>
        <v>86</v>
      </c>
      <c r="B97" s="73">
        <v>13071101</v>
      </c>
      <c r="C97" s="112" t="s">
        <v>218</v>
      </c>
      <c r="D97" s="118">
        <v>1538</v>
      </c>
      <c r="E97" s="118">
        <v>442807</v>
      </c>
      <c r="F97" s="118">
        <v>119965</v>
      </c>
      <c r="G97" s="118">
        <v>55108</v>
      </c>
      <c r="H97" s="118">
        <v>859383</v>
      </c>
      <c r="I97" s="118">
        <v>559</v>
      </c>
      <c r="J97" s="118">
        <v>52833</v>
      </c>
      <c r="K97" s="118">
        <v>14515</v>
      </c>
      <c r="L97" s="118">
        <v>364</v>
      </c>
      <c r="M97" s="118">
        <v>217677</v>
      </c>
      <c r="N97" s="118">
        <v>52579</v>
      </c>
      <c r="O97" s="118">
        <v>414</v>
      </c>
      <c r="P97" s="118">
        <v>588873</v>
      </c>
      <c r="Q97" s="118">
        <v>157453</v>
      </c>
      <c r="R97" s="118">
        <v>374</v>
      </c>
      <c r="S97" s="118">
        <v>909263</v>
      </c>
      <c r="T97" s="118">
        <v>591</v>
      </c>
      <c r="U97" s="118">
        <v>1416927</v>
      </c>
      <c r="V97" s="118">
        <v>921</v>
      </c>
    </row>
    <row r="98" spans="1:22" ht="12" customHeight="1" x14ac:dyDescent="0.2">
      <c r="A98" s="52">
        <f>IF(D98&lt;&gt;" ",COUNT($D$11:D98),"")</f>
        <v>87</v>
      </c>
      <c r="B98" s="73">
        <v>13071102</v>
      </c>
      <c r="C98" s="112" t="s">
        <v>219</v>
      </c>
      <c r="D98" s="118">
        <v>519</v>
      </c>
      <c r="E98" s="118">
        <v>147714</v>
      </c>
      <c r="F98" s="118">
        <v>7351</v>
      </c>
      <c r="G98" s="118">
        <v>442</v>
      </c>
      <c r="H98" s="118">
        <v>85270</v>
      </c>
      <c r="I98" s="118">
        <v>164</v>
      </c>
      <c r="J98" s="118">
        <v>34065</v>
      </c>
      <c r="K98" s="118">
        <v>9733</v>
      </c>
      <c r="L98" s="118">
        <v>350</v>
      </c>
      <c r="M98" s="118">
        <v>46534</v>
      </c>
      <c r="N98" s="118">
        <v>11405</v>
      </c>
      <c r="O98" s="118">
        <v>408</v>
      </c>
      <c r="P98" s="118">
        <v>4671</v>
      </c>
      <c r="Q98" s="118">
        <v>1262</v>
      </c>
      <c r="R98" s="118">
        <v>370</v>
      </c>
      <c r="S98" s="118">
        <v>89411</v>
      </c>
      <c r="T98" s="118">
        <v>172</v>
      </c>
      <c r="U98" s="118">
        <v>244033</v>
      </c>
      <c r="V98" s="118">
        <v>470</v>
      </c>
    </row>
    <row r="99" spans="1:22" ht="12" customHeight="1" x14ac:dyDescent="0.2">
      <c r="A99" s="52">
        <f>IF(D99&lt;&gt;" ",COUNT($D$11:D99),"")</f>
        <v>88</v>
      </c>
      <c r="B99" s="73">
        <v>13071103</v>
      </c>
      <c r="C99" s="112" t="s">
        <v>220</v>
      </c>
      <c r="D99" s="118">
        <v>908</v>
      </c>
      <c r="E99" s="118">
        <v>232957</v>
      </c>
      <c r="F99" s="118">
        <v>24462</v>
      </c>
      <c r="G99" s="118">
        <v>21364</v>
      </c>
      <c r="H99" s="118">
        <v>377711</v>
      </c>
      <c r="I99" s="118">
        <v>416</v>
      </c>
      <c r="J99" s="118">
        <v>51346</v>
      </c>
      <c r="K99" s="118">
        <v>14670</v>
      </c>
      <c r="L99" s="118">
        <v>350</v>
      </c>
      <c r="M99" s="118">
        <v>94413</v>
      </c>
      <c r="N99" s="118">
        <v>22111</v>
      </c>
      <c r="O99" s="118">
        <v>427</v>
      </c>
      <c r="P99" s="118">
        <v>231952</v>
      </c>
      <c r="Q99" s="118">
        <v>61040</v>
      </c>
      <c r="R99" s="118">
        <v>380</v>
      </c>
      <c r="S99" s="118">
        <v>391261</v>
      </c>
      <c r="T99" s="118">
        <v>431</v>
      </c>
      <c r="U99" s="118">
        <v>627316</v>
      </c>
      <c r="V99" s="118">
        <v>691</v>
      </c>
    </row>
    <row r="100" spans="1:22" ht="12" customHeight="1" x14ac:dyDescent="0.2">
      <c r="A100" s="52">
        <f>IF(D100&lt;&gt;" ",COUNT($D$11:D100),"")</f>
        <v>89</v>
      </c>
      <c r="B100" s="73">
        <v>13071104</v>
      </c>
      <c r="C100" s="112" t="s">
        <v>221</v>
      </c>
      <c r="D100" s="118">
        <v>340</v>
      </c>
      <c r="E100" s="118">
        <v>137302</v>
      </c>
      <c r="F100" s="118">
        <v>3295</v>
      </c>
      <c r="G100" s="118">
        <v>9180</v>
      </c>
      <c r="H100" s="118">
        <v>147661</v>
      </c>
      <c r="I100" s="118">
        <v>434</v>
      </c>
      <c r="J100" s="118">
        <v>11837</v>
      </c>
      <c r="K100" s="118">
        <v>3382</v>
      </c>
      <c r="L100" s="118">
        <v>350</v>
      </c>
      <c r="M100" s="118">
        <v>30911</v>
      </c>
      <c r="N100" s="118">
        <v>7728</v>
      </c>
      <c r="O100" s="118">
        <v>400</v>
      </c>
      <c r="P100" s="118">
        <v>104913</v>
      </c>
      <c r="Q100" s="118">
        <v>26228</v>
      </c>
      <c r="R100" s="118">
        <v>400</v>
      </c>
      <c r="S100" s="118">
        <v>150164</v>
      </c>
      <c r="T100" s="118">
        <v>442</v>
      </c>
      <c r="U100" s="118">
        <v>281581</v>
      </c>
      <c r="V100" s="118">
        <v>828</v>
      </c>
    </row>
    <row r="101" spans="1:22" ht="12" customHeight="1" x14ac:dyDescent="0.2">
      <c r="A101" s="52">
        <f>IF(D101&lt;&gt;" ",COUNT($D$11:D101),"")</f>
        <v>90</v>
      </c>
      <c r="B101" s="73">
        <v>13071105</v>
      </c>
      <c r="C101" s="112" t="s">
        <v>222</v>
      </c>
      <c r="D101" s="118">
        <v>220</v>
      </c>
      <c r="E101" s="118">
        <v>60188</v>
      </c>
      <c r="F101" s="118">
        <v>2211</v>
      </c>
      <c r="G101" s="118">
        <v>-37</v>
      </c>
      <c r="H101" s="118">
        <v>41455</v>
      </c>
      <c r="I101" s="118">
        <v>188</v>
      </c>
      <c r="J101" s="118">
        <v>16204</v>
      </c>
      <c r="K101" s="118">
        <v>4051</v>
      </c>
      <c r="L101" s="118">
        <v>400</v>
      </c>
      <c r="M101" s="118">
        <v>25674</v>
      </c>
      <c r="N101" s="118">
        <v>5705</v>
      </c>
      <c r="O101" s="118">
        <v>450</v>
      </c>
      <c r="P101" s="118">
        <v>-423</v>
      </c>
      <c r="Q101" s="118">
        <v>-106</v>
      </c>
      <c r="R101" s="118">
        <v>400</v>
      </c>
      <c r="S101" s="118">
        <v>38996</v>
      </c>
      <c r="T101" s="118">
        <v>177</v>
      </c>
      <c r="U101" s="118">
        <v>101433</v>
      </c>
      <c r="V101" s="118">
        <v>461</v>
      </c>
    </row>
    <row r="102" spans="1:22" ht="24" customHeight="1" x14ac:dyDescent="0.2">
      <c r="A102" s="52">
        <f>IF(D102&lt;&gt;" ",COUNT($D$11:D102),"")</f>
        <v>91</v>
      </c>
      <c r="B102" s="113">
        <v>13071107</v>
      </c>
      <c r="C102" s="112" t="s">
        <v>846</v>
      </c>
      <c r="D102" s="118">
        <v>64230</v>
      </c>
      <c r="E102" s="118">
        <v>22680188</v>
      </c>
      <c r="F102" s="118">
        <v>6964923</v>
      </c>
      <c r="G102" s="118">
        <v>2713659</v>
      </c>
      <c r="H102" s="118">
        <v>44431904</v>
      </c>
      <c r="I102" s="118">
        <v>692</v>
      </c>
      <c r="J102" s="118">
        <v>32895</v>
      </c>
      <c r="K102" s="118">
        <v>10965</v>
      </c>
      <c r="L102" s="118">
        <v>300</v>
      </c>
      <c r="M102" s="118">
        <v>10284440</v>
      </c>
      <c r="N102" s="118">
        <v>1869898</v>
      </c>
      <c r="O102" s="118">
        <v>550</v>
      </c>
      <c r="P102" s="118">
        <v>34114569</v>
      </c>
      <c r="Q102" s="118">
        <v>7753311</v>
      </c>
      <c r="R102" s="118">
        <v>440</v>
      </c>
      <c r="S102" s="118">
        <v>39142626</v>
      </c>
      <c r="T102" s="118">
        <v>609</v>
      </c>
      <c r="U102" s="118">
        <v>66074078</v>
      </c>
      <c r="V102" s="118">
        <v>1029</v>
      </c>
    </row>
    <row r="103" spans="1:22" ht="12" customHeight="1" x14ac:dyDescent="0.2">
      <c r="A103" s="52">
        <f>IF(D103&lt;&gt;" ",COUNT($D$11:D103),"")</f>
        <v>92</v>
      </c>
      <c r="B103" s="73">
        <v>13071108</v>
      </c>
      <c r="C103" s="112" t="s">
        <v>223</v>
      </c>
      <c r="D103" s="118">
        <v>1145</v>
      </c>
      <c r="E103" s="118">
        <v>584173</v>
      </c>
      <c r="F103" s="118">
        <v>10353</v>
      </c>
      <c r="G103" s="118">
        <v>6533</v>
      </c>
      <c r="H103" s="118">
        <v>180753</v>
      </c>
      <c r="I103" s="118">
        <v>158</v>
      </c>
      <c r="J103" s="118">
        <v>19229</v>
      </c>
      <c r="K103" s="118">
        <v>5494</v>
      </c>
      <c r="L103" s="118">
        <v>350</v>
      </c>
      <c r="M103" s="118">
        <v>90592</v>
      </c>
      <c r="N103" s="118">
        <v>23840</v>
      </c>
      <c r="O103" s="118">
        <v>380</v>
      </c>
      <c r="P103" s="118">
        <v>70932</v>
      </c>
      <c r="Q103" s="118">
        <v>18666</v>
      </c>
      <c r="R103" s="118">
        <v>380</v>
      </c>
      <c r="S103" s="118">
        <v>199472</v>
      </c>
      <c r="T103" s="118">
        <v>174</v>
      </c>
      <c r="U103" s="118">
        <v>787466</v>
      </c>
      <c r="V103" s="118">
        <v>688</v>
      </c>
    </row>
    <row r="104" spans="1:22" ht="12" customHeight="1" x14ac:dyDescent="0.2">
      <c r="A104" s="52">
        <f>IF(D104&lt;&gt;" ",COUNT($D$11:D104),"")</f>
        <v>93</v>
      </c>
      <c r="B104" s="73">
        <v>13071109</v>
      </c>
      <c r="C104" s="112" t="s">
        <v>224</v>
      </c>
      <c r="D104" s="118">
        <v>1744</v>
      </c>
      <c r="E104" s="118">
        <v>455223</v>
      </c>
      <c r="F104" s="118">
        <v>65549</v>
      </c>
      <c r="G104" s="118">
        <v>59140</v>
      </c>
      <c r="H104" s="118">
        <v>839076</v>
      </c>
      <c r="I104" s="118">
        <v>481</v>
      </c>
      <c r="J104" s="118">
        <v>33779</v>
      </c>
      <c r="K104" s="118">
        <v>9129</v>
      </c>
      <c r="L104" s="118">
        <v>370</v>
      </c>
      <c r="M104" s="118">
        <v>163202</v>
      </c>
      <c r="N104" s="118">
        <v>38400</v>
      </c>
      <c r="O104" s="118">
        <v>425</v>
      </c>
      <c r="P104" s="118">
        <v>642095</v>
      </c>
      <c r="Q104" s="118">
        <v>168972</v>
      </c>
      <c r="R104" s="118">
        <v>380</v>
      </c>
      <c r="S104" s="118">
        <v>873060</v>
      </c>
      <c r="T104" s="118">
        <v>501</v>
      </c>
      <c r="U104" s="118">
        <v>1334691</v>
      </c>
      <c r="V104" s="118">
        <v>765</v>
      </c>
    </row>
    <row r="105" spans="1:22" ht="12" customHeight="1" x14ac:dyDescent="0.2">
      <c r="A105" s="52">
        <f>IF(D105&lt;&gt;" ",COUNT($D$11:D105),"")</f>
        <v>94</v>
      </c>
      <c r="B105" s="73">
        <v>13071110</v>
      </c>
      <c r="C105" s="112" t="s">
        <v>225</v>
      </c>
      <c r="D105" s="118">
        <v>20395</v>
      </c>
      <c r="E105" s="118">
        <v>6723836</v>
      </c>
      <c r="F105" s="118">
        <v>1679950</v>
      </c>
      <c r="G105" s="118">
        <v>655593</v>
      </c>
      <c r="H105" s="118">
        <v>9674867</v>
      </c>
      <c r="I105" s="118">
        <v>474</v>
      </c>
      <c r="J105" s="118">
        <v>35079</v>
      </c>
      <c r="K105" s="118">
        <v>8770</v>
      </c>
      <c r="L105" s="118">
        <v>400</v>
      </c>
      <c r="M105" s="118">
        <v>2147292</v>
      </c>
      <c r="N105" s="118">
        <v>536823</v>
      </c>
      <c r="O105" s="118">
        <v>400</v>
      </c>
      <c r="P105" s="118">
        <v>7492496</v>
      </c>
      <c r="Q105" s="118">
        <v>1873124</v>
      </c>
      <c r="R105" s="118">
        <v>400</v>
      </c>
      <c r="S105" s="118">
        <v>9857880</v>
      </c>
      <c r="T105" s="118">
        <v>483</v>
      </c>
      <c r="U105" s="118">
        <v>17606073</v>
      </c>
      <c r="V105" s="118">
        <v>863</v>
      </c>
    </row>
    <row r="106" spans="1:22" ht="12" customHeight="1" x14ac:dyDescent="0.2">
      <c r="A106" s="52">
        <f>IF(D106&lt;&gt;" ",COUNT($D$11:D106),"")</f>
        <v>95</v>
      </c>
      <c r="B106" s="73">
        <v>13071111</v>
      </c>
      <c r="C106" s="112" t="s">
        <v>226</v>
      </c>
      <c r="D106" s="118">
        <v>1001</v>
      </c>
      <c r="E106" s="118">
        <v>515633</v>
      </c>
      <c r="F106" s="118">
        <v>31164</v>
      </c>
      <c r="G106" s="118">
        <v>49084</v>
      </c>
      <c r="H106" s="118">
        <v>476668</v>
      </c>
      <c r="I106" s="118">
        <v>476</v>
      </c>
      <c r="J106" s="118">
        <v>8602</v>
      </c>
      <c r="K106" s="118">
        <v>3441</v>
      </c>
      <c r="L106" s="118">
        <v>250</v>
      </c>
      <c r="M106" s="118">
        <v>75391</v>
      </c>
      <c r="N106" s="118">
        <v>23560</v>
      </c>
      <c r="O106" s="118">
        <v>320</v>
      </c>
      <c r="P106" s="118">
        <v>392675</v>
      </c>
      <c r="Q106" s="118">
        <v>140241</v>
      </c>
      <c r="R106" s="118">
        <v>280</v>
      </c>
      <c r="S106" s="118">
        <v>673248</v>
      </c>
      <c r="T106" s="118">
        <v>673</v>
      </c>
      <c r="U106" s="118">
        <v>1170962</v>
      </c>
      <c r="V106" s="118">
        <v>1170</v>
      </c>
    </row>
    <row r="107" spans="1:22" ht="12" customHeight="1" x14ac:dyDescent="0.2">
      <c r="A107" s="52">
        <f>IF(D107&lt;&gt;" ",COUNT($D$11:D107),"")</f>
        <v>96</v>
      </c>
      <c r="B107" s="73">
        <v>13071112</v>
      </c>
      <c r="C107" s="112" t="s">
        <v>227</v>
      </c>
      <c r="D107" s="118">
        <v>669</v>
      </c>
      <c r="E107" s="118">
        <v>169762</v>
      </c>
      <c r="F107" s="118">
        <v>10530</v>
      </c>
      <c r="G107" s="118">
        <v>10360</v>
      </c>
      <c r="H107" s="118">
        <v>195551</v>
      </c>
      <c r="I107" s="118">
        <v>292</v>
      </c>
      <c r="J107" s="118">
        <v>32322</v>
      </c>
      <c r="K107" s="118">
        <v>10007</v>
      </c>
      <c r="L107" s="118">
        <v>323</v>
      </c>
      <c r="M107" s="118">
        <v>50454</v>
      </c>
      <c r="N107" s="118">
        <v>11816</v>
      </c>
      <c r="O107" s="118">
        <v>427</v>
      </c>
      <c r="P107" s="118">
        <v>112775</v>
      </c>
      <c r="Q107" s="118">
        <v>29600</v>
      </c>
      <c r="R107" s="118">
        <v>381</v>
      </c>
      <c r="S107" s="118">
        <v>204552</v>
      </c>
      <c r="T107" s="118">
        <v>306</v>
      </c>
      <c r="U107" s="118">
        <v>374485</v>
      </c>
      <c r="V107" s="118">
        <v>560</v>
      </c>
    </row>
    <row r="108" spans="1:22" ht="12" customHeight="1" x14ac:dyDescent="0.2">
      <c r="A108" s="52">
        <f>IF(D108&lt;&gt;" ",COUNT($D$11:D108),"")</f>
        <v>97</v>
      </c>
      <c r="B108" s="73">
        <v>13071113</v>
      </c>
      <c r="C108" s="112" t="s">
        <v>228</v>
      </c>
      <c r="D108" s="118">
        <v>643</v>
      </c>
      <c r="E108" s="118">
        <v>225663</v>
      </c>
      <c r="F108" s="118">
        <v>26695</v>
      </c>
      <c r="G108" s="118">
        <v>25183</v>
      </c>
      <c r="H108" s="118">
        <v>374562</v>
      </c>
      <c r="I108" s="118">
        <v>583</v>
      </c>
      <c r="J108" s="118">
        <v>13443</v>
      </c>
      <c r="K108" s="118">
        <v>4481</v>
      </c>
      <c r="L108" s="118">
        <v>300</v>
      </c>
      <c r="M108" s="118">
        <v>73316</v>
      </c>
      <c r="N108" s="118">
        <v>18329</v>
      </c>
      <c r="O108" s="118">
        <v>400</v>
      </c>
      <c r="P108" s="118">
        <v>287803</v>
      </c>
      <c r="Q108" s="118">
        <v>71951</v>
      </c>
      <c r="R108" s="118">
        <v>400</v>
      </c>
      <c r="S108" s="118">
        <v>382641</v>
      </c>
      <c r="T108" s="118">
        <v>595</v>
      </c>
      <c r="U108" s="118">
        <v>609816</v>
      </c>
      <c r="V108" s="118">
        <v>948</v>
      </c>
    </row>
    <row r="109" spans="1:22" ht="12" customHeight="1" x14ac:dyDescent="0.2">
      <c r="A109" s="52">
        <f>IF(D109&lt;&gt;" ",COUNT($D$11:D109),"")</f>
        <v>98</v>
      </c>
      <c r="B109" s="73">
        <v>13071114</v>
      </c>
      <c r="C109" s="112" t="s">
        <v>229</v>
      </c>
      <c r="D109" s="118">
        <v>305</v>
      </c>
      <c r="E109" s="118">
        <v>79731</v>
      </c>
      <c r="F109" s="118">
        <v>10153</v>
      </c>
      <c r="G109" s="118">
        <v>4210</v>
      </c>
      <c r="H109" s="118">
        <v>78927</v>
      </c>
      <c r="I109" s="118">
        <v>259</v>
      </c>
      <c r="J109" s="118">
        <v>9215</v>
      </c>
      <c r="K109" s="118">
        <v>3072</v>
      </c>
      <c r="L109" s="118">
        <v>300</v>
      </c>
      <c r="M109" s="118">
        <v>27608</v>
      </c>
      <c r="N109" s="118">
        <v>6902</v>
      </c>
      <c r="O109" s="118">
        <v>400</v>
      </c>
      <c r="P109" s="118">
        <v>42104</v>
      </c>
      <c r="Q109" s="118">
        <v>12030</v>
      </c>
      <c r="R109" s="118">
        <v>350</v>
      </c>
      <c r="S109" s="118">
        <v>89106</v>
      </c>
      <c r="T109" s="118">
        <v>292</v>
      </c>
      <c r="U109" s="118">
        <v>174779</v>
      </c>
      <c r="V109" s="118">
        <v>573</v>
      </c>
    </row>
    <row r="110" spans="1:22" ht="12" customHeight="1" x14ac:dyDescent="0.2">
      <c r="A110" s="52">
        <f>IF(D110&lt;&gt;" ",COUNT($D$11:D110),"")</f>
        <v>99</v>
      </c>
      <c r="B110" s="73">
        <v>13071115</v>
      </c>
      <c r="C110" s="112" t="s">
        <v>230</v>
      </c>
      <c r="D110" s="118">
        <v>4056</v>
      </c>
      <c r="E110" s="118">
        <v>1328810</v>
      </c>
      <c r="F110" s="118">
        <v>134156</v>
      </c>
      <c r="G110" s="118">
        <v>76365</v>
      </c>
      <c r="H110" s="118">
        <v>1372578</v>
      </c>
      <c r="I110" s="118">
        <v>338</v>
      </c>
      <c r="J110" s="118">
        <v>128262</v>
      </c>
      <c r="K110" s="118">
        <v>35628</v>
      </c>
      <c r="L110" s="118">
        <v>360</v>
      </c>
      <c r="M110" s="118">
        <v>415208</v>
      </c>
      <c r="N110" s="118">
        <v>99810</v>
      </c>
      <c r="O110" s="118">
        <v>416</v>
      </c>
      <c r="P110" s="118">
        <v>829108</v>
      </c>
      <c r="Q110" s="118">
        <v>218186</v>
      </c>
      <c r="R110" s="118">
        <v>380</v>
      </c>
      <c r="S110" s="118">
        <v>1433746</v>
      </c>
      <c r="T110" s="118">
        <v>353</v>
      </c>
      <c r="U110" s="118">
        <v>2820347</v>
      </c>
      <c r="V110" s="118">
        <v>695</v>
      </c>
    </row>
    <row r="111" spans="1:22" ht="12" customHeight="1" x14ac:dyDescent="0.2">
      <c r="A111" s="52">
        <f>IF(D111&lt;&gt;" ",COUNT($D$11:D111),"")</f>
        <v>100</v>
      </c>
      <c r="B111" s="73">
        <v>13071117</v>
      </c>
      <c r="C111" s="112" t="s">
        <v>231</v>
      </c>
      <c r="D111" s="118">
        <v>580</v>
      </c>
      <c r="E111" s="118">
        <v>186967</v>
      </c>
      <c r="F111" s="118">
        <v>10734</v>
      </c>
      <c r="G111" s="118">
        <v>7952</v>
      </c>
      <c r="H111" s="118">
        <v>141336</v>
      </c>
      <c r="I111" s="118">
        <v>244</v>
      </c>
      <c r="J111" s="118">
        <v>12112</v>
      </c>
      <c r="K111" s="118">
        <v>3945</v>
      </c>
      <c r="L111" s="118">
        <v>307</v>
      </c>
      <c r="M111" s="118">
        <v>50154</v>
      </c>
      <c r="N111" s="118">
        <v>12665</v>
      </c>
      <c r="O111" s="118">
        <v>396</v>
      </c>
      <c r="P111" s="118">
        <v>79070</v>
      </c>
      <c r="Q111" s="118">
        <v>22721</v>
      </c>
      <c r="R111" s="118">
        <v>348</v>
      </c>
      <c r="S111" s="118">
        <v>160268</v>
      </c>
      <c r="T111" s="118">
        <v>276</v>
      </c>
      <c r="U111" s="118">
        <v>350017</v>
      </c>
      <c r="V111" s="118">
        <v>603</v>
      </c>
    </row>
    <row r="112" spans="1:22" ht="12" customHeight="1" x14ac:dyDescent="0.2">
      <c r="A112" s="52">
        <f>IF(D112&lt;&gt;" ",COUNT($D$11:D112),"")</f>
        <v>101</v>
      </c>
      <c r="B112" s="73">
        <v>13071118</v>
      </c>
      <c r="C112" s="112" t="s">
        <v>232</v>
      </c>
      <c r="D112" s="118">
        <v>352</v>
      </c>
      <c r="E112" s="118">
        <v>90532</v>
      </c>
      <c r="F112" s="118">
        <v>10412</v>
      </c>
      <c r="G112" s="118">
        <v>8641</v>
      </c>
      <c r="H112" s="118">
        <v>115719</v>
      </c>
      <c r="I112" s="118">
        <v>329</v>
      </c>
      <c r="J112" s="118">
        <v>3739</v>
      </c>
      <c r="K112" s="118">
        <v>1246</v>
      </c>
      <c r="L112" s="118">
        <v>300</v>
      </c>
      <c r="M112" s="118">
        <v>30505</v>
      </c>
      <c r="N112" s="118">
        <v>9244</v>
      </c>
      <c r="O112" s="118">
        <v>330</v>
      </c>
      <c r="P112" s="118">
        <v>81475</v>
      </c>
      <c r="Q112" s="118">
        <v>24689</v>
      </c>
      <c r="R112" s="118">
        <v>330</v>
      </c>
      <c r="S112" s="118">
        <v>143511</v>
      </c>
      <c r="T112" s="118">
        <v>408</v>
      </c>
      <c r="U112" s="118">
        <v>235814</v>
      </c>
      <c r="V112" s="118">
        <v>670</v>
      </c>
    </row>
    <row r="113" spans="1:22" ht="12" customHeight="1" x14ac:dyDescent="0.2">
      <c r="A113" s="52">
        <f>IF(D113&lt;&gt;" ",COUNT($D$11:D113),"")</f>
        <v>102</v>
      </c>
      <c r="B113" s="73">
        <v>13071119</v>
      </c>
      <c r="C113" s="112" t="s">
        <v>233</v>
      </c>
      <c r="D113" s="118">
        <v>315</v>
      </c>
      <c r="E113" s="118">
        <v>94931</v>
      </c>
      <c r="F113" s="118">
        <v>11779</v>
      </c>
      <c r="G113" s="118">
        <v>9585</v>
      </c>
      <c r="H113" s="118">
        <v>140358</v>
      </c>
      <c r="I113" s="118">
        <v>446</v>
      </c>
      <c r="J113" s="118">
        <v>11398</v>
      </c>
      <c r="K113" s="118">
        <v>1628</v>
      </c>
      <c r="L113" s="118">
        <v>700</v>
      </c>
      <c r="M113" s="118">
        <v>37768</v>
      </c>
      <c r="N113" s="118">
        <v>10791</v>
      </c>
      <c r="O113" s="118">
        <v>350</v>
      </c>
      <c r="P113" s="118">
        <v>91192</v>
      </c>
      <c r="Q113" s="118">
        <v>27385</v>
      </c>
      <c r="R113" s="118">
        <v>333</v>
      </c>
      <c r="S113" s="118">
        <v>162428</v>
      </c>
      <c r="T113" s="118">
        <v>516</v>
      </c>
      <c r="U113" s="118">
        <v>259553</v>
      </c>
      <c r="V113" s="118">
        <v>824</v>
      </c>
    </row>
    <row r="114" spans="1:22" ht="12" customHeight="1" x14ac:dyDescent="0.2">
      <c r="A114" s="52">
        <f>IF(D114&lt;&gt;" ",COUNT($D$11:D114),"")</f>
        <v>103</v>
      </c>
      <c r="B114" s="73">
        <v>13071120</v>
      </c>
      <c r="C114" s="112" t="s">
        <v>234</v>
      </c>
      <c r="D114" s="118">
        <v>241</v>
      </c>
      <c r="E114" s="118">
        <v>72604</v>
      </c>
      <c r="F114" s="118">
        <v>11668</v>
      </c>
      <c r="G114" s="118">
        <v>23863</v>
      </c>
      <c r="H114" s="118">
        <v>284149</v>
      </c>
      <c r="I114" s="118">
        <v>1179</v>
      </c>
      <c r="J114" s="118">
        <v>12281</v>
      </c>
      <c r="K114" s="118">
        <v>3519</v>
      </c>
      <c r="L114" s="118">
        <v>349</v>
      </c>
      <c r="M114" s="118">
        <v>18916</v>
      </c>
      <c r="N114" s="118">
        <v>4659</v>
      </c>
      <c r="O114" s="118">
        <v>406</v>
      </c>
      <c r="P114" s="118">
        <v>252952</v>
      </c>
      <c r="Q114" s="118">
        <v>68181</v>
      </c>
      <c r="R114" s="118">
        <v>371</v>
      </c>
      <c r="S114" s="118">
        <v>303268</v>
      </c>
      <c r="T114" s="118">
        <v>1258</v>
      </c>
      <c r="U114" s="118">
        <v>363677</v>
      </c>
      <c r="V114" s="118">
        <v>1509</v>
      </c>
    </row>
    <row r="115" spans="1:22" ht="12" customHeight="1" x14ac:dyDescent="0.2">
      <c r="A115" s="52">
        <f>IF(D115&lt;&gt;" ",COUNT($D$11:D115),"")</f>
        <v>104</v>
      </c>
      <c r="B115" s="73">
        <v>13071122</v>
      </c>
      <c r="C115" s="112" t="s">
        <v>235</v>
      </c>
      <c r="D115" s="118">
        <v>2057</v>
      </c>
      <c r="E115" s="118">
        <v>582892</v>
      </c>
      <c r="F115" s="118">
        <v>90601</v>
      </c>
      <c r="G115" s="118">
        <v>94358</v>
      </c>
      <c r="H115" s="118">
        <v>1244137</v>
      </c>
      <c r="I115" s="118">
        <v>605</v>
      </c>
      <c r="J115" s="118">
        <v>20214</v>
      </c>
      <c r="K115" s="118">
        <v>6738</v>
      </c>
      <c r="L115" s="118">
        <v>300</v>
      </c>
      <c r="M115" s="118">
        <v>307298</v>
      </c>
      <c r="N115" s="118">
        <v>87799</v>
      </c>
      <c r="O115" s="118">
        <v>350</v>
      </c>
      <c r="P115" s="118">
        <v>916625</v>
      </c>
      <c r="Q115" s="118">
        <v>269596</v>
      </c>
      <c r="R115" s="118">
        <v>340</v>
      </c>
      <c r="S115" s="118">
        <v>1484731</v>
      </c>
      <c r="T115" s="118">
        <v>722</v>
      </c>
      <c r="U115" s="118">
        <v>2063866</v>
      </c>
      <c r="V115" s="118">
        <v>1003</v>
      </c>
    </row>
    <row r="116" spans="1:22" ht="12" customHeight="1" x14ac:dyDescent="0.2">
      <c r="A116" s="52">
        <f>IF(D116&lt;&gt;" ",COUNT($D$11:D116),"")</f>
        <v>105</v>
      </c>
      <c r="B116" s="73">
        <v>13071123</v>
      </c>
      <c r="C116" s="112" t="s">
        <v>236</v>
      </c>
      <c r="D116" s="118">
        <v>372</v>
      </c>
      <c r="E116" s="118">
        <v>124997</v>
      </c>
      <c r="F116" s="118">
        <v>7670</v>
      </c>
      <c r="G116" s="118">
        <v>2300</v>
      </c>
      <c r="H116" s="118">
        <v>77387</v>
      </c>
      <c r="I116" s="118">
        <v>208</v>
      </c>
      <c r="J116" s="118">
        <v>21883</v>
      </c>
      <c r="K116" s="118">
        <v>6947</v>
      </c>
      <c r="L116" s="118">
        <v>315</v>
      </c>
      <c r="M116" s="118">
        <v>32505</v>
      </c>
      <c r="N116" s="118">
        <v>8126</v>
      </c>
      <c r="O116" s="118">
        <v>400</v>
      </c>
      <c r="P116" s="118">
        <v>22999</v>
      </c>
      <c r="Q116" s="118">
        <v>6571</v>
      </c>
      <c r="R116" s="118">
        <v>350</v>
      </c>
      <c r="S116" s="118">
        <v>86237</v>
      </c>
      <c r="T116" s="118">
        <v>232</v>
      </c>
      <c r="U116" s="118">
        <v>216604</v>
      </c>
      <c r="V116" s="118">
        <v>582</v>
      </c>
    </row>
    <row r="117" spans="1:22" ht="12" customHeight="1" x14ac:dyDescent="0.2">
      <c r="A117" s="52">
        <f>IF(D117&lt;&gt;" ",COUNT($D$11:D117),"")</f>
        <v>106</v>
      </c>
      <c r="B117" s="73">
        <v>13071124</v>
      </c>
      <c r="C117" s="112" t="s">
        <v>237</v>
      </c>
      <c r="D117" s="118">
        <v>5071</v>
      </c>
      <c r="E117" s="118">
        <v>1472515</v>
      </c>
      <c r="F117" s="118">
        <v>451354</v>
      </c>
      <c r="G117" s="118">
        <v>368197</v>
      </c>
      <c r="H117" s="118">
        <v>4623763</v>
      </c>
      <c r="I117" s="118">
        <v>912</v>
      </c>
      <c r="J117" s="118">
        <v>25115</v>
      </c>
      <c r="K117" s="118">
        <v>7848</v>
      </c>
      <c r="L117" s="118">
        <v>320</v>
      </c>
      <c r="M117" s="118">
        <v>601079</v>
      </c>
      <c r="N117" s="118">
        <v>158179</v>
      </c>
      <c r="O117" s="118">
        <v>380</v>
      </c>
      <c r="P117" s="118">
        <v>3997569</v>
      </c>
      <c r="Q117" s="118">
        <v>1051992</v>
      </c>
      <c r="R117" s="118">
        <v>380</v>
      </c>
      <c r="S117" s="118">
        <v>4905648</v>
      </c>
      <c r="T117" s="118">
        <v>967</v>
      </c>
      <c r="U117" s="118">
        <v>6461320</v>
      </c>
      <c r="V117" s="118">
        <v>1274</v>
      </c>
    </row>
    <row r="118" spans="1:22" ht="12" customHeight="1" x14ac:dyDescent="0.2">
      <c r="A118" s="52">
        <f>IF(D118&lt;&gt;" ",COUNT($D$11:D118),"")</f>
        <v>107</v>
      </c>
      <c r="B118" s="73">
        <v>13071125</v>
      </c>
      <c r="C118" s="112" t="s">
        <v>238</v>
      </c>
      <c r="D118" s="118">
        <v>275</v>
      </c>
      <c r="E118" s="118">
        <v>88528</v>
      </c>
      <c r="F118" s="118">
        <v>10992</v>
      </c>
      <c r="G118" s="118">
        <v>6838</v>
      </c>
      <c r="H118" s="118">
        <v>109869</v>
      </c>
      <c r="I118" s="118">
        <v>400</v>
      </c>
      <c r="J118" s="118">
        <v>17575</v>
      </c>
      <c r="K118" s="118">
        <v>5326</v>
      </c>
      <c r="L118" s="118">
        <v>330</v>
      </c>
      <c r="M118" s="118">
        <v>23916</v>
      </c>
      <c r="N118" s="118">
        <v>6164</v>
      </c>
      <c r="O118" s="118">
        <v>388</v>
      </c>
      <c r="P118" s="118">
        <v>68378</v>
      </c>
      <c r="Q118" s="118">
        <v>19537</v>
      </c>
      <c r="R118" s="118">
        <v>350</v>
      </c>
      <c r="S118" s="118">
        <v>123309</v>
      </c>
      <c r="T118" s="118">
        <v>448</v>
      </c>
      <c r="U118" s="118">
        <v>215992</v>
      </c>
      <c r="V118" s="118">
        <v>785</v>
      </c>
    </row>
    <row r="119" spans="1:22" ht="12" customHeight="1" x14ac:dyDescent="0.2">
      <c r="A119" s="52">
        <f>IF(D119&lt;&gt;" ",COUNT($D$11:D119),"")</f>
        <v>108</v>
      </c>
      <c r="B119" s="73">
        <v>13071127</v>
      </c>
      <c r="C119" s="112" t="s">
        <v>239</v>
      </c>
      <c r="D119" s="118">
        <v>1000</v>
      </c>
      <c r="E119" s="118">
        <v>327776</v>
      </c>
      <c r="F119" s="118">
        <v>91416</v>
      </c>
      <c r="G119" s="118">
        <v>18202</v>
      </c>
      <c r="H119" s="118">
        <v>365556</v>
      </c>
      <c r="I119" s="118">
        <v>366</v>
      </c>
      <c r="J119" s="118">
        <v>51045</v>
      </c>
      <c r="K119" s="118">
        <v>15952</v>
      </c>
      <c r="L119" s="118">
        <v>320</v>
      </c>
      <c r="M119" s="118">
        <v>116888</v>
      </c>
      <c r="N119" s="118">
        <v>31170</v>
      </c>
      <c r="O119" s="118">
        <v>375</v>
      </c>
      <c r="P119" s="118">
        <v>197623</v>
      </c>
      <c r="Q119" s="118">
        <v>52006</v>
      </c>
      <c r="R119" s="118">
        <v>380</v>
      </c>
      <c r="S119" s="118">
        <v>400344</v>
      </c>
      <c r="T119" s="118">
        <v>400</v>
      </c>
      <c r="U119" s="118">
        <v>801334</v>
      </c>
      <c r="V119" s="118">
        <v>801</v>
      </c>
    </row>
    <row r="120" spans="1:22" ht="12" customHeight="1" x14ac:dyDescent="0.2">
      <c r="A120" s="52">
        <f>IF(D120&lt;&gt;" ",COUNT($D$11:D120),"")</f>
        <v>109</v>
      </c>
      <c r="B120" s="73">
        <v>13071128</v>
      </c>
      <c r="C120" s="112" t="s">
        <v>240</v>
      </c>
      <c r="D120" s="118">
        <v>722</v>
      </c>
      <c r="E120" s="118">
        <v>179227</v>
      </c>
      <c r="F120" s="118">
        <v>6543</v>
      </c>
      <c r="G120" s="118">
        <v>3469</v>
      </c>
      <c r="H120" s="118">
        <v>124427</v>
      </c>
      <c r="I120" s="118">
        <v>172</v>
      </c>
      <c r="J120" s="118">
        <v>35329</v>
      </c>
      <c r="K120" s="118">
        <v>11396</v>
      </c>
      <c r="L120" s="118">
        <v>310</v>
      </c>
      <c r="M120" s="118">
        <v>54404</v>
      </c>
      <c r="N120" s="118">
        <v>13601</v>
      </c>
      <c r="O120" s="118">
        <v>400</v>
      </c>
      <c r="P120" s="118">
        <v>34694</v>
      </c>
      <c r="Q120" s="118">
        <v>9913</v>
      </c>
      <c r="R120" s="118">
        <v>350</v>
      </c>
      <c r="S120" s="118">
        <v>139239</v>
      </c>
      <c r="T120" s="118">
        <v>193</v>
      </c>
      <c r="U120" s="118">
        <v>321540</v>
      </c>
      <c r="V120" s="118">
        <v>445</v>
      </c>
    </row>
    <row r="121" spans="1:22" ht="12" customHeight="1" x14ac:dyDescent="0.2">
      <c r="A121" s="52">
        <f>IF(D121&lt;&gt;" ",COUNT($D$11:D121),"")</f>
        <v>110</v>
      </c>
      <c r="B121" s="73">
        <v>13071130</v>
      </c>
      <c r="C121" s="112" t="s">
        <v>241</v>
      </c>
      <c r="D121" s="118">
        <v>461</v>
      </c>
      <c r="E121" s="118">
        <v>138694</v>
      </c>
      <c r="F121" s="118">
        <v>6348</v>
      </c>
      <c r="G121" s="118">
        <v>35603</v>
      </c>
      <c r="H121" s="118">
        <v>388087</v>
      </c>
      <c r="I121" s="118">
        <v>842</v>
      </c>
      <c r="J121" s="118">
        <v>32183</v>
      </c>
      <c r="K121" s="118">
        <v>7152</v>
      </c>
      <c r="L121" s="118">
        <v>450</v>
      </c>
      <c r="M121" s="118">
        <v>50739</v>
      </c>
      <c r="N121" s="118">
        <v>12375</v>
      </c>
      <c r="O121" s="118">
        <v>410</v>
      </c>
      <c r="P121" s="118">
        <v>305165</v>
      </c>
      <c r="Q121" s="118">
        <v>101722</v>
      </c>
      <c r="R121" s="118">
        <v>300</v>
      </c>
      <c r="S121" s="118">
        <v>483237</v>
      </c>
      <c r="T121" s="118">
        <v>1048</v>
      </c>
      <c r="U121" s="118">
        <v>592676</v>
      </c>
      <c r="V121" s="118">
        <v>1286</v>
      </c>
    </row>
    <row r="122" spans="1:22" ht="12" customHeight="1" x14ac:dyDescent="0.2">
      <c r="A122" s="52">
        <f>IF(D122&lt;&gt;" ",COUNT($D$11:D122),"")</f>
        <v>111</v>
      </c>
      <c r="B122" s="73">
        <v>13071131</v>
      </c>
      <c r="C122" s="112" t="s">
        <v>242</v>
      </c>
      <c r="D122" s="118">
        <v>364</v>
      </c>
      <c r="E122" s="118">
        <v>98550</v>
      </c>
      <c r="F122" s="118">
        <v>11089</v>
      </c>
      <c r="G122" s="118">
        <v>12400</v>
      </c>
      <c r="H122" s="118">
        <v>145060</v>
      </c>
      <c r="I122" s="118">
        <v>399</v>
      </c>
      <c r="J122" s="118">
        <v>8855</v>
      </c>
      <c r="K122" s="118">
        <v>3163</v>
      </c>
      <c r="L122" s="118">
        <v>280</v>
      </c>
      <c r="M122" s="118">
        <v>22838</v>
      </c>
      <c r="N122" s="118">
        <v>6525</v>
      </c>
      <c r="O122" s="118">
        <v>350</v>
      </c>
      <c r="P122" s="118">
        <v>113367</v>
      </c>
      <c r="Q122" s="118">
        <v>35427</v>
      </c>
      <c r="R122" s="118">
        <v>320</v>
      </c>
      <c r="S122" s="118">
        <v>180510</v>
      </c>
      <c r="T122" s="118">
        <v>496</v>
      </c>
      <c r="U122" s="118">
        <v>277749</v>
      </c>
      <c r="V122" s="118">
        <v>763</v>
      </c>
    </row>
    <row r="123" spans="1:22" ht="12" customHeight="1" x14ac:dyDescent="0.2">
      <c r="A123" s="52">
        <f>IF(D123&lt;&gt;" ",COUNT($D$11:D123),"")</f>
        <v>112</v>
      </c>
      <c r="B123" s="73">
        <v>13071132</v>
      </c>
      <c r="C123" s="112" t="s">
        <v>243</v>
      </c>
      <c r="D123" s="118">
        <v>210</v>
      </c>
      <c r="E123" s="118">
        <v>61524</v>
      </c>
      <c r="F123" s="118">
        <v>844</v>
      </c>
      <c r="G123" s="118">
        <v>1441</v>
      </c>
      <c r="H123" s="118">
        <v>62008</v>
      </c>
      <c r="I123" s="118">
        <v>295</v>
      </c>
      <c r="J123" s="118">
        <v>18642</v>
      </c>
      <c r="K123" s="118">
        <v>4661</v>
      </c>
      <c r="L123" s="118">
        <v>400</v>
      </c>
      <c r="M123" s="118">
        <v>28342</v>
      </c>
      <c r="N123" s="118">
        <v>6913</v>
      </c>
      <c r="O123" s="118">
        <v>410</v>
      </c>
      <c r="P123" s="118">
        <v>15024</v>
      </c>
      <c r="Q123" s="118">
        <v>4116</v>
      </c>
      <c r="R123" s="118">
        <v>365</v>
      </c>
      <c r="S123" s="118">
        <v>63228</v>
      </c>
      <c r="T123" s="118">
        <v>301</v>
      </c>
      <c r="U123" s="118">
        <v>124155</v>
      </c>
      <c r="V123" s="118">
        <v>591</v>
      </c>
    </row>
    <row r="124" spans="1:22" ht="12" customHeight="1" x14ac:dyDescent="0.2">
      <c r="A124" s="52">
        <f>IF(D124&lt;&gt;" ",COUNT($D$11:D124),"")</f>
        <v>113</v>
      </c>
      <c r="B124" s="73">
        <v>13071133</v>
      </c>
      <c r="C124" s="112" t="s">
        <v>244</v>
      </c>
      <c r="D124" s="118">
        <v>359</v>
      </c>
      <c r="E124" s="118">
        <v>105621</v>
      </c>
      <c r="F124" s="118">
        <v>11255</v>
      </c>
      <c r="G124" s="118">
        <v>1454</v>
      </c>
      <c r="H124" s="118">
        <v>69288</v>
      </c>
      <c r="I124" s="118">
        <v>193</v>
      </c>
      <c r="J124" s="118">
        <v>8836</v>
      </c>
      <c r="K124" s="118">
        <v>2945</v>
      </c>
      <c r="L124" s="118">
        <v>300</v>
      </c>
      <c r="M124" s="118">
        <v>46742</v>
      </c>
      <c r="N124" s="118">
        <v>13355</v>
      </c>
      <c r="O124" s="118">
        <v>350</v>
      </c>
      <c r="P124" s="118">
        <v>13710</v>
      </c>
      <c r="Q124" s="118">
        <v>4155</v>
      </c>
      <c r="R124" s="118">
        <v>330</v>
      </c>
      <c r="S124" s="118">
        <v>86298</v>
      </c>
      <c r="T124" s="118">
        <v>240</v>
      </c>
      <c r="U124" s="118">
        <v>201720</v>
      </c>
      <c r="V124" s="118">
        <v>562</v>
      </c>
    </row>
    <row r="125" spans="1:22" ht="12" customHeight="1" x14ac:dyDescent="0.2">
      <c r="A125" s="52">
        <f>IF(D125&lt;&gt;" ",COUNT($D$11:D125),"")</f>
        <v>114</v>
      </c>
      <c r="B125" s="73">
        <v>13071135</v>
      </c>
      <c r="C125" s="112" t="s">
        <v>245</v>
      </c>
      <c r="D125" s="118">
        <v>551</v>
      </c>
      <c r="E125" s="118">
        <v>162914</v>
      </c>
      <c r="F125" s="118">
        <v>11477</v>
      </c>
      <c r="G125" s="118">
        <v>9169</v>
      </c>
      <c r="H125" s="118">
        <v>158182</v>
      </c>
      <c r="I125" s="118">
        <v>287</v>
      </c>
      <c r="J125" s="118">
        <v>13584</v>
      </c>
      <c r="K125" s="118">
        <v>3881</v>
      </c>
      <c r="L125" s="118">
        <v>350</v>
      </c>
      <c r="M125" s="118">
        <v>47665</v>
      </c>
      <c r="N125" s="118">
        <v>11683</v>
      </c>
      <c r="O125" s="118">
        <v>408</v>
      </c>
      <c r="P125" s="118">
        <v>96933</v>
      </c>
      <c r="Q125" s="118">
        <v>26198</v>
      </c>
      <c r="R125" s="118">
        <v>370</v>
      </c>
      <c r="S125" s="118">
        <v>169442</v>
      </c>
      <c r="T125" s="118">
        <v>308</v>
      </c>
      <c r="U125" s="118">
        <v>334663</v>
      </c>
      <c r="V125" s="118">
        <v>607</v>
      </c>
    </row>
    <row r="126" spans="1:22" ht="12" customHeight="1" x14ac:dyDescent="0.2">
      <c r="A126" s="52">
        <f>IF(D126&lt;&gt;" ",COUNT($D$11:D126),"")</f>
        <v>115</v>
      </c>
      <c r="B126" s="73">
        <v>13071136</v>
      </c>
      <c r="C126" s="112" t="s">
        <v>246</v>
      </c>
      <c r="D126" s="118">
        <v>471</v>
      </c>
      <c r="E126" s="118">
        <v>121768</v>
      </c>
      <c r="F126" s="118">
        <v>26708</v>
      </c>
      <c r="G126" s="118">
        <v>22533</v>
      </c>
      <c r="H126" s="118">
        <v>315101</v>
      </c>
      <c r="I126" s="118">
        <v>669</v>
      </c>
      <c r="J126" s="118">
        <v>19535</v>
      </c>
      <c r="K126" s="118">
        <v>6048</v>
      </c>
      <c r="L126" s="118">
        <v>323</v>
      </c>
      <c r="M126" s="118">
        <v>50926</v>
      </c>
      <c r="N126" s="118">
        <v>11926</v>
      </c>
      <c r="O126" s="118">
        <v>427</v>
      </c>
      <c r="P126" s="118">
        <v>244640</v>
      </c>
      <c r="Q126" s="118">
        <v>64379</v>
      </c>
      <c r="R126" s="118">
        <v>380</v>
      </c>
      <c r="S126" s="118">
        <v>329367</v>
      </c>
      <c r="T126" s="118">
        <v>699</v>
      </c>
      <c r="U126" s="118">
        <v>455310</v>
      </c>
      <c r="V126" s="118">
        <v>967</v>
      </c>
    </row>
    <row r="127" spans="1:22" ht="12" customHeight="1" x14ac:dyDescent="0.2">
      <c r="A127" s="52">
        <f>IF(D127&lt;&gt;" ",COUNT($D$11:D127),"")</f>
        <v>116</v>
      </c>
      <c r="B127" s="73">
        <v>13071137</v>
      </c>
      <c r="C127" s="112" t="s">
        <v>247</v>
      </c>
      <c r="D127" s="118">
        <v>632</v>
      </c>
      <c r="E127" s="118">
        <v>222545</v>
      </c>
      <c r="F127" s="118">
        <v>21822</v>
      </c>
      <c r="G127" s="118">
        <v>16523</v>
      </c>
      <c r="H127" s="118">
        <v>219974</v>
      </c>
      <c r="I127" s="118">
        <v>348</v>
      </c>
      <c r="J127" s="118">
        <v>12171</v>
      </c>
      <c r="K127" s="118">
        <v>4593</v>
      </c>
      <c r="L127" s="118">
        <v>265</v>
      </c>
      <c r="M127" s="118">
        <v>59096</v>
      </c>
      <c r="N127" s="118">
        <v>18761</v>
      </c>
      <c r="O127" s="118">
        <v>315</v>
      </c>
      <c r="P127" s="118">
        <v>148707</v>
      </c>
      <c r="Q127" s="118">
        <v>47209</v>
      </c>
      <c r="R127" s="118">
        <v>315</v>
      </c>
      <c r="S127" s="118">
        <v>286845</v>
      </c>
      <c r="T127" s="118">
        <v>454</v>
      </c>
      <c r="U127" s="118">
        <v>514689</v>
      </c>
      <c r="V127" s="118">
        <v>814</v>
      </c>
    </row>
    <row r="128" spans="1:22" ht="12" customHeight="1" x14ac:dyDescent="0.2">
      <c r="A128" s="52">
        <f>IF(D128&lt;&gt;" ",COUNT($D$11:D128),"")</f>
        <v>117</v>
      </c>
      <c r="B128" s="73">
        <v>13071138</v>
      </c>
      <c r="C128" s="112" t="s">
        <v>248</v>
      </c>
      <c r="D128" s="118">
        <v>342</v>
      </c>
      <c r="E128" s="118">
        <v>128894</v>
      </c>
      <c r="F128" s="118">
        <v>9850</v>
      </c>
      <c r="G128" s="118">
        <v>19886</v>
      </c>
      <c r="H128" s="118">
        <v>247335</v>
      </c>
      <c r="I128" s="118">
        <v>723</v>
      </c>
      <c r="J128" s="118">
        <v>5969</v>
      </c>
      <c r="K128" s="118">
        <v>1990</v>
      </c>
      <c r="L128" s="118">
        <v>300</v>
      </c>
      <c r="M128" s="118">
        <v>42503</v>
      </c>
      <c r="N128" s="118">
        <v>12144</v>
      </c>
      <c r="O128" s="118">
        <v>350</v>
      </c>
      <c r="P128" s="118">
        <v>198863</v>
      </c>
      <c r="Q128" s="118">
        <v>56818</v>
      </c>
      <c r="R128" s="118">
        <v>350</v>
      </c>
      <c r="S128" s="118">
        <v>286427</v>
      </c>
      <c r="T128" s="118">
        <v>838</v>
      </c>
      <c r="U128" s="118">
        <v>405286</v>
      </c>
      <c r="V128" s="118">
        <v>1185</v>
      </c>
    </row>
    <row r="129" spans="1:22" ht="12" customHeight="1" x14ac:dyDescent="0.2">
      <c r="A129" s="52">
        <f>IF(D129&lt;&gt;" ",COUNT($D$11:D129),"")</f>
        <v>118</v>
      </c>
      <c r="B129" s="73">
        <v>13071139</v>
      </c>
      <c r="C129" s="112" t="s">
        <v>249</v>
      </c>
      <c r="D129" s="118">
        <v>257</v>
      </c>
      <c r="E129" s="118">
        <v>74163</v>
      </c>
      <c r="F129" s="118">
        <v>2793</v>
      </c>
      <c r="G129" s="118">
        <v>3534</v>
      </c>
      <c r="H129" s="118">
        <v>71591</v>
      </c>
      <c r="I129" s="118">
        <v>279</v>
      </c>
      <c r="J129" s="118">
        <v>9462</v>
      </c>
      <c r="K129" s="118">
        <v>2867</v>
      </c>
      <c r="L129" s="118">
        <v>330</v>
      </c>
      <c r="M129" s="118">
        <v>26790</v>
      </c>
      <c r="N129" s="118">
        <v>6698</v>
      </c>
      <c r="O129" s="118">
        <v>400</v>
      </c>
      <c r="P129" s="118">
        <v>35339</v>
      </c>
      <c r="Q129" s="118">
        <v>10097</v>
      </c>
      <c r="R129" s="118">
        <v>350</v>
      </c>
      <c r="S129" s="118">
        <v>79826</v>
      </c>
      <c r="T129" s="118">
        <v>311</v>
      </c>
      <c r="U129" s="118">
        <v>153248</v>
      </c>
      <c r="V129" s="118">
        <v>596</v>
      </c>
    </row>
    <row r="130" spans="1:22" ht="12" customHeight="1" x14ac:dyDescent="0.2">
      <c r="A130" s="52">
        <f>IF(D130&lt;&gt;" ",COUNT($D$11:D130),"")</f>
        <v>119</v>
      </c>
      <c r="B130" s="73">
        <v>13071140</v>
      </c>
      <c r="C130" s="112" t="s">
        <v>250</v>
      </c>
      <c r="D130" s="118">
        <v>761</v>
      </c>
      <c r="E130" s="118">
        <v>277053</v>
      </c>
      <c r="F130" s="118">
        <v>45293</v>
      </c>
      <c r="G130" s="118">
        <v>39712</v>
      </c>
      <c r="H130" s="118">
        <v>523761</v>
      </c>
      <c r="I130" s="118">
        <v>688</v>
      </c>
      <c r="J130" s="118">
        <v>16945</v>
      </c>
      <c r="K130" s="118">
        <v>5648</v>
      </c>
      <c r="L130" s="118">
        <v>300</v>
      </c>
      <c r="M130" s="118">
        <v>75652</v>
      </c>
      <c r="N130" s="118">
        <v>19908</v>
      </c>
      <c r="O130" s="118">
        <v>380</v>
      </c>
      <c r="P130" s="118">
        <v>431164</v>
      </c>
      <c r="Q130" s="118">
        <v>113464</v>
      </c>
      <c r="R130" s="118">
        <v>380</v>
      </c>
      <c r="S130" s="118">
        <v>558322</v>
      </c>
      <c r="T130" s="118">
        <v>734</v>
      </c>
      <c r="U130" s="118">
        <v>840956</v>
      </c>
      <c r="V130" s="118">
        <v>1105</v>
      </c>
    </row>
    <row r="131" spans="1:22" ht="12" customHeight="1" x14ac:dyDescent="0.2">
      <c r="A131" s="52">
        <f>IF(D131&lt;&gt;" ",COUNT($D$11:D131),"")</f>
        <v>120</v>
      </c>
      <c r="B131" s="73">
        <v>13071141</v>
      </c>
      <c r="C131" s="112" t="s">
        <v>251</v>
      </c>
      <c r="D131" s="118">
        <v>362</v>
      </c>
      <c r="E131" s="118">
        <v>112247</v>
      </c>
      <c r="F131" s="118">
        <v>28130</v>
      </c>
      <c r="G131" s="118">
        <v>13564</v>
      </c>
      <c r="H131" s="118">
        <v>195647</v>
      </c>
      <c r="I131" s="118">
        <v>540</v>
      </c>
      <c r="J131" s="118">
        <v>13464</v>
      </c>
      <c r="K131" s="118">
        <v>4488</v>
      </c>
      <c r="L131" s="118">
        <v>300</v>
      </c>
      <c r="M131" s="118">
        <v>34914</v>
      </c>
      <c r="N131" s="118">
        <v>9188</v>
      </c>
      <c r="O131" s="118">
        <v>380</v>
      </c>
      <c r="P131" s="118">
        <v>147269</v>
      </c>
      <c r="Q131" s="118">
        <v>38755</v>
      </c>
      <c r="R131" s="118">
        <v>380</v>
      </c>
      <c r="S131" s="118">
        <v>210161</v>
      </c>
      <c r="T131" s="118">
        <v>581</v>
      </c>
      <c r="U131" s="118">
        <v>336974</v>
      </c>
      <c r="V131" s="118">
        <v>931</v>
      </c>
    </row>
    <row r="132" spans="1:22" ht="24" customHeight="1" x14ac:dyDescent="0.2">
      <c r="A132" s="52">
        <f>IF(D132&lt;&gt;" ",COUNT($D$11:D132),"")</f>
        <v>121</v>
      </c>
      <c r="B132" s="113">
        <v>13071142</v>
      </c>
      <c r="C132" s="112" t="s">
        <v>847</v>
      </c>
      <c r="D132" s="118">
        <v>5775</v>
      </c>
      <c r="E132" s="118">
        <v>1607033</v>
      </c>
      <c r="F132" s="118">
        <v>587217</v>
      </c>
      <c r="G132" s="118">
        <v>493315</v>
      </c>
      <c r="H132" s="118">
        <v>5899813</v>
      </c>
      <c r="I132" s="118">
        <v>1022</v>
      </c>
      <c r="J132" s="118">
        <v>38788</v>
      </c>
      <c r="K132" s="118">
        <v>11754</v>
      </c>
      <c r="L132" s="118">
        <v>330</v>
      </c>
      <c r="M132" s="118">
        <v>786930</v>
      </c>
      <c r="N132" s="118">
        <v>193349</v>
      </c>
      <c r="O132" s="118">
        <v>407</v>
      </c>
      <c r="P132" s="118">
        <v>5074095</v>
      </c>
      <c r="Q132" s="118">
        <v>1409471</v>
      </c>
      <c r="R132" s="118">
        <v>360</v>
      </c>
      <c r="S132" s="118">
        <v>6493814</v>
      </c>
      <c r="T132" s="118">
        <v>1124</v>
      </c>
      <c r="U132" s="118">
        <v>8194749</v>
      </c>
      <c r="V132" s="118">
        <v>1419</v>
      </c>
    </row>
    <row r="133" spans="1:22" ht="12" customHeight="1" x14ac:dyDescent="0.2">
      <c r="A133" s="52">
        <f>IF(D133&lt;&gt;" ",COUNT($D$11:D133),"")</f>
        <v>122</v>
      </c>
      <c r="B133" s="73">
        <v>13071143</v>
      </c>
      <c r="C133" s="112" t="s">
        <v>252</v>
      </c>
      <c r="D133" s="118">
        <v>268</v>
      </c>
      <c r="E133" s="118">
        <v>74386</v>
      </c>
      <c r="F133" s="118">
        <v>2516</v>
      </c>
      <c r="G133" s="118">
        <v>1394</v>
      </c>
      <c r="H133" s="118">
        <v>50918</v>
      </c>
      <c r="I133" s="118">
        <v>190</v>
      </c>
      <c r="J133" s="118">
        <v>9009</v>
      </c>
      <c r="K133" s="118">
        <v>3003</v>
      </c>
      <c r="L133" s="118">
        <v>300</v>
      </c>
      <c r="M133" s="118">
        <v>28769</v>
      </c>
      <c r="N133" s="118">
        <v>9590</v>
      </c>
      <c r="O133" s="118">
        <v>300</v>
      </c>
      <c r="P133" s="118">
        <v>13140</v>
      </c>
      <c r="Q133" s="118">
        <v>3982</v>
      </c>
      <c r="R133" s="118">
        <v>330</v>
      </c>
      <c r="S133" s="118">
        <v>68976</v>
      </c>
      <c r="T133" s="118">
        <v>257</v>
      </c>
      <c r="U133" s="118">
        <v>144484</v>
      </c>
      <c r="V133" s="118">
        <v>539</v>
      </c>
    </row>
    <row r="134" spans="1:22" ht="12" customHeight="1" x14ac:dyDescent="0.2">
      <c r="A134" s="52">
        <f>IF(D134&lt;&gt;" ",COUNT($D$11:D134),"")</f>
        <v>123</v>
      </c>
      <c r="B134" s="73">
        <v>13071144</v>
      </c>
      <c r="C134" s="112" t="s">
        <v>253</v>
      </c>
      <c r="D134" s="118">
        <v>442</v>
      </c>
      <c r="E134" s="118">
        <v>176777</v>
      </c>
      <c r="F134" s="118">
        <v>6683</v>
      </c>
      <c r="G134" s="118">
        <v>10894</v>
      </c>
      <c r="H134" s="118">
        <v>167406</v>
      </c>
      <c r="I134" s="118">
        <v>379</v>
      </c>
      <c r="J134" s="118">
        <v>8969</v>
      </c>
      <c r="K134" s="118">
        <v>2360</v>
      </c>
      <c r="L134" s="118">
        <v>380</v>
      </c>
      <c r="M134" s="118">
        <v>40158</v>
      </c>
      <c r="N134" s="118">
        <v>10040</v>
      </c>
      <c r="O134" s="118">
        <v>400</v>
      </c>
      <c r="P134" s="118">
        <v>118279</v>
      </c>
      <c r="Q134" s="118">
        <v>31126</v>
      </c>
      <c r="R134" s="118">
        <v>380</v>
      </c>
      <c r="S134" s="118">
        <v>176415</v>
      </c>
      <c r="T134" s="118">
        <v>399</v>
      </c>
      <c r="U134" s="118">
        <v>348981</v>
      </c>
      <c r="V134" s="118">
        <v>790</v>
      </c>
    </row>
    <row r="135" spans="1:22" ht="12" customHeight="1" x14ac:dyDescent="0.2">
      <c r="A135" s="52">
        <f>IF(D135&lt;&gt;" ",COUNT($D$11:D135),"")</f>
        <v>124</v>
      </c>
      <c r="B135" s="73">
        <v>13071145</v>
      </c>
      <c r="C135" s="112" t="s">
        <v>254</v>
      </c>
      <c r="D135" s="118">
        <v>928</v>
      </c>
      <c r="E135" s="118">
        <v>484788</v>
      </c>
      <c r="F135" s="118">
        <v>127578</v>
      </c>
      <c r="G135" s="118">
        <v>63391</v>
      </c>
      <c r="H135" s="118">
        <v>844718</v>
      </c>
      <c r="I135" s="118">
        <v>910</v>
      </c>
      <c r="J135" s="118">
        <v>9162</v>
      </c>
      <c r="K135" s="118">
        <v>3054</v>
      </c>
      <c r="L135" s="118">
        <v>300</v>
      </c>
      <c r="M135" s="118">
        <v>147310</v>
      </c>
      <c r="N135" s="118">
        <v>42089</v>
      </c>
      <c r="O135" s="118">
        <v>350</v>
      </c>
      <c r="P135" s="118">
        <v>688246</v>
      </c>
      <c r="Q135" s="118">
        <v>181117</v>
      </c>
      <c r="R135" s="118">
        <v>380</v>
      </c>
      <c r="S135" s="118">
        <v>916856</v>
      </c>
      <c r="T135" s="118">
        <v>988</v>
      </c>
      <c r="U135" s="118">
        <v>1465831</v>
      </c>
      <c r="V135" s="118">
        <v>1580</v>
      </c>
    </row>
    <row r="136" spans="1:22" ht="12" customHeight="1" x14ac:dyDescent="0.2">
      <c r="A136" s="52">
        <f>IF(D136&lt;&gt;" ",COUNT($D$11:D136),"")</f>
        <v>125</v>
      </c>
      <c r="B136" s="73">
        <v>13071146</v>
      </c>
      <c r="C136" s="112" t="s">
        <v>255</v>
      </c>
      <c r="D136" s="118">
        <v>572</v>
      </c>
      <c r="E136" s="118">
        <v>131122</v>
      </c>
      <c r="F136" s="118">
        <v>38412</v>
      </c>
      <c r="G136" s="118">
        <v>20882</v>
      </c>
      <c r="H136" s="118">
        <v>299209</v>
      </c>
      <c r="I136" s="118">
        <v>523</v>
      </c>
      <c r="J136" s="118">
        <v>25454</v>
      </c>
      <c r="K136" s="118">
        <v>7170</v>
      </c>
      <c r="L136" s="118">
        <v>355</v>
      </c>
      <c r="M136" s="118">
        <v>53002</v>
      </c>
      <c r="N136" s="118">
        <v>13055</v>
      </c>
      <c r="O136" s="118">
        <v>406</v>
      </c>
      <c r="P136" s="118">
        <v>220753</v>
      </c>
      <c r="Q136" s="118">
        <v>59663</v>
      </c>
      <c r="R136" s="118">
        <v>370</v>
      </c>
      <c r="S136" s="118">
        <v>319563</v>
      </c>
      <c r="T136" s="118">
        <v>559</v>
      </c>
      <c r="U136" s="118">
        <v>468215</v>
      </c>
      <c r="V136" s="118">
        <v>819</v>
      </c>
    </row>
    <row r="137" spans="1:22" ht="12" customHeight="1" x14ac:dyDescent="0.2">
      <c r="A137" s="52">
        <f>IF(D137&lt;&gt;" ",COUNT($D$11:D137),"")</f>
        <v>126</v>
      </c>
      <c r="B137" s="73">
        <v>13071147</v>
      </c>
      <c r="C137" s="112" t="s">
        <v>256</v>
      </c>
      <c r="D137" s="118">
        <v>699</v>
      </c>
      <c r="E137" s="118">
        <v>274214</v>
      </c>
      <c r="F137" s="118">
        <v>20919</v>
      </c>
      <c r="G137" s="118">
        <v>1018</v>
      </c>
      <c r="H137" s="118">
        <v>106937</v>
      </c>
      <c r="I137" s="118">
        <v>153</v>
      </c>
      <c r="J137" s="118">
        <v>3489</v>
      </c>
      <c r="K137" s="118">
        <v>1026</v>
      </c>
      <c r="L137" s="118">
        <v>340</v>
      </c>
      <c r="M137" s="118">
        <v>92105</v>
      </c>
      <c r="N137" s="118">
        <v>21420</v>
      </c>
      <c r="O137" s="118">
        <v>430</v>
      </c>
      <c r="P137" s="118">
        <v>11343</v>
      </c>
      <c r="Q137" s="118">
        <v>2908</v>
      </c>
      <c r="R137" s="118">
        <v>390</v>
      </c>
      <c r="S137" s="118">
        <v>110831</v>
      </c>
      <c r="T137" s="118">
        <v>159</v>
      </c>
      <c r="U137" s="118">
        <v>404946</v>
      </c>
      <c r="V137" s="118">
        <v>579</v>
      </c>
    </row>
    <row r="138" spans="1:22" ht="12" customHeight="1" x14ac:dyDescent="0.2">
      <c r="A138" s="52">
        <f>IF(D138&lt;&gt;" ",COUNT($D$11:D138),"")</f>
        <v>127</v>
      </c>
      <c r="B138" s="73">
        <v>13071148</v>
      </c>
      <c r="C138" s="112" t="s">
        <v>257</v>
      </c>
      <c r="D138" s="118">
        <v>455</v>
      </c>
      <c r="E138" s="118">
        <v>144039</v>
      </c>
      <c r="F138" s="118">
        <v>3342</v>
      </c>
      <c r="G138" s="118">
        <v>2092</v>
      </c>
      <c r="H138" s="118">
        <v>81264</v>
      </c>
      <c r="I138" s="118">
        <v>179</v>
      </c>
      <c r="J138" s="118">
        <v>19738</v>
      </c>
      <c r="K138" s="118">
        <v>6073</v>
      </c>
      <c r="L138" s="118">
        <v>325</v>
      </c>
      <c r="M138" s="118">
        <v>38811</v>
      </c>
      <c r="N138" s="118">
        <v>9026</v>
      </c>
      <c r="O138" s="118">
        <v>430</v>
      </c>
      <c r="P138" s="118">
        <v>22715</v>
      </c>
      <c r="Q138" s="118">
        <v>5978</v>
      </c>
      <c r="R138" s="118">
        <v>380</v>
      </c>
      <c r="S138" s="118">
        <v>84907</v>
      </c>
      <c r="T138" s="118">
        <v>187</v>
      </c>
      <c r="U138" s="118">
        <v>230195</v>
      </c>
      <c r="V138" s="118">
        <v>506</v>
      </c>
    </row>
    <row r="139" spans="1:22" ht="12" customHeight="1" x14ac:dyDescent="0.2">
      <c r="A139" s="52">
        <f>IF(D139&lt;&gt;" ",COUNT($D$11:D139),"")</f>
        <v>128</v>
      </c>
      <c r="B139" s="73">
        <v>13071150</v>
      </c>
      <c r="C139" s="112" t="s">
        <v>258</v>
      </c>
      <c r="D139" s="118">
        <v>393</v>
      </c>
      <c r="E139" s="118">
        <v>119596</v>
      </c>
      <c r="F139" s="118">
        <v>3273</v>
      </c>
      <c r="G139" s="118">
        <v>8177</v>
      </c>
      <c r="H139" s="118">
        <v>132030</v>
      </c>
      <c r="I139" s="118">
        <v>336</v>
      </c>
      <c r="J139" s="118">
        <v>8159</v>
      </c>
      <c r="K139" s="118">
        <v>2632</v>
      </c>
      <c r="L139" s="118">
        <v>310</v>
      </c>
      <c r="M139" s="118">
        <v>42103</v>
      </c>
      <c r="N139" s="118">
        <v>10526</v>
      </c>
      <c r="O139" s="118">
        <v>400</v>
      </c>
      <c r="P139" s="118">
        <v>81768</v>
      </c>
      <c r="Q139" s="118">
        <v>23362</v>
      </c>
      <c r="R139" s="118">
        <v>350</v>
      </c>
      <c r="S139" s="118">
        <v>148736</v>
      </c>
      <c r="T139" s="118">
        <v>378</v>
      </c>
      <c r="U139" s="118">
        <v>263429</v>
      </c>
      <c r="V139" s="118">
        <v>670</v>
      </c>
    </row>
    <row r="140" spans="1:22" ht="12" customHeight="1" x14ac:dyDescent="0.2">
      <c r="A140" s="52">
        <f>IF(D140&lt;&gt;" ",COUNT($D$11:D140),"")</f>
        <v>129</v>
      </c>
      <c r="B140" s="73">
        <v>13071153</v>
      </c>
      <c r="C140" s="112" t="s">
        <v>259</v>
      </c>
      <c r="D140" s="118">
        <v>97</v>
      </c>
      <c r="E140" s="118">
        <v>30289</v>
      </c>
      <c r="F140" s="118">
        <v>674</v>
      </c>
      <c r="G140" s="118">
        <v>2623</v>
      </c>
      <c r="H140" s="118">
        <v>45405</v>
      </c>
      <c r="I140" s="118">
        <v>468</v>
      </c>
      <c r="J140" s="118">
        <v>5792</v>
      </c>
      <c r="K140" s="118">
        <v>1655</v>
      </c>
      <c r="L140" s="118">
        <v>350</v>
      </c>
      <c r="M140" s="118">
        <v>11138</v>
      </c>
      <c r="N140" s="118">
        <v>2717</v>
      </c>
      <c r="O140" s="118">
        <v>410</v>
      </c>
      <c r="P140" s="118">
        <v>28475</v>
      </c>
      <c r="Q140" s="118">
        <v>7493</v>
      </c>
      <c r="R140" s="118">
        <v>380</v>
      </c>
      <c r="S140" s="118">
        <v>47541</v>
      </c>
      <c r="T140" s="118">
        <v>490</v>
      </c>
      <c r="U140" s="118">
        <v>75881</v>
      </c>
      <c r="V140" s="118">
        <v>782</v>
      </c>
    </row>
    <row r="141" spans="1:22" ht="12" customHeight="1" x14ac:dyDescent="0.2">
      <c r="A141" s="52">
        <f>IF(D141&lt;&gt;" ",COUNT($D$11:D141),"")</f>
        <v>130</v>
      </c>
      <c r="B141" s="73">
        <v>13071154</v>
      </c>
      <c r="C141" s="112" t="s">
        <v>260</v>
      </c>
      <c r="D141" s="118">
        <v>423</v>
      </c>
      <c r="E141" s="118">
        <v>99441</v>
      </c>
      <c r="F141" s="118">
        <v>2608</v>
      </c>
      <c r="G141" s="118">
        <v>1129</v>
      </c>
      <c r="H141" s="118">
        <v>86022</v>
      </c>
      <c r="I141" s="118">
        <v>203</v>
      </c>
      <c r="J141" s="118">
        <v>27599</v>
      </c>
      <c r="K141" s="118">
        <v>7263</v>
      </c>
      <c r="L141" s="118">
        <v>380</v>
      </c>
      <c r="M141" s="118">
        <v>46168</v>
      </c>
      <c r="N141" s="118">
        <v>10992</v>
      </c>
      <c r="O141" s="118">
        <v>420</v>
      </c>
      <c r="P141" s="118">
        <v>12255</v>
      </c>
      <c r="Q141" s="118">
        <v>3225</v>
      </c>
      <c r="R141" s="118">
        <v>380</v>
      </c>
      <c r="S141" s="118">
        <v>86868</v>
      </c>
      <c r="T141" s="118">
        <v>205</v>
      </c>
      <c r="U141" s="118">
        <v>187788</v>
      </c>
      <c r="V141" s="118">
        <v>444</v>
      </c>
    </row>
    <row r="142" spans="1:22" ht="12" customHeight="1" x14ac:dyDescent="0.2">
      <c r="A142" s="52">
        <f>IF(D142&lt;&gt;" ",COUNT($D$11:D142),"")</f>
        <v>131</v>
      </c>
      <c r="B142" s="73">
        <v>13071155</v>
      </c>
      <c r="C142" s="112" t="s">
        <v>261</v>
      </c>
      <c r="D142" s="118">
        <v>498</v>
      </c>
      <c r="E142" s="118">
        <v>135242</v>
      </c>
      <c r="F142" s="118">
        <v>20695</v>
      </c>
      <c r="G142" s="118">
        <v>20010</v>
      </c>
      <c r="H142" s="118">
        <v>279670</v>
      </c>
      <c r="I142" s="118">
        <v>562</v>
      </c>
      <c r="J142" s="118">
        <v>17507</v>
      </c>
      <c r="K142" s="118">
        <v>5164</v>
      </c>
      <c r="L142" s="118">
        <v>339</v>
      </c>
      <c r="M142" s="118">
        <v>61495</v>
      </c>
      <c r="N142" s="118">
        <v>15568</v>
      </c>
      <c r="O142" s="118">
        <v>395</v>
      </c>
      <c r="P142" s="118">
        <v>200668</v>
      </c>
      <c r="Q142" s="118">
        <v>57170</v>
      </c>
      <c r="R142" s="118">
        <v>351</v>
      </c>
      <c r="S142" s="118">
        <v>314034</v>
      </c>
      <c r="T142" s="118">
        <v>631</v>
      </c>
      <c r="U142" s="118">
        <v>449961</v>
      </c>
      <c r="V142" s="118">
        <v>904</v>
      </c>
    </row>
    <row r="143" spans="1:22" ht="12" customHeight="1" x14ac:dyDescent="0.2">
      <c r="A143" s="52">
        <f>IF(D143&lt;&gt;" ",COUNT($D$11:D143),"")</f>
        <v>132</v>
      </c>
      <c r="B143" s="73">
        <v>13071156</v>
      </c>
      <c r="C143" s="112" t="s">
        <v>262</v>
      </c>
      <c r="D143" s="118">
        <v>21265</v>
      </c>
      <c r="E143" s="118">
        <v>7023940</v>
      </c>
      <c r="F143" s="118">
        <v>1553151</v>
      </c>
      <c r="G143" s="118">
        <v>1121659</v>
      </c>
      <c r="H143" s="118">
        <v>12792619</v>
      </c>
      <c r="I143" s="118">
        <v>602</v>
      </c>
      <c r="J143" s="118">
        <v>32582</v>
      </c>
      <c r="K143" s="118">
        <v>11636</v>
      </c>
      <c r="L143" s="118">
        <v>280</v>
      </c>
      <c r="M143" s="118">
        <v>2504872</v>
      </c>
      <c r="N143" s="118">
        <v>626218</v>
      </c>
      <c r="O143" s="118">
        <v>400</v>
      </c>
      <c r="P143" s="118">
        <v>10255165</v>
      </c>
      <c r="Q143" s="118">
        <v>3204739</v>
      </c>
      <c r="R143" s="118">
        <v>320</v>
      </c>
      <c r="S143" s="118">
        <v>15547655</v>
      </c>
      <c r="T143" s="118">
        <v>731</v>
      </c>
      <c r="U143" s="118">
        <v>23003087</v>
      </c>
      <c r="V143" s="118">
        <v>1082</v>
      </c>
    </row>
    <row r="144" spans="1:22" ht="12" customHeight="1" x14ac:dyDescent="0.2">
      <c r="A144" s="52">
        <f>IF(D144&lt;&gt;" ",COUNT($D$11:D144),"")</f>
        <v>133</v>
      </c>
      <c r="B144" s="73">
        <v>13071157</v>
      </c>
      <c r="C144" s="112" t="s">
        <v>263</v>
      </c>
      <c r="D144" s="118">
        <v>382</v>
      </c>
      <c r="E144" s="118">
        <v>94151</v>
      </c>
      <c r="F144" s="118">
        <v>11347</v>
      </c>
      <c r="G144" s="118">
        <v>3853</v>
      </c>
      <c r="H144" s="118">
        <v>85923</v>
      </c>
      <c r="I144" s="118">
        <v>225</v>
      </c>
      <c r="J144" s="118">
        <v>15204</v>
      </c>
      <c r="K144" s="118">
        <v>4707</v>
      </c>
      <c r="L144" s="118">
        <v>323</v>
      </c>
      <c r="M144" s="118">
        <v>28773</v>
      </c>
      <c r="N144" s="118">
        <v>6738</v>
      </c>
      <c r="O144" s="118">
        <v>427</v>
      </c>
      <c r="P144" s="118">
        <v>41946</v>
      </c>
      <c r="Q144" s="118">
        <v>11009</v>
      </c>
      <c r="R144" s="118">
        <v>381</v>
      </c>
      <c r="S144" s="118">
        <v>89942</v>
      </c>
      <c r="T144" s="118">
        <v>235</v>
      </c>
      <c r="U144" s="118">
        <v>191587</v>
      </c>
      <c r="V144" s="118">
        <v>502</v>
      </c>
    </row>
    <row r="145" spans="1:22" ht="12" customHeight="1" x14ac:dyDescent="0.2">
      <c r="A145" s="52">
        <f>IF(D145&lt;&gt;" ",COUNT($D$11:D145),"")</f>
        <v>134</v>
      </c>
      <c r="B145" s="73">
        <v>13071158</v>
      </c>
      <c r="C145" s="112" t="s">
        <v>264</v>
      </c>
      <c r="D145" s="118">
        <v>518</v>
      </c>
      <c r="E145" s="118">
        <v>152224</v>
      </c>
      <c r="F145" s="118">
        <v>13755</v>
      </c>
      <c r="G145" s="118">
        <v>16781</v>
      </c>
      <c r="H145" s="118">
        <v>246981</v>
      </c>
      <c r="I145" s="118">
        <v>477</v>
      </c>
      <c r="J145" s="118">
        <v>30139</v>
      </c>
      <c r="K145" s="118">
        <v>9418</v>
      </c>
      <c r="L145" s="118">
        <v>320</v>
      </c>
      <c r="M145" s="118">
        <v>44242</v>
      </c>
      <c r="N145" s="118">
        <v>11491</v>
      </c>
      <c r="O145" s="118">
        <v>385</v>
      </c>
      <c r="P145" s="118">
        <v>172600</v>
      </c>
      <c r="Q145" s="118">
        <v>47944</v>
      </c>
      <c r="R145" s="118">
        <v>360</v>
      </c>
      <c r="S145" s="118">
        <v>273823</v>
      </c>
      <c r="T145" s="118">
        <v>529</v>
      </c>
      <c r="U145" s="118">
        <v>423021</v>
      </c>
      <c r="V145" s="118">
        <v>817</v>
      </c>
    </row>
    <row r="146" spans="1:22" ht="12" customHeight="1" x14ac:dyDescent="0.2">
      <c r="A146" s="52">
        <f>IF(D146&lt;&gt;" ",COUNT($D$11:D146),"")</f>
        <v>135</v>
      </c>
      <c r="B146" s="73">
        <v>13071159</v>
      </c>
      <c r="C146" s="112" t="s">
        <v>265</v>
      </c>
      <c r="D146" s="118">
        <v>3046</v>
      </c>
      <c r="E146" s="118">
        <v>858999</v>
      </c>
      <c r="F146" s="118">
        <v>107306</v>
      </c>
      <c r="G146" s="118">
        <v>76751</v>
      </c>
      <c r="H146" s="118">
        <v>1130160</v>
      </c>
      <c r="I146" s="118">
        <v>371</v>
      </c>
      <c r="J146" s="118">
        <v>30355</v>
      </c>
      <c r="K146" s="118">
        <v>10118</v>
      </c>
      <c r="L146" s="118">
        <v>300</v>
      </c>
      <c r="M146" s="118">
        <v>354226</v>
      </c>
      <c r="N146" s="118">
        <v>93217</v>
      </c>
      <c r="O146" s="118">
        <v>380</v>
      </c>
      <c r="P146" s="118">
        <v>745579</v>
      </c>
      <c r="Q146" s="118">
        <v>219288</v>
      </c>
      <c r="R146" s="118">
        <v>340</v>
      </c>
      <c r="S146" s="118">
        <v>1321076</v>
      </c>
      <c r="T146" s="118">
        <v>434</v>
      </c>
      <c r="U146" s="118">
        <v>2210631</v>
      </c>
      <c r="V146" s="118">
        <v>726</v>
      </c>
    </row>
    <row r="147" spans="1:22" ht="12" customHeight="1" x14ac:dyDescent="0.2">
      <c r="A147" s="52">
        <f>IF(D147&lt;&gt;" ",COUNT($D$11:D147),"")</f>
        <v>136</v>
      </c>
      <c r="B147" s="73">
        <v>13071160</v>
      </c>
      <c r="C147" s="112" t="s">
        <v>266</v>
      </c>
      <c r="D147" s="118">
        <v>502</v>
      </c>
      <c r="E147" s="118">
        <v>155731</v>
      </c>
      <c r="F147" s="118">
        <v>7174</v>
      </c>
      <c r="G147" s="118">
        <v>15058</v>
      </c>
      <c r="H147" s="118">
        <v>223858</v>
      </c>
      <c r="I147" s="118">
        <v>446</v>
      </c>
      <c r="J147" s="118">
        <v>23829</v>
      </c>
      <c r="K147" s="118">
        <v>6808</v>
      </c>
      <c r="L147" s="118">
        <v>350</v>
      </c>
      <c r="M147" s="118">
        <v>40848</v>
      </c>
      <c r="N147" s="118">
        <v>10012</v>
      </c>
      <c r="O147" s="118">
        <v>408</v>
      </c>
      <c r="P147" s="118">
        <v>159181</v>
      </c>
      <c r="Q147" s="118">
        <v>43022</v>
      </c>
      <c r="R147" s="118">
        <v>370</v>
      </c>
      <c r="S147" s="118">
        <v>238729</v>
      </c>
      <c r="T147" s="118">
        <v>476</v>
      </c>
      <c r="U147" s="118">
        <v>386577</v>
      </c>
      <c r="V147" s="118">
        <v>770</v>
      </c>
    </row>
    <row r="148" spans="1:22" ht="12" customHeight="1" x14ac:dyDescent="0.2">
      <c r="A148" s="52">
        <f>IF(D148&lt;&gt;" ",COUNT($D$11:D148),"")</f>
        <v>137</v>
      </c>
      <c r="B148" s="73">
        <v>13071161</v>
      </c>
      <c r="C148" s="112" t="s">
        <v>267</v>
      </c>
      <c r="D148" s="118">
        <v>517</v>
      </c>
      <c r="E148" s="118">
        <v>336183</v>
      </c>
      <c r="F148" s="118">
        <v>4991</v>
      </c>
      <c r="G148" s="118">
        <v>6549</v>
      </c>
      <c r="H148" s="118">
        <v>121654</v>
      </c>
      <c r="I148" s="118">
        <v>235</v>
      </c>
      <c r="J148" s="118">
        <v>7143</v>
      </c>
      <c r="K148" s="118">
        <v>2198</v>
      </c>
      <c r="L148" s="118">
        <v>325</v>
      </c>
      <c r="M148" s="118">
        <v>52766</v>
      </c>
      <c r="N148" s="118">
        <v>13192</v>
      </c>
      <c r="O148" s="118">
        <v>400</v>
      </c>
      <c r="P148" s="118">
        <v>61745</v>
      </c>
      <c r="Q148" s="118">
        <v>18711</v>
      </c>
      <c r="R148" s="118">
        <v>330</v>
      </c>
      <c r="S148" s="118">
        <v>140721</v>
      </c>
      <c r="T148" s="118">
        <v>272</v>
      </c>
      <c r="U148" s="118">
        <v>475346</v>
      </c>
      <c r="V148" s="118">
        <v>919</v>
      </c>
    </row>
    <row r="149" spans="1:22" ht="12" customHeight="1" x14ac:dyDescent="0.2">
      <c r="A149" s="52">
        <f>IF(D149&lt;&gt;" ",COUNT($D$11:D149),"")</f>
        <v>138</v>
      </c>
      <c r="B149" s="73">
        <v>13071162</v>
      </c>
      <c r="C149" s="112" t="s">
        <v>268</v>
      </c>
      <c r="D149" s="118">
        <v>575</v>
      </c>
      <c r="E149" s="118">
        <v>194761</v>
      </c>
      <c r="F149" s="118">
        <v>8195</v>
      </c>
      <c r="G149" s="118">
        <v>5509</v>
      </c>
      <c r="H149" s="118">
        <v>147915</v>
      </c>
      <c r="I149" s="118">
        <v>257</v>
      </c>
      <c r="J149" s="118">
        <v>14438</v>
      </c>
      <c r="K149" s="118">
        <v>4375</v>
      </c>
      <c r="L149" s="118">
        <v>330</v>
      </c>
      <c r="M149" s="118">
        <v>72086</v>
      </c>
      <c r="N149" s="118">
        <v>16764</v>
      </c>
      <c r="O149" s="118">
        <v>430</v>
      </c>
      <c r="P149" s="118">
        <v>61391</v>
      </c>
      <c r="Q149" s="118">
        <v>15741</v>
      </c>
      <c r="R149" s="118">
        <v>390</v>
      </c>
      <c r="S149" s="118">
        <v>152395</v>
      </c>
      <c r="T149" s="118">
        <v>265</v>
      </c>
      <c r="U149" s="118">
        <v>349842</v>
      </c>
      <c r="V149" s="118">
        <v>608</v>
      </c>
    </row>
    <row r="150" spans="1:22" ht="12" customHeight="1" x14ac:dyDescent="0.2">
      <c r="A150" s="52">
        <f>IF(D150&lt;&gt;" ",COUNT($D$11:D150),"")</f>
        <v>139</v>
      </c>
      <c r="B150" s="73">
        <v>13071163</v>
      </c>
      <c r="C150" s="112" t="s">
        <v>269</v>
      </c>
      <c r="D150" s="118">
        <v>561</v>
      </c>
      <c r="E150" s="118">
        <v>150442</v>
      </c>
      <c r="F150" s="118">
        <v>30410</v>
      </c>
      <c r="G150" s="118">
        <v>48953</v>
      </c>
      <c r="H150" s="118">
        <v>613292</v>
      </c>
      <c r="I150" s="118">
        <v>1093</v>
      </c>
      <c r="J150" s="118">
        <v>28938</v>
      </c>
      <c r="K150" s="118">
        <v>8152</v>
      </c>
      <c r="L150" s="118">
        <v>355</v>
      </c>
      <c r="M150" s="118">
        <v>66849</v>
      </c>
      <c r="N150" s="118">
        <v>16465</v>
      </c>
      <c r="O150" s="118">
        <v>406</v>
      </c>
      <c r="P150" s="118">
        <v>517505</v>
      </c>
      <c r="Q150" s="118">
        <v>139866</v>
      </c>
      <c r="R150" s="118">
        <v>370</v>
      </c>
      <c r="S150" s="118">
        <v>656210</v>
      </c>
      <c r="T150" s="118">
        <v>1170</v>
      </c>
      <c r="U150" s="118">
        <v>788108</v>
      </c>
      <c r="V150" s="118">
        <v>1405</v>
      </c>
    </row>
    <row r="151" spans="1:22" ht="12" customHeight="1" x14ac:dyDescent="0.2">
      <c r="A151" s="52">
        <f>IF(D151&lt;&gt;" ",COUNT($D$11:D151),"")</f>
        <v>140</v>
      </c>
      <c r="B151" s="73">
        <v>13071164</v>
      </c>
      <c r="C151" s="112" t="s">
        <v>270</v>
      </c>
      <c r="D151" s="118">
        <v>4206</v>
      </c>
      <c r="E151" s="118">
        <v>1169738</v>
      </c>
      <c r="F151" s="118">
        <v>272040</v>
      </c>
      <c r="G151" s="118">
        <v>234529</v>
      </c>
      <c r="H151" s="118">
        <v>3399964</v>
      </c>
      <c r="I151" s="118">
        <v>808</v>
      </c>
      <c r="J151" s="118">
        <v>226225</v>
      </c>
      <c r="K151" s="118">
        <v>56550</v>
      </c>
      <c r="L151" s="118">
        <v>400</v>
      </c>
      <c r="M151" s="118">
        <v>516008</v>
      </c>
      <c r="N151" s="118">
        <v>115360</v>
      </c>
      <c r="O151" s="118">
        <v>447</v>
      </c>
      <c r="P151" s="118">
        <v>2657731</v>
      </c>
      <c r="Q151" s="118">
        <v>670083</v>
      </c>
      <c r="R151" s="118">
        <v>397</v>
      </c>
      <c r="S151" s="118">
        <v>3366981</v>
      </c>
      <c r="T151" s="118">
        <v>801</v>
      </c>
      <c r="U151" s="118">
        <v>4574230</v>
      </c>
      <c r="V151" s="118">
        <v>1088</v>
      </c>
    </row>
    <row r="152" spans="1:22" ht="12" customHeight="1" x14ac:dyDescent="0.2">
      <c r="A152" s="52">
        <f>IF(D152&lt;&gt;" ",COUNT($D$11:D152),"")</f>
        <v>141</v>
      </c>
      <c r="B152" s="73">
        <v>13071166</v>
      </c>
      <c r="C152" s="112" t="s">
        <v>271</v>
      </c>
      <c r="D152" s="118">
        <v>1508</v>
      </c>
      <c r="E152" s="118">
        <v>793077</v>
      </c>
      <c r="F152" s="118">
        <v>24092</v>
      </c>
      <c r="G152" s="118">
        <v>29905</v>
      </c>
      <c r="H152" s="118">
        <v>413396</v>
      </c>
      <c r="I152" s="118">
        <v>274</v>
      </c>
      <c r="J152" s="118">
        <v>11109</v>
      </c>
      <c r="K152" s="118">
        <v>3703</v>
      </c>
      <c r="L152" s="118">
        <v>300</v>
      </c>
      <c r="M152" s="118">
        <v>120327</v>
      </c>
      <c r="N152" s="118">
        <v>32521</v>
      </c>
      <c r="O152" s="118">
        <v>370</v>
      </c>
      <c r="P152" s="118">
        <v>281960</v>
      </c>
      <c r="Q152" s="118">
        <v>85442</v>
      </c>
      <c r="R152" s="118">
        <v>330</v>
      </c>
      <c r="S152" s="118">
        <v>496925</v>
      </c>
      <c r="T152" s="118">
        <v>330</v>
      </c>
      <c r="U152" s="118">
        <v>1284190</v>
      </c>
      <c r="V152" s="118">
        <v>852</v>
      </c>
    </row>
    <row r="153" spans="1:22" ht="12" customHeight="1" x14ac:dyDescent="0.2">
      <c r="A153" s="52">
        <f>IF(D153&lt;&gt;" ",COUNT($D$11:D153),"")</f>
        <v>142</v>
      </c>
      <c r="B153" s="73">
        <v>13071167</v>
      </c>
      <c r="C153" s="112" t="s">
        <v>272</v>
      </c>
      <c r="D153" s="118">
        <v>743</v>
      </c>
      <c r="E153" s="118">
        <v>194038</v>
      </c>
      <c r="F153" s="118">
        <v>16726</v>
      </c>
      <c r="G153" s="118">
        <v>43465</v>
      </c>
      <c r="H153" s="118">
        <v>469678</v>
      </c>
      <c r="I153" s="118">
        <v>632</v>
      </c>
      <c r="J153" s="118">
        <v>6752</v>
      </c>
      <c r="K153" s="118">
        <v>3376</v>
      </c>
      <c r="L153" s="118">
        <v>200</v>
      </c>
      <c r="M153" s="118">
        <v>90372</v>
      </c>
      <c r="N153" s="118">
        <v>30124</v>
      </c>
      <c r="O153" s="118">
        <v>300</v>
      </c>
      <c r="P153" s="118">
        <v>372554</v>
      </c>
      <c r="Q153" s="118">
        <v>124185</v>
      </c>
      <c r="R153" s="118">
        <v>300</v>
      </c>
      <c r="S153" s="118">
        <v>638709</v>
      </c>
      <c r="T153" s="118">
        <v>860</v>
      </c>
      <c r="U153" s="118">
        <v>806008</v>
      </c>
      <c r="V153" s="118">
        <v>1085</v>
      </c>
    </row>
    <row r="154" spans="1:22" ht="12" customHeight="1" x14ac:dyDescent="0.2">
      <c r="A154" s="52">
        <f>IF(D154&lt;&gt;" ",COUNT($D$11:D154),"")</f>
        <v>143</v>
      </c>
      <c r="B154" s="73">
        <v>13071169</v>
      </c>
      <c r="C154" s="112" t="s">
        <v>273</v>
      </c>
      <c r="D154" s="118">
        <v>267</v>
      </c>
      <c r="E154" s="118">
        <v>69764</v>
      </c>
      <c r="F154" s="118">
        <v>1404</v>
      </c>
      <c r="G154" s="118">
        <v>-94</v>
      </c>
      <c r="H154" s="118">
        <v>44250</v>
      </c>
      <c r="I154" s="118">
        <v>166</v>
      </c>
      <c r="J154" s="118">
        <v>18086</v>
      </c>
      <c r="K154" s="118">
        <v>5167</v>
      </c>
      <c r="L154" s="118">
        <v>350</v>
      </c>
      <c r="M154" s="118">
        <v>27158</v>
      </c>
      <c r="N154" s="118">
        <v>6656</v>
      </c>
      <c r="O154" s="118">
        <v>408</v>
      </c>
      <c r="P154" s="118">
        <v>-994</v>
      </c>
      <c r="Q154" s="118">
        <v>-269</v>
      </c>
      <c r="R154" s="118">
        <v>370</v>
      </c>
      <c r="S154" s="118">
        <v>46435</v>
      </c>
      <c r="T154" s="118">
        <v>174</v>
      </c>
      <c r="U154" s="118">
        <v>117697</v>
      </c>
      <c r="V154" s="118">
        <v>441</v>
      </c>
    </row>
    <row r="155" spans="1:22" ht="12" customHeight="1" x14ac:dyDescent="0.2">
      <c r="A155" s="52">
        <f>IF(D155&lt;&gt;" ",COUNT($D$11:D155),"")</f>
        <v>144</v>
      </c>
      <c r="B155" s="73">
        <v>13071170</v>
      </c>
      <c r="C155" s="112" t="s">
        <v>274</v>
      </c>
      <c r="D155" s="118">
        <v>347</v>
      </c>
      <c r="E155" s="118">
        <v>114919</v>
      </c>
      <c r="F155" s="118">
        <v>17150</v>
      </c>
      <c r="G155" s="118">
        <v>3481</v>
      </c>
      <c r="H155" s="118">
        <v>70782</v>
      </c>
      <c r="I155" s="118">
        <v>204</v>
      </c>
      <c r="J155" s="118">
        <v>9084</v>
      </c>
      <c r="K155" s="118">
        <v>3028</v>
      </c>
      <c r="L155" s="118">
        <v>300</v>
      </c>
      <c r="M155" s="118">
        <v>23909</v>
      </c>
      <c r="N155" s="118">
        <v>6462</v>
      </c>
      <c r="O155" s="118">
        <v>370</v>
      </c>
      <c r="P155" s="118">
        <v>37789</v>
      </c>
      <c r="Q155" s="118">
        <v>9944</v>
      </c>
      <c r="R155" s="118">
        <v>380</v>
      </c>
      <c r="S155" s="118">
        <v>78719</v>
      </c>
      <c r="T155" s="118">
        <v>227</v>
      </c>
      <c r="U155" s="118">
        <v>207308</v>
      </c>
      <c r="V155" s="118">
        <v>597</v>
      </c>
    </row>
    <row r="156" spans="1:22" ht="12" customHeight="1" x14ac:dyDescent="0.2">
      <c r="A156" s="52">
        <f>IF(D156&lt;&gt;" ",COUNT($D$11:D156),"")</f>
        <v>145</v>
      </c>
      <c r="B156" s="73">
        <v>13071171</v>
      </c>
      <c r="C156" s="112" t="s">
        <v>275</v>
      </c>
      <c r="D156" s="118">
        <v>194</v>
      </c>
      <c r="E156" s="118">
        <v>51168</v>
      </c>
      <c r="F156" s="118">
        <v>10013</v>
      </c>
      <c r="G156" s="118">
        <v>5932</v>
      </c>
      <c r="H156" s="118">
        <v>97466</v>
      </c>
      <c r="I156" s="118">
        <v>502</v>
      </c>
      <c r="J156" s="118">
        <v>4545</v>
      </c>
      <c r="K156" s="118">
        <v>1653</v>
      </c>
      <c r="L156" s="118">
        <v>275</v>
      </c>
      <c r="M156" s="118">
        <v>33604</v>
      </c>
      <c r="N156" s="118">
        <v>10340</v>
      </c>
      <c r="O156" s="118">
        <v>325</v>
      </c>
      <c r="P156" s="118">
        <v>59317</v>
      </c>
      <c r="Q156" s="118">
        <v>16948</v>
      </c>
      <c r="R156" s="118">
        <v>350</v>
      </c>
      <c r="S156" s="118">
        <v>119108</v>
      </c>
      <c r="T156" s="118">
        <v>614</v>
      </c>
      <c r="U156" s="118">
        <v>174357</v>
      </c>
      <c r="V156" s="118">
        <v>899</v>
      </c>
    </row>
    <row r="157" spans="1:22" ht="12" customHeight="1" x14ac:dyDescent="0.2">
      <c r="A157" s="52">
        <f>IF(D157&lt;&gt;" ",COUNT($D$11:D157),"")</f>
        <v>146</v>
      </c>
      <c r="B157" s="73">
        <v>13071172</v>
      </c>
      <c r="C157" s="112" t="s">
        <v>276</v>
      </c>
      <c r="D157" s="118">
        <v>1045</v>
      </c>
      <c r="E157" s="118">
        <v>376105</v>
      </c>
      <c r="F157" s="118">
        <v>14573</v>
      </c>
      <c r="G157" s="118">
        <v>6442</v>
      </c>
      <c r="H157" s="118">
        <v>248961</v>
      </c>
      <c r="I157" s="118">
        <v>238</v>
      </c>
      <c r="J157" s="118">
        <v>64929</v>
      </c>
      <c r="K157" s="118">
        <v>20102</v>
      </c>
      <c r="L157" s="118">
        <v>323</v>
      </c>
      <c r="M157" s="118">
        <v>113908</v>
      </c>
      <c r="N157" s="118">
        <v>26676</v>
      </c>
      <c r="O157" s="118">
        <v>427</v>
      </c>
      <c r="P157" s="118">
        <v>70124</v>
      </c>
      <c r="Q157" s="118">
        <v>18405</v>
      </c>
      <c r="R157" s="118">
        <v>381</v>
      </c>
      <c r="S157" s="118">
        <v>261260</v>
      </c>
      <c r="T157" s="118">
        <v>250</v>
      </c>
      <c r="U157" s="118">
        <v>645495</v>
      </c>
      <c r="V157" s="118">
        <v>618</v>
      </c>
    </row>
    <row r="158" spans="1:22" ht="12" customHeight="1" x14ac:dyDescent="0.2">
      <c r="A158" s="52">
        <f>IF(D158&lt;&gt;" ",COUNT($D$11:D158),"")</f>
        <v>147</v>
      </c>
      <c r="B158" s="73">
        <v>13071173</v>
      </c>
      <c r="C158" s="112" t="s">
        <v>277</v>
      </c>
      <c r="D158" s="118">
        <v>552</v>
      </c>
      <c r="E158" s="118">
        <v>215362</v>
      </c>
      <c r="F158" s="118">
        <v>6777</v>
      </c>
      <c r="G158" s="118">
        <v>1752</v>
      </c>
      <c r="H158" s="118">
        <v>88713</v>
      </c>
      <c r="I158" s="118">
        <v>161</v>
      </c>
      <c r="J158" s="118">
        <v>22544</v>
      </c>
      <c r="K158" s="118">
        <v>6441</v>
      </c>
      <c r="L158" s="118">
        <v>350</v>
      </c>
      <c r="M158" s="118">
        <v>47649</v>
      </c>
      <c r="N158" s="118">
        <v>11679</v>
      </c>
      <c r="O158" s="118">
        <v>408</v>
      </c>
      <c r="P158" s="118">
        <v>18520</v>
      </c>
      <c r="Q158" s="118">
        <v>5005</v>
      </c>
      <c r="R158" s="118">
        <v>370</v>
      </c>
      <c r="S158" s="118">
        <v>94176</v>
      </c>
      <c r="T158" s="118">
        <v>171</v>
      </c>
      <c r="U158" s="118">
        <v>314564</v>
      </c>
      <c r="V158" s="118">
        <v>570</v>
      </c>
    </row>
    <row r="159" spans="1:22" ht="12" customHeight="1" x14ac:dyDescent="0.2">
      <c r="A159" s="52">
        <f>IF(D159&lt;&gt;" ",COUNT($D$11:D159),"")</f>
        <v>148</v>
      </c>
      <c r="B159" s="73">
        <v>13071174</v>
      </c>
      <c r="C159" s="112" t="s">
        <v>278</v>
      </c>
      <c r="D159" s="118">
        <v>859</v>
      </c>
      <c r="E159" s="118">
        <v>238190</v>
      </c>
      <c r="F159" s="118">
        <v>22817</v>
      </c>
      <c r="G159" s="118">
        <v>9381</v>
      </c>
      <c r="H159" s="118">
        <v>186696</v>
      </c>
      <c r="I159" s="118">
        <v>217</v>
      </c>
      <c r="J159" s="118">
        <v>25150</v>
      </c>
      <c r="K159" s="118">
        <v>8192</v>
      </c>
      <c r="L159" s="118">
        <v>307</v>
      </c>
      <c r="M159" s="118">
        <v>67740</v>
      </c>
      <c r="N159" s="118">
        <v>17106</v>
      </c>
      <c r="O159" s="118">
        <v>396</v>
      </c>
      <c r="P159" s="118">
        <v>93806</v>
      </c>
      <c r="Q159" s="118">
        <v>26802</v>
      </c>
      <c r="R159" s="118">
        <v>350</v>
      </c>
      <c r="S159" s="118">
        <v>210883</v>
      </c>
      <c r="T159" s="118">
        <v>245</v>
      </c>
      <c r="U159" s="118">
        <v>462510</v>
      </c>
      <c r="V159" s="118">
        <v>538</v>
      </c>
    </row>
    <row r="160" spans="1:22" ht="12" customHeight="1" x14ac:dyDescent="0.2">
      <c r="A160" s="52">
        <f>IF(D160&lt;&gt;" ",COUNT($D$11:D160),"")</f>
        <v>149</v>
      </c>
      <c r="B160" s="73">
        <v>13071175</v>
      </c>
      <c r="C160" s="112" t="s">
        <v>279</v>
      </c>
      <c r="D160" s="118">
        <v>879</v>
      </c>
      <c r="E160" s="118">
        <v>236353</v>
      </c>
      <c r="F160" s="118">
        <v>20642</v>
      </c>
      <c r="G160" s="118">
        <v>18597</v>
      </c>
      <c r="H160" s="118">
        <v>290313</v>
      </c>
      <c r="I160" s="118">
        <v>330</v>
      </c>
      <c r="J160" s="118">
        <v>46071</v>
      </c>
      <c r="K160" s="118">
        <v>15357</v>
      </c>
      <c r="L160" s="118">
        <v>300</v>
      </c>
      <c r="M160" s="118">
        <v>74215</v>
      </c>
      <c r="N160" s="118">
        <v>23192</v>
      </c>
      <c r="O160" s="118">
        <v>320</v>
      </c>
      <c r="P160" s="118">
        <v>170027</v>
      </c>
      <c r="Q160" s="118">
        <v>53133</v>
      </c>
      <c r="R160" s="118">
        <v>320</v>
      </c>
      <c r="S160" s="118">
        <v>367101</v>
      </c>
      <c r="T160" s="118">
        <v>418</v>
      </c>
      <c r="U160" s="118">
        <v>605499</v>
      </c>
      <c r="V160" s="118">
        <v>689</v>
      </c>
    </row>
    <row r="161" spans="1:22" ht="12" customHeight="1" x14ac:dyDescent="0.2">
      <c r="A161" s="52">
        <f>IF(D161&lt;&gt;" ",COUNT($D$11:D161),"")</f>
        <v>150</v>
      </c>
      <c r="B161" s="73">
        <v>13071176</v>
      </c>
      <c r="C161" s="112" t="s">
        <v>280</v>
      </c>
      <c r="D161" s="118">
        <v>866</v>
      </c>
      <c r="E161" s="118">
        <v>295427</v>
      </c>
      <c r="F161" s="118">
        <v>21731</v>
      </c>
      <c r="G161" s="118">
        <v>15491</v>
      </c>
      <c r="H161" s="118">
        <v>239558</v>
      </c>
      <c r="I161" s="118">
        <v>277</v>
      </c>
      <c r="J161" s="118">
        <v>25657</v>
      </c>
      <c r="K161" s="118">
        <v>9868</v>
      </c>
      <c r="L161" s="118">
        <v>260</v>
      </c>
      <c r="M161" s="118">
        <v>81118</v>
      </c>
      <c r="N161" s="118">
        <v>27039</v>
      </c>
      <c r="O161" s="118">
        <v>300</v>
      </c>
      <c r="P161" s="118">
        <v>132783</v>
      </c>
      <c r="Q161" s="118">
        <v>44261</v>
      </c>
      <c r="R161" s="118">
        <v>300</v>
      </c>
      <c r="S161" s="118">
        <v>330281</v>
      </c>
      <c r="T161" s="118">
        <v>381</v>
      </c>
      <c r="U161" s="118">
        <v>631949</v>
      </c>
      <c r="V161" s="118">
        <v>730</v>
      </c>
    </row>
    <row r="162" spans="1:22" ht="24" customHeight="1" x14ac:dyDescent="0.2">
      <c r="A162" s="52" t="str">
        <f>IF(D162&lt;&gt;" ",COUNT($D$11:D162),"")</f>
        <v/>
      </c>
      <c r="B162" s="113">
        <v>72</v>
      </c>
      <c r="C162" s="112" t="s">
        <v>281</v>
      </c>
      <c r="D162" s="118" t="s">
        <v>134</v>
      </c>
      <c r="E162" s="118" t="s">
        <v>134</v>
      </c>
      <c r="F162" s="118" t="s">
        <v>134</v>
      </c>
      <c r="G162" s="118" t="s">
        <v>134</v>
      </c>
      <c r="H162" s="118" t="s">
        <v>134</v>
      </c>
      <c r="I162" s="118" t="s">
        <v>134</v>
      </c>
      <c r="J162" s="118" t="s">
        <v>134</v>
      </c>
      <c r="K162" s="118" t="s">
        <v>134</v>
      </c>
      <c r="L162" s="118" t="s">
        <v>134</v>
      </c>
      <c r="M162" s="118" t="s">
        <v>134</v>
      </c>
      <c r="N162" s="118" t="s">
        <v>134</v>
      </c>
      <c r="O162" s="118" t="s">
        <v>134</v>
      </c>
      <c r="P162" s="118" t="s">
        <v>134</v>
      </c>
      <c r="Q162" s="118" t="s">
        <v>134</v>
      </c>
      <c r="R162" s="118" t="s">
        <v>134</v>
      </c>
      <c r="S162" s="118" t="s">
        <v>134</v>
      </c>
      <c r="T162" s="118" t="s">
        <v>134</v>
      </c>
      <c r="U162" s="118" t="s">
        <v>134</v>
      </c>
      <c r="V162" s="118" t="s">
        <v>134</v>
      </c>
    </row>
    <row r="163" spans="1:22" ht="12" customHeight="1" x14ac:dyDescent="0.2">
      <c r="A163" s="52">
        <f>IF(D163&lt;&gt;" ",COUNT($D$11:D163),"")</f>
        <v>151</v>
      </c>
      <c r="B163" s="73">
        <v>13072001</v>
      </c>
      <c r="C163" s="112" t="s">
        <v>282</v>
      </c>
      <c r="D163" s="118">
        <v>2863</v>
      </c>
      <c r="E163" s="118">
        <v>1610707</v>
      </c>
      <c r="F163" s="118">
        <v>170084</v>
      </c>
      <c r="G163" s="118">
        <v>186083</v>
      </c>
      <c r="H163" s="118">
        <v>1986633</v>
      </c>
      <c r="I163" s="118">
        <v>694</v>
      </c>
      <c r="J163" s="118">
        <v>16703</v>
      </c>
      <c r="K163" s="118">
        <v>5760</v>
      </c>
      <c r="L163" s="118">
        <v>290</v>
      </c>
      <c r="M163" s="118">
        <v>268599</v>
      </c>
      <c r="N163" s="118">
        <v>75662</v>
      </c>
      <c r="O163" s="118">
        <v>355</v>
      </c>
      <c r="P163" s="118">
        <v>1701331</v>
      </c>
      <c r="Q163" s="118">
        <v>531666</v>
      </c>
      <c r="R163" s="118">
        <v>320</v>
      </c>
      <c r="S163" s="118">
        <v>2466281</v>
      </c>
      <c r="T163" s="118">
        <v>861</v>
      </c>
      <c r="U163" s="118">
        <v>4060989</v>
      </c>
      <c r="V163" s="118">
        <v>1418</v>
      </c>
    </row>
    <row r="164" spans="1:22" ht="12" customHeight="1" x14ac:dyDescent="0.2">
      <c r="A164" s="52">
        <f>IF(D164&lt;&gt;" ",COUNT($D$11:D164),"")</f>
        <v>152</v>
      </c>
      <c r="B164" s="73">
        <v>13072002</v>
      </c>
      <c r="C164" s="112" t="s">
        <v>283</v>
      </c>
      <c r="D164" s="118">
        <v>521</v>
      </c>
      <c r="E164" s="118">
        <v>136634</v>
      </c>
      <c r="F164" s="118">
        <v>4274</v>
      </c>
      <c r="G164" s="118">
        <v>5573</v>
      </c>
      <c r="H164" s="118">
        <v>118094</v>
      </c>
      <c r="I164" s="118">
        <v>227</v>
      </c>
      <c r="J164" s="118">
        <v>14076</v>
      </c>
      <c r="K164" s="118">
        <v>4399</v>
      </c>
      <c r="L164" s="118">
        <v>320</v>
      </c>
      <c r="M164" s="118">
        <v>48288</v>
      </c>
      <c r="N164" s="118">
        <v>11497</v>
      </c>
      <c r="O164" s="118">
        <v>420</v>
      </c>
      <c r="P164" s="118">
        <v>55730</v>
      </c>
      <c r="Q164" s="118">
        <v>15923</v>
      </c>
      <c r="R164" s="118">
        <v>350</v>
      </c>
      <c r="S164" s="118">
        <v>129645</v>
      </c>
      <c r="T164" s="118">
        <v>249</v>
      </c>
      <c r="U164" s="118">
        <v>264980</v>
      </c>
      <c r="V164" s="118">
        <v>509</v>
      </c>
    </row>
    <row r="165" spans="1:22" ht="12" customHeight="1" x14ac:dyDescent="0.2">
      <c r="A165" s="52">
        <f>IF(D165&lt;&gt;" ",COUNT($D$11:D165),"")</f>
        <v>153</v>
      </c>
      <c r="B165" s="73">
        <v>13072003</v>
      </c>
      <c r="C165" s="112" t="s">
        <v>284</v>
      </c>
      <c r="D165" s="118">
        <v>391</v>
      </c>
      <c r="E165" s="118">
        <v>106790</v>
      </c>
      <c r="F165" s="118">
        <v>10834</v>
      </c>
      <c r="G165" s="118">
        <v>4521</v>
      </c>
      <c r="H165" s="118">
        <v>109958</v>
      </c>
      <c r="I165" s="118">
        <v>281</v>
      </c>
      <c r="J165" s="118">
        <v>25871</v>
      </c>
      <c r="K165" s="118">
        <v>7392</v>
      </c>
      <c r="L165" s="118">
        <v>350</v>
      </c>
      <c r="M165" s="118">
        <v>35005</v>
      </c>
      <c r="N165" s="118">
        <v>8435</v>
      </c>
      <c r="O165" s="118">
        <v>415</v>
      </c>
      <c r="P165" s="118">
        <v>49082</v>
      </c>
      <c r="Q165" s="118">
        <v>12916</v>
      </c>
      <c r="R165" s="118">
        <v>380</v>
      </c>
      <c r="S165" s="118">
        <v>114304</v>
      </c>
      <c r="T165" s="118">
        <v>292</v>
      </c>
      <c r="U165" s="118">
        <v>227408</v>
      </c>
      <c r="V165" s="118">
        <v>582</v>
      </c>
    </row>
    <row r="166" spans="1:22" ht="12" customHeight="1" x14ac:dyDescent="0.2">
      <c r="A166" s="52">
        <f>IF(D166&lt;&gt;" ",COUNT($D$11:D166),"")</f>
        <v>154</v>
      </c>
      <c r="B166" s="73">
        <v>13072004</v>
      </c>
      <c r="C166" s="112" t="s">
        <v>285</v>
      </c>
      <c r="D166" s="118">
        <v>773</v>
      </c>
      <c r="E166" s="118">
        <v>188693</v>
      </c>
      <c r="F166" s="118">
        <v>34577</v>
      </c>
      <c r="G166" s="118">
        <v>47903</v>
      </c>
      <c r="H166" s="118">
        <v>552083</v>
      </c>
      <c r="I166" s="118">
        <v>714</v>
      </c>
      <c r="J166" s="118">
        <v>34049</v>
      </c>
      <c r="K166" s="118">
        <v>12946</v>
      </c>
      <c r="L166" s="118">
        <v>263</v>
      </c>
      <c r="M166" s="118">
        <v>54061</v>
      </c>
      <c r="N166" s="118">
        <v>15271</v>
      </c>
      <c r="O166" s="118">
        <v>354</v>
      </c>
      <c r="P166" s="118">
        <v>463973</v>
      </c>
      <c r="Q166" s="118">
        <v>136865</v>
      </c>
      <c r="R166" s="118">
        <v>339</v>
      </c>
      <c r="S166" s="118">
        <v>655430</v>
      </c>
      <c r="T166" s="118">
        <v>848</v>
      </c>
      <c r="U166" s="118">
        <v>830797</v>
      </c>
      <c r="V166" s="118">
        <v>1075</v>
      </c>
    </row>
    <row r="167" spans="1:22" ht="12" customHeight="1" x14ac:dyDescent="0.2">
      <c r="A167" s="52">
        <f>IF(D167&lt;&gt;" ",COUNT($D$11:D167),"")</f>
        <v>155</v>
      </c>
      <c r="B167" s="73">
        <v>13072005</v>
      </c>
      <c r="C167" s="112" t="s">
        <v>286</v>
      </c>
      <c r="D167" s="118">
        <v>524</v>
      </c>
      <c r="E167" s="118">
        <v>169929</v>
      </c>
      <c r="F167" s="118">
        <v>21511</v>
      </c>
      <c r="G167" s="118">
        <v>45710</v>
      </c>
      <c r="H167" s="118">
        <v>547839</v>
      </c>
      <c r="I167" s="118">
        <v>1045</v>
      </c>
      <c r="J167" s="118">
        <v>16980</v>
      </c>
      <c r="K167" s="118">
        <v>5306</v>
      </c>
      <c r="L167" s="118">
        <v>320</v>
      </c>
      <c r="M167" s="118">
        <v>86816</v>
      </c>
      <c r="N167" s="118">
        <v>20670</v>
      </c>
      <c r="O167" s="118">
        <v>420</v>
      </c>
      <c r="P167" s="118">
        <v>444043</v>
      </c>
      <c r="Q167" s="118">
        <v>130601</v>
      </c>
      <c r="R167" s="118">
        <v>340</v>
      </c>
      <c r="S167" s="118">
        <v>628507</v>
      </c>
      <c r="T167" s="118">
        <v>1199</v>
      </c>
      <c r="U167" s="118">
        <v>774236</v>
      </c>
      <c r="V167" s="118">
        <v>1478</v>
      </c>
    </row>
    <row r="168" spans="1:22" ht="12" customHeight="1" x14ac:dyDescent="0.2">
      <c r="A168" s="52">
        <f>IF(D168&lt;&gt;" ",COUNT($D$11:D168),"")</f>
        <v>156</v>
      </c>
      <c r="B168" s="73">
        <v>13072006</v>
      </c>
      <c r="C168" s="112" t="s">
        <v>287</v>
      </c>
      <c r="D168" s="118">
        <v>12983</v>
      </c>
      <c r="E168" s="118">
        <v>4158808</v>
      </c>
      <c r="F168" s="118">
        <v>738066</v>
      </c>
      <c r="G168" s="118">
        <v>398552</v>
      </c>
      <c r="H168" s="118">
        <v>5867851</v>
      </c>
      <c r="I168" s="118">
        <v>452</v>
      </c>
      <c r="J168" s="118">
        <v>20658</v>
      </c>
      <c r="K168" s="118">
        <v>6356</v>
      </c>
      <c r="L168" s="118">
        <v>325</v>
      </c>
      <c r="M168" s="118">
        <v>1463125</v>
      </c>
      <c r="N168" s="118">
        <v>340262</v>
      </c>
      <c r="O168" s="118">
        <v>430</v>
      </c>
      <c r="P168" s="118">
        <v>4384068</v>
      </c>
      <c r="Q168" s="118">
        <v>1138719</v>
      </c>
      <c r="R168" s="118">
        <v>385</v>
      </c>
      <c r="S168" s="118">
        <v>6058583</v>
      </c>
      <c r="T168" s="118">
        <v>467</v>
      </c>
      <c r="U168" s="118">
        <v>10556906</v>
      </c>
      <c r="V168" s="118">
        <v>813</v>
      </c>
    </row>
    <row r="169" spans="1:22" ht="12" customHeight="1" x14ac:dyDescent="0.2">
      <c r="A169" s="52">
        <f>IF(D169&lt;&gt;" ",COUNT($D$11:D169),"")</f>
        <v>157</v>
      </c>
      <c r="B169" s="73">
        <v>13072007</v>
      </c>
      <c r="C169" s="112" t="s">
        <v>288</v>
      </c>
      <c r="D169" s="118">
        <v>1354</v>
      </c>
      <c r="E169" s="118">
        <v>682667</v>
      </c>
      <c r="F169" s="118">
        <v>45570</v>
      </c>
      <c r="G169" s="118">
        <v>54993</v>
      </c>
      <c r="H169" s="118">
        <v>742615</v>
      </c>
      <c r="I169" s="118">
        <v>548</v>
      </c>
      <c r="J169" s="118">
        <v>11356</v>
      </c>
      <c r="K169" s="118">
        <v>3549</v>
      </c>
      <c r="L169" s="118">
        <v>320</v>
      </c>
      <c r="M169" s="118">
        <v>134196</v>
      </c>
      <c r="N169" s="118">
        <v>31576</v>
      </c>
      <c r="O169" s="118">
        <v>425</v>
      </c>
      <c r="P169" s="118">
        <v>597063</v>
      </c>
      <c r="Q169" s="118">
        <v>157122</v>
      </c>
      <c r="R169" s="118">
        <v>380</v>
      </c>
      <c r="S169" s="118">
        <v>776398</v>
      </c>
      <c r="T169" s="118">
        <v>573</v>
      </c>
      <c r="U169" s="118">
        <v>1449643</v>
      </c>
      <c r="V169" s="118">
        <v>1071</v>
      </c>
    </row>
    <row r="170" spans="1:22" ht="12" customHeight="1" x14ac:dyDescent="0.2">
      <c r="A170" s="52">
        <f>IF(D170&lt;&gt;" ",COUNT($D$11:D170),"")</f>
        <v>158</v>
      </c>
      <c r="B170" s="73">
        <v>13072008</v>
      </c>
      <c r="C170" s="112" t="s">
        <v>289</v>
      </c>
      <c r="D170" s="118">
        <v>1155</v>
      </c>
      <c r="E170" s="118">
        <v>393309</v>
      </c>
      <c r="F170" s="118">
        <v>32668</v>
      </c>
      <c r="G170" s="118">
        <v>33488</v>
      </c>
      <c r="H170" s="118">
        <v>509221</v>
      </c>
      <c r="I170" s="118">
        <v>441</v>
      </c>
      <c r="J170" s="118">
        <v>29025</v>
      </c>
      <c r="K170" s="118">
        <v>9070</v>
      </c>
      <c r="L170" s="118">
        <v>320</v>
      </c>
      <c r="M170" s="118">
        <v>145320</v>
      </c>
      <c r="N170" s="118">
        <v>36330</v>
      </c>
      <c r="O170" s="118">
        <v>400</v>
      </c>
      <c r="P170" s="118">
        <v>334876</v>
      </c>
      <c r="Q170" s="118">
        <v>95679</v>
      </c>
      <c r="R170" s="118">
        <v>350</v>
      </c>
      <c r="S170" s="118">
        <v>572971</v>
      </c>
      <c r="T170" s="118">
        <v>496</v>
      </c>
      <c r="U170" s="118">
        <v>965460</v>
      </c>
      <c r="V170" s="118">
        <v>836</v>
      </c>
    </row>
    <row r="171" spans="1:22" ht="12" customHeight="1" x14ac:dyDescent="0.2">
      <c r="A171" s="52">
        <f>IF(D171&lt;&gt;" ",COUNT($D$11:D171),"")</f>
        <v>159</v>
      </c>
      <c r="B171" s="73">
        <v>13072009</v>
      </c>
      <c r="C171" s="112" t="s">
        <v>290</v>
      </c>
      <c r="D171" s="118">
        <v>801</v>
      </c>
      <c r="E171" s="118">
        <v>258346</v>
      </c>
      <c r="F171" s="118">
        <v>11479</v>
      </c>
      <c r="G171" s="118">
        <v>18705</v>
      </c>
      <c r="H171" s="118">
        <v>299438</v>
      </c>
      <c r="I171" s="118">
        <v>374</v>
      </c>
      <c r="J171" s="118">
        <v>30057</v>
      </c>
      <c r="K171" s="118">
        <v>9248</v>
      </c>
      <c r="L171" s="118">
        <v>325</v>
      </c>
      <c r="M171" s="118">
        <v>63625</v>
      </c>
      <c r="N171" s="118">
        <v>14797</v>
      </c>
      <c r="O171" s="118">
        <v>430</v>
      </c>
      <c r="P171" s="118">
        <v>205756</v>
      </c>
      <c r="Q171" s="118">
        <v>53443</v>
      </c>
      <c r="R171" s="118">
        <v>385</v>
      </c>
      <c r="S171" s="118">
        <v>309821</v>
      </c>
      <c r="T171" s="118">
        <v>387</v>
      </c>
      <c r="U171" s="118">
        <v>560941</v>
      </c>
      <c r="V171" s="118">
        <v>700</v>
      </c>
    </row>
    <row r="172" spans="1:22" ht="12" customHeight="1" x14ac:dyDescent="0.2">
      <c r="A172" s="52">
        <f>IF(D172&lt;&gt;" ",COUNT($D$11:D172),"")</f>
        <v>160</v>
      </c>
      <c r="B172" s="73">
        <v>13072010</v>
      </c>
      <c r="C172" s="112" t="s">
        <v>291</v>
      </c>
      <c r="D172" s="118">
        <v>947</v>
      </c>
      <c r="E172" s="118">
        <v>213358</v>
      </c>
      <c r="F172" s="118">
        <v>15438</v>
      </c>
      <c r="G172" s="118">
        <v>4655</v>
      </c>
      <c r="H172" s="118">
        <v>186569</v>
      </c>
      <c r="I172" s="118">
        <v>197</v>
      </c>
      <c r="J172" s="118">
        <v>60428</v>
      </c>
      <c r="K172" s="118">
        <v>18884</v>
      </c>
      <c r="L172" s="118">
        <v>320</v>
      </c>
      <c r="M172" s="118">
        <v>77991</v>
      </c>
      <c r="N172" s="118">
        <v>20524</v>
      </c>
      <c r="O172" s="118">
        <v>380</v>
      </c>
      <c r="P172" s="118">
        <v>48150</v>
      </c>
      <c r="Q172" s="118">
        <v>13301</v>
      </c>
      <c r="R172" s="118">
        <v>362</v>
      </c>
      <c r="S172" s="118">
        <v>209330</v>
      </c>
      <c r="T172" s="118">
        <v>221</v>
      </c>
      <c r="U172" s="118">
        <v>433471</v>
      </c>
      <c r="V172" s="118">
        <v>458</v>
      </c>
    </row>
    <row r="173" spans="1:22" ht="12" customHeight="1" x14ac:dyDescent="0.2">
      <c r="A173" s="52">
        <f>IF(D173&lt;&gt;" ",COUNT($D$11:D173),"")</f>
        <v>161</v>
      </c>
      <c r="B173" s="73">
        <v>13072011</v>
      </c>
      <c r="C173" s="112" t="s">
        <v>292</v>
      </c>
      <c r="D173" s="118">
        <v>416</v>
      </c>
      <c r="E173" s="118">
        <v>173214</v>
      </c>
      <c r="F173" s="118">
        <v>9180</v>
      </c>
      <c r="G173" s="118">
        <v>4354</v>
      </c>
      <c r="H173" s="118">
        <v>101788</v>
      </c>
      <c r="I173" s="118">
        <v>245</v>
      </c>
      <c r="J173" s="118">
        <v>11908</v>
      </c>
      <c r="K173" s="118">
        <v>2769</v>
      </c>
      <c r="L173" s="118">
        <v>430</v>
      </c>
      <c r="M173" s="118">
        <v>36388</v>
      </c>
      <c r="N173" s="118">
        <v>8086</v>
      </c>
      <c r="O173" s="118">
        <v>450</v>
      </c>
      <c r="P173" s="118">
        <v>53492</v>
      </c>
      <c r="Q173" s="118">
        <v>12440</v>
      </c>
      <c r="R173" s="118">
        <v>430</v>
      </c>
      <c r="S173" s="118">
        <v>94990</v>
      </c>
      <c r="T173" s="118">
        <v>228</v>
      </c>
      <c r="U173" s="118">
        <v>273030</v>
      </c>
      <c r="V173" s="118">
        <v>656</v>
      </c>
    </row>
    <row r="174" spans="1:22" ht="12" customHeight="1" x14ac:dyDescent="0.2">
      <c r="A174" s="52">
        <f>IF(D174&lt;&gt;" ",COUNT($D$11:D174),"")</f>
        <v>162</v>
      </c>
      <c r="B174" s="73">
        <v>13072012</v>
      </c>
      <c r="C174" s="112" t="s">
        <v>293</v>
      </c>
      <c r="D174" s="118">
        <v>3565</v>
      </c>
      <c r="E174" s="118">
        <v>1696841</v>
      </c>
      <c r="F174" s="118">
        <v>632058</v>
      </c>
      <c r="G174" s="118">
        <v>652462</v>
      </c>
      <c r="H174" s="118">
        <v>6022233</v>
      </c>
      <c r="I174" s="118">
        <v>1689</v>
      </c>
      <c r="J174" s="118">
        <v>23570</v>
      </c>
      <c r="K174" s="118">
        <v>9428</v>
      </c>
      <c r="L174" s="118">
        <v>250</v>
      </c>
      <c r="M174" s="118">
        <v>406133</v>
      </c>
      <c r="N174" s="118">
        <v>135378</v>
      </c>
      <c r="O174" s="118">
        <v>300</v>
      </c>
      <c r="P174" s="118">
        <v>5592530</v>
      </c>
      <c r="Q174" s="118">
        <v>1864177</v>
      </c>
      <c r="R174" s="118">
        <v>300</v>
      </c>
      <c r="S174" s="118">
        <v>8029653</v>
      </c>
      <c r="T174" s="118">
        <v>2252</v>
      </c>
      <c r="U174" s="118">
        <v>9706091</v>
      </c>
      <c r="V174" s="118">
        <v>2723</v>
      </c>
    </row>
    <row r="175" spans="1:22" ht="12" customHeight="1" x14ac:dyDescent="0.2">
      <c r="A175" s="52">
        <f>IF(D175&lt;&gt;" ",COUNT($D$11:D175),"")</f>
        <v>163</v>
      </c>
      <c r="B175" s="73">
        <v>13072013</v>
      </c>
      <c r="C175" s="112" t="s">
        <v>294</v>
      </c>
      <c r="D175" s="118">
        <v>1635</v>
      </c>
      <c r="E175" s="118">
        <v>437851</v>
      </c>
      <c r="F175" s="118">
        <v>29315</v>
      </c>
      <c r="G175" s="118">
        <v>127170</v>
      </c>
      <c r="H175" s="118">
        <v>1569260</v>
      </c>
      <c r="I175" s="118">
        <v>960</v>
      </c>
      <c r="J175" s="118">
        <v>56616</v>
      </c>
      <c r="K175" s="118">
        <v>18872</v>
      </c>
      <c r="L175" s="118">
        <v>300</v>
      </c>
      <c r="M175" s="118">
        <v>131946</v>
      </c>
      <c r="N175" s="118">
        <v>32987</v>
      </c>
      <c r="O175" s="118">
        <v>400</v>
      </c>
      <c r="P175" s="118">
        <v>1380698</v>
      </c>
      <c r="Q175" s="118">
        <v>363342</v>
      </c>
      <c r="R175" s="118">
        <v>380</v>
      </c>
      <c r="S175" s="118">
        <v>1653020</v>
      </c>
      <c r="T175" s="118">
        <v>1011</v>
      </c>
      <c r="U175" s="118">
        <v>1993017</v>
      </c>
      <c r="V175" s="118">
        <v>1219</v>
      </c>
    </row>
    <row r="176" spans="1:22" ht="12" customHeight="1" x14ac:dyDescent="0.2">
      <c r="A176" s="52">
        <f>IF(D176&lt;&gt;" ",COUNT($D$11:D176),"")</f>
        <v>164</v>
      </c>
      <c r="B176" s="73">
        <v>13072014</v>
      </c>
      <c r="C176" s="112" t="s">
        <v>295</v>
      </c>
      <c r="D176" s="118">
        <v>1240</v>
      </c>
      <c r="E176" s="118">
        <v>370537</v>
      </c>
      <c r="F176" s="118">
        <v>29393</v>
      </c>
      <c r="G176" s="118">
        <v>71563</v>
      </c>
      <c r="H176" s="118">
        <v>860507</v>
      </c>
      <c r="I176" s="118">
        <v>694</v>
      </c>
      <c r="J176" s="118">
        <v>43789</v>
      </c>
      <c r="K176" s="118">
        <v>13684</v>
      </c>
      <c r="L176" s="118">
        <v>320</v>
      </c>
      <c r="M176" s="118">
        <v>162425</v>
      </c>
      <c r="N176" s="118">
        <v>38673</v>
      </c>
      <c r="O176" s="118">
        <v>420</v>
      </c>
      <c r="P176" s="118">
        <v>654293</v>
      </c>
      <c r="Q176" s="118">
        <v>204467</v>
      </c>
      <c r="R176" s="118">
        <v>320</v>
      </c>
      <c r="S176" s="118">
        <v>1030655</v>
      </c>
      <c r="T176" s="118">
        <v>831</v>
      </c>
      <c r="U176" s="118">
        <v>1359022</v>
      </c>
      <c r="V176" s="118">
        <v>1096</v>
      </c>
    </row>
    <row r="177" spans="1:22" ht="12" customHeight="1" x14ac:dyDescent="0.2">
      <c r="A177" s="52">
        <f>IF(D177&lt;&gt;" ",COUNT($D$11:D177),"")</f>
        <v>165</v>
      </c>
      <c r="B177" s="73">
        <v>13072015</v>
      </c>
      <c r="C177" s="112" t="s">
        <v>296</v>
      </c>
      <c r="D177" s="118">
        <v>1132</v>
      </c>
      <c r="E177" s="118">
        <v>492304</v>
      </c>
      <c r="F177" s="118">
        <v>19786</v>
      </c>
      <c r="G177" s="118">
        <v>43631</v>
      </c>
      <c r="H177" s="118">
        <v>507098</v>
      </c>
      <c r="I177" s="118">
        <v>448</v>
      </c>
      <c r="J177" s="118">
        <v>24202</v>
      </c>
      <c r="K177" s="118">
        <v>6051</v>
      </c>
      <c r="L177" s="118">
        <v>400</v>
      </c>
      <c r="M177" s="118">
        <v>108913</v>
      </c>
      <c r="N177" s="118">
        <v>31118</v>
      </c>
      <c r="O177" s="118">
        <v>350</v>
      </c>
      <c r="P177" s="118">
        <v>373983</v>
      </c>
      <c r="Q177" s="118">
        <v>124661</v>
      </c>
      <c r="R177" s="118">
        <v>300</v>
      </c>
      <c r="S177" s="118">
        <v>654223</v>
      </c>
      <c r="T177" s="118">
        <v>578</v>
      </c>
      <c r="U177" s="118">
        <v>1122682</v>
      </c>
      <c r="V177" s="118">
        <v>992</v>
      </c>
    </row>
    <row r="178" spans="1:22" ht="12" customHeight="1" x14ac:dyDescent="0.2">
      <c r="A178" s="52">
        <f>IF(D178&lt;&gt;" ",COUNT($D$11:D178),"")</f>
        <v>166</v>
      </c>
      <c r="B178" s="73">
        <v>13072017</v>
      </c>
      <c r="C178" s="112" t="s">
        <v>870</v>
      </c>
      <c r="D178" s="118">
        <v>1698</v>
      </c>
      <c r="E178" s="118">
        <v>860002</v>
      </c>
      <c r="F178" s="118">
        <v>75235</v>
      </c>
      <c r="G178" s="118">
        <v>79015</v>
      </c>
      <c r="H178" s="118">
        <v>903837</v>
      </c>
      <c r="I178" s="118">
        <v>532</v>
      </c>
      <c r="J178" s="118">
        <v>10793</v>
      </c>
      <c r="K178" s="118">
        <v>3925</v>
      </c>
      <c r="L178" s="118">
        <v>275</v>
      </c>
      <c r="M178" s="118">
        <v>215772</v>
      </c>
      <c r="N178" s="118">
        <v>66391</v>
      </c>
      <c r="O178" s="118">
        <v>325</v>
      </c>
      <c r="P178" s="118">
        <v>677272</v>
      </c>
      <c r="Q178" s="118">
        <v>225757</v>
      </c>
      <c r="R178" s="118">
        <v>300</v>
      </c>
      <c r="S178" s="118">
        <v>1205521</v>
      </c>
      <c r="T178" s="118">
        <v>710</v>
      </c>
      <c r="U178" s="118">
        <v>2061742</v>
      </c>
      <c r="V178" s="118">
        <v>1214</v>
      </c>
    </row>
    <row r="179" spans="1:22" ht="12" customHeight="1" x14ac:dyDescent="0.2">
      <c r="A179" s="52">
        <f>IF(D179&lt;&gt;" ",COUNT($D$11:D179),"")</f>
        <v>167</v>
      </c>
      <c r="B179" s="73">
        <v>13072018</v>
      </c>
      <c r="C179" s="112" t="s">
        <v>297</v>
      </c>
      <c r="D179" s="118">
        <v>690</v>
      </c>
      <c r="E179" s="118">
        <v>265027</v>
      </c>
      <c r="F179" s="118">
        <v>7671</v>
      </c>
      <c r="G179" s="118">
        <v>3371</v>
      </c>
      <c r="H179" s="118">
        <v>104778</v>
      </c>
      <c r="I179" s="118">
        <v>152</v>
      </c>
      <c r="J179" s="118">
        <v>19311</v>
      </c>
      <c r="K179" s="118">
        <v>4291</v>
      </c>
      <c r="L179" s="118">
        <v>450</v>
      </c>
      <c r="M179" s="118">
        <v>48867</v>
      </c>
      <c r="N179" s="118">
        <v>12217</v>
      </c>
      <c r="O179" s="118">
        <v>400</v>
      </c>
      <c r="P179" s="118">
        <v>36600</v>
      </c>
      <c r="Q179" s="118">
        <v>9632</v>
      </c>
      <c r="R179" s="118">
        <v>380</v>
      </c>
      <c r="S179" s="118">
        <v>107547</v>
      </c>
      <c r="T179" s="118">
        <v>156</v>
      </c>
      <c r="U179" s="118">
        <v>376874</v>
      </c>
      <c r="V179" s="118">
        <v>546</v>
      </c>
    </row>
    <row r="180" spans="1:22" ht="12" customHeight="1" x14ac:dyDescent="0.2">
      <c r="A180" s="52">
        <f>IF(D180&lt;&gt;" ",COUNT($D$11:D180),"")</f>
        <v>168</v>
      </c>
      <c r="B180" s="73">
        <v>13072019</v>
      </c>
      <c r="C180" s="112" t="s">
        <v>298</v>
      </c>
      <c r="D180" s="118">
        <v>3818</v>
      </c>
      <c r="E180" s="118">
        <v>2374831</v>
      </c>
      <c r="F180" s="118">
        <v>179922</v>
      </c>
      <c r="G180" s="118">
        <v>308689</v>
      </c>
      <c r="H180" s="118">
        <v>3535852</v>
      </c>
      <c r="I180" s="118">
        <v>926</v>
      </c>
      <c r="J180" s="118">
        <v>81775</v>
      </c>
      <c r="K180" s="118">
        <v>12115</v>
      </c>
      <c r="L180" s="118">
        <v>675</v>
      </c>
      <c r="M180" s="118">
        <v>455381</v>
      </c>
      <c r="N180" s="118">
        <v>113845</v>
      </c>
      <c r="O180" s="118">
        <v>400</v>
      </c>
      <c r="P180" s="118">
        <v>2998696</v>
      </c>
      <c r="Q180" s="118">
        <v>881969</v>
      </c>
      <c r="R180" s="118">
        <v>340</v>
      </c>
      <c r="S180" s="118">
        <v>4047876</v>
      </c>
      <c r="T180" s="118">
        <v>1060</v>
      </c>
      <c r="U180" s="118">
        <v>6293941</v>
      </c>
      <c r="V180" s="118">
        <v>1648</v>
      </c>
    </row>
    <row r="181" spans="1:22" ht="12" customHeight="1" x14ac:dyDescent="0.2">
      <c r="A181" s="52">
        <f>IF(D181&lt;&gt;" ",COUNT($D$11:D181),"")</f>
        <v>169</v>
      </c>
      <c r="B181" s="73">
        <v>13072020</v>
      </c>
      <c r="C181" s="112" t="s">
        <v>299</v>
      </c>
      <c r="D181" s="118">
        <v>8202</v>
      </c>
      <c r="E181" s="118">
        <v>2123445</v>
      </c>
      <c r="F181" s="118">
        <v>484631</v>
      </c>
      <c r="G181" s="118">
        <v>282550</v>
      </c>
      <c r="H181" s="118">
        <v>3921026</v>
      </c>
      <c r="I181" s="118">
        <v>478</v>
      </c>
      <c r="J181" s="118">
        <v>26522</v>
      </c>
      <c r="K181" s="118">
        <v>7824</v>
      </c>
      <c r="L181" s="118">
        <v>339</v>
      </c>
      <c r="M181" s="118">
        <v>738022</v>
      </c>
      <c r="N181" s="118">
        <v>179132</v>
      </c>
      <c r="O181" s="118">
        <v>412</v>
      </c>
      <c r="P181" s="118">
        <v>3156482</v>
      </c>
      <c r="Q181" s="118">
        <v>807284</v>
      </c>
      <c r="R181" s="118">
        <v>391</v>
      </c>
      <c r="S181" s="118">
        <v>4028919</v>
      </c>
      <c r="T181" s="118">
        <v>491</v>
      </c>
      <c r="U181" s="118">
        <v>6354447</v>
      </c>
      <c r="V181" s="118">
        <v>775</v>
      </c>
    </row>
    <row r="182" spans="1:22" ht="12" customHeight="1" x14ac:dyDescent="0.2">
      <c r="A182" s="52">
        <f>IF(D182&lt;&gt;" ",COUNT($D$11:D182),"")</f>
        <v>170</v>
      </c>
      <c r="B182" s="73">
        <v>13072021</v>
      </c>
      <c r="C182" s="112" t="s">
        <v>300</v>
      </c>
      <c r="D182" s="118">
        <v>815</v>
      </c>
      <c r="E182" s="118">
        <v>357397</v>
      </c>
      <c r="F182" s="118">
        <v>11111</v>
      </c>
      <c r="G182" s="118">
        <v>-2840</v>
      </c>
      <c r="H182" s="118">
        <v>52659</v>
      </c>
      <c r="I182" s="118">
        <v>65</v>
      </c>
      <c r="J182" s="118">
        <v>22722</v>
      </c>
      <c r="K182" s="118">
        <v>7574</v>
      </c>
      <c r="L182" s="118">
        <v>300</v>
      </c>
      <c r="M182" s="118">
        <v>54282</v>
      </c>
      <c r="N182" s="118">
        <v>15509</v>
      </c>
      <c r="O182" s="118">
        <v>350</v>
      </c>
      <c r="P182" s="118">
        <v>-24345</v>
      </c>
      <c r="Q182" s="118">
        <v>-8115</v>
      </c>
      <c r="R182" s="118">
        <v>300</v>
      </c>
      <c r="S182" s="118">
        <v>63166</v>
      </c>
      <c r="T182" s="118">
        <v>78</v>
      </c>
      <c r="U182" s="118">
        <v>434514</v>
      </c>
      <c r="V182" s="118">
        <v>533</v>
      </c>
    </row>
    <row r="183" spans="1:22" ht="12" customHeight="1" x14ac:dyDescent="0.2">
      <c r="A183" s="52">
        <f>IF(D183&lt;&gt;" ",COUNT($D$11:D183),"")</f>
        <v>171</v>
      </c>
      <c r="B183" s="73">
        <v>13072022</v>
      </c>
      <c r="C183" s="112" t="s">
        <v>301</v>
      </c>
      <c r="D183" s="118">
        <v>1293</v>
      </c>
      <c r="E183" s="118">
        <v>362463</v>
      </c>
      <c r="F183" s="118">
        <v>34844</v>
      </c>
      <c r="G183" s="118">
        <v>91212</v>
      </c>
      <c r="H183" s="118">
        <v>914188</v>
      </c>
      <c r="I183" s="118">
        <v>707</v>
      </c>
      <c r="J183" s="118">
        <v>53194</v>
      </c>
      <c r="K183" s="118">
        <v>17731</v>
      </c>
      <c r="L183" s="118">
        <v>300</v>
      </c>
      <c r="M183" s="118">
        <v>79181</v>
      </c>
      <c r="N183" s="118">
        <v>26394</v>
      </c>
      <c r="O183" s="118">
        <v>300</v>
      </c>
      <c r="P183" s="118">
        <v>781813</v>
      </c>
      <c r="Q183" s="118">
        <v>260604</v>
      </c>
      <c r="R183" s="118">
        <v>300</v>
      </c>
      <c r="S183" s="118">
        <v>1212245</v>
      </c>
      <c r="T183" s="118">
        <v>938</v>
      </c>
      <c r="U183" s="118">
        <v>1518341</v>
      </c>
      <c r="V183" s="118">
        <v>1174</v>
      </c>
    </row>
    <row r="184" spans="1:22" ht="12" customHeight="1" x14ac:dyDescent="0.2">
      <c r="A184" s="52">
        <f>IF(D184&lt;&gt;" ",COUNT($D$11:D184),"")</f>
        <v>172</v>
      </c>
      <c r="B184" s="73">
        <v>13072023</v>
      </c>
      <c r="C184" s="112" t="s">
        <v>302</v>
      </c>
      <c r="D184" s="118">
        <v>455</v>
      </c>
      <c r="E184" s="118">
        <v>110910</v>
      </c>
      <c r="F184" s="118">
        <v>8102</v>
      </c>
      <c r="G184" s="118">
        <v>22529</v>
      </c>
      <c r="H184" s="118">
        <v>325091</v>
      </c>
      <c r="I184" s="118">
        <v>714</v>
      </c>
      <c r="J184" s="118">
        <v>33103</v>
      </c>
      <c r="K184" s="118">
        <v>10186</v>
      </c>
      <c r="L184" s="118">
        <v>325</v>
      </c>
      <c r="M184" s="118">
        <v>47392</v>
      </c>
      <c r="N184" s="118">
        <v>11420</v>
      </c>
      <c r="O184" s="118">
        <v>415</v>
      </c>
      <c r="P184" s="118">
        <v>244596</v>
      </c>
      <c r="Q184" s="118">
        <v>64367</v>
      </c>
      <c r="R184" s="118">
        <v>380</v>
      </c>
      <c r="S184" s="118">
        <v>341257</v>
      </c>
      <c r="T184" s="118">
        <v>750</v>
      </c>
      <c r="U184" s="118">
        <v>437741</v>
      </c>
      <c r="V184" s="118">
        <v>962</v>
      </c>
    </row>
    <row r="185" spans="1:22" ht="12" customHeight="1" x14ac:dyDescent="0.2">
      <c r="A185" s="52">
        <f>IF(D185&lt;&gt;" ",COUNT($D$11:D185),"")</f>
        <v>173</v>
      </c>
      <c r="B185" s="73">
        <v>13072024</v>
      </c>
      <c r="C185" s="112" t="s">
        <v>303</v>
      </c>
      <c r="D185" s="118">
        <v>250</v>
      </c>
      <c r="E185" s="118">
        <v>81513</v>
      </c>
      <c r="F185" s="118">
        <v>12836</v>
      </c>
      <c r="G185" s="118">
        <v>8384</v>
      </c>
      <c r="H185" s="118">
        <v>139856</v>
      </c>
      <c r="I185" s="118">
        <v>559</v>
      </c>
      <c r="J185" s="118">
        <v>19598</v>
      </c>
      <c r="K185" s="118">
        <v>5599</v>
      </c>
      <c r="L185" s="118">
        <v>350</v>
      </c>
      <c r="M185" s="118">
        <v>29237</v>
      </c>
      <c r="N185" s="118">
        <v>7045</v>
      </c>
      <c r="O185" s="118">
        <v>415</v>
      </c>
      <c r="P185" s="118">
        <v>91021</v>
      </c>
      <c r="Q185" s="118">
        <v>23953</v>
      </c>
      <c r="R185" s="118">
        <v>380</v>
      </c>
      <c r="S185" s="118">
        <v>145701</v>
      </c>
      <c r="T185" s="118">
        <v>583</v>
      </c>
      <c r="U185" s="118">
        <v>231666</v>
      </c>
      <c r="V185" s="118">
        <v>927</v>
      </c>
    </row>
    <row r="186" spans="1:22" ht="12" customHeight="1" x14ac:dyDescent="0.2">
      <c r="A186" s="52">
        <f>IF(D186&lt;&gt;" ",COUNT($D$11:D186),"")</f>
        <v>174</v>
      </c>
      <c r="B186" s="73">
        <v>13072026</v>
      </c>
      <c r="C186" s="112" t="s">
        <v>304</v>
      </c>
      <c r="D186" s="118">
        <v>513</v>
      </c>
      <c r="E186" s="118">
        <v>134128</v>
      </c>
      <c r="F186" s="118">
        <v>55471</v>
      </c>
      <c r="G186" s="118">
        <v>37358</v>
      </c>
      <c r="H186" s="118">
        <v>502115</v>
      </c>
      <c r="I186" s="118">
        <v>979</v>
      </c>
      <c r="J186" s="118">
        <v>23696</v>
      </c>
      <c r="K186" s="118">
        <v>8060</v>
      </c>
      <c r="L186" s="118">
        <v>294</v>
      </c>
      <c r="M186" s="118">
        <v>126190</v>
      </c>
      <c r="N186" s="118">
        <v>33208</v>
      </c>
      <c r="O186" s="118">
        <v>380</v>
      </c>
      <c r="P186" s="118">
        <v>352229</v>
      </c>
      <c r="Q186" s="118">
        <v>106736</v>
      </c>
      <c r="R186" s="118">
        <v>330</v>
      </c>
      <c r="S186" s="118">
        <v>599387</v>
      </c>
      <c r="T186" s="118">
        <v>1168</v>
      </c>
      <c r="U186" s="118">
        <v>751629</v>
      </c>
      <c r="V186" s="118">
        <v>1465</v>
      </c>
    </row>
    <row r="187" spans="1:22" ht="12" customHeight="1" x14ac:dyDescent="0.2">
      <c r="A187" s="52">
        <f>IF(D187&lt;&gt;" ",COUNT($D$11:D187),"")</f>
        <v>175</v>
      </c>
      <c r="B187" s="73">
        <v>13072027</v>
      </c>
      <c r="C187" s="112" t="s">
        <v>305</v>
      </c>
      <c r="D187" s="118">
        <v>659</v>
      </c>
      <c r="E187" s="118">
        <v>271597</v>
      </c>
      <c r="F187" s="118">
        <v>16533</v>
      </c>
      <c r="G187" s="118">
        <v>14990</v>
      </c>
      <c r="H187" s="118">
        <v>245798</v>
      </c>
      <c r="I187" s="118">
        <v>373</v>
      </c>
      <c r="J187" s="118">
        <v>24372</v>
      </c>
      <c r="K187" s="118">
        <v>7546</v>
      </c>
      <c r="L187" s="118">
        <v>323</v>
      </c>
      <c r="M187" s="118">
        <v>58252</v>
      </c>
      <c r="N187" s="118">
        <v>14563</v>
      </c>
      <c r="O187" s="118">
        <v>400</v>
      </c>
      <c r="P187" s="118">
        <v>163174</v>
      </c>
      <c r="Q187" s="118">
        <v>42828</v>
      </c>
      <c r="R187" s="118">
        <v>381</v>
      </c>
      <c r="S187" s="118">
        <v>260840</v>
      </c>
      <c r="T187" s="118">
        <v>396</v>
      </c>
      <c r="U187" s="118">
        <v>533980</v>
      </c>
      <c r="V187" s="118">
        <v>810</v>
      </c>
    </row>
    <row r="188" spans="1:22" ht="12" customHeight="1" x14ac:dyDescent="0.2">
      <c r="A188" s="52">
        <f>IF(D188&lt;&gt;" ",COUNT($D$11:D188),"")</f>
        <v>176</v>
      </c>
      <c r="B188" s="73">
        <v>13072028</v>
      </c>
      <c r="C188" s="112" t="s">
        <v>306</v>
      </c>
      <c r="D188" s="118">
        <v>191</v>
      </c>
      <c r="E188" s="118">
        <v>80176</v>
      </c>
      <c r="F188" s="118">
        <v>6504</v>
      </c>
      <c r="G188" s="118">
        <v>7816</v>
      </c>
      <c r="H188" s="118">
        <v>111305</v>
      </c>
      <c r="I188" s="118">
        <v>583</v>
      </c>
      <c r="J188" s="118">
        <v>8832</v>
      </c>
      <c r="K188" s="118">
        <v>2523</v>
      </c>
      <c r="L188" s="118">
        <v>350</v>
      </c>
      <c r="M188" s="118">
        <v>16493</v>
      </c>
      <c r="N188" s="118">
        <v>3665</v>
      </c>
      <c r="O188" s="118">
        <v>450</v>
      </c>
      <c r="P188" s="118">
        <v>85980</v>
      </c>
      <c r="Q188" s="118">
        <v>22332</v>
      </c>
      <c r="R188" s="118">
        <v>385</v>
      </c>
      <c r="S188" s="118">
        <v>113604</v>
      </c>
      <c r="T188" s="118">
        <v>595</v>
      </c>
      <c r="U188" s="118">
        <v>192468</v>
      </c>
      <c r="V188" s="118">
        <v>1008</v>
      </c>
    </row>
    <row r="189" spans="1:22" ht="12" customHeight="1" x14ac:dyDescent="0.2">
      <c r="A189" s="52">
        <f>IF(D189&lt;&gt;" ",COUNT($D$11:D189),"")</f>
        <v>177</v>
      </c>
      <c r="B189" s="73">
        <v>13072029</v>
      </c>
      <c r="C189" s="112" t="s">
        <v>307</v>
      </c>
      <c r="D189" s="118">
        <v>7674</v>
      </c>
      <c r="E189" s="118">
        <v>3370464</v>
      </c>
      <c r="F189" s="118">
        <v>584385</v>
      </c>
      <c r="G189" s="118">
        <v>499812</v>
      </c>
      <c r="H189" s="118">
        <v>6547147</v>
      </c>
      <c r="I189" s="118">
        <v>853</v>
      </c>
      <c r="J189" s="118">
        <v>121662</v>
      </c>
      <c r="K189" s="118">
        <v>37666</v>
      </c>
      <c r="L189" s="118">
        <v>323</v>
      </c>
      <c r="M189" s="118">
        <v>984673</v>
      </c>
      <c r="N189" s="118">
        <v>230603</v>
      </c>
      <c r="O189" s="118">
        <v>427</v>
      </c>
      <c r="P189" s="118">
        <v>5440812</v>
      </c>
      <c r="Q189" s="118">
        <v>1428035</v>
      </c>
      <c r="R189" s="118">
        <v>381</v>
      </c>
      <c r="S189" s="118">
        <v>6822942</v>
      </c>
      <c r="T189" s="118">
        <v>889</v>
      </c>
      <c r="U189" s="118">
        <v>10277980</v>
      </c>
      <c r="V189" s="118">
        <v>1339</v>
      </c>
    </row>
    <row r="190" spans="1:22" ht="12" customHeight="1" x14ac:dyDescent="0.2">
      <c r="A190" s="52">
        <f>IF(D190&lt;&gt;" ",COUNT($D$11:D190),"")</f>
        <v>178</v>
      </c>
      <c r="B190" s="73">
        <v>13072030</v>
      </c>
      <c r="C190" s="112" t="s">
        <v>308</v>
      </c>
      <c r="D190" s="118">
        <v>4182</v>
      </c>
      <c r="E190" s="118">
        <v>2109359</v>
      </c>
      <c r="F190" s="118">
        <v>205606</v>
      </c>
      <c r="G190" s="118">
        <v>263641</v>
      </c>
      <c r="H190" s="118">
        <v>2866125</v>
      </c>
      <c r="I190" s="118">
        <v>685</v>
      </c>
      <c r="J190" s="118">
        <v>7389</v>
      </c>
      <c r="K190" s="118">
        <v>2639</v>
      </c>
      <c r="L190" s="118">
        <v>280</v>
      </c>
      <c r="M190" s="118">
        <v>410642</v>
      </c>
      <c r="N190" s="118">
        <v>114067</v>
      </c>
      <c r="O190" s="118">
        <v>360</v>
      </c>
      <c r="P190" s="118">
        <v>2448094</v>
      </c>
      <c r="Q190" s="118">
        <v>753260</v>
      </c>
      <c r="R190" s="118">
        <v>325</v>
      </c>
      <c r="S190" s="118">
        <v>3505974</v>
      </c>
      <c r="T190" s="118">
        <v>838</v>
      </c>
      <c r="U190" s="118">
        <v>5557299</v>
      </c>
      <c r="V190" s="118">
        <v>1329</v>
      </c>
    </row>
    <row r="191" spans="1:22" ht="12" customHeight="1" x14ac:dyDescent="0.2">
      <c r="A191" s="52">
        <f>IF(D191&lt;&gt;" ",COUNT($D$11:D191),"")</f>
        <v>179</v>
      </c>
      <c r="B191" s="73">
        <v>13072031</v>
      </c>
      <c r="C191" s="112" t="s">
        <v>309</v>
      </c>
      <c r="D191" s="118">
        <v>314</v>
      </c>
      <c r="E191" s="118">
        <v>90922</v>
      </c>
      <c r="F191" s="118">
        <v>32190</v>
      </c>
      <c r="G191" s="118">
        <v>7402</v>
      </c>
      <c r="H191" s="118">
        <v>108920</v>
      </c>
      <c r="I191" s="118">
        <v>347</v>
      </c>
      <c r="J191" s="118">
        <v>14261</v>
      </c>
      <c r="K191" s="118">
        <v>4884</v>
      </c>
      <c r="L191" s="118">
        <v>292</v>
      </c>
      <c r="M191" s="118">
        <v>22965</v>
      </c>
      <c r="N191" s="118">
        <v>6292</v>
      </c>
      <c r="O191" s="118">
        <v>365</v>
      </c>
      <c r="P191" s="118">
        <v>71694</v>
      </c>
      <c r="Q191" s="118">
        <v>21149</v>
      </c>
      <c r="R191" s="118">
        <v>339</v>
      </c>
      <c r="S191" s="118">
        <v>128757</v>
      </c>
      <c r="T191" s="118">
        <v>410</v>
      </c>
      <c r="U191" s="118">
        <v>244467</v>
      </c>
      <c r="V191" s="118">
        <v>779</v>
      </c>
    </row>
    <row r="192" spans="1:22" ht="12" customHeight="1" x14ac:dyDescent="0.2">
      <c r="A192" s="52">
        <f>IF(D192&lt;&gt;" ",COUNT($D$11:D192),"")</f>
        <v>180</v>
      </c>
      <c r="B192" s="73">
        <v>13072032</v>
      </c>
      <c r="C192" s="112" t="s">
        <v>310</v>
      </c>
      <c r="D192" s="118">
        <v>1884</v>
      </c>
      <c r="E192" s="118">
        <v>587458</v>
      </c>
      <c r="F192" s="118">
        <v>36196</v>
      </c>
      <c r="G192" s="118">
        <v>23317</v>
      </c>
      <c r="H192" s="118">
        <v>342968</v>
      </c>
      <c r="I192" s="118">
        <v>182</v>
      </c>
      <c r="J192" s="118">
        <v>8520</v>
      </c>
      <c r="K192" s="118">
        <v>2938</v>
      </c>
      <c r="L192" s="118">
        <v>290</v>
      </c>
      <c r="M192" s="118">
        <v>134589</v>
      </c>
      <c r="N192" s="118">
        <v>36874</v>
      </c>
      <c r="O192" s="118">
        <v>365</v>
      </c>
      <c r="P192" s="118">
        <v>199859</v>
      </c>
      <c r="Q192" s="118">
        <v>66620</v>
      </c>
      <c r="R192" s="118">
        <v>300</v>
      </c>
      <c r="S192" s="118">
        <v>439125</v>
      </c>
      <c r="T192" s="118">
        <v>233</v>
      </c>
      <c r="U192" s="118">
        <v>1039463</v>
      </c>
      <c r="V192" s="118">
        <v>552</v>
      </c>
    </row>
    <row r="193" spans="1:22" ht="12" customHeight="1" x14ac:dyDescent="0.2">
      <c r="A193" s="52">
        <f>IF(D193&lt;&gt;" ",COUNT($D$11:D193),"")</f>
        <v>181</v>
      </c>
      <c r="B193" s="73">
        <v>13072033</v>
      </c>
      <c r="C193" s="112" t="s">
        <v>311</v>
      </c>
      <c r="D193" s="118">
        <v>422</v>
      </c>
      <c r="E193" s="118">
        <v>126389</v>
      </c>
      <c r="F193" s="118">
        <v>14655</v>
      </c>
      <c r="G193" s="118">
        <v>43222</v>
      </c>
      <c r="H193" s="118">
        <v>398550</v>
      </c>
      <c r="I193" s="118">
        <v>944</v>
      </c>
      <c r="J193" s="118">
        <v>6777</v>
      </c>
      <c r="K193" s="118">
        <v>3389</v>
      </c>
      <c r="L193" s="118">
        <v>200</v>
      </c>
      <c r="M193" s="118">
        <v>21301</v>
      </c>
      <c r="N193" s="118">
        <v>7100</v>
      </c>
      <c r="O193" s="118">
        <v>300</v>
      </c>
      <c r="P193" s="118">
        <v>370472</v>
      </c>
      <c r="Q193" s="118">
        <v>123491</v>
      </c>
      <c r="R193" s="118">
        <v>300</v>
      </c>
      <c r="S193" s="118">
        <v>533053</v>
      </c>
      <c r="T193" s="118">
        <v>1263</v>
      </c>
      <c r="U193" s="118">
        <v>630875</v>
      </c>
      <c r="V193" s="118">
        <v>1495</v>
      </c>
    </row>
    <row r="194" spans="1:22" ht="12" customHeight="1" x14ac:dyDescent="0.2">
      <c r="A194" s="52">
        <f>IF(D194&lt;&gt;" ",COUNT($D$11:D194),"")</f>
        <v>182</v>
      </c>
      <c r="B194" s="73">
        <v>13072034</v>
      </c>
      <c r="C194" s="112" t="s">
        <v>312</v>
      </c>
      <c r="D194" s="118">
        <v>256</v>
      </c>
      <c r="E194" s="118">
        <v>69096</v>
      </c>
      <c r="F194" s="118">
        <v>1617</v>
      </c>
      <c r="G194" s="118">
        <v>1474</v>
      </c>
      <c r="H194" s="118">
        <v>34677</v>
      </c>
      <c r="I194" s="118">
        <v>135</v>
      </c>
      <c r="J194" s="118">
        <v>4771</v>
      </c>
      <c r="K194" s="118">
        <v>1363</v>
      </c>
      <c r="L194" s="118">
        <v>350</v>
      </c>
      <c r="M194" s="118">
        <v>15162</v>
      </c>
      <c r="N194" s="118">
        <v>4212</v>
      </c>
      <c r="O194" s="118">
        <v>360</v>
      </c>
      <c r="P194" s="118">
        <v>14744</v>
      </c>
      <c r="Q194" s="118">
        <v>4213</v>
      </c>
      <c r="R194" s="118">
        <v>350</v>
      </c>
      <c r="S194" s="118">
        <v>40215</v>
      </c>
      <c r="T194" s="118">
        <v>157</v>
      </c>
      <c r="U194" s="118">
        <v>109454</v>
      </c>
      <c r="V194" s="118">
        <v>428</v>
      </c>
    </row>
    <row r="195" spans="1:22" ht="12" customHeight="1" x14ac:dyDescent="0.2">
      <c r="A195" s="52">
        <f>IF(D195&lt;&gt;" ",COUNT($D$11:D195),"")</f>
        <v>183</v>
      </c>
      <c r="B195" s="73">
        <v>13072035</v>
      </c>
      <c r="C195" s="112" t="s">
        <v>313</v>
      </c>
      <c r="D195" s="118">
        <v>2848</v>
      </c>
      <c r="E195" s="118">
        <v>583338</v>
      </c>
      <c r="F195" s="118">
        <v>113391</v>
      </c>
      <c r="G195" s="118">
        <v>77150</v>
      </c>
      <c r="H195" s="118">
        <v>1166644</v>
      </c>
      <c r="I195" s="118">
        <v>410</v>
      </c>
      <c r="J195" s="118">
        <v>33354</v>
      </c>
      <c r="K195" s="118">
        <v>10107</v>
      </c>
      <c r="L195" s="118">
        <v>330</v>
      </c>
      <c r="M195" s="118">
        <v>273623</v>
      </c>
      <c r="N195" s="118">
        <v>63633</v>
      </c>
      <c r="O195" s="118">
        <v>430</v>
      </c>
      <c r="P195" s="118">
        <v>859667</v>
      </c>
      <c r="Q195" s="118">
        <v>220427</v>
      </c>
      <c r="R195" s="118">
        <v>390</v>
      </c>
      <c r="S195" s="118">
        <v>1193275</v>
      </c>
      <c r="T195" s="118">
        <v>419</v>
      </c>
      <c r="U195" s="118">
        <v>1812854</v>
      </c>
      <c r="V195" s="118">
        <v>637</v>
      </c>
    </row>
    <row r="196" spans="1:22" ht="12" customHeight="1" x14ac:dyDescent="0.2">
      <c r="A196" s="52">
        <f>IF(D196&lt;&gt;" ",COUNT($D$11:D196),"")</f>
        <v>184</v>
      </c>
      <c r="B196" s="73">
        <v>13072036</v>
      </c>
      <c r="C196" s="112" t="s">
        <v>314</v>
      </c>
      <c r="D196" s="118">
        <v>4198</v>
      </c>
      <c r="E196" s="118">
        <v>1552969</v>
      </c>
      <c r="F196" s="118">
        <v>226117</v>
      </c>
      <c r="G196" s="118">
        <v>161612</v>
      </c>
      <c r="H196" s="118">
        <v>2245216</v>
      </c>
      <c r="I196" s="118">
        <v>535</v>
      </c>
      <c r="J196" s="118">
        <v>2668</v>
      </c>
      <c r="K196" s="118">
        <v>889</v>
      </c>
      <c r="L196" s="118">
        <v>300</v>
      </c>
      <c r="M196" s="118">
        <v>626426</v>
      </c>
      <c r="N196" s="118">
        <v>152787</v>
      </c>
      <c r="O196" s="118">
        <v>410</v>
      </c>
      <c r="P196" s="118">
        <v>1616122</v>
      </c>
      <c r="Q196" s="118">
        <v>461749</v>
      </c>
      <c r="R196" s="118">
        <v>350</v>
      </c>
      <c r="S196" s="118">
        <v>2517179</v>
      </c>
      <c r="T196" s="118">
        <v>600</v>
      </c>
      <c r="U196" s="118">
        <v>4134654</v>
      </c>
      <c r="V196" s="118">
        <v>985</v>
      </c>
    </row>
    <row r="197" spans="1:22" ht="12" customHeight="1" x14ac:dyDescent="0.2">
      <c r="A197" s="52">
        <f>IF(D197&lt;&gt;" ",COUNT($D$11:D197),"")</f>
        <v>185</v>
      </c>
      <c r="B197" s="73">
        <v>13072037</v>
      </c>
      <c r="C197" s="112" t="s">
        <v>315</v>
      </c>
      <c r="D197" s="118">
        <v>153</v>
      </c>
      <c r="E197" s="118">
        <v>44709</v>
      </c>
      <c r="F197" s="118">
        <v>928</v>
      </c>
      <c r="G197" s="118">
        <v>139</v>
      </c>
      <c r="H197" s="118">
        <v>28041</v>
      </c>
      <c r="I197" s="118">
        <v>183</v>
      </c>
      <c r="J197" s="118">
        <v>15157</v>
      </c>
      <c r="K197" s="118">
        <v>5052</v>
      </c>
      <c r="L197" s="118">
        <v>300</v>
      </c>
      <c r="M197" s="118">
        <v>11689</v>
      </c>
      <c r="N197" s="118">
        <v>3896</v>
      </c>
      <c r="O197" s="118">
        <v>300</v>
      </c>
      <c r="P197" s="118">
        <v>1195</v>
      </c>
      <c r="Q197" s="118">
        <v>398</v>
      </c>
      <c r="R197" s="118">
        <v>300</v>
      </c>
      <c r="S197" s="118">
        <v>36343</v>
      </c>
      <c r="T197" s="118">
        <v>238</v>
      </c>
      <c r="U197" s="118">
        <v>81842</v>
      </c>
      <c r="V197" s="118">
        <v>535</v>
      </c>
    </row>
    <row r="198" spans="1:22" ht="12" customHeight="1" x14ac:dyDescent="0.2">
      <c r="A198" s="52">
        <f>IF(D198&lt;&gt;" ",COUNT($D$11:D198),"")</f>
        <v>186</v>
      </c>
      <c r="B198" s="73">
        <v>13072038</v>
      </c>
      <c r="C198" s="112" t="s">
        <v>316</v>
      </c>
      <c r="D198" s="118">
        <v>595</v>
      </c>
      <c r="E198" s="118">
        <v>177835</v>
      </c>
      <c r="F198" s="118">
        <v>12984</v>
      </c>
      <c r="G198" s="118">
        <v>10161</v>
      </c>
      <c r="H198" s="118">
        <v>203459</v>
      </c>
      <c r="I198" s="118">
        <v>342</v>
      </c>
      <c r="J198" s="118">
        <v>26974</v>
      </c>
      <c r="K198" s="118">
        <v>7707</v>
      </c>
      <c r="L198" s="118">
        <v>350</v>
      </c>
      <c r="M198" s="118">
        <v>66166</v>
      </c>
      <c r="N198" s="118">
        <v>15944</v>
      </c>
      <c r="O198" s="118">
        <v>415</v>
      </c>
      <c r="P198" s="118">
        <v>110319</v>
      </c>
      <c r="Q198" s="118">
        <v>29031</v>
      </c>
      <c r="R198" s="118">
        <v>380</v>
      </c>
      <c r="S198" s="118">
        <v>212860</v>
      </c>
      <c r="T198" s="118">
        <v>358</v>
      </c>
      <c r="U198" s="118">
        <v>393519</v>
      </c>
      <c r="V198" s="118">
        <v>661</v>
      </c>
    </row>
    <row r="199" spans="1:22" ht="12" customHeight="1" x14ac:dyDescent="0.2">
      <c r="A199" s="52">
        <f>IF(D199&lt;&gt;" ",COUNT($D$11:D199),"")</f>
        <v>187</v>
      </c>
      <c r="B199" s="73">
        <v>13072039</v>
      </c>
      <c r="C199" s="112" t="s">
        <v>317</v>
      </c>
      <c r="D199" s="118">
        <v>308</v>
      </c>
      <c r="E199" s="118">
        <v>118928</v>
      </c>
      <c r="F199" s="118">
        <v>6658</v>
      </c>
      <c r="G199" s="118">
        <v>13567</v>
      </c>
      <c r="H199" s="118">
        <v>176250</v>
      </c>
      <c r="I199" s="118">
        <v>572</v>
      </c>
      <c r="J199" s="118">
        <v>10645</v>
      </c>
      <c r="K199" s="118">
        <v>3802</v>
      </c>
      <c r="L199" s="118">
        <v>280</v>
      </c>
      <c r="M199" s="118">
        <v>18310</v>
      </c>
      <c r="N199" s="118">
        <v>6103</v>
      </c>
      <c r="O199" s="118">
        <v>300</v>
      </c>
      <c r="P199" s="118">
        <v>147295</v>
      </c>
      <c r="Q199" s="118">
        <v>38762</v>
      </c>
      <c r="R199" s="118">
        <v>380</v>
      </c>
      <c r="S199" s="118">
        <v>194041</v>
      </c>
      <c r="T199" s="118">
        <v>630</v>
      </c>
      <c r="U199" s="118">
        <v>306060</v>
      </c>
      <c r="V199" s="118">
        <v>994</v>
      </c>
    </row>
    <row r="200" spans="1:22" ht="12" customHeight="1" x14ac:dyDescent="0.2">
      <c r="A200" s="52">
        <f>IF(D200&lt;&gt;" ",COUNT($D$11:D200),"")</f>
        <v>188</v>
      </c>
      <c r="B200" s="73">
        <v>13072040</v>
      </c>
      <c r="C200" s="112" t="s">
        <v>318</v>
      </c>
      <c r="D200" s="118">
        <v>1011</v>
      </c>
      <c r="E200" s="118">
        <v>342141</v>
      </c>
      <c r="F200" s="118">
        <v>36571</v>
      </c>
      <c r="G200" s="118">
        <v>23674</v>
      </c>
      <c r="H200" s="118">
        <v>370273</v>
      </c>
      <c r="I200" s="118">
        <v>366</v>
      </c>
      <c r="J200" s="118">
        <v>20387</v>
      </c>
      <c r="K200" s="118">
        <v>6576</v>
      </c>
      <c r="L200" s="118">
        <v>310</v>
      </c>
      <c r="M200" s="118">
        <v>106377</v>
      </c>
      <c r="N200" s="118">
        <v>24177</v>
      </c>
      <c r="O200" s="118">
        <v>440</v>
      </c>
      <c r="P200" s="118">
        <v>243509</v>
      </c>
      <c r="Q200" s="118">
        <v>67641</v>
      </c>
      <c r="R200" s="118">
        <v>360</v>
      </c>
      <c r="S200" s="118">
        <v>398892</v>
      </c>
      <c r="T200" s="118">
        <v>395</v>
      </c>
      <c r="U200" s="118">
        <v>753930</v>
      </c>
      <c r="V200" s="118">
        <v>746</v>
      </c>
    </row>
    <row r="201" spans="1:22" ht="12" customHeight="1" x14ac:dyDescent="0.2">
      <c r="A201" s="52">
        <f>IF(D201&lt;&gt;" ",COUNT($D$11:D201),"")</f>
        <v>189</v>
      </c>
      <c r="B201" s="73">
        <v>13072041</v>
      </c>
      <c r="C201" s="112" t="s">
        <v>319</v>
      </c>
      <c r="D201" s="118">
        <v>788</v>
      </c>
      <c r="E201" s="118">
        <v>260183</v>
      </c>
      <c r="F201" s="118">
        <v>26673</v>
      </c>
      <c r="G201" s="118">
        <v>7204</v>
      </c>
      <c r="H201" s="118">
        <v>179761</v>
      </c>
      <c r="I201" s="118">
        <v>228</v>
      </c>
      <c r="J201" s="118">
        <v>31050</v>
      </c>
      <c r="K201" s="118">
        <v>10016</v>
      </c>
      <c r="L201" s="118">
        <v>310</v>
      </c>
      <c r="M201" s="118">
        <v>68440</v>
      </c>
      <c r="N201" s="118">
        <v>16104</v>
      </c>
      <c r="O201" s="118">
        <v>425</v>
      </c>
      <c r="P201" s="118">
        <v>80271</v>
      </c>
      <c r="Q201" s="118">
        <v>20582</v>
      </c>
      <c r="R201" s="118">
        <v>390</v>
      </c>
      <c r="S201" s="118">
        <v>187999</v>
      </c>
      <c r="T201" s="118">
        <v>239</v>
      </c>
      <c r="U201" s="118">
        <v>467651</v>
      </c>
      <c r="V201" s="118">
        <v>593</v>
      </c>
    </row>
    <row r="202" spans="1:22" ht="12" customHeight="1" x14ac:dyDescent="0.2">
      <c r="A202" s="52">
        <f>IF(D202&lt;&gt;" ",COUNT($D$11:D202),"")</f>
        <v>190</v>
      </c>
      <c r="B202" s="73">
        <v>13072042</v>
      </c>
      <c r="C202" s="112" t="s">
        <v>320</v>
      </c>
      <c r="D202" s="118">
        <v>1608</v>
      </c>
      <c r="E202" s="118">
        <v>533784</v>
      </c>
      <c r="F202" s="118">
        <v>123446</v>
      </c>
      <c r="G202" s="118">
        <v>45733</v>
      </c>
      <c r="H202" s="118">
        <v>772633</v>
      </c>
      <c r="I202" s="118">
        <v>480</v>
      </c>
      <c r="J202" s="118">
        <v>66552</v>
      </c>
      <c r="K202" s="118">
        <v>14789</v>
      </c>
      <c r="L202" s="118">
        <v>450</v>
      </c>
      <c r="M202" s="118">
        <v>183417</v>
      </c>
      <c r="N202" s="118">
        <v>48268</v>
      </c>
      <c r="O202" s="118">
        <v>380</v>
      </c>
      <c r="P202" s="118">
        <v>522664</v>
      </c>
      <c r="Q202" s="118">
        <v>130666</v>
      </c>
      <c r="R202" s="118">
        <v>400</v>
      </c>
      <c r="S202" s="118">
        <v>784712</v>
      </c>
      <c r="T202" s="118">
        <v>488</v>
      </c>
      <c r="U202" s="118">
        <v>1396209</v>
      </c>
      <c r="V202" s="118">
        <v>868</v>
      </c>
    </row>
    <row r="203" spans="1:22" ht="12" customHeight="1" x14ac:dyDescent="0.2">
      <c r="A203" s="52">
        <f>IF(D203&lt;&gt;" ",COUNT($D$11:D203),"")</f>
        <v>191</v>
      </c>
      <c r="B203" s="73">
        <v>13072043</v>
      </c>
      <c r="C203" s="112" t="s">
        <v>321</v>
      </c>
      <c r="D203" s="118">
        <v>29576</v>
      </c>
      <c r="E203" s="118">
        <v>8652520</v>
      </c>
      <c r="F203" s="118">
        <v>1999347</v>
      </c>
      <c r="G203" s="118">
        <v>1205973</v>
      </c>
      <c r="H203" s="118">
        <v>16208560</v>
      </c>
      <c r="I203" s="118">
        <v>548</v>
      </c>
      <c r="J203" s="118">
        <v>40412</v>
      </c>
      <c r="K203" s="118">
        <v>12511</v>
      </c>
      <c r="L203" s="118">
        <v>323</v>
      </c>
      <c r="M203" s="118">
        <v>3040270</v>
      </c>
      <c r="N203" s="118">
        <v>712007</v>
      </c>
      <c r="O203" s="118">
        <v>427</v>
      </c>
      <c r="P203" s="118">
        <v>13127878</v>
      </c>
      <c r="Q203" s="118">
        <v>3445637</v>
      </c>
      <c r="R203" s="118">
        <v>381</v>
      </c>
      <c r="S203" s="118">
        <v>16889479</v>
      </c>
      <c r="T203" s="118">
        <v>571</v>
      </c>
      <c r="U203" s="118">
        <v>26335372</v>
      </c>
      <c r="V203" s="118">
        <v>890</v>
      </c>
    </row>
    <row r="204" spans="1:22" ht="12" customHeight="1" x14ac:dyDescent="0.2">
      <c r="A204" s="52">
        <f>IF(D204&lt;&gt;" ",COUNT($D$11:D204),"")</f>
        <v>192</v>
      </c>
      <c r="B204" s="73">
        <v>13072044</v>
      </c>
      <c r="C204" s="112" t="s">
        <v>322</v>
      </c>
      <c r="D204" s="118">
        <v>1022</v>
      </c>
      <c r="E204" s="118">
        <v>394423</v>
      </c>
      <c r="F204" s="118">
        <v>17495</v>
      </c>
      <c r="G204" s="118">
        <v>14875</v>
      </c>
      <c r="H204" s="118">
        <v>249999</v>
      </c>
      <c r="I204" s="118">
        <v>245</v>
      </c>
      <c r="J204" s="118">
        <v>19540</v>
      </c>
      <c r="K204" s="118">
        <v>6303</v>
      </c>
      <c r="L204" s="118">
        <v>310</v>
      </c>
      <c r="M204" s="118">
        <v>81705</v>
      </c>
      <c r="N204" s="118">
        <v>21501</v>
      </c>
      <c r="O204" s="118">
        <v>380</v>
      </c>
      <c r="P204" s="118">
        <v>148754</v>
      </c>
      <c r="Q204" s="118">
        <v>42501</v>
      </c>
      <c r="R204" s="118">
        <v>350</v>
      </c>
      <c r="S204" s="118">
        <v>286304</v>
      </c>
      <c r="T204" s="118">
        <v>280</v>
      </c>
      <c r="U204" s="118">
        <v>683347</v>
      </c>
      <c r="V204" s="118">
        <v>669</v>
      </c>
    </row>
    <row r="205" spans="1:22" ht="12" customHeight="1" x14ac:dyDescent="0.2">
      <c r="A205" s="52">
        <f>IF(D205&lt;&gt;" ",COUNT($D$11:D205),"")</f>
        <v>193</v>
      </c>
      <c r="B205" s="73">
        <v>13072045</v>
      </c>
      <c r="C205" s="112" t="s">
        <v>323</v>
      </c>
      <c r="D205" s="118">
        <v>375</v>
      </c>
      <c r="E205" s="118">
        <v>131678</v>
      </c>
      <c r="F205" s="118">
        <v>7313</v>
      </c>
      <c r="G205" s="118">
        <v>4017</v>
      </c>
      <c r="H205" s="118">
        <v>114829</v>
      </c>
      <c r="I205" s="118">
        <v>306</v>
      </c>
      <c r="J205" s="118">
        <v>31693</v>
      </c>
      <c r="K205" s="118">
        <v>9055</v>
      </c>
      <c r="L205" s="118">
        <v>350</v>
      </c>
      <c r="M205" s="118">
        <v>40671</v>
      </c>
      <c r="N205" s="118">
        <v>9968</v>
      </c>
      <c r="O205" s="118">
        <v>408</v>
      </c>
      <c r="P205" s="118">
        <v>42465</v>
      </c>
      <c r="Q205" s="118">
        <v>11477</v>
      </c>
      <c r="R205" s="118">
        <v>370</v>
      </c>
      <c r="S205" s="118">
        <v>121163</v>
      </c>
      <c r="T205" s="118">
        <v>323</v>
      </c>
      <c r="U205" s="118">
        <v>256138</v>
      </c>
      <c r="V205" s="118">
        <v>683</v>
      </c>
    </row>
    <row r="206" spans="1:22" ht="12" customHeight="1" x14ac:dyDescent="0.2">
      <c r="A206" s="52">
        <f>IF(D206&lt;&gt;" ",COUNT($D$11:D206),"")</f>
        <v>194</v>
      </c>
      <c r="B206" s="73">
        <v>13072046</v>
      </c>
      <c r="C206" s="112" t="s">
        <v>324</v>
      </c>
      <c r="D206" s="118">
        <v>556</v>
      </c>
      <c r="E206" s="118">
        <v>207178</v>
      </c>
      <c r="F206" s="118">
        <v>4187</v>
      </c>
      <c r="G206" s="118">
        <v>7259</v>
      </c>
      <c r="H206" s="118">
        <v>118841</v>
      </c>
      <c r="I206" s="118">
        <v>214</v>
      </c>
      <c r="J206" s="118">
        <v>11614</v>
      </c>
      <c r="K206" s="118">
        <v>4683</v>
      </c>
      <c r="L206" s="118">
        <v>248</v>
      </c>
      <c r="M206" s="118">
        <v>36919</v>
      </c>
      <c r="N206" s="118">
        <v>10429</v>
      </c>
      <c r="O206" s="118">
        <v>354</v>
      </c>
      <c r="P206" s="118">
        <v>70308</v>
      </c>
      <c r="Q206" s="118">
        <v>20740</v>
      </c>
      <c r="R206" s="118">
        <v>339</v>
      </c>
      <c r="S206" s="118">
        <v>144946</v>
      </c>
      <c r="T206" s="118">
        <v>261</v>
      </c>
      <c r="U206" s="118">
        <v>349052</v>
      </c>
      <c r="V206" s="118">
        <v>628</v>
      </c>
    </row>
    <row r="207" spans="1:22" ht="12" customHeight="1" x14ac:dyDescent="0.2">
      <c r="A207" s="52">
        <f>IF(D207&lt;&gt;" ",COUNT($D$11:D207),"")</f>
        <v>195</v>
      </c>
      <c r="B207" s="73">
        <v>13072047</v>
      </c>
      <c r="C207" s="112" t="s">
        <v>325</v>
      </c>
      <c r="D207" s="118">
        <v>788</v>
      </c>
      <c r="E207" s="118">
        <v>347987</v>
      </c>
      <c r="F207" s="118">
        <v>62774</v>
      </c>
      <c r="G207" s="118">
        <v>25770</v>
      </c>
      <c r="H207" s="118">
        <v>336251</v>
      </c>
      <c r="I207" s="118">
        <v>427</v>
      </c>
      <c r="J207" s="118">
        <v>8321</v>
      </c>
      <c r="K207" s="118">
        <v>2951</v>
      </c>
      <c r="L207" s="118">
        <v>282</v>
      </c>
      <c r="M207" s="118">
        <v>61392</v>
      </c>
      <c r="N207" s="118">
        <v>17245</v>
      </c>
      <c r="O207" s="118">
        <v>356</v>
      </c>
      <c r="P207" s="118">
        <v>266538</v>
      </c>
      <c r="Q207" s="118">
        <v>73629</v>
      </c>
      <c r="R207" s="118">
        <v>362</v>
      </c>
      <c r="S207" s="118">
        <v>379197</v>
      </c>
      <c r="T207" s="118">
        <v>481</v>
      </c>
      <c r="U207" s="118">
        <v>764187</v>
      </c>
      <c r="V207" s="118">
        <v>970</v>
      </c>
    </row>
    <row r="208" spans="1:22" ht="12" customHeight="1" x14ac:dyDescent="0.2">
      <c r="A208" s="52">
        <f>IF(D208&lt;&gt;" ",COUNT($D$11:D208),"")</f>
        <v>196</v>
      </c>
      <c r="B208" s="73">
        <v>13072048</v>
      </c>
      <c r="C208" s="112" t="s">
        <v>326</v>
      </c>
      <c r="D208" s="118">
        <v>628</v>
      </c>
      <c r="E208" s="118">
        <v>225273</v>
      </c>
      <c r="F208" s="118">
        <v>7526</v>
      </c>
      <c r="G208" s="118">
        <v>4830</v>
      </c>
      <c r="H208" s="118">
        <v>126560</v>
      </c>
      <c r="I208" s="118">
        <v>202</v>
      </c>
      <c r="J208" s="118">
        <v>24027</v>
      </c>
      <c r="K208" s="118">
        <v>7508</v>
      </c>
      <c r="L208" s="118">
        <v>320</v>
      </c>
      <c r="M208" s="118">
        <v>55617</v>
      </c>
      <c r="N208" s="118">
        <v>15032</v>
      </c>
      <c r="O208" s="118">
        <v>370</v>
      </c>
      <c r="P208" s="118">
        <v>46916</v>
      </c>
      <c r="Q208" s="118">
        <v>13799</v>
      </c>
      <c r="R208" s="118">
        <v>340</v>
      </c>
      <c r="S208" s="118">
        <v>147700</v>
      </c>
      <c r="T208" s="118">
        <v>235</v>
      </c>
      <c r="U208" s="118">
        <v>375670</v>
      </c>
      <c r="V208" s="118">
        <v>598</v>
      </c>
    </row>
    <row r="209" spans="1:22" ht="12" customHeight="1" x14ac:dyDescent="0.2">
      <c r="A209" s="52">
        <f>IF(D209&lt;&gt;" ",COUNT($D$11:D209),"")</f>
        <v>197</v>
      </c>
      <c r="B209" s="73">
        <v>13072049</v>
      </c>
      <c r="C209" s="112" t="s">
        <v>327</v>
      </c>
      <c r="D209" s="118">
        <v>1077</v>
      </c>
      <c r="E209" s="118">
        <v>302276</v>
      </c>
      <c r="F209" s="118">
        <v>32680</v>
      </c>
      <c r="G209" s="118">
        <v>5621</v>
      </c>
      <c r="H209" s="118">
        <v>173987</v>
      </c>
      <c r="I209" s="118">
        <v>162</v>
      </c>
      <c r="J209" s="118">
        <v>35671</v>
      </c>
      <c r="K209" s="118">
        <v>11147</v>
      </c>
      <c r="L209" s="118">
        <v>320</v>
      </c>
      <c r="M209" s="118">
        <v>77283</v>
      </c>
      <c r="N209" s="118">
        <v>18622</v>
      </c>
      <c r="O209" s="118">
        <v>415</v>
      </c>
      <c r="P209" s="118">
        <v>61033</v>
      </c>
      <c r="Q209" s="118">
        <v>16061</v>
      </c>
      <c r="R209" s="118">
        <v>380</v>
      </c>
      <c r="S209" s="118">
        <v>185217</v>
      </c>
      <c r="T209" s="118">
        <v>172</v>
      </c>
      <c r="U209" s="118">
        <v>514552</v>
      </c>
      <c r="V209" s="118">
        <v>478</v>
      </c>
    </row>
    <row r="210" spans="1:22" ht="12" customHeight="1" x14ac:dyDescent="0.2">
      <c r="A210" s="52">
        <f>IF(D210&lt;&gt;" ",COUNT($D$11:D210),"")</f>
        <v>198</v>
      </c>
      <c r="B210" s="73">
        <v>13072050</v>
      </c>
      <c r="C210" s="112" t="s">
        <v>328</v>
      </c>
      <c r="D210" s="118">
        <v>1152</v>
      </c>
      <c r="E210" s="118">
        <v>399378</v>
      </c>
      <c r="F210" s="118">
        <v>52883</v>
      </c>
      <c r="G210" s="118">
        <v>64859</v>
      </c>
      <c r="H210" s="118">
        <v>846459</v>
      </c>
      <c r="I210" s="118">
        <v>735</v>
      </c>
      <c r="J210" s="118">
        <v>43718</v>
      </c>
      <c r="K210" s="118">
        <v>13535</v>
      </c>
      <c r="L210" s="118">
        <v>323</v>
      </c>
      <c r="M210" s="118">
        <v>96709</v>
      </c>
      <c r="N210" s="118">
        <v>22648</v>
      </c>
      <c r="O210" s="118">
        <v>427</v>
      </c>
      <c r="P210" s="118">
        <v>706032</v>
      </c>
      <c r="Q210" s="118">
        <v>185310</v>
      </c>
      <c r="R210" s="118">
        <v>381</v>
      </c>
      <c r="S210" s="118">
        <v>882533</v>
      </c>
      <c r="T210" s="118">
        <v>766</v>
      </c>
      <c r="U210" s="118">
        <v>1269936</v>
      </c>
      <c r="V210" s="118">
        <v>1102</v>
      </c>
    </row>
    <row r="211" spans="1:22" ht="12" customHeight="1" x14ac:dyDescent="0.2">
      <c r="A211" s="52">
        <f>IF(D211&lt;&gt;" ",COUNT($D$11:D211),"")</f>
        <v>199</v>
      </c>
      <c r="B211" s="73">
        <v>13072051</v>
      </c>
      <c r="C211" s="112" t="s">
        <v>329</v>
      </c>
      <c r="D211" s="118">
        <v>357</v>
      </c>
      <c r="E211" s="118">
        <v>105009</v>
      </c>
      <c r="F211" s="118">
        <v>6934</v>
      </c>
      <c r="G211" s="118">
        <v>5044</v>
      </c>
      <c r="H211" s="118">
        <v>100097</v>
      </c>
      <c r="I211" s="118">
        <v>280</v>
      </c>
      <c r="J211" s="118">
        <v>10063</v>
      </c>
      <c r="K211" s="118">
        <v>3246</v>
      </c>
      <c r="L211" s="118">
        <v>310</v>
      </c>
      <c r="M211" s="118">
        <v>35275</v>
      </c>
      <c r="N211" s="118">
        <v>8819</v>
      </c>
      <c r="O211" s="118">
        <v>400</v>
      </c>
      <c r="P211" s="118">
        <v>54759</v>
      </c>
      <c r="Q211" s="118">
        <v>14410</v>
      </c>
      <c r="R211" s="118">
        <v>380</v>
      </c>
      <c r="S211" s="118">
        <v>107715</v>
      </c>
      <c r="T211" s="118">
        <v>302</v>
      </c>
      <c r="U211" s="118">
        <v>214614</v>
      </c>
      <c r="V211" s="118">
        <v>601</v>
      </c>
    </row>
    <row r="212" spans="1:22" ht="12" customHeight="1" x14ac:dyDescent="0.2">
      <c r="A212" s="52">
        <f>IF(D212&lt;&gt;" ",COUNT($D$11:D212),"")</f>
        <v>200</v>
      </c>
      <c r="B212" s="73">
        <v>13072053</v>
      </c>
      <c r="C212" s="112" t="s">
        <v>330</v>
      </c>
      <c r="D212" s="118">
        <v>830</v>
      </c>
      <c r="E212" s="118">
        <v>302610</v>
      </c>
      <c r="F212" s="118">
        <v>16356</v>
      </c>
      <c r="G212" s="118">
        <v>18831</v>
      </c>
      <c r="H212" s="118">
        <v>315761</v>
      </c>
      <c r="I212" s="118">
        <v>380</v>
      </c>
      <c r="J212" s="118">
        <v>42132</v>
      </c>
      <c r="K212" s="118">
        <v>13166</v>
      </c>
      <c r="L212" s="118">
        <v>320</v>
      </c>
      <c r="M212" s="118">
        <v>69177</v>
      </c>
      <c r="N212" s="118">
        <v>16471</v>
      </c>
      <c r="O212" s="118">
        <v>420</v>
      </c>
      <c r="P212" s="118">
        <v>204452</v>
      </c>
      <c r="Q212" s="118">
        <v>53803</v>
      </c>
      <c r="R212" s="118">
        <v>380</v>
      </c>
      <c r="S212" s="118">
        <v>332183</v>
      </c>
      <c r="T212" s="118">
        <v>400</v>
      </c>
      <c r="U212" s="118">
        <v>632318</v>
      </c>
      <c r="V212" s="118">
        <v>762</v>
      </c>
    </row>
    <row r="213" spans="1:22" ht="12" customHeight="1" x14ac:dyDescent="0.2">
      <c r="A213" s="52">
        <f>IF(D213&lt;&gt;" ",COUNT($D$11:D213),"")</f>
        <v>201</v>
      </c>
      <c r="B213" s="73">
        <v>13072055</v>
      </c>
      <c r="C213" s="112" t="s">
        <v>331</v>
      </c>
      <c r="D213" s="118">
        <v>232</v>
      </c>
      <c r="E213" s="118">
        <v>132179</v>
      </c>
      <c r="F213" s="118">
        <v>1426</v>
      </c>
      <c r="G213" s="118">
        <v>1625</v>
      </c>
      <c r="H213" s="118">
        <v>40798</v>
      </c>
      <c r="I213" s="118">
        <v>176</v>
      </c>
      <c r="J213" s="118">
        <v>4600</v>
      </c>
      <c r="K213" s="118">
        <v>1643</v>
      </c>
      <c r="L213" s="118">
        <v>280</v>
      </c>
      <c r="M213" s="118">
        <v>19948</v>
      </c>
      <c r="N213" s="118">
        <v>5699</v>
      </c>
      <c r="O213" s="118">
        <v>350</v>
      </c>
      <c r="P213" s="118">
        <v>16250</v>
      </c>
      <c r="Q213" s="118">
        <v>4643</v>
      </c>
      <c r="R213" s="118">
        <v>350</v>
      </c>
      <c r="S213" s="118">
        <v>49533</v>
      </c>
      <c r="T213" s="118">
        <v>214</v>
      </c>
      <c r="U213" s="118">
        <v>181514</v>
      </c>
      <c r="V213" s="118">
        <v>782</v>
      </c>
    </row>
    <row r="214" spans="1:22" ht="12" customHeight="1" x14ac:dyDescent="0.2">
      <c r="A214" s="52">
        <f>IF(D214&lt;&gt;" ",COUNT($D$11:D214),"")</f>
        <v>202</v>
      </c>
      <c r="B214" s="73">
        <v>13072056</v>
      </c>
      <c r="C214" s="112" t="s">
        <v>332</v>
      </c>
      <c r="D214" s="118">
        <v>3492</v>
      </c>
      <c r="E214" s="118">
        <v>990065</v>
      </c>
      <c r="F214" s="118">
        <v>144774</v>
      </c>
      <c r="G214" s="118">
        <v>73149</v>
      </c>
      <c r="H214" s="118">
        <v>1063540</v>
      </c>
      <c r="I214" s="118">
        <v>305</v>
      </c>
      <c r="J214" s="118">
        <v>46980</v>
      </c>
      <c r="K214" s="118">
        <v>15660</v>
      </c>
      <c r="L214" s="118">
        <v>300</v>
      </c>
      <c r="M214" s="118">
        <v>326868</v>
      </c>
      <c r="N214" s="118">
        <v>86018</v>
      </c>
      <c r="O214" s="118">
        <v>380</v>
      </c>
      <c r="P214" s="118">
        <v>689692</v>
      </c>
      <c r="Q214" s="118">
        <v>208998</v>
      </c>
      <c r="R214" s="118">
        <v>330</v>
      </c>
      <c r="S214" s="118">
        <v>1267102</v>
      </c>
      <c r="T214" s="118">
        <v>363</v>
      </c>
      <c r="U214" s="118">
        <v>2328792</v>
      </c>
      <c r="V214" s="118">
        <v>667</v>
      </c>
    </row>
    <row r="215" spans="1:22" ht="12" customHeight="1" x14ac:dyDescent="0.2">
      <c r="A215" s="52">
        <f>IF(D215&lt;&gt;" ",COUNT($D$11:D215),"")</f>
        <v>203</v>
      </c>
      <c r="B215" s="73">
        <v>13072057</v>
      </c>
      <c r="C215" s="112" t="s">
        <v>333</v>
      </c>
      <c r="D215" s="118">
        <v>3931</v>
      </c>
      <c r="E215" s="118">
        <v>2367593</v>
      </c>
      <c r="F215" s="118">
        <v>192995</v>
      </c>
      <c r="G215" s="118">
        <v>150958</v>
      </c>
      <c r="H215" s="118">
        <v>1783769</v>
      </c>
      <c r="I215" s="118">
        <v>454</v>
      </c>
      <c r="J215" s="118">
        <v>13547</v>
      </c>
      <c r="K215" s="118">
        <v>4926</v>
      </c>
      <c r="L215" s="118">
        <v>275</v>
      </c>
      <c r="M215" s="118">
        <v>368468</v>
      </c>
      <c r="N215" s="118">
        <v>98258</v>
      </c>
      <c r="O215" s="118">
        <v>375</v>
      </c>
      <c r="P215" s="118">
        <v>1401754</v>
      </c>
      <c r="Q215" s="118">
        <v>431309</v>
      </c>
      <c r="R215" s="118">
        <v>325</v>
      </c>
      <c r="S215" s="118">
        <v>2166514</v>
      </c>
      <c r="T215" s="118">
        <v>551</v>
      </c>
      <c r="U215" s="118">
        <v>4576144</v>
      </c>
      <c r="V215" s="118">
        <v>1164</v>
      </c>
    </row>
    <row r="216" spans="1:22" ht="12" customHeight="1" x14ac:dyDescent="0.2">
      <c r="A216" s="52">
        <f>IF(D216&lt;&gt;" ",COUNT($D$11:D216),"")</f>
        <v>204</v>
      </c>
      <c r="B216" s="73">
        <v>13072058</v>
      </c>
      <c r="C216" s="112" t="s">
        <v>334</v>
      </c>
      <c r="D216" s="118">
        <v>4800</v>
      </c>
      <c r="E216" s="118">
        <v>1387105</v>
      </c>
      <c r="F216" s="118">
        <v>189681</v>
      </c>
      <c r="G216" s="118">
        <v>158263</v>
      </c>
      <c r="H216" s="118">
        <v>1796351</v>
      </c>
      <c r="I216" s="118">
        <v>374</v>
      </c>
      <c r="J216" s="118">
        <v>55932</v>
      </c>
      <c r="K216" s="118">
        <v>17700</v>
      </c>
      <c r="L216" s="118">
        <v>316</v>
      </c>
      <c r="M216" s="118">
        <v>383875</v>
      </c>
      <c r="N216" s="118">
        <v>116326</v>
      </c>
      <c r="O216" s="118">
        <v>330</v>
      </c>
      <c r="P216" s="118">
        <v>1356544</v>
      </c>
      <c r="Q216" s="118">
        <v>452181</v>
      </c>
      <c r="R216" s="118">
        <v>300</v>
      </c>
      <c r="S216" s="118">
        <v>2373911</v>
      </c>
      <c r="T216" s="118">
        <v>495</v>
      </c>
      <c r="U216" s="118">
        <v>3792433</v>
      </c>
      <c r="V216" s="118">
        <v>790</v>
      </c>
    </row>
    <row r="217" spans="1:22" ht="12" customHeight="1" x14ac:dyDescent="0.2">
      <c r="A217" s="52">
        <f>IF(D217&lt;&gt;" ",COUNT($D$11:D217),"")</f>
        <v>205</v>
      </c>
      <c r="B217" s="73">
        <v>13072059</v>
      </c>
      <c r="C217" s="112" t="s">
        <v>335</v>
      </c>
      <c r="D217" s="118">
        <v>639</v>
      </c>
      <c r="E217" s="118">
        <v>161967</v>
      </c>
      <c r="F217" s="118">
        <v>33381</v>
      </c>
      <c r="G217" s="118">
        <v>27577</v>
      </c>
      <c r="H217" s="118">
        <v>351360</v>
      </c>
      <c r="I217" s="118">
        <v>550</v>
      </c>
      <c r="J217" s="118">
        <v>21371</v>
      </c>
      <c r="K217" s="118">
        <v>6476</v>
      </c>
      <c r="L217" s="118">
        <v>330</v>
      </c>
      <c r="M217" s="118">
        <v>69975</v>
      </c>
      <c r="N217" s="118">
        <v>18912</v>
      </c>
      <c r="O217" s="118">
        <v>370</v>
      </c>
      <c r="P217" s="118">
        <v>260014</v>
      </c>
      <c r="Q217" s="118">
        <v>78792</v>
      </c>
      <c r="R217" s="118">
        <v>330</v>
      </c>
      <c r="S217" s="118">
        <v>419224</v>
      </c>
      <c r="T217" s="118">
        <v>656</v>
      </c>
      <c r="U217" s="118">
        <v>586995</v>
      </c>
      <c r="V217" s="118">
        <v>919</v>
      </c>
    </row>
    <row r="218" spans="1:22" ht="24" customHeight="1" x14ac:dyDescent="0.2">
      <c r="A218" s="52">
        <f>IF(D218&lt;&gt;" ",COUNT($D$11:D218),"")</f>
        <v>206</v>
      </c>
      <c r="B218" s="113">
        <v>13072060</v>
      </c>
      <c r="C218" s="112" t="s">
        <v>848</v>
      </c>
      <c r="D218" s="118">
        <v>8098</v>
      </c>
      <c r="E218" s="118">
        <v>2789298</v>
      </c>
      <c r="F218" s="118">
        <v>553095</v>
      </c>
      <c r="G218" s="118">
        <v>599493</v>
      </c>
      <c r="H218" s="118">
        <v>6800019</v>
      </c>
      <c r="I218" s="118">
        <v>840</v>
      </c>
      <c r="J218" s="118">
        <v>9906</v>
      </c>
      <c r="K218" s="118">
        <v>3962</v>
      </c>
      <c r="L218" s="118">
        <v>250</v>
      </c>
      <c r="M218" s="118">
        <v>1309030</v>
      </c>
      <c r="N218" s="118">
        <v>349075</v>
      </c>
      <c r="O218" s="118">
        <v>375</v>
      </c>
      <c r="P218" s="118">
        <v>5481083</v>
      </c>
      <c r="Q218" s="118">
        <v>1712838</v>
      </c>
      <c r="R218" s="118">
        <v>320</v>
      </c>
      <c r="S218" s="118">
        <v>8366312</v>
      </c>
      <c r="T218" s="118">
        <v>1033</v>
      </c>
      <c r="U218" s="118">
        <v>11109212</v>
      </c>
      <c r="V218" s="118">
        <v>1372</v>
      </c>
    </row>
    <row r="219" spans="1:22" ht="12" customHeight="1" x14ac:dyDescent="0.2">
      <c r="A219" s="52">
        <f>IF(D219&lt;&gt;" ",COUNT($D$11:D219),"")</f>
        <v>207</v>
      </c>
      <c r="B219" s="73">
        <v>13072061</v>
      </c>
      <c r="C219" s="112" t="s">
        <v>336</v>
      </c>
      <c r="D219" s="118">
        <v>310</v>
      </c>
      <c r="E219" s="118">
        <v>117536</v>
      </c>
      <c r="F219" s="118">
        <v>12768</v>
      </c>
      <c r="G219" s="118">
        <v>9965</v>
      </c>
      <c r="H219" s="118">
        <v>150180</v>
      </c>
      <c r="I219" s="118">
        <v>484</v>
      </c>
      <c r="J219" s="118">
        <v>13035</v>
      </c>
      <c r="K219" s="118">
        <v>4036</v>
      </c>
      <c r="L219" s="118">
        <v>323</v>
      </c>
      <c r="M219" s="118">
        <v>28666</v>
      </c>
      <c r="N219" s="118">
        <v>6713</v>
      </c>
      <c r="O219" s="118">
        <v>427</v>
      </c>
      <c r="P219" s="118">
        <v>108479</v>
      </c>
      <c r="Q219" s="118">
        <v>28472</v>
      </c>
      <c r="R219" s="118">
        <v>381</v>
      </c>
      <c r="S219" s="118">
        <v>156770</v>
      </c>
      <c r="T219" s="118">
        <v>506</v>
      </c>
      <c r="U219" s="118">
        <v>277109</v>
      </c>
      <c r="V219" s="118">
        <v>894</v>
      </c>
    </row>
    <row r="220" spans="1:22" ht="12" customHeight="1" x14ac:dyDescent="0.2">
      <c r="A220" s="52">
        <f>IF(D220&lt;&gt;" ",COUNT($D$11:D220),"")</f>
        <v>208</v>
      </c>
      <c r="B220" s="73">
        <v>13072062</v>
      </c>
      <c r="C220" s="112" t="s">
        <v>337</v>
      </c>
      <c r="D220" s="118">
        <v>6554</v>
      </c>
      <c r="E220" s="118">
        <v>2346046</v>
      </c>
      <c r="F220" s="118">
        <v>619144</v>
      </c>
      <c r="G220" s="118">
        <v>336126</v>
      </c>
      <c r="H220" s="118">
        <v>4206254</v>
      </c>
      <c r="I220" s="118">
        <v>642</v>
      </c>
      <c r="J220" s="118">
        <v>87425</v>
      </c>
      <c r="K220" s="118">
        <v>30147</v>
      </c>
      <c r="L220" s="118">
        <v>290</v>
      </c>
      <c r="M220" s="118">
        <v>767169</v>
      </c>
      <c r="N220" s="118">
        <v>194220</v>
      </c>
      <c r="O220" s="118">
        <v>395</v>
      </c>
      <c r="P220" s="118">
        <v>3351660</v>
      </c>
      <c r="Q220" s="118">
        <v>960361</v>
      </c>
      <c r="R220" s="118">
        <v>349</v>
      </c>
      <c r="S220" s="118">
        <v>4779998</v>
      </c>
      <c r="T220" s="118">
        <v>729</v>
      </c>
      <c r="U220" s="118">
        <v>7409062</v>
      </c>
      <c r="V220" s="118">
        <v>1130</v>
      </c>
    </row>
    <row r="221" spans="1:22" ht="12" customHeight="1" x14ac:dyDescent="0.2">
      <c r="A221" s="52">
        <f>IF(D221&lt;&gt;" ",COUNT($D$11:D221),"")</f>
        <v>209</v>
      </c>
      <c r="B221" s="73">
        <v>13072063</v>
      </c>
      <c r="C221" s="112" t="s">
        <v>338</v>
      </c>
      <c r="D221" s="118">
        <v>3565</v>
      </c>
      <c r="E221" s="118">
        <v>1022581</v>
      </c>
      <c r="F221" s="118">
        <v>190614</v>
      </c>
      <c r="G221" s="118">
        <v>73589</v>
      </c>
      <c r="H221" s="118">
        <v>1345480</v>
      </c>
      <c r="I221" s="118">
        <v>377</v>
      </c>
      <c r="J221" s="118">
        <v>138775</v>
      </c>
      <c r="K221" s="118">
        <v>42053</v>
      </c>
      <c r="L221" s="118">
        <v>330</v>
      </c>
      <c r="M221" s="118">
        <v>407743</v>
      </c>
      <c r="N221" s="118">
        <v>90610</v>
      </c>
      <c r="O221" s="118">
        <v>450</v>
      </c>
      <c r="P221" s="118">
        <v>798962</v>
      </c>
      <c r="Q221" s="118">
        <v>210253</v>
      </c>
      <c r="R221" s="118">
        <v>380</v>
      </c>
      <c r="S221" s="118">
        <v>1383204</v>
      </c>
      <c r="T221" s="118">
        <v>388</v>
      </c>
      <c r="U221" s="118">
        <v>2522811</v>
      </c>
      <c r="V221" s="118">
        <v>708</v>
      </c>
    </row>
    <row r="222" spans="1:22" ht="12" customHeight="1" x14ac:dyDescent="0.2">
      <c r="A222" s="52">
        <f>IF(D222&lt;&gt;" ",COUNT($D$11:D222),"")</f>
        <v>210</v>
      </c>
      <c r="B222" s="73">
        <v>13072064</v>
      </c>
      <c r="C222" s="112" t="s">
        <v>339</v>
      </c>
      <c r="D222" s="118">
        <v>2960</v>
      </c>
      <c r="E222" s="118">
        <v>1413106</v>
      </c>
      <c r="F222" s="118">
        <v>163522</v>
      </c>
      <c r="G222" s="118">
        <v>132603</v>
      </c>
      <c r="H222" s="118">
        <v>1551682</v>
      </c>
      <c r="I222" s="118">
        <v>524</v>
      </c>
      <c r="J222" s="118">
        <v>11621</v>
      </c>
      <c r="K222" s="118">
        <v>4648</v>
      </c>
      <c r="L222" s="118">
        <v>250</v>
      </c>
      <c r="M222" s="118">
        <v>308744</v>
      </c>
      <c r="N222" s="118">
        <v>88213</v>
      </c>
      <c r="O222" s="118">
        <v>350</v>
      </c>
      <c r="P222" s="118">
        <v>1231317</v>
      </c>
      <c r="Q222" s="118">
        <v>378867</v>
      </c>
      <c r="R222" s="118">
        <v>325</v>
      </c>
      <c r="S222" s="118">
        <v>1912696</v>
      </c>
      <c r="T222" s="118">
        <v>646</v>
      </c>
      <c r="U222" s="118">
        <v>3356721</v>
      </c>
      <c r="V222" s="118">
        <v>1134</v>
      </c>
    </row>
    <row r="223" spans="1:22" ht="12" customHeight="1" x14ac:dyDescent="0.2">
      <c r="A223" s="52">
        <f>IF(D223&lt;&gt;" ",COUNT($D$11:D223),"")</f>
        <v>211</v>
      </c>
      <c r="B223" s="73">
        <v>13072066</v>
      </c>
      <c r="C223" s="112" t="s">
        <v>340</v>
      </c>
      <c r="D223" s="118">
        <v>417</v>
      </c>
      <c r="E223" s="118">
        <v>120320</v>
      </c>
      <c r="F223" s="118">
        <v>7981</v>
      </c>
      <c r="G223" s="118">
        <v>2883</v>
      </c>
      <c r="H223" s="118">
        <v>106760</v>
      </c>
      <c r="I223" s="118">
        <v>256</v>
      </c>
      <c r="J223" s="118">
        <v>31874</v>
      </c>
      <c r="K223" s="118">
        <v>9107</v>
      </c>
      <c r="L223" s="118">
        <v>350</v>
      </c>
      <c r="M223" s="118">
        <v>43581</v>
      </c>
      <c r="N223" s="118">
        <v>10682</v>
      </c>
      <c r="O223" s="118">
        <v>408</v>
      </c>
      <c r="P223" s="118">
        <v>31305</v>
      </c>
      <c r="Q223" s="118">
        <v>8238</v>
      </c>
      <c r="R223" s="118">
        <v>380</v>
      </c>
      <c r="S223" s="118">
        <v>111687</v>
      </c>
      <c r="T223" s="118">
        <v>268</v>
      </c>
      <c r="U223" s="118">
        <v>237105</v>
      </c>
      <c r="V223" s="118">
        <v>569</v>
      </c>
    </row>
    <row r="224" spans="1:22" ht="12" customHeight="1" x14ac:dyDescent="0.2">
      <c r="A224" s="52">
        <f>IF(D224&lt;&gt;" ",COUNT($D$11:D224),"")</f>
        <v>212</v>
      </c>
      <c r="B224" s="73">
        <v>13072067</v>
      </c>
      <c r="C224" s="112" t="s">
        <v>341</v>
      </c>
      <c r="D224" s="118">
        <v>805</v>
      </c>
      <c r="E224" s="118">
        <v>222767</v>
      </c>
      <c r="F224" s="118">
        <v>183973</v>
      </c>
      <c r="G224" s="118">
        <v>432828</v>
      </c>
      <c r="H224" s="118">
        <v>3346944</v>
      </c>
      <c r="I224" s="118">
        <v>4158</v>
      </c>
      <c r="J224" s="118">
        <v>27251</v>
      </c>
      <c r="K224" s="118">
        <v>8437</v>
      </c>
      <c r="L224" s="118">
        <v>323</v>
      </c>
      <c r="M224" s="118">
        <v>104396</v>
      </c>
      <c r="N224" s="118">
        <v>24449</v>
      </c>
      <c r="O224" s="118">
        <v>427</v>
      </c>
      <c r="P224" s="118">
        <v>3215297</v>
      </c>
      <c r="Q224" s="118">
        <v>1236653</v>
      </c>
      <c r="R224" s="118">
        <v>260</v>
      </c>
      <c r="S224" s="118">
        <v>5041944</v>
      </c>
      <c r="T224" s="118">
        <v>6263</v>
      </c>
      <c r="U224" s="118">
        <v>5015856</v>
      </c>
      <c r="V224" s="118">
        <v>6231</v>
      </c>
    </row>
    <row r="225" spans="1:22" ht="12" customHeight="1" x14ac:dyDescent="0.2">
      <c r="A225" s="52">
        <f>IF(D225&lt;&gt;" ",COUNT($D$11:D225),"")</f>
        <v>213</v>
      </c>
      <c r="B225" s="73">
        <v>13072069</v>
      </c>
      <c r="C225" s="112" t="s">
        <v>342</v>
      </c>
      <c r="D225" s="118">
        <v>979</v>
      </c>
      <c r="E225" s="118">
        <v>359234</v>
      </c>
      <c r="F225" s="118">
        <v>41524</v>
      </c>
      <c r="G225" s="118">
        <v>14315</v>
      </c>
      <c r="H225" s="118">
        <v>247274</v>
      </c>
      <c r="I225" s="118">
        <v>253</v>
      </c>
      <c r="J225" s="118">
        <v>14369</v>
      </c>
      <c r="K225" s="118">
        <v>5132</v>
      </c>
      <c r="L225" s="118">
        <v>280</v>
      </c>
      <c r="M225" s="118">
        <v>81577</v>
      </c>
      <c r="N225" s="118">
        <v>22048</v>
      </c>
      <c r="O225" s="118">
        <v>370</v>
      </c>
      <c r="P225" s="118">
        <v>151328</v>
      </c>
      <c r="Q225" s="118">
        <v>40899</v>
      </c>
      <c r="R225" s="118">
        <v>370</v>
      </c>
      <c r="S225" s="118">
        <v>278376</v>
      </c>
      <c r="T225" s="118">
        <v>284</v>
      </c>
      <c r="U225" s="118">
        <v>664819</v>
      </c>
      <c r="V225" s="118">
        <v>679</v>
      </c>
    </row>
    <row r="226" spans="1:22" ht="12" customHeight="1" x14ac:dyDescent="0.2">
      <c r="A226" s="52">
        <f>IF(D226&lt;&gt;" ",COUNT($D$11:D226),"")</f>
        <v>214</v>
      </c>
      <c r="B226" s="73">
        <v>13072071</v>
      </c>
      <c r="C226" s="112" t="s">
        <v>343</v>
      </c>
      <c r="D226" s="118">
        <v>624</v>
      </c>
      <c r="E226" s="118">
        <v>185909</v>
      </c>
      <c r="F226" s="118">
        <v>23367</v>
      </c>
      <c r="G226" s="118">
        <v>45799</v>
      </c>
      <c r="H226" s="118">
        <v>563439</v>
      </c>
      <c r="I226" s="118">
        <v>903</v>
      </c>
      <c r="J226" s="118">
        <v>22091</v>
      </c>
      <c r="K226" s="118">
        <v>7890</v>
      </c>
      <c r="L226" s="118">
        <v>280</v>
      </c>
      <c r="M226" s="118">
        <v>44100</v>
      </c>
      <c r="N226" s="118">
        <v>11605</v>
      </c>
      <c r="O226" s="118">
        <v>380</v>
      </c>
      <c r="P226" s="118">
        <v>497248</v>
      </c>
      <c r="Q226" s="118">
        <v>130855</v>
      </c>
      <c r="R226" s="118">
        <v>380</v>
      </c>
      <c r="S226" s="118">
        <v>597847</v>
      </c>
      <c r="T226" s="118">
        <v>958</v>
      </c>
      <c r="U226" s="118">
        <v>761324</v>
      </c>
      <c r="V226" s="118">
        <v>1220</v>
      </c>
    </row>
    <row r="227" spans="1:22" ht="12" customHeight="1" x14ac:dyDescent="0.2">
      <c r="A227" s="52">
        <f>IF(D227&lt;&gt;" ",COUNT($D$11:D227),"")</f>
        <v>215</v>
      </c>
      <c r="B227" s="73">
        <v>13072072</v>
      </c>
      <c r="C227" s="112" t="s">
        <v>344</v>
      </c>
      <c r="D227" s="118">
        <v>1275</v>
      </c>
      <c r="E227" s="118">
        <v>741964</v>
      </c>
      <c r="F227" s="118">
        <v>29027</v>
      </c>
      <c r="G227" s="118">
        <v>57360</v>
      </c>
      <c r="H227" s="118">
        <v>613965</v>
      </c>
      <c r="I227" s="118">
        <v>482</v>
      </c>
      <c r="J227" s="118">
        <v>11995</v>
      </c>
      <c r="K227" s="118">
        <v>3869</v>
      </c>
      <c r="L227" s="118">
        <v>310</v>
      </c>
      <c r="M227" s="118">
        <v>110316</v>
      </c>
      <c r="N227" s="118">
        <v>27579</v>
      </c>
      <c r="O227" s="118">
        <v>400</v>
      </c>
      <c r="P227" s="118">
        <v>491654</v>
      </c>
      <c r="Q227" s="118">
        <v>163885</v>
      </c>
      <c r="R227" s="118">
        <v>300</v>
      </c>
      <c r="S227" s="118">
        <v>786445</v>
      </c>
      <c r="T227" s="118">
        <v>617</v>
      </c>
      <c r="U227" s="118">
        <v>1500076</v>
      </c>
      <c r="V227" s="118">
        <v>1177</v>
      </c>
    </row>
    <row r="228" spans="1:22" ht="12" customHeight="1" x14ac:dyDescent="0.2">
      <c r="A228" s="52">
        <f>IF(D228&lt;&gt;" ",COUNT($D$11:D228),"")</f>
        <v>216</v>
      </c>
      <c r="B228" s="73">
        <v>13072073</v>
      </c>
      <c r="C228" s="112" t="s">
        <v>345</v>
      </c>
      <c r="D228" s="118">
        <v>1111</v>
      </c>
      <c r="E228" s="118">
        <v>571200</v>
      </c>
      <c r="F228" s="118">
        <v>23386</v>
      </c>
      <c r="G228" s="118">
        <v>6732</v>
      </c>
      <c r="H228" s="118">
        <v>185245</v>
      </c>
      <c r="I228" s="118">
        <v>167</v>
      </c>
      <c r="J228" s="118">
        <v>14601</v>
      </c>
      <c r="K228" s="118">
        <v>4563</v>
      </c>
      <c r="L228" s="118">
        <v>320</v>
      </c>
      <c r="M228" s="118">
        <v>99473</v>
      </c>
      <c r="N228" s="118">
        <v>23684</v>
      </c>
      <c r="O228" s="118">
        <v>420</v>
      </c>
      <c r="P228" s="118">
        <v>71171</v>
      </c>
      <c r="Q228" s="118">
        <v>19235</v>
      </c>
      <c r="R228" s="118">
        <v>370</v>
      </c>
      <c r="S228" s="118">
        <v>197835</v>
      </c>
      <c r="T228" s="118">
        <v>178</v>
      </c>
      <c r="U228" s="118">
        <v>785689</v>
      </c>
      <c r="V228" s="118">
        <v>707</v>
      </c>
    </row>
    <row r="229" spans="1:22" ht="12" customHeight="1" x14ac:dyDescent="0.2">
      <c r="A229" s="52">
        <f>IF(D229&lt;&gt;" ",COUNT($D$11:D229),"")</f>
        <v>217</v>
      </c>
      <c r="B229" s="73">
        <v>13072074</v>
      </c>
      <c r="C229" s="112" t="s">
        <v>346</v>
      </c>
      <c r="D229" s="118">
        <v>4023</v>
      </c>
      <c r="E229" s="118">
        <v>975032</v>
      </c>
      <c r="F229" s="118">
        <v>152477</v>
      </c>
      <c r="G229" s="118">
        <v>109376</v>
      </c>
      <c r="H229" s="118">
        <v>1667816</v>
      </c>
      <c r="I229" s="118">
        <v>415</v>
      </c>
      <c r="J229" s="118">
        <v>24740</v>
      </c>
      <c r="K229" s="118">
        <v>7497</v>
      </c>
      <c r="L229" s="118">
        <v>330</v>
      </c>
      <c r="M229" s="118">
        <v>377436</v>
      </c>
      <c r="N229" s="118">
        <v>85781</v>
      </c>
      <c r="O229" s="118">
        <v>440</v>
      </c>
      <c r="P229" s="118">
        <v>1265640</v>
      </c>
      <c r="Q229" s="118">
        <v>312504</v>
      </c>
      <c r="R229" s="118">
        <v>405</v>
      </c>
      <c r="S229" s="118">
        <v>1648453</v>
      </c>
      <c r="T229" s="118">
        <v>410</v>
      </c>
      <c r="U229" s="118">
        <v>2666586</v>
      </c>
      <c r="V229" s="118">
        <v>663</v>
      </c>
    </row>
    <row r="230" spans="1:22" ht="12" customHeight="1" x14ac:dyDescent="0.2">
      <c r="A230" s="52">
        <f>IF(D230&lt;&gt;" ",COUNT($D$11:D230),"")</f>
        <v>218</v>
      </c>
      <c r="B230" s="73">
        <v>13072075</v>
      </c>
      <c r="C230" s="112" t="s">
        <v>347</v>
      </c>
      <c r="D230" s="118">
        <v>2191</v>
      </c>
      <c r="E230" s="118">
        <v>1123804</v>
      </c>
      <c r="F230" s="118">
        <v>43802</v>
      </c>
      <c r="G230" s="118">
        <v>80953</v>
      </c>
      <c r="H230" s="118">
        <v>1037958</v>
      </c>
      <c r="I230" s="118">
        <v>474</v>
      </c>
      <c r="J230" s="118">
        <v>2984</v>
      </c>
      <c r="K230" s="118">
        <v>995</v>
      </c>
      <c r="L230" s="118">
        <v>300</v>
      </c>
      <c r="M230" s="118">
        <v>225449</v>
      </c>
      <c r="N230" s="118">
        <v>64414</v>
      </c>
      <c r="O230" s="118">
        <v>350</v>
      </c>
      <c r="P230" s="118">
        <v>809525</v>
      </c>
      <c r="Q230" s="118">
        <v>231293</v>
      </c>
      <c r="R230" s="118">
        <v>350</v>
      </c>
      <c r="S230" s="118">
        <v>1208572</v>
      </c>
      <c r="T230" s="118">
        <v>552</v>
      </c>
      <c r="U230" s="118">
        <v>2295225</v>
      </c>
      <c r="V230" s="118">
        <v>1048</v>
      </c>
    </row>
    <row r="231" spans="1:22" ht="12" customHeight="1" x14ac:dyDescent="0.2">
      <c r="A231" s="52">
        <f>IF(D231&lt;&gt;" ",COUNT($D$11:D231),"")</f>
        <v>219</v>
      </c>
      <c r="B231" s="73">
        <v>13072076</v>
      </c>
      <c r="C231" s="112" t="s">
        <v>348</v>
      </c>
      <c r="D231" s="118">
        <v>178</v>
      </c>
      <c r="E231" s="118">
        <v>48161</v>
      </c>
      <c r="F231" s="118">
        <v>1606</v>
      </c>
      <c r="G231" s="118">
        <v>1455</v>
      </c>
      <c r="H231" s="118">
        <v>36413</v>
      </c>
      <c r="I231" s="118">
        <v>205</v>
      </c>
      <c r="J231" s="118">
        <v>7472</v>
      </c>
      <c r="K231" s="118">
        <v>2135</v>
      </c>
      <c r="L231" s="118">
        <v>350</v>
      </c>
      <c r="M231" s="118">
        <v>15635</v>
      </c>
      <c r="N231" s="118">
        <v>4467</v>
      </c>
      <c r="O231" s="118">
        <v>350</v>
      </c>
      <c r="P231" s="118">
        <v>13306</v>
      </c>
      <c r="Q231" s="118">
        <v>4158</v>
      </c>
      <c r="R231" s="118">
        <v>320</v>
      </c>
      <c r="S231" s="118">
        <v>43790</v>
      </c>
      <c r="T231" s="118">
        <v>246</v>
      </c>
      <c r="U231" s="118">
        <v>92102</v>
      </c>
      <c r="V231" s="118">
        <v>517</v>
      </c>
    </row>
    <row r="232" spans="1:22" ht="12" customHeight="1" x14ac:dyDescent="0.2">
      <c r="A232" s="52">
        <f>IF(D232&lt;&gt;" ",COUNT($D$11:D232),"")</f>
        <v>220</v>
      </c>
      <c r="B232" s="73">
        <v>13072077</v>
      </c>
      <c r="C232" s="112" t="s">
        <v>349</v>
      </c>
      <c r="D232" s="118">
        <v>2505</v>
      </c>
      <c r="E232" s="118">
        <v>1461435</v>
      </c>
      <c r="F232" s="118">
        <v>70981</v>
      </c>
      <c r="G232" s="118">
        <v>107756</v>
      </c>
      <c r="H232" s="118">
        <v>1273504</v>
      </c>
      <c r="I232" s="118">
        <v>508</v>
      </c>
      <c r="J232" s="118">
        <v>18978</v>
      </c>
      <c r="K232" s="118">
        <v>6326</v>
      </c>
      <c r="L232" s="118">
        <v>300</v>
      </c>
      <c r="M232" s="118">
        <v>253932</v>
      </c>
      <c r="N232" s="118">
        <v>63483</v>
      </c>
      <c r="O232" s="118">
        <v>400</v>
      </c>
      <c r="P232" s="118">
        <v>1000594</v>
      </c>
      <c r="Q232" s="118">
        <v>307875</v>
      </c>
      <c r="R232" s="118">
        <v>325</v>
      </c>
      <c r="S232" s="118">
        <v>1526378</v>
      </c>
      <c r="T232" s="118">
        <v>609</v>
      </c>
      <c r="U232" s="118">
        <v>2951038</v>
      </c>
      <c r="V232" s="118">
        <v>1178</v>
      </c>
    </row>
    <row r="233" spans="1:22" ht="12" customHeight="1" x14ac:dyDescent="0.2">
      <c r="A233" s="52">
        <f>IF(D233&lt;&gt;" ",COUNT($D$11:D233),"")</f>
        <v>221</v>
      </c>
      <c r="B233" s="73">
        <v>13072078</v>
      </c>
      <c r="C233" s="112" t="s">
        <v>350</v>
      </c>
      <c r="D233" s="118">
        <v>134</v>
      </c>
      <c r="E233" s="118">
        <v>60522</v>
      </c>
      <c r="F233" s="118">
        <v>2754</v>
      </c>
      <c r="G233" s="118">
        <v>5039</v>
      </c>
      <c r="H233" s="118">
        <v>73864</v>
      </c>
      <c r="I233" s="118">
        <v>551</v>
      </c>
      <c r="J233" s="118">
        <v>7777</v>
      </c>
      <c r="K233" s="118">
        <v>2222</v>
      </c>
      <c r="L233" s="118">
        <v>350</v>
      </c>
      <c r="M233" s="118">
        <v>11380</v>
      </c>
      <c r="N233" s="118">
        <v>2845</v>
      </c>
      <c r="O233" s="118">
        <v>400</v>
      </c>
      <c r="P233" s="118">
        <v>54707</v>
      </c>
      <c r="Q233" s="118">
        <v>14397</v>
      </c>
      <c r="R233" s="118">
        <v>380</v>
      </c>
      <c r="S233" s="118">
        <v>77434</v>
      </c>
      <c r="T233" s="118">
        <v>578</v>
      </c>
      <c r="U233" s="118">
        <v>135672</v>
      </c>
      <c r="V233" s="118">
        <v>1012</v>
      </c>
    </row>
    <row r="234" spans="1:22" ht="12" customHeight="1" x14ac:dyDescent="0.2">
      <c r="A234" s="52">
        <f>IF(D234&lt;&gt;" ",COUNT($D$11:D234),"")</f>
        <v>222</v>
      </c>
      <c r="B234" s="73">
        <v>13072079</v>
      </c>
      <c r="C234" s="112" t="s">
        <v>351</v>
      </c>
      <c r="D234" s="118">
        <v>745</v>
      </c>
      <c r="E234" s="118">
        <v>231565</v>
      </c>
      <c r="F234" s="118">
        <v>22069</v>
      </c>
      <c r="G234" s="118">
        <v>18513</v>
      </c>
      <c r="H234" s="118">
        <v>285620</v>
      </c>
      <c r="I234" s="118">
        <v>383</v>
      </c>
      <c r="J234" s="118">
        <v>26772</v>
      </c>
      <c r="K234" s="118">
        <v>8924</v>
      </c>
      <c r="L234" s="118">
        <v>300</v>
      </c>
      <c r="M234" s="118">
        <v>63135</v>
      </c>
      <c r="N234" s="118">
        <v>15784</v>
      </c>
      <c r="O234" s="118">
        <v>400</v>
      </c>
      <c r="P234" s="118">
        <v>195713</v>
      </c>
      <c r="Q234" s="118">
        <v>52895</v>
      </c>
      <c r="R234" s="118">
        <v>370</v>
      </c>
      <c r="S234" s="118">
        <v>310951</v>
      </c>
      <c r="T234" s="118">
        <v>417</v>
      </c>
      <c r="U234" s="118">
        <v>546071</v>
      </c>
      <c r="V234" s="118">
        <v>733</v>
      </c>
    </row>
    <row r="235" spans="1:22" ht="12" customHeight="1" x14ac:dyDescent="0.2">
      <c r="A235" s="52">
        <f>IF(D235&lt;&gt;" ",COUNT($D$11:D235),"")</f>
        <v>223</v>
      </c>
      <c r="B235" s="73">
        <v>13072080</v>
      </c>
      <c r="C235" s="112" t="s">
        <v>352</v>
      </c>
      <c r="D235" s="118">
        <v>935</v>
      </c>
      <c r="E235" s="118">
        <v>557281</v>
      </c>
      <c r="F235" s="118">
        <v>14445</v>
      </c>
      <c r="G235" s="118">
        <v>16454</v>
      </c>
      <c r="H235" s="118">
        <v>258554</v>
      </c>
      <c r="I235" s="118">
        <v>277</v>
      </c>
      <c r="J235" s="118">
        <v>12081</v>
      </c>
      <c r="K235" s="118">
        <v>4027</v>
      </c>
      <c r="L235" s="118">
        <v>300</v>
      </c>
      <c r="M235" s="118">
        <v>81933</v>
      </c>
      <c r="N235" s="118">
        <v>20483</v>
      </c>
      <c r="O235" s="118">
        <v>400</v>
      </c>
      <c r="P235" s="118">
        <v>164540</v>
      </c>
      <c r="Q235" s="118">
        <v>47011</v>
      </c>
      <c r="R235" s="118">
        <v>350</v>
      </c>
      <c r="S235" s="118">
        <v>291824</v>
      </c>
      <c r="T235" s="118">
        <v>312</v>
      </c>
      <c r="U235" s="118">
        <v>847096</v>
      </c>
      <c r="V235" s="118">
        <v>906</v>
      </c>
    </row>
    <row r="236" spans="1:22" ht="12" customHeight="1" x14ac:dyDescent="0.2">
      <c r="A236" s="52">
        <f>IF(D236&lt;&gt;" ",COUNT($D$11:D236),"")</f>
        <v>224</v>
      </c>
      <c r="B236" s="73">
        <v>13072081</v>
      </c>
      <c r="C236" s="112" t="s">
        <v>353</v>
      </c>
      <c r="D236" s="118">
        <v>710</v>
      </c>
      <c r="E236" s="118">
        <v>403944</v>
      </c>
      <c r="F236" s="118">
        <v>215604</v>
      </c>
      <c r="G236" s="118">
        <v>184883</v>
      </c>
      <c r="H236" s="118">
        <v>1920490</v>
      </c>
      <c r="I236" s="118">
        <v>2705</v>
      </c>
      <c r="J236" s="118">
        <v>8695</v>
      </c>
      <c r="K236" s="118">
        <v>4348</v>
      </c>
      <c r="L236" s="118">
        <v>200</v>
      </c>
      <c r="M236" s="118">
        <v>168613</v>
      </c>
      <c r="N236" s="118">
        <v>56204</v>
      </c>
      <c r="O236" s="118">
        <v>300</v>
      </c>
      <c r="P236" s="118">
        <v>1743182</v>
      </c>
      <c r="Q236" s="118">
        <v>528237</v>
      </c>
      <c r="R236" s="118">
        <v>330</v>
      </c>
      <c r="S236" s="118">
        <v>2360836</v>
      </c>
      <c r="T236" s="118">
        <v>3325</v>
      </c>
      <c r="U236" s="118">
        <v>2795501</v>
      </c>
      <c r="V236" s="118">
        <v>3937</v>
      </c>
    </row>
    <row r="237" spans="1:22" ht="12" customHeight="1" x14ac:dyDescent="0.2">
      <c r="A237" s="52">
        <f>IF(D237&lt;&gt;" ",COUNT($D$11:D237),"")</f>
        <v>225</v>
      </c>
      <c r="B237" s="73">
        <v>13072082</v>
      </c>
      <c r="C237" s="112" t="s">
        <v>354</v>
      </c>
      <c r="D237" s="118">
        <v>762</v>
      </c>
      <c r="E237" s="118">
        <v>205786</v>
      </c>
      <c r="F237" s="118">
        <v>6130</v>
      </c>
      <c r="G237" s="118">
        <v>1899</v>
      </c>
      <c r="H237" s="118">
        <v>129966</v>
      </c>
      <c r="I237" s="118">
        <v>171</v>
      </c>
      <c r="J237" s="118">
        <v>44981</v>
      </c>
      <c r="K237" s="118">
        <v>14510</v>
      </c>
      <c r="L237" s="118">
        <v>310</v>
      </c>
      <c r="M237" s="118">
        <v>64369</v>
      </c>
      <c r="N237" s="118">
        <v>15511</v>
      </c>
      <c r="O237" s="118">
        <v>415</v>
      </c>
      <c r="P237" s="118">
        <v>20616</v>
      </c>
      <c r="Q237" s="118">
        <v>5425</v>
      </c>
      <c r="R237" s="118">
        <v>380</v>
      </c>
      <c r="S237" s="118">
        <v>140671</v>
      </c>
      <c r="T237" s="118">
        <v>185</v>
      </c>
      <c r="U237" s="118">
        <v>350687</v>
      </c>
      <c r="V237" s="118">
        <v>460</v>
      </c>
    </row>
    <row r="238" spans="1:22" ht="12" customHeight="1" x14ac:dyDescent="0.2">
      <c r="A238" s="52">
        <f>IF(D238&lt;&gt;" ",COUNT($D$11:D238),"")</f>
        <v>226</v>
      </c>
      <c r="B238" s="73">
        <v>13072083</v>
      </c>
      <c r="C238" s="112" t="s">
        <v>355</v>
      </c>
      <c r="D238" s="118">
        <v>1008</v>
      </c>
      <c r="E238" s="118">
        <v>333734</v>
      </c>
      <c r="F238" s="118">
        <v>36228</v>
      </c>
      <c r="G238" s="118">
        <v>22281</v>
      </c>
      <c r="H238" s="118">
        <v>345864</v>
      </c>
      <c r="I238" s="118">
        <v>343</v>
      </c>
      <c r="J238" s="118">
        <v>10581</v>
      </c>
      <c r="K238" s="118">
        <v>3032</v>
      </c>
      <c r="L238" s="118">
        <v>349</v>
      </c>
      <c r="M238" s="118">
        <v>93375</v>
      </c>
      <c r="N238" s="118">
        <v>23056</v>
      </c>
      <c r="O238" s="118">
        <v>405</v>
      </c>
      <c r="P238" s="118">
        <v>241908</v>
      </c>
      <c r="Q238" s="118">
        <v>63660</v>
      </c>
      <c r="R238" s="118">
        <v>380</v>
      </c>
      <c r="S238" s="118">
        <v>365926</v>
      </c>
      <c r="T238" s="118">
        <v>363</v>
      </c>
      <c r="U238" s="118">
        <v>713606</v>
      </c>
      <c r="V238" s="118">
        <v>708</v>
      </c>
    </row>
    <row r="239" spans="1:22" ht="12" customHeight="1" x14ac:dyDescent="0.2">
      <c r="A239" s="52">
        <f>IF(D239&lt;&gt;" ",COUNT($D$11:D239),"")</f>
        <v>227</v>
      </c>
      <c r="B239" s="73">
        <v>13072084</v>
      </c>
      <c r="C239" s="112" t="s">
        <v>356</v>
      </c>
      <c r="D239" s="118">
        <v>387</v>
      </c>
      <c r="E239" s="118">
        <v>97770</v>
      </c>
      <c r="F239" s="118">
        <v>11410</v>
      </c>
      <c r="G239" s="118">
        <v>12585</v>
      </c>
      <c r="H239" s="118">
        <v>191021</v>
      </c>
      <c r="I239" s="118">
        <v>494</v>
      </c>
      <c r="J239" s="118">
        <v>27023</v>
      </c>
      <c r="K239" s="118">
        <v>9651</v>
      </c>
      <c r="L239" s="118">
        <v>280</v>
      </c>
      <c r="M239" s="118">
        <v>30960</v>
      </c>
      <c r="N239" s="118">
        <v>8147</v>
      </c>
      <c r="O239" s="118">
        <v>380</v>
      </c>
      <c r="P239" s="118">
        <v>133038</v>
      </c>
      <c r="Q239" s="118">
        <v>35956</v>
      </c>
      <c r="R239" s="118">
        <v>370</v>
      </c>
      <c r="S239" s="118">
        <v>212133</v>
      </c>
      <c r="T239" s="118">
        <v>548</v>
      </c>
      <c r="U239" s="118">
        <v>308729</v>
      </c>
      <c r="V239" s="118">
        <v>798</v>
      </c>
    </row>
    <row r="240" spans="1:22" ht="12" customHeight="1" x14ac:dyDescent="0.2">
      <c r="A240" s="52">
        <f>IF(D240&lt;&gt;" ",COUNT($D$11:D240),"")</f>
        <v>228</v>
      </c>
      <c r="B240" s="73">
        <v>13072085</v>
      </c>
      <c r="C240" s="112" t="s">
        <v>357</v>
      </c>
      <c r="D240" s="118">
        <v>2209</v>
      </c>
      <c r="E240" s="118">
        <v>710729</v>
      </c>
      <c r="F240" s="118">
        <v>128828</v>
      </c>
      <c r="G240" s="118">
        <v>140460</v>
      </c>
      <c r="H240" s="118">
        <v>1542765</v>
      </c>
      <c r="I240" s="118">
        <v>698</v>
      </c>
      <c r="J240" s="118">
        <v>21746</v>
      </c>
      <c r="K240" s="118">
        <v>8698</v>
      </c>
      <c r="L240" s="118">
        <v>250</v>
      </c>
      <c r="M240" s="118">
        <v>317077</v>
      </c>
      <c r="N240" s="118">
        <v>90593</v>
      </c>
      <c r="O240" s="118">
        <v>350</v>
      </c>
      <c r="P240" s="118">
        <v>1203942</v>
      </c>
      <c r="Q240" s="118">
        <v>401314</v>
      </c>
      <c r="R240" s="118">
        <v>300</v>
      </c>
      <c r="S240" s="118">
        <v>2026252</v>
      </c>
      <c r="T240" s="118">
        <v>917</v>
      </c>
      <c r="U240" s="118">
        <v>2725350</v>
      </c>
      <c r="V240" s="118">
        <v>1234</v>
      </c>
    </row>
    <row r="241" spans="1:22" ht="12" customHeight="1" x14ac:dyDescent="0.2">
      <c r="A241" s="52">
        <f>IF(D241&lt;&gt;" ",COUNT($D$11:D241),"")</f>
        <v>229</v>
      </c>
      <c r="B241" s="73">
        <v>13072086</v>
      </c>
      <c r="C241" s="112" t="s">
        <v>358</v>
      </c>
      <c r="D241" s="118">
        <v>934</v>
      </c>
      <c r="E241" s="118">
        <v>404445</v>
      </c>
      <c r="F241" s="118">
        <v>8710</v>
      </c>
      <c r="G241" s="118">
        <v>2660</v>
      </c>
      <c r="H241" s="118">
        <v>113636</v>
      </c>
      <c r="I241" s="118">
        <v>122</v>
      </c>
      <c r="J241" s="118">
        <v>14884</v>
      </c>
      <c r="K241" s="118">
        <v>5954</v>
      </c>
      <c r="L241" s="118">
        <v>250</v>
      </c>
      <c r="M241" s="118">
        <v>69876</v>
      </c>
      <c r="N241" s="118">
        <v>21836</v>
      </c>
      <c r="O241" s="118">
        <v>320</v>
      </c>
      <c r="P241" s="118">
        <v>28876</v>
      </c>
      <c r="Q241" s="118">
        <v>7599</v>
      </c>
      <c r="R241" s="118">
        <v>380</v>
      </c>
      <c r="S241" s="118">
        <v>148205</v>
      </c>
      <c r="T241" s="118">
        <v>159</v>
      </c>
      <c r="U241" s="118">
        <v>558700</v>
      </c>
      <c r="V241" s="118">
        <v>598</v>
      </c>
    </row>
    <row r="242" spans="1:22" ht="12" customHeight="1" x14ac:dyDescent="0.2">
      <c r="A242" s="52">
        <f>IF(D242&lt;&gt;" ",COUNT($D$11:D242),"")</f>
        <v>230</v>
      </c>
      <c r="B242" s="73">
        <v>13072087</v>
      </c>
      <c r="C242" s="112" t="s">
        <v>359</v>
      </c>
      <c r="D242" s="118">
        <v>2737</v>
      </c>
      <c r="E242" s="118">
        <v>1387049</v>
      </c>
      <c r="F242" s="118">
        <v>329546</v>
      </c>
      <c r="G242" s="118">
        <v>429432</v>
      </c>
      <c r="H242" s="118">
        <v>5139893</v>
      </c>
      <c r="I242" s="118">
        <v>1878</v>
      </c>
      <c r="J242" s="118">
        <v>9259</v>
      </c>
      <c r="K242" s="118">
        <v>2780</v>
      </c>
      <c r="L242" s="118">
        <v>333</v>
      </c>
      <c r="M242" s="118">
        <v>455965</v>
      </c>
      <c r="N242" s="118">
        <v>106783</v>
      </c>
      <c r="O242" s="118">
        <v>427</v>
      </c>
      <c r="P242" s="118">
        <v>4674669</v>
      </c>
      <c r="Q242" s="118">
        <v>1226947</v>
      </c>
      <c r="R242" s="118">
        <v>381</v>
      </c>
      <c r="S242" s="118">
        <v>5352192</v>
      </c>
      <c r="T242" s="118">
        <v>1955</v>
      </c>
      <c r="U242" s="118">
        <v>6639355</v>
      </c>
      <c r="V242" s="118">
        <v>2426</v>
      </c>
    </row>
    <row r="243" spans="1:22" ht="12" customHeight="1" x14ac:dyDescent="0.2">
      <c r="A243" s="52">
        <f>IF(D243&lt;&gt;" ",COUNT($D$11:D243),"")</f>
        <v>231</v>
      </c>
      <c r="B243" s="73">
        <v>13072088</v>
      </c>
      <c r="C243" s="112" t="s">
        <v>360</v>
      </c>
      <c r="D243" s="118">
        <v>2846</v>
      </c>
      <c r="E243" s="118">
        <v>1310436</v>
      </c>
      <c r="F243" s="118">
        <v>172483</v>
      </c>
      <c r="G243" s="118">
        <v>206138</v>
      </c>
      <c r="H243" s="118">
        <v>2276044</v>
      </c>
      <c r="I243" s="118">
        <v>800</v>
      </c>
      <c r="J243" s="118">
        <v>14315</v>
      </c>
      <c r="K243" s="118">
        <v>4772</v>
      </c>
      <c r="L243" s="118">
        <v>300</v>
      </c>
      <c r="M243" s="118">
        <v>318142</v>
      </c>
      <c r="N243" s="118">
        <v>88373</v>
      </c>
      <c r="O243" s="118">
        <v>360</v>
      </c>
      <c r="P243" s="118">
        <v>1943587</v>
      </c>
      <c r="Q243" s="118">
        <v>588966</v>
      </c>
      <c r="R243" s="118">
        <v>330</v>
      </c>
      <c r="S243" s="118">
        <v>2746935</v>
      </c>
      <c r="T243" s="118">
        <v>965</v>
      </c>
      <c r="U243" s="118">
        <v>4023716</v>
      </c>
      <c r="V243" s="118">
        <v>1414</v>
      </c>
    </row>
    <row r="244" spans="1:22" ht="12" customHeight="1" x14ac:dyDescent="0.2">
      <c r="A244" s="52">
        <f>IF(D244&lt;&gt;" ",COUNT($D$11:D244),"")</f>
        <v>232</v>
      </c>
      <c r="B244" s="73">
        <v>13072089</v>
      </c>
      <c r="C244" s="112" t="s">
        <v>361</v>
      </c>
      <c r="D244" s="118">
        <v>629</v>
      </c>
      <c r="E244" s="118">
        <v>241976</v>
      </c>
      <c r="F244" s="118">
        <v>18258</v>
      </c>
      <c r="G244" s="118">
        <v>17167</v>
      </c>
      <c r="H244" s="118">
        <v>240936</v>
      </c>
      <c r="I244" s="118">
        <v>383</v>
      </c>
      <c r="J244" s="118">
        <v>5444</v>
      </c>
      <c r="K244" s="118">
        <v>2178</v>
      </c>
      <c r="L244" s="118">
        <v>250</v>
      </c>
      <c r="M244" s="118">
        <v>49106</v>
      </c>
      <c r="N244" s="118">
        <v>13095</v>
      </c>
      <c r="O244" s="118">
        <v>375</v>
      </c>
      <c r="P244" s="118">
        <v>186386</v>
      </c>
      <c r="Q244" s="118">
        <v>49049</v>
      </c>
      <c r="R244" s="118">
        <v>380</v>
      </c>
      <c r="S244" s="118">
        <v>260519</v>
      </c>
      <c r="T244" s="118">
        <v>414</v>
      </c>
      <c r="U244" s="118">
        <v>503586</v>
      </c>
      <c r="V244" s="118">
        <v>801</v>
      </c>
    </row>
    <row r="245" spans="1:22" ht="12" customHeight="1" x14ac:dyDescent="0.2">
      <c r="A245" s="52">
        <f>IF(D245&lt;&gt;" ",COUNT($D$11:D245),"")</f>
        <v>233</v>
      </c>
      <c r="B245" s="73">
        <v>13072090</v>
      </c>
      <c r="C245" s="112" t="s">
        <v>362</v>
      </c>
      <c r="D245" s="118">
        <v>375</v>
      </c>
      <c r="E245" s="118">
        <v>145876</v>
      </c>
      <c r="F245" s="118">
        <v>6821</v>
      </c>
      <c r="G245" s="118">
        <v>7247</v>
      </c>
      <c r="H245" s="118">
        <v>117735</v>
      </c>
      <c r="I245" s="118">
        <v>314</v>
      </c>
      <c r="J245" s="118">
        <v>9937</v>
      </c>
      <c r="K245" s="118">
        <v>2839</v>
      </c>
      <c r="L245" s="118">
        <v>350</v>
      </c>
      <c r="M245" s="118">
        <v>29116</v>
      </c>
      <c r="N245" s="118">
        <v>7279</v>
      </c>
      <c r="O245" s="118">
        <v>400</v>
      </c>
      <c r="P245" s="118">
        <v>78682</v>
      </c>
      <c r="Q245" s="118">
        <v>20706</v>
      </c>
      <c r="R245" s="118">
        <v>380</v>
      </c>
      <c r="S245" s="118">
        <v>124396</v>
      </c>
      <c r="T245" s="118">
        <v>332</v>
      </c>
      <c r="U245" s="118">
        <v>269847</v>
      </c>
      <c r="V245" s="118">
        <v>720</v>
      </c>
    </row>
    <row r="246" spans="1:22" ht="12" customHeight="1" x14ac:dyDescent="0.2">
      <c r="A246" s="52">
        <f>IF(D246&lt;&gt;" ",COUNT($D$11:D246),"")</f>
        <v>234</v>
      </c>
      <c r="B246" s="73">
        <v>13072091</v>
      </c>
      <c r="C246" s="112" t="s">
        <v>363</v>
      </c>
      <c r="D246" s="118">
        <v>6570</v>
      </c>
      <c r="E246" s="118">
        <v>2606507</v>
      </c>
      <c r="F246" s="118">
        <v>174128</v>
      </c>
      <c r="G246" s="118">
        <v>165709</v>
      </c>
      <c r="H246" s="118">
        <v>2318723</v>
      </c>
      <c r="I246" s="118">
        <v>353</v>
      </c>
      <c r="J246" s="118">
        <v>63520</v>
      </c>
      <c r="K246" s="118">
        <v>19666</v>
      </c>
      <c r="L246" s="118">
        <v>323</v>
      </c>
      <c r="M246" s="118">
        <v>550763</v>
      </c>
      <c r="N246" s="118">
        <v>131134</v>
      </c>
      <c r="O246" s="118">
        <v>420</v>
      </c>
      <c r="P246" s="118">
        <v>1704440</v>
      </c>
      <c r="Q246" s="118">
        <v>473456</v>
      </c>
      <c r="R246" s="118">
        <v>360</v>
      </c>
      <c r="S246" s="118">
        <v>2531230</v>
      </c>
      <c r="T246" s="118">
        <v>385</v>
      </c>
      <c r="U246" s="118">
        <v>5146155</v>
      </c>
      <c r="V246" s="118">
        <v>783</v>
      </c>
    </row>
    <row r="247" spans="1:22" ht="12" customHeight="1" x14ac:dyDescent="0.2">
      <c r="A247" s="52">
        <f>IF(D247&lt;&gt;" ",COUNT($D$11:D247),"")</f>
        <v>235</v>
      </c>
      <c r="B247" s="73">
        <v>13072092</v>
      </c>
      <c r="C247" s="112" t="s">
        <v>364</v>
      </c>
      <c r="D247" s="118">
        <v>496</v>
      </c>
      <c r="E247" s="118">
        <v>184350</v>
      </c>
      <c r="F247" s="118">
        <v>18130</v>
      </c>
      <c r="G247" s="118">
        <v>37882</v>
      </c>
      <c r="H247" s="118">
        <v>469919</v>
      </c>
      <c r="I247" s="118">
        <v>947</v>
      </c>
      <c r="J247" s="118">
        <v>11487</v>
      </c>
      <c r="K247" s="118">
        <v>3556</v>
      </c>
      <c r="L247" s="118">
        <v>323</v>
      </c>
      <c r="M247" s="118">
        <v>46062</v>
      </c>
      <c r="N247" s="118">
        <v>10787</v>
      </c>
      <c r="O247" s="118">
        <v>427</v>
      </c>
      <c r="P247" s="118">
        <v>412370</v>
      </c>
      <c r="Q247" s="118">
        <v>108234</v>
      </c>
      <c r="R247" s="118">
        <v>381</v>
      </c>
      <c r="S247" s="118">
        <v>489617</v>
      </c>
      <c r="T247" s="118">
        <v>987</v>
      </c>
      <c r="U247" s="118">
        <v>654214</v>
      </c>
      <c r="V247" s="118">
        <v>1319</v>
      </c>
    </row>
    <row r="248" spans="1:22" ht="12" customHeight="1" x14ac:dyDescent="0.2">
      <c r="A248" s="52">
        <f>IF(D248&lt;&gt;" ",COUNT($D$11:D248),"")</f>
        <v>236</v>
      </c>
      <c r="B248" s="73">
        <v>13072093</v>
      </c>
      <c r="C248" s="112" t="s">
        <v>365</v>
      </c>
      <c r="D248" s="118">
        <v>6150</v>
      </c>
      <c r="E248" s="118">
        <v>2297049</v>
      </c>
      <c r="F248" s="118">
        <v>236613</v>
      </c>
      <c r="G248" s="118">
        <v>305159</v>
      </c>
      <c r="H248" s="118">
        <v>4358830</v>
      </c>
      <c r="I248" s="118">
        <v>709</v>
      </c>
      <c r="J248" s="118">
        <v>109938</v>
      </c>
      <c r="K248" s="118">
        <v>39264</v>
      </c>
      <c r="L248" s="118">
        <v>280</v>
      </c>
      <c r="M248" s="118">
        <v>586988</v>
      </c>
      <c r="N248" s="118">
        <v>139759</v>
      </c>
      <c r="O248" s="118">
        <v>420</v>
      </c>
      <c r="P248" s="118">
        <v>3661904</v>
      </c>
      <c r="Q248" s="118">
        <v>871882</v>
      </c>
      <c r="R248" s="118">
        <v>420</v>
      </c>
      <c r="S248" s="118">
        <v>4216933</v>
      </c>
      <c r="T248" s="118">
        <v>686</v>
      </c>
      <c r="U248" s="118">
        <v>6445438</v>
      </c>
      <c r="V248" s="118">
        <v>1048</v>
      </c>
    </row>
    <row r="249" spans="1:22" ht="12" customHeight="1" x14ac:dyDescent="0.2">
      <c r="A249" s="52">
        <f>IF(D249&lt;&gt;" ",COUNT($D$11:D249),"")</f>
        <v>237</v>
      </c>
      <c r="B249" s="73">
        <v>13072094</v>
      </c>
      <c r="C249" s="112" t="s">
        <v>366</v>
      </c>
      <c r="D249" s="118">
        <v>449</v>
      </c>
      <c r="E249" s="118">
        <v>114307</v>
      </c>
      <c r="F249" s="118">
        <v>10682</v>
      </c>
      <c r="G249" s="118">
        <v>3024</v>
      </c>
      <c r="H249" s="118">
        <v>118963</v>
      </c>
      <c r="I249" s="118">
        <v>265</v>
      </c>
      <c r="J249" s="118">
        <v>27201</v>
      </c>
      <c r="K249" s="118">
        <v>7772</v>
      </c>
      <c r="L249" s="118">
        <v>350</v>
      </c>
      <c r="M249" s="118">
        <v>58930</v>
      </c>
      <c r="N249" s="118">
        <v>14200</v>
      </c>
      <c r="O249" s="118">
        <v>415</v>
      </c>
      <c r="P249" s="118">
        <v>32832</v>
      </c>
      <c r="Q249" s="118">
        <v>8640</v>
      </c>
      <c r="R249" s="118">
        <v>380</v>
      </c>
      <c r="S249" s="118">
        <v>124429</v>
      </c>
      <c r="T249" s="118">
        <v>277</v>
      </c>
      <c r="U249" s="118">
        <v>246394</v>
      </c>
      <c r="V249" s="118">
        <v>549</v>
      </c>
    </row>
    <row r="250" spans="1:22" ht="12" customHeight="1" x14ac:dyDescent="0.2">
      <c r="A250" s="52">
        <f>IF(D250&lt;&gt;" ",COUNT($D$11:D250),"")</f>
        <v>238</v>
      </c>
      <c r="B250" s="73">
        <v>13072095</v>
      </c>
      <c r="C250" s="112" t="s">
        <v>367</v>
      </c>
      <c r="D250" s="118">
        <v>5049</v>
      </c>
      <c r="E250" s="118">
        <v>1637822</v>
      </c>
      <c r="F250" s="118">
        <v>244263</v>
      </c>
      <c r="G250" s="118">
        <v>135109</v>
      </c>
      <c r="H250" s="118">
        <v>1999754</v>
      </c>
      <c r="I250" s="118">
        <v>396</v>
      </c>
      <c r="J250" s="118">
        <v>24276</v>
      </c>
      <c r="K250" s="118">
        <v>7356</v>
      </c>
      <c r="L250" s="118">
        <v>330</v>
      </c>
      <c r="M250" s="118">
        <v>508578</v>
      </c>
      <c r="N250" s="118">
        <v>118274</v>
      </c>
      <c r="O250" s="118">
        <v>430</v>
      </c>
      <c r="P250" s="118">
        <v>1466900</v>
      </c>
      <c r="Q250" s="118">
        <v>386026</v>
      </c>
      <c r="R250" s="118">
        <v>380</v>
      </c>
      <c r="S250" s="118">
        <v>2084796</v>
      </c>
      <c r="T250" s="118">
        <v>413</v>
      </c>
      <c r="U250" s="118">
        <v>3831772</v>
      </c>
      <c r="V250" s="118">
        <v>759</v>
      </c>
    </row>
    <row r="251" spans="1:22" ht="12" customHeight="1" x14ac:dyDescent="0.2">
      <c r="A251" s="52">
        <f>IF(D251&lt;&gt;" ",COUNT($D$11:D251),"")</f>
        <v>239</v>
      </c>
      <c r="B251" s="73">
        <v>13072096</v>
      </c>
      <c r="C251" s="112" t="s">
        <v>368</v>
      </c>
      <c r="D251" s="118">
        <v>439</v>
      </c>
      <c r="E251" s="118">
        <v>167702</v>
      </c>
      <c r="F251" s="118">
        <v>22588</v>
      </c>
      <c r="G251" s="118">
        <v>4679</v>
      </c>
      <c r="H251" s="118">
        <v>132096</v>
      </c>
      <c r="I251" s="118">
        <v>301</v>
      </c>
      <c r="J251" s="118">
        <v>32853</v>
      </c>
      <c r="K251" s="118">
        <v>10598</v>
      </c>
      <c r="L251" s="118">
        <v>310</v>
      </c>
      <c r="M251" s="118">
        <v>50451</v>
      </c>
      <c r="N251" s="118">
        <v>12157</v>
      </c>
      <c r="O251" s="118">
        <v>415</v>
      </c>
      <c r="P251" s="118">
        <v>48792</v>
      </c>
      <c r="Q251" s="118">
        <v>13368</v>
      </c>
      <c r="R251" s="118">
        <v>365</v>
      </c>
      <c r="S251" s="118">
        <v>143740</v>
      </c>
      <c r="T251" s="118">
        <v>327</v>
      </c>
      <c r="U251" s="118">
        <v>329352</v>
      </c>
      <c r="V251" s="118">
        <v>750</v>
      </c>
    </row>
    <row r="252" spans="1:22" ht="12" customHeight="1" x14ac:dyDescent="0.2">
      <c r="A252" s="52">
        <f>IF(D252&lt;&gt;" ",COUNT($D$11:D252),"")</f>
        <v>240</v>
      </c>
      <c r="B252" s="73">
        <v>13072097</v>
      </c>
      <c r="C252" s="112" t="s">
        <v>369</v>
      </c>
      <c r="D252" s="118">
        <v>481</v>
      </c>
      <c r="E252" s="118">
        <v>147658</v>
      </c>
      <c r="F252" s="118">
        <v>7080</v>
      </c>
      <c r="G252" s="118">
        <v>3377</v>
      </c>
      <c r="H252" s="118">
        <v>90077</v>
      </c>
      <c r="I252" s="118">
        <v>187</v>
      </c>
      <c r="J252" s="118">
        <v>27061</v>
      </c>
      <c r="K252" s="118">
        <v>7732</v>
      </c>
      <c r="L252" s="118">
        <v>350</v>
      </c>
      <c r="M252" s="118">
        <v>32142</v>
      </c>
      <c r="N252" s="118">
        <v>9183</v>
      </c>
      <c r="O252" s="118">
        <v>350</v>
      </c>
      <c r="P252" s="118">
        <v>30874</v>
      </c>
      <c r="Q252" s="118">
        <v>9648</v>
      </c>
      <c r="R252" s="118">
        <v>320</v>
      </c>
      <c r="S252" s="118">
        <v>105859</v>
      </c>
      <c r="T252" s="118">
        <v>220</v>
      </c>
      <c r="U252" s="118">
        <v>257220</v>
      </c>
      <c r="V252" s="118">
        <v>535</v>
      </c>
    </row>
    <row r="253" spans="1:22" ht="12" customHeight="1" x14ac:dyDescent="0.2">
      <c r="A253" s="52">
        <f>IF(D253&lt;&gt;" ",COUNT($D$11:D253),"")</f>
        <v>241</v>
      </c>
      <c r="B253" s="73">
        <v>13072098</v>
      </c>
      <c r="C253" s="112" t="s">
        <v>370</v>
      </c>
      <c r="D253" s="118">
        <v>1407</v>
      </c>
      <c r="E253" s="118">
        <v>790683</v>
      </c>
      <c r="F253" s="118">
        <v>154514</v>
      </c>
      <c r="G253" s="118">
        <v>199270</v>
      </c>
      <c r="H253" s="118">
        <v>1982226</v>
      </c>
      <c r="I253" s="118">
        <v>1409</v>
      </c>
      <c r="J253" s="118">
        <v>13130</v>
      </c>
      <c r="K253" s="118">
        <v>5252</v>
      </c>
      <c r="L253" s="118">
        <v>250</v>
      </c>
      <c r="M253" s="118">
        <v>147197</v>
      </c>
      <c r="N253" s="118">
        <v>42056</v>
      </c>
      <c r="O253" s="118">
        <v>350</v>
      </c>
      <c r="P253" s="118">
        <v>1821899</v>
      </c>
      <c r="Q253" s="118">
        <v>569343</v>
      </c>
      <c r="R253" s="118">
        <v>320</v>
      </c>
      <c r="S253" s="118">
        <v>2463678</v>
      </c>
      <c r="T253" s="118">
        <v>1751</v>
      </c>
      <c r="U253" s="118">
        <v>3209604</v>
      </c>
      <c r="V253" s="118">
        <v>2281</v>
      </c>
    </row>
    <row r="254" spans="1:22" ht="12" customHeight="1" x14ac:dyDescent="0.2">
      <c r="A254" s="52">
        <f>IF(D254&lt;&gt;" ",COUNT($D$11:D254),"")</f>
        <v>242</v>
      </c>
      <c r="B254" s="73">
        <v>13072099</v>
      </c>
      <c r="C254" s="112" t="s">
        <v>371</v>
      </c>
      <c r="D254" s="118">
        <v>580</v>
      </c>
      <c r="E254" s="118">
        <v>191198</v>
      </c>
      <c r="F254" s="118">
        <v>13971</v>
      </c>
      <c r="G254" s="118">
        <v>17483</v>
      </c>
      <c r="H254" s="118">
        <v>220848</v>
      </c>
      <c r="I254" s="118">
        <v>381</v>
      </c>
      <c r="J254" s="118">
        <v>9243</v>
      </c>
      <c r="K254" s="118">
        <v>3697</v>
      </c>
      <c r="L254" s="118">
        <v>250</v>
      </c>
      <c r="M254" s="118">
        <v>49262</v>
      </c>
      <c r="N254" s="118">
        <v>15158</v>
      </c>
      <c r="O254" s="118">
        <v>325</v>
      </c>
      <c r="P254" s="118">
        <v>162343</v>
      </c>
      <c r="Q254" s="118">
        <v>49952</v>
      </c>
      <c r="R254" s="118">
        <v>325</v>
      </c>
      <c r="S254" s="118">
        <v>278537</v>
      </c>
      <c r="T254" s="118">
        <v>480</v>
      </c>
      <c r="U254" s="118">
        <v>466224</v>
      </c>
      <c r="V254" s="118">
        <v>804</v>
      </c>
    </row>
    <row r="255" spans="1:22" ht="12" customHeight="1" x14ac:dyDescent="0.2">
      <c r="A255" s="52">
        <f>IF(D255&lt;&gt;" ",COUNT($D$11:D255),"")</f>
        <v>243</v>
      </c>
      <c r="B255" s="73">
        <v>13072101</v>
      </c>
      <c r="C255" s="112" t="s">
        <v>372</v>
      </c>
      <c r="D255" s="118">
        <v>652</v>
      </c>
      <c r="E255" s="118">
        <v>219594</v>
      </c>
      <c r="F255" s="118">
        <v>70925</v>
      </c>
      <c r="G255" s="118">
        <v>93879</v>
      </c>
      <c r="H255" s="118">
        <v>1105398</v>
      </c>
      <c r="I255" s="118">
        <v>1695</v>
      </c>
      <c r="J255" s="118">
        <v>10533</v>
      </c>
      <c r="K255" s="118">
        <v>3261</v>
      </c>
      <c r="L255" s="118">
        <v>323</v>
      </c>
      <c r="M255" s="118">
        <v>72925</v>
      </c>
      <c r="N255" s="118">
        <v>17078</v>
      </c>
      <c r="O255" s="118">
        <v>427</v>
      </c>
      <c r="P255" s="118">
        <v>1021940</v>
      </c>
      <c r="Q255" s="118">
        <v>268226</v>
      </c>
      <c r="R255" s="118">
        <v>381</v>
      </c>
      <c r="S255" s="118">
        <v>1151145</v>
      </c>
      <c r="T255" s="118">
        <v>1766</v>
      </c>
      <c r="U255" s="118">
        <v>1347785</v>
      </c>
      <c r="V255" s="118">
        <v>2067</v>
      </c>
    </row>
    <row r="256" spans="1:22" ht="12" customHeight="1" x14ac:dyDescent="0.2">
      <c r="A256" s="52">
        <f>IF(D256&lt;&gt;" ",COUNT($D$11:D256),"")</f>
        <v>244</v>
      </c>
      <c r="B256" s="73">
        <v>13072102</v>
      </c>
      <c r="C256" s="112" t="s">
        <v>373</v>
      </c>
      <c r="D256" s="118">
        <v>161</v>
      </c>
      <c r="E256" s="118">
        <v>40868</v>
      </c>
      <c r="F256" s="118">
        <v>883</v>
      </c>
      <c r="G256" s="118">
        <v>160</v>
      </c>
      <c r="H256" s="118">
        <v>23902</v>
      </c>
      <c r="I256" s="118">
        <v>148</v>
      </c>
      <c r="J256" s="118">
        <v>10261</v>
      </c>
      <c r="K256" s="118">
        <v>2932</v>
      </c>
      <c r="L256" s="118">
        <v>350</v>
      </c>
      <c r="M256" s="118">
        <v>12040</v>
      </c>
      <c r="N256" s="118">
        <v>3344</v>
      </c>
      <c r="O256" s="118">
        <v>360</v>
      </c>
      <c r="P256" s="118">
        <v>1601</v>
      </c>
      <c r="Q256" s="118">
        <v>457</v>
      </c>
      <c r="R256" s="118">
        <v>350</v>
      </c>
      <c r="S256" s="118">
        <v>26831</v>
      </c>
      <c r="T256" s="118">
        <v>167</v>
      </c>
      <c r="U256" s="118">
        <v>68422</v>
      </c>
      <c r="V256" s="118">
        <v>425</v>
      </c>
    </row>
    <row r="257" spans="1:22" ht="12" customHeight="1" x14ac:dyDescent="0.2">
      <c r="A257" s="52">
        <f>IF(D257&lt;&gt;" ",COUNT($D$11:D257),"")</f>
        <v>245</v>
      </c>
      <c r="B257" s="73">
        <v>13072103</v>
      </c>
      <c r="C257" s="112" t="s">
        <v>374</v>
      </c>
      <c r="D257" s="118">
        <v>490</v>
      </c>
      <c r="E257" s="118">
        <v>148549</v>
      </c>
      <c r="F257" s="118">
        <v>12752</v>
      </c>
      <c r="G257" s="118">
        <v>9548</v>
      </c>
      <c r="H257" s="118">
        <v>167507</v>
      </c>
      <c r="I257" s="118">
        <v>342</v>
      </c>
      <c r="J257" s="118">
        <v>21465</v>
      </c>
      <c r="K257" s="118">
        <v>5963</v>
      </c>
      <c r="L257" s="118">
        <v>360</v>
      </c>
      <c r="M257" s="118">
        <v>42379</v>
      </c>
      <c r="N257" s="118">
        <v>10212</v>
      </c>
      <c r="O257" s="118">
        <v>415</v>
      </c>
      <c r="P257" s="118">
        <v>103663</v>
      </c>
      <c r="Q257" s="118">
        <v>27280</v>
      </c>
      <c r="R257" s="118">
        <v>380</v>
      </c>
      <c r="S257" s="118">
        <v>174298</v>
      </c>
      <c r="T257" s="118">
        <v>356</v>
      </c>
      <c r="U257" s="118">
        <v>326051</v>
      </c>
      <c r="V257" s="118">
        <v>665</v>
      </c>
    </row>
    <row r="258" spans="1:22" ht="12" customHeight="1" x14ac:dyDescent="0.2">
      <c r="A258" s="52">
        <f>IF(D258&lt;&gt;" ",COUNT($D$11:D258),"")</f>
        <v>246</v>
      </c>
      <c r="B258" s="73">
        <v>13072104</v>
      </c>
      <c r="C258" s="112" t="s">
        <v>375</v>
      </c>
      <c r="D258" s="118">
        <v>1095</v>
      </c>
      <c r="E258" s="118">
        <v>301830</v>
      </c>
      <c r="F258" s="118">
        <v>16196</v>
      </c>
      <c r="G258" s="118">
        <v>16332</v>
      </c>
      <c r="H258" s="118">
        <v>296601</v>
      </c>
      <c r="I258" s="118">
        <v>271</v>
      </c>
      <c r="J258" s="118">
        <v>31302</v>
      </c>
      <c r="K258" s="118">
        <v>9691</v>
      </c>
      <c r="L258" s="118">
        <v>323</v>
      </c>
      <c r="M258" s="118">
        <v>87518</v>
      </c>
      <c r="N258" s="118">
        <v>20496</v>
      </c>
      <c r="O258" s="118">
        <v>427</v>
      </c>
      <c r="P258" s="118">
        <v>177781</v>
      </c>
      <c r="Q258" s="118">
        <v>46662</v>
      </c>
      <c r="R258" s="118">
        <v>381</v>
      </c>
      <c r="S258" s="118">
        <v>309935</v>
      </c>
      <c r="T258" s="118">
        <v>283</v>
      </c>
      <c r="U258" s="118">
        <v>611630</v>
      </c>
      <c r="V258" s="118">
        <v>559</v>
      </c>
    </row>
    <row r="259" spans="1:22" ht="12" customHeight="1" x14ac:dyDescent="0.2">
      <c r="A259" s="52">
        <f>IF(D259&lt;&gt;" ",COUNT($D$11:D259),"")</f>
        <v>247</v>
      </c>
      <c r="B259" s="73">
        <v>13072105</v>
      </c>
      <c r="C259" s="112" t="s">
        <v>376</v>
      </c>
      <c r="D259" s="118">
        <v>4028</v>
      </c>
      <c r="E259" s="118">
        <v>1182767</v>
      </c>
      <c r="F259" s="118">
        <v>162409</v>
      </c>
      <c r="G259" s="118">
        <v>127420</v>
      </c>
      <c r="H259" s="118">
        <v>1479554</v>
      </c>
      <c r="I259" s="118">
        <v>367</v>
      </c>
      <c r="J259" s="118">
        <v>22674</v>
      </c>
      <c r="K259" s="118">
        <v>5814</v>
      </c>
      <c r="L259" s="118">
        <v>390</v>
      </c>
      <c r="M259" s="118">
        <v>364710</v>
      </c>
      <c r="N259" s="118">
        <v>101308</v>
      </c>
      <c r="O259" s="118">
        <v>360</v>
      </c>
      <c r="P259" s="118">
        <v>1092170</v>
      </c>
      <c r="Q259" s="118">
        <v>364057</v>
      </c>
      <c r="R259" s="118">
        <v>300</v>
      </c>
      <c r="S259" s="118">
        <v>1916526</v>
      </c>
      <c r="T259" s="118">
        <v>476</v>
      </c>
      <c r="U259" s="118">
        <v>3134282</v>
      </c>
      <c r="V259" s="118">
        <v>778</v>
      </c>
    </row>
    <row r="260" spans="1:22" ht="12" customHeight="1" x14ac:dyDescent="0.2">
      <c r="A260" s="52">
        <f>IF(D260&lt;&gt;" ",COUNT($D$11:D260),"")</f>
        <v>248</v>
      </c>
      <c r="B260" s="73">
        <v>13072106</v>
      </c>
      <c r="C260" s="112" t="s">
        <v>377</v>
      </c>
      <c r="D260" s="118">
        <v>8541</v>
      </c>
      <c r="E260" s="118">
        <v>2253342</v>
      </c>
      <c r="F260" s="118">
        <v>848470</v>
      </c>
      <c r="G260" s="118">
        <v>589923</v>
      </c>
      <c r="H260" s="118">
        <v>8028957</v>
      </c>
      <c r="I260" s="118">
        <v>940</v>
      </c>
      <c r="J260" s="118">
        <v>45387</v>
      </c>
      <c r="K260" s="118">
        <v>12608</v>
      </c>
      <c r="L260" s="118">
        <v>360</v>
      </c>
      <c r="M260" s="118">
        <v>1073044</v>
      </c>
      <c r="N260" s="118">
        <v>223551</v>
      </c>
      <c r="O260" s="118">
        <v>480</v>
      </c>
      <c r="P260" s="118">
        <v>6910526</v>
      </c>
      <c r="Q260" s="118">
        <v>1685494</v>
      </c>
      <c r="R260" s="118">
        <v>410</v>
      </c>
      <c r="S260" s="118">
        <v>7726296</v>
      </c>
      <c r="T260" s="118">
        <v>905</v>
      </c>
      <c r="U260" s="118">
        <v>10238185</v>
      </c>
      <c r="V260" s="118">
        <v>1199</v>
      </c>
    </row>
    <row r="261" spans="1:22" ht="12" customHeight="1" x14ac:dyDescent="0.2">
      <c r="A261" s="52">
        <f>IF(D261&lt;&gt;" ",COUNT($D$11:D261),"")</f>
        <v>249</v>
      </c>
      <c r="B261" s="73">
        <v>13072107</v>
      </c>
      <c r="C261" s="112" t="s">
        <v>378</v>
      </c>
      <c r="D261" s="118">
        <v>465</v>
      </c>
      <c r="E261" s="118">
        <v>156344</v>
      </c>
      <c r="F261" s="118">
        <v>11133</v>
      </c>
      <c r="G261" s="118">
        <v>19307</v>
      </c>
      <c r="H261" s="118">
        <v>242771</v>
      </c>
      <c r="I261" s="118">
        <v>522</v>
      </c>
      <c r="J261" s="118">
        <v>22907</v>
      </c>
      <c r="K261" s="118">
        <v>7636</v>
      </c>
      <c r="L261" s="118">
        <v>300</v>
      </c>
      <c r="M261" s="118">
        <v>37822</v>
      </c>
      <c r="N261" s="118">
        <v>10806</v>
      </c>
      <c r="O261" s="118">
        <v>350</v>
      </c>
      <c r="P261" s="118">
        <v>182042</v>
      </c>
      <c r="Q261" s="118">
        <v>55164</v>
      </c>
      <c r="R261" s="118">
        <v>330</v>
      </c>
      <c r="S261" s="118">
        <v>293269</v>
      </c>
      <c r="T261" s="118">
        <v>631</v>
      </c>
      <c r="U261" s="118">
        <v>441439</v>
      </c>
      <c r="V261" s="118">
        <v>949</v>
      </c>
    </row>
    <row r="262" spans="1:22" ht="12" customHeight="1" x14ac:dyDescent="0.2">
      <c r="A262" s="52">
        <f>IF(D262&lt;&gt;" ",COUNT($D$11:D262),"")</f>
        <v>250</v>
      </c>
      <c r="B262" s="73">
        <v>13072108</v>
      </c>
      <c r="C262" s="112" t="s">
        <v>379</v>
      </c>
      <c r="D262" s="118">
        <v>698</v>
      </c>
      <c r="E262" s="118">
        <v>351606</v>
      </c>
      <c r="F262" s="118">
        <v>15060</v>
      </c>
      <c r="G262" s="118">
        <v>15554</v>
      </c>
      <c r="H262" s="118">
        <v>231126</v>
      </c>
      <c r="I262" s="118">
        <v>331</v>
      </c>
      <c r="J262" s="118">
        <v>8713</v>
      </c>
      <c r="K262" s="118">
        <v>2723</v>
      </c>
      <c r="L262" s="118">
        <v>320</v>
      </c>
      <c r="M262" s="118">
        <v>62431</v>
      </c>
      <c r="N262" s="118">
        <v>15805</v>
      </c>
      <c r="O262" s="118">
        <v>395</v>
      </c>
      <c r="P262" s="118">
        <v>159982</v>
      </c>
      <c r="Q262" s="118">
        <v>44439</v>
      </c>
      <c r="R262" s="118">
        <v>360</v>
      </c>
      <c r="S262" s="118">
        <v>256232</v>
      </c>
      <c r="T262" s="118">
        <v>367</v>
      </c>
      <c r="U262" s="118">
        <v>607344</v>
      </c>
      <c r="V262" s="118">
        <v>870</v>
      </c>
    </row>
    <row r="263" spans="1:22" ht="12" customHeight="1" x14ac:dyDescent="0.2">
      <c r="A263" s="52">
        <f>IF(D263&lt;&gt;" ",COUNT($D$11:D263),"")</f>
        <v>251</v>
      </c>
      <c r="B263" s="73">
        <v>13072109</v>
      </c>
      <c r="C263" s="112" t="s">
        <v>380</v>
      </c>
      <c r="D263" s="118">
        <v>365</v>
      </c>
      <c r="E263" s="118">
        <v>104396</v>
      </c>
      <c r="F263" s="118">
        <v>20840</v>
      </c>
      <c r="G263" s="118">
        <v>14143</v>
      </c>
      <c r="H263" s="118">
        <v>202647</v>
      </c>
      <c r="I263" s="118">
        <v>555</v>
      </c>
      <c r="J263" s="118">
        <v>14416</v>
      </c>
      <c r="K263" s="118">
        <v>4119</v>
      </c>
      <c r="L263" s="118">
        <v>350</v>
      </c>
      <c r="M263" s="118">
        <v>38718</v>
      </c>
      <c r="N263" s="118">
        <v>9490</v>
      </c>
      <c r="O263" s="118">
        <v>408</v>
      </c>
      <c r="P263" s="118">
        <v>149513</v>
      </c>
      <c r="Q263" s="118">
        <v>40409</v>
      </c>
      <c r="R263" s="118">
        <v>370</v>
      </c>
      <c r="S263" s="118">
        <v>216802</v>
      </c>
      <c r="T263" s="118">
        <v>594</v>
      </c>
      <c r="U263" s="118">
        <v>327895</v>
      </c>
      <c r="V263" s="118">
        <v>898</v>
      </c>
    </row>
    <row r="264" spans="1:22" ht="12" customHeight="1" x14ac:dyDescent="0.2">
      <c r="A264" s="52">
        <f>IF(D264&lt;&gt;" ",COUNT($D$11:D264),"")</f>
        <v>252</v>
      </c>
      <c r="B264" s="73">
        <v>13072110</v>
      </c>
      <c r="C264" s="112" t="s">
        <v>381</v>
      </c>
      <c r="D264" s="118">
        <v>391</v>
      </c>
      <c r="E264" s="118">
        <v>129451</v>
      </c>
      <c r="F264" s="118">
        <v>3642</v>
      </c>
      <c r="G264" s="118">
        <v>19678</v>
      </c>
      <c r="H264" s="118">
        <v>277712</v>
      </c>
      <c r="I264" s="118">
        <v>710</v>
      </c>
      <c r="J264" s="118">
        <v>14028</v>
      </c>
      <c r="K264" s="118">
        <v>3507</v>
      </c>
      <c r="L264" s="118">
        <v>400</v>
      </c>
      <c r="M264" s="118">
        <v>38792</v>
      </c>
      <c r="N264" s="118">
        <v>9698</v>
      </c>
      <c r="O264" s="118">
        <v>400</v>
      </c>
      <c r="P264" s="118">
        <v>224892</v>
      </c>
      <c r="Q264" s="118">
        <v>56223</v>
      </c>
      <c r="R264" s="118">
        <v>400</v>
      </c>
      <c r="S264" s="118">
        <v>278340</v>
      </c>
      <c r="T264" s="118">
        <v>712</v>
      </c>
      <c r="U264" s="118">
        <v>391756</v>
      </c>
      <c r="V264" s="118">
        <v>1002</v>
      </c>
    </row>
    <row r="265" spans="1:22" ht="12" customHeight="1" x14ac:dyDescent="0.2">
      <c r="A265" s="52">
        <f>IF(D265&lt;&gt;" ",COUNT($D$11:D265),"")</f>
        <v>253</v>
      </c>
      <c r="B265" s="73">
        <v>13072111</v>
      </c>
      <c r="C265" s="112" t="s">
        <v>382</v>
      </c>
      <c r="D265" s="118">
        <v>917</v>
      </c>
      <c r="E265" s="118">
        <v>227611</v>
      </c>
      <c r="F265" s="118">
        <v>23681</v>
      </c>
      <c r="G265" s="118">
        <v>902</v>
      </c>
      <c r="H265" s="118">
        <v>143461</v>
      </c>
      <c r="I265" s="118">
        <v>156</v>
      </c>
      <c r="J265" s="118">
        <v>61073</v>
      </c>
      <c r="K265" s="118">
        <v>21734</v>
      </c>
      <c r="L265" s="118">
        <v>281</v>
      </c>
      <c r="M265" s="118">
        <v>73165</v>
      </c>
      <c r="N265" s="118">
        <v>20668</v>
      </c>
      <c r="O265" s="118">
        <v>354</v>
      </c>
      <c r="P265" s="118">
        <v>9223</v>
      </c>
      <c r="Q265" s="118">
        <v>2576</v>
      </c>
      <c r="R265" s="118">
        <v>358</v>
      </c>
      <c r="S265" s="118">
        <v>177231</v>
      </c>
      <c r="T265" s="118">
        <v>193</v>
      </c>
      <c r="U265" s="118">
        <v>427622</v>
      </c>
      <c r="V265" s="118">
        <v>466</v>
      </c>
    </row>
    <row r="266" spans="1:22" ht="12" customHeight="1" x14ac:dyDescent="0.2">
      <c r="A266" s="52">
        <f>IF(D266&lt;&gt;" ",COUNT($D$11:D266),"")</f>
        <v>254</v>
      </c>
      <c r="B266" s="73">
        <v>13072112</v>
      </c>
      <c r="C266" s="112" t="s">
        <v>383</v>
      </c>
      <c r="D266" s="118">
        <v>1302</v>
      </c>
      <c r="E266" s="118">
        <v>475434</v>
      </c>
      <c r="F266" s="118">
        <v>10694</v>
      </c>
      <c r="G266" s="118">
        <v>16118</v>
      </c>
      <c r="H266" s="118">
        <v>287747</v>
      </c>
      <c r="I266" s="118">
        <v>221</v>
      </c>
      <c r="J266" s="118">
        <v>47038</v>
      </c>
      <c r="K266" s="118">
        <v>18967</v>
      </c>
      <c r="L266" s="118">
        <v>248</v>
      </c>
      <c r="M266" s="118">
        <v>84591</v>
      </c>
      <c r="N266" s="118">
        <v>23896</v>
      </c>
      <c r="O266" s="118">
        <v>354</v>
      </c>
      <c r="P266" s="118">
        <v>156118</v>
      </c>
      <c r="Q266" s="118">
        <v>46053</v>
      </c>
      <c r="R266" s="118">
        <v>339</v>
      </c>
      <c r="S266" s="118">
        <v>354560</v>
      </c>
      <c r="T266" s="118">
        <v>272</v>
      </c>
      <c r="U266" s="118">
        <v>824570</v>
      </c>
      <c r="V266" s="118">
        <v>633</v>
      </c>
    </row>
    <row r="267" spans="1:22" ht="12" customHeight="1" x14ac:dyDescent="0.2">
      <c r="A267" s="52">
        <f>IF(D267&lt;&gt;" ",COUNT($D$11:D267),"")</f>
        <v>255</v>
      </c>
      <c r="B267" s="73">
        <v>13072113</v>
      </c>
      <c r="C267" s="112" t="s">
        <v>384</v>
      </c>
      <c r="D267" s="118">
        <v>307</v>
      </c>
      <c r="E267" s="118">
        <v>96713</v>
      </c>
      <c r="F267" s="118">
        <v>11281</v>
      </c>
      <c r="G267" s="118">
        <v>-577</v>
      </c>
      <c r="H267" s="118">
        <v>47092</v>
      </c>
      <c r="I267" s="118">
        <v>153</v>
      </c>
      <c r="J267" s="118">
        <v>26341</v>
      </c>
      <c r="K267" s="118">
        <v>7526</v>
      </c>
      <c r="L267" s="118">
        <v>350</v>
      </c>
      <c r="M267" s="118">
        <v>27020</v>
      </c>
      <c r="N267" s="118">
        <v>6511</v>
      </c>
      <c r="O267" s="118">
        <v>415</v>
      </c>
      <c r="P267" s="118">
        <v>-6269</v>
      </c>
      <c r="Q267" s="118">
        <v>-1650</v>
      </c>
      <c r="R267" s="118">
        <v>380</v>
      </c>
      <c r="S267" s="118">
        <v>48403</v>
      </c>
      <c r="T267" s="118">
        <v>158</v>
      </c>
      <c r="U267" s="118">
        <v>156975</v>
      </c>
      <c r="V267" s="118">
        <v>511</v>
      </c>
    </row>
    <row r="268" spans="1:22" ht="12" customHeight="1" x14ac:dyDescent="0.2">
      <c r="A268" s="52">
        <f>IF(D268&lt;&gt;" ",COUNT($D$11:D268),"")</f>
        <v>256</v>
      </c>
      <c r="B268" s="73">
        <v>13072114</v>
      </c>
      <c r="C268" s="112" t="s">
        <v>385</v>
      </c>
      <c r="D268" s="118">
        <v>900</v>
      </c>
      <c r="E268" s="118">
        <v>306451</v>
      </c>
      <c r="F268" s="118">
        <v>18689</v>
      </c>
      <c r="G268" s="118">
        <v>21085</v>
      </c>
      <c r="H268" s="118">
        <v>353894</v>
      </c>
      <c r="I268" s="118">
        <v>393</v>
      </c>
      <c r="J268" s="118">
        <v>35880</v>
      </c>
      <c r="K268" s="118">
        <v>11108</v>
      </c>
      <c r="L268" s="118">
        <v>323</v>
      </c>
      <c r="M268" s="118">
        <v>89095</v>
      </c>
      <c r="N268" s="118">
        <v>21469</v>
      </c>
      <c r="O268" s="118">
        <v>415</v>
      </c>
      <c r="P268" s="118">
        <v>228919</v>
      </c>
      <c r="Q268" s="118">
        <v>60242</v>
      </c>
      <c r="R268" s="118">
        <v>380</v>
      </c>
      <c r="S268" s="118">
        <v>372998</v>
      </c>
      <c r="T268" s="118">
        <v>414</v>
      </c>
      <c r="U268" s="118">
        <v>677054</v>
      </c>
      <c r="V268" s="118">
        <v>752</v>
      </c>
    </row>
    <row r="269" spans="1:22" ht="12" customHeight="1" x14ac:dyDescent="0.2">
      <c r="A269" s="52">
        <f>IF(D269&lt;&gt;" ",COUNT($D$11:D269),"")</f>
        <v>257</v>
      </c>
      <c r="B269" s="73">
        <v>13072116</v>
      </c>
      <c r="C269" s="112" t="s">
        <v>386</v>
      </c>
      <c r="D269" s="118">
        <v>802</v>
      </c>
      <c r="E269" s="118">
        <v>328834</v>
      </c>
      <c r="F269" s="118">
        <v>7899</v>
      </c>
      <c r="G269" s="118">
        <v>13788</v>
      </c>
      <c r="H269" s="118">
        <v>241705</v>
      </c>
      <c r="I269" s="118">
        <v>301</v>
      </c>
      <c r="J269" s="118">
        <v>15960</v>
      </c>
      <c r="K269" s="118">
        <v>4836</v>
      </c>
      <c r="L269" s="118">
        <v>330</v>
      </c>
      <c r="M269" s="118">
        <v>68163</v>
      </c>
      <c r="N269" s="118">
        <v>18422</v>
      </c>
      <c r="O269" s="118">
        <v>370</v>
      </c>
      <c r="P269" s="118">
        <v>157582</v>
      </c>
      <c r="Q269" s="118">
        <v>39396</v>
      </c>
      <c r="R269" s="118">
        <v>400</v>
      </c>
      <c r="S269" s="118">
        <v>255188</v>
      </c>
      <c r="T269" s="118">
        <v>318</v>
      </c>
      <c r="U269" s="118">
        <v>578133</v>
      </c>
      <c r="V269" s="118">
        <v>721</v>
      </c>
    </row>
    <row r="270" spans="1:22" ht="12" customHeight="1" x14ac:dyDescent="0.2">
      <c r="A270" s="52">
        <f>IF(D270&lt;&gt;" ",COUNT($D$11:D270),"")</f>
        <v>258</v>
      </c>
      <c r="B270" s="73">
        <v>13072117</v>
      </c>
      <c r="C270" s="112" t="s">
        <v>387</v>
      </c>
      <c r="D270" s="118">
        <v>899</v>
      </c>
      <c r="E270" s="118">
        <v>359457</v>
      </c>
      <c r="F270" s="118">
        <v>22652</v>
      </c>
      <c r="G270" s="118">
        <v>22164</v>
      </c>
      <c r="H270" s="118">
        <v>358067</v>
      </c>
      <c r="I270" s="118">
        <v>398</v>
      </c>
      <c r="J270" s="118">
        <v>9123</v>
      </c>
      <c r="K270" s="118">
        <v>2851</v>
      </c>
      <c r="L270" s="118">
        <v>320</v>
      </c>
      <c r="M270" s="118">
        <v>128571</v>
      </c>
      <c r="N270" s="118">
        <v>29900</v>
      </c>
      <c r="O270" s="118">
        <v>430</v>
      </c>
      <c r="P270" s="118">
        <v>220373</v>
      </c>
      <c r="Q270" s="118">
        <v>63326</v>
      </c>
      <c r="R270" s="118">
        <v>348</v>
      </c>
      <c r="S270" s="118">
        <v>394584</v>
      </c>
      <c r="T270" s="118">
        <v>439</v>
      </c>
      <c r="U270" s="118">
        <v>754529</v>
      </c>
      <c r="V270" s="118">
        <v>839</v>
      </c>
    </row>
    <row r="271" spans="1:22" ht="12" customHeight="1" x14ac:dyDescent="0.2">
      <c r="A271" s="52">
        <f>IF(D271&lt;&gt;" ",COUNT($D$11:D271),"")</f>
        <v>259</v>
      </c>
      <c r="B271" s="73">
        <v>13072118</v>
      </c>
      <c r="C271" s="112" t="s">
        <v>388</v>
      </c>
      <c r="D271" s="118">
        <v>458</v>
      </c>
      <c r="E271" s="118">
        <v>152669</v>
      </c>
      <c r="F271" s="118">
        <v>5201</v>
      </c>
      <c r="G271" s="118">
        <v>2892</v>
      </c>
      <c r="H271" s="118">
        <v>61429</v>
      </c>
      <c r="I271" s="118">
        <v>134</v>
      </c>
      <c r="J271" s="118">
        <v>11253</v>
      </c>
      <c r="K271" s="118">
        <v>4019</v>
      </c>
      <c r="L271" s="118">
        <v>280</v>
      </c>
      <c r="M271" s="118">
        <v>27044</v>
      </c>
      <c r="N271" s="118">
        <v>9015</v>
      </c>
      <c r="O271" s="118">
        <v>300</v>
      </c>
      <c r="P271" s="118">
        <v>23132</v>
      </c>
      <c r="Q271" s="118">
        <v>8261</v>
      </c>
      <c r="R271" s="118">
        <v>280</v>
      </c>
      <c r="S271" s="118">
        <v>86861</v>
      </c>
      <c r="T271" s="118">
        <v>190</v>
      </c>
      <c r="U271" s="118">
        <v>241840</v>
      </c>
      <c r="V271" s="118">
        <v>528</v>
      </c>
    </row>
    <row r="272" spans="1:22" ht="12" customHeight="1" x14ac:dyDescent="0.2">
      <c r="A272" s="52">
        <f>IF(D272&lt;&gt;" ",COUNT($D$11:D272),"")</f>
        <v>260</v>
      </c>
      <c r="B272" s="73">
        <v>13072119</v>
      </c>
      <c r="C272" s="112" t="s">
        <v>389</v>
      </c>
      <c r="D272" s="118">
        <v>668</v>
      </c>
      <c r="E272" s="118">
        <v>169038</v>
      </c>
      <c r="F272" s="118">
        <v>17794</v>
      </c>
      <c r="G272" s="118">
        <v>21351</v>
      </c>
      <c r="H272" s="118">
        <v>316491</v>
      </c>
      <c r="I272" s="118">
        <v>474</v>
      </c>
      <c r="J272" s="118">
        <v>29378</v>
      </c>
      <c r="K272" s="118">
        <v>7345</v>
      </c>
      <c r="L272" s="118">
        <v>400</v>
      </c>
      <c r="M272" s="118">
        <v>54691</v>
      </c>
      <c r="N272" s="118">
        <v>12154</v>
      </c>
      <c r="O272" s="118">
        <v>450</v>
      </c>
      <c r="P272" s="118">
        <v>232422</v>
      </c>
      <c r="Q272" s="118">
        <v>61003</v>
      </c>
      <c r="R272" s="118">
        <v>381</v>
      </c>
      <c r="S272" s="118">
        <v>321447</v>
      </c>
      <c r="T272" s="118">
        <v>481</v>
      </c>
      <c r="U272" s="118">
        <v>486928</v>
      </c>
      <c r="V272" s="118">
        <v>729</v>
      </c>
    </row>
    <row r="273" spans="1:22" ht="12" customHeight="1" x14ac:dyDescent="0.2">
      <c r="A273" s="52">
        <f>IF(D273&lt;&gt;" ",COUNT($D$11:D273),"")</f>
        <v>261</v>
      </c>
      <c r="B273" s="73">
        <v>13072120</v>
      </c>
      <c r="C273" s="112" t="s">
        <v>390</v>
      </c>
      <c r="D273" s="118">
        <v>465</v>
      </c>
      <c r="E273" s="118">
        <v>171321</v>
      </c>
      <c r="F273" s="118">
        <v>4888</v>
      </c>
      <c r="G273" s="118">
        <v>1734</v>
      </c>
      <c r="H273" s="118">
        <v>70189</v>
      </c>
      <c r="I273" s="118">
        <v>151</v>
      </c>
      <c r="J273" s="118">
        <v>17985</v>
      </c>
      <c r="K273" s="118">
        <v>5802</v>
      </c>
      <c r="L273" s="118">
        <v>310</v>
      </c>
      <c r="M273" s="118">
        <v>33374</v>
      </c>
      <c r="N273" s="118">
        <v>8344</v>
      </c>
      <c r="O273" s="118">
        <v>400</v>
      </c>
      <c r="P273" s="118">
        <v>18830</v>
      </c>
      <c r="Q273" s="118">
        <v>4955</v>
      </c>
      <c r="R273" s="118">
        <v>380</v>
      </c>
      <c r="S273" s="118">
        <v>76870</v>
      </c>
      <c r="T273" s="118">
        <v>165</v>
      </c>
      <c r="U273" s="118">
        <v>251345</v>
      </c>
      <c r="V273" s="118">
        <v>541</v>
      </c>
    </row>
    <row r="274" spans="1:22" ht="12" customHeight="1" x14ac:dyDescent="0.2">
      <c r="A274" s="52">
        <f>IF(D274&lt;&gt;" ",COUNT($D$11:D274),"")</f>
        <v>262</v>
      </c>
      <c r="B274" s="73">
        <v>13072121</v>
      </c>
      <c r="C274" s="112" t="s">
        <v>391</v>
      </c>
      <c r="D274" s="118">
        <v>1435</v>
      </c>
      <c r="E274" s="118">
        <v>647757</v>
      </c>
      <c r="F274" s="118">
        <v>48914</v>
      </c>
      <c r="G274" s="118">
        <v>22717</v>
      </c>
      <c r="H274" s="118">
        <v>376270</v>
      </c>
      <c r="I274" s="118">
        <v>262</v>
      </c>
      <c r="J274" s="118">
        <v>28111</v>
      </c>
      <c r="K274" s="118">
        <v>9370</v>
      </c>
      <c r="L274" s="118">
        <v>300</v>
      </c>
      <c r="M274" s="118">
        <v>120989</v>
      </c>
      <c r="N274" s="118">
        <v>30247</v>
      </c>
      <c r="O274" s="118">
        <v>400</v>
      </c>
      <c r="P274" s="118">
        <v>227170</v>
      </c>
      <c r="Q274" s="118">
        <v>64906</v>
      </c>
      <c r="R274" s="118">
        <v>350</v>
      </c>
      <c r="S274" s="118">
        <v>424779</v>
      </c>
      <c r="T274" s="118">
        <v>296</v>
      </c>
      <c r="U274" s="118">
        <v>1098733</v>
      </c>
      <c r="V274" s="118">
        <v>766</v>
      </c>
    </row>
    <row r="275" spans="1:22" ht="32.1" customHeight="1" x14ac:dyDescent="0.2">
      <c r="A275" s="52" t="str">
        <f>IF(D275&lt;&gt;" ",COUNT($D$11:D275),"")</f>
        <v/>
      </c>
      <c r="B275" s="73">
        <v>73</v>
      </c>
      <c r="C275" s="112" t="s">
        <v>849</v>
      </c>
      <c r="D275" s="118" t="s">
        <v>134</v>
      </c>
      <c r="E275" s="118" t="s">
        <v>134</v>
      </c>
      <c r="F275" s="118" t="s">
        <v>134</v>
      </c>
      <c r="G275" s="118" t="s">
        <v>134</v>
      </c>
      <c r="H275" s="118" t="s">
        <v>134</v>
      </c>
      <c r="I275" s="118" t="s">
        <v>134</v>
      </c>
      <c r="J275" s="118" t="s">
        <v>134</v>
      </c>
      <c r="K275" s="118" t="s">
        <v>134</v>
      </c>
      <c r="L275" s="118" t="s">
        <v>134</v>
      </c>
      <c r="M275" s="118" t="s">
        <v>134</v>
      </c>
      <c r="N275" s="118" t="s">
        <v>134</v>
      </c>
      <c r="O275" s="118" t="s">
        <v>134</v>
      </c>
      <c r="P275" s="118" t="s">
        <v>134</v>
      </c>
      <c r="Q275" s="118" t="s">
        <v>134</v>
      </c>
      <c r="R275" s="118" t="s">
        <v>134</v>
      </c>
      <c r="S275" s="118" t="s">
        <v>134</v>
      </c>
      <c r="T275" s="118" t="s">
        <v>134</v>
      </c>
      <c r="U275" s="118" t="s">
        <v>134</v>
      </c>
      <c r="V275" s="118" t="s">
        <v>134</v>
      </c>
    </row>
    <row r="276" spans="1:22" ht="12" customHeight="1" x14ac:dyDescent="0.2">
      <c r="A276" s="52">
        <f>IF(D276&lt;&gt;" ",COUNT($D$11:D276),"")</f>
        <v>263</v>
      </c>
      <c r="B276" s="73">
        <v>13073001</v>
      </c>
      <c r="C276" s="112" t="s">
        <v>392</v>
      </c>
      <c r="D276" s="118">
        <v>2205</v>
      </c>
      <c r="E276" s="118">
        <v>690240</v>
      </c>
      <c r="F276" s="118">
        <v>133436</v>
      </c>
      <c r="G276" s="118">
        <v>111726</v>
      </c>
      <c r="H276" s="118">
        <v>1301481</v>
      </c>
      <c r="I276" s="118">
        <v>590</v>
      </c>
      <c r="J276" s="118">
        <v>60560</v>
      </c>
      <c r="K276" s="118">
        <v>19726</v>
      </c>
      <c r="L276" s="118">
        <v>307</v>
      </c>
      <c r="M276" s="118">
        <v>203461</v>
      </c>
      <c r="N276" s="118">
        <v>59841</v>
      </c>
      <c r="O276" s="118">
        <v>340</v>
      </c>
      <c r="P276" s="118">
        <v>1037460</v>
      </c>
      <c r="Q276" s="118">
        <v>319218</v>
      </c>
      <c r="R276" s="118">
        <v>325</v>
      </c>
      <c r="S276" s="118">
        <v>1601071</v>
      </c>
      <c r="T276" s="118">
        <v>726</v>
      </c>
      <c r="U276" s="118">
        <v>2313020</v>
      </c>
      <c r="V276" s="118">
        <v>1049</v>
      </c>
    </row>
    <row r="277" spans="1:22" ht="12" customHeight="1" x14ac:dyDescent="0.2">
      <c r="A277" s="52">
        <f>IF(D277&lt;&gt;" ",COUNT($D$11:D277),"")</f>
        <v>264</v>
      </c>
      <c r="B277" s="73">
        <v>13073002</v>
      </c>
      <c r="C277" s="112" t="s">
        <v>393</v>
      </c>
      <c r="D277" s="118">
        <v>683</v>
      </c>
      <c r="E277" s="118">
        <v>246264</v>
      </c>
      <c r="F277" s="118">
        <v>115142</v>
      </c>
      <c r="G277" s="118">
        <v>101910</v>
      </c>
      <c r="H277" s="118">
        <v>1314228</v>
      </c>
      <c r="I277" s="118">
        <v>1924</v>
      </c>
      <c r="J277" s="118">
        <v>1236</v>
      </c>
      <c r="K277" s="118">
        <v>412</v>
      </c>
      <c r="L277" s="118">
        <v>300</v>
      </c>
      <c r="M277" s="118">
        <v>206546</v>
      </c>
      <c r="N277" s="118">
        <v>57374</v>
      </c>
      <c r="O277" s="118">
        <v>360</v>
      </c>
      <c r="P277" s="118">
        <v>1106446</v>
      </c>
      <c r="Q277" s="118">
        <v>291170</v>
      </c>
      <c r="R277" s="118">
        <v>380</v>
      </c>
      <c r="S277" s="118">
        <v>1412522</v>
      </c>
      <c r="T277" s="118">
        <v>2068</v>
      </c>
      <c r="U277" s="118">
        <v>1672018</v>
      </c>
      <c r="V277" s="118">
        <v>2448</v>
      </c>
    </row>
    <row r="278" spans="1:22" ht="12" customHeight="1" x14ac:dyDescent="0.2">
      <c r="A278" s="52">
        <f>IF(D278&lt;&gt;" ",COUNT($D$11:D278),"")</f>
        <v>265</v>
      </c>
      <c r="B278" s="73">
        <v>13073003</v>
      </c>
      <c r="C278" s="112" t="s">
        <v>394</v>
      </c>
      <c r="D278" s="118">
        <v>1297</v>
      </c>
      <c r="E278" s="118">
        <v>479833</v>
      </c>
      <c r="F278" s="118">
        <v>64217</v>
      </c>
      <c r="G278" s="118">
        <v>25174</v>
      </c>
      <c r="H278" s="118">
        <v>452331</v>
      </c>
      <c r="I278" s="118">
        <v>349</v>
      </c>
      <c r="J278" s="118">
        <v>28758</v>
      </c>
      <c r="K278" s="118">
        <v>6847</v>
      </c>
      <c r="L278" s="118">
        <v>420</v>
      </c>
      <c r="M278" s="118">
        <v>150259</v>
      </c>
      <c r="N278" s="118">
        <v>33391</v>
      </c>
      <c r="O278" s="118">
        <v>450</v>
      </c>
      <c r="P278" s="118">
        <v>273314</v>
      </c>
      <c r="Q278" s="118">
        <v>71925</v>
      </c>
      <c r="R278" s="118">
        <v>380</v>
      </c>
      <c r="S278" s="118">
        <v>458006</v>
      </c>
      <c r="T278" s="118">
        <v>353</v>
      </c>
      <c r="U278" s="118">
        <v>976882</v>
      </c>
      <c r="V278" s="118">
        <v>753</v>
      </c>
    </row>
    <row r="279" spans="1:22" ht="12" customHeight="1" x14ac:dyDescent="0.2">
      <c r="A279" s="52">
        <f>IF(D279&lt;&gt;" ",COUNT($D$11:D279),"")</f>
        <v>266</v>
      </c>
      <c r="B279" s="73">
        <v>13073004</v>
      </c>
      <c r="C279" s="112" t="s">
        <v>395</v>
      </c>
      <c r="D279" s="118">
        <v>925</v>
      </c>
      <c r="E279" s="118">
        <v>182958</v>
      </c>
      <c r="F279" s="118">
        <v>44361</v>
      </c>
      <c r="G279" s="118">
        <v>36580</v>
      </c>
      <c r="H279" s="118">
        <v>584255</v>
      </c>
      <c r="I279" s="118">
        <v>632</v>
      </c>
      <c r="J279" s="118">
        <v>40374</v>
      </c>
      <c r="K279" s="118">
        <v>10094</v>
      </c>
      <c r="L279" s="118">
        <v>400</v>
      </c>
      <c r="M279" s="118">
        <v>125825</v>
      </c>
      <c r="N279" s="118">
        <v>29262</v>
      </c>
      <c r="O279" s="118">
        <v>430</v>
      </c>
      <c r="P279" s="118">
        <v>418056</v>
      </c>
      <c r="Q279" s="118">
        <v>104514</v>
      </c>
      <c r="R279" s="118">
        <v>400</v>
      </c>
      <c r="S279" s="118">
        <v>579911</v>
      </c>
      <c r="T279" s="118">
        <v>627</v>
      </c>
      <c r="U279" s="118">
        <v>770651</v>
      </c>
      <c r="V279" s="118">
        <v>833</v>
      </c>
    </row>
    <row r="280" spans="1:22" ht="12" customHeight="1" x14ac:dyDescent="0.2">
      <c r="A280" s="52">
        <f>IF(D280&lt;&gt;" ",COUNT($D$11:D280),"")</f>
        <v>267</v>
      </c>
      <c r="B280" s="73">
        <v>13073005</v>
      </c>
      <c r="C280" s="112" t="s">
        <v>396</v>
      </c>
      <c r="D280" s="118">
        <v>1003</v>
      </c>
      <c r="E280" s="118">
        <v>304892</v>
      </c>
      <c r="F280" s="118">
        <v>9938</v>
      </c>
      <c r="G280" s="118">
        <v>11115</v>
      </c>
      <c r="H280" s="118">
        <v>220474</v>
      </c>
      <c r="I280" s="118">
        <v>220</v>
      </c>
      <c r="J280" s="118">
        <v>26413</v>
      </c>
      <c r="K280" s="118">
        <v>6914</v>
      </c>
      <c r="L280" s="118">
        <v>382</v>
      </c>
      <c r="M280" s="118">
        <v>73382</v>
      </c>
      <c r="N280" s="118">
        <v>20050</v>
      </c>
      <c r="O280" s="118">
        <v>366</v>
      </c>
      <c r="P280" s="118">
        <v>120679</v>
      </c>
      <c r="Q280" s="118">
        <v>31758</v>
      </c>
      <c r="R280" s="118">
        <v>380</v>
      </c>
      <c r="S280" s="118">
        <v>239311</v>
      </c>
      <c r="T280" s="118">
        <v>239</v>
      </c>
      <c r="U280" s="118">
        <v>543025</v>
      </c>
      <c r="V280" s="118">
        <v>541</v>
      </c>
    </row>
    <row r="281" spans="1:22" ht="12" customHeight="1" x14ac:dyDescent="0.2">
      <c r="A281" s="52">
        <f>IF(D281&lt;&gt;" ",COUNT($D$11:D281),"")</f>
        <v>268</v>
      </c>
      <c r="B281" s="73">
        <v>13073006</v>
      </c>
      <c r="C281" s="112" t="s">
        <v>397</v>
      </c>
      <c r="D281" s="118">
        <v>962</v>
      </c>
      <c r="E281" s="118">
        <v>258179</v>
      </c>
      <c r="F281" s="118">
        <v>87166</v>
      </c>
      <c r="G281" s="118">
        <v>83771</v>
      </c>
      <c r="H281" s="118">
        <v>1188903</v>
      </c>
      <c r="I281" s="118">
        <v>1236</v>
      </c>
      <c r="J281" s="118">
        <v>242</v>
      </c>
      <c r="K281" s="118">
        <v>81</v>
      </c>
      <c r="L281" s="118">
        <v>300</v>
      </c>
      <c r="M281" s="118">
        <v>231273</v>
      </c>
      <c r="N281" s="118">
        <v>66078</v>
      </c>
      <c r="O281" s="118">
        <v>350</v>
      </c>
      <c r="P281" s="118">
        <v>957388</v>
      </c>
      <c r="Q281" s="118">
        <v>239347</v>
      </c>
      <c r="R281" s="118">
        <v>400</v>
      </c>
      <c r="S281" s="118">
        <v>1244812</v>
      </c>
      <c r="T281" s="118">
        <v>1294</v>
      </c>
      <c r="U281" s="118">
        <v>1506385</v>
      </c>
      <c r="V281" s="118">
        <v>1566</v>
      </c>
    </row>
    <row r="282" spans="1:22" ht="12" customHeight="1" x14ac:dyDescent="0.2">
      <c r="A282" s="52">
        <f>IF(D282&lt;&gt;" ",COUNT($D$11:D282),"")</f>
        <v>269</v>
      </c>
      <c r="B282" s="73">
        <v>13073007</v>
      </c>
      <c r="C282" s="112" t="s">
        <v>398</v>
      </c>
      <c r="D282" s="118">
        <v>1794</v>
      </c>
      <c r="E282" s="118">
        <v>475434</v>
      </c>
      <c r="F282" s="118">
        <v>139536</v>
      </c>
      <c r="G282" s="118">
        <v>73639</v>
      </c>
      <c r="H282" s="118">
        <v>1044175</v>
      </c>
      <c r="I282" s="118">
        <v>582</v>
      </c>
      <c r="J282" s="118">
        <v>18788</v>
      </c>
      <c r="K282" s="118">
        <v>4697</v>
      </c>
      <c r="L282" s="118">
        <v>400</v>
      </c>
      <c r="M282" s="118">
        <v>183794</v>
      </c>
      <c r="N282" s="118">
        <v>45949</v>
      </c>
      <c r="O282" s="118">
        <v>400</v>
      </c>
      <c r="P282" s="118">
        <v>841593</v>
      </c>
      <c r="Q282" s="118">
        <v>210398</v>
      </c>
      <c r="R282" s="118">
        <v>400</v>
      </c>
      <c r="S282" s="118">
        <v>1055861</v>
      </c>
      <c r="T282" s="118">
        <v>589</v>
      </c>
      <c r="U282" s="118">
        <v>1597192</v>
      </c>
      <c r="V282" s="118">
        <v>890</v>
      </c>
    </row>
    <row r="283" spans="1:22" ht="12" customHeight="1" x14ac:dyDescent="0.2">
      <c r="A283" s="52">
        <f>IF(D283&lt;&gt;" ",COUNT($D$11:D283),"")</f>
        <v>270</v>
      </c>
      <c r="B283" s="73">
        <v>13073009</v>
      </c>
      <c r="C283" s="112" t="s">
        <v>399</v>
      </c>
      <c r="D283" s="118">
        <v>8756</v>
      </c>
      <c r="E283" s="118">
        <v>1976734</v>
      </c>
      <c r="F283" s="118">
        <v>373479</v>
      </c>
      <c r="G283" s="118">
        <v>333286</v>
      </c>
      <c r="H283" s="118">
        <v>4109378</v>
      </c>
      <c r="I283" s="118">
        <v>469</v>
      </c>
      <c r="J283" s="118">
        <v>18839</v>
      </c>
      <c r="K283" s="118">
        <v>6280</v>
      </c>
      <c r="L283" s="118">
        <v>300</v>
      </c>
      <c r="M283" s="118">
        <v>805289</v>
      </c>
      <c r="N283" s="118">
        <v>223691</v>
      </c>
      <c r="O283" s="118">
        <v>360</v>
      </c>
      <c r="P283" s="118">
        <v>3285250</v>
      </c>
      <c r="Q283" s="118">
        <v>952246</v>
      </c>
      <c r="R283" s="118">
        <v>345</v>
      </c>
      <c r="S283" s="118">
        <v>4797677</v>
      </c>
      <c r="T283" s="118">
        <v>548</v>
      </c>
      <c r="U283" s="118">
        <v>6814603</v>
      </c>
      <c r="V283" s="118">
        <v>778</v>
      </c>
    </row>
    <row r="284" spans="1:22" ht="12" customHeight="1" x14ac:dyDescent="0.2">
      <c r="A284" s="52">
        <f>IF(D284&lt;&gt;" ",COUNT($D$11:D284),"")</f>
        <v>271</v>
      </c>
      <c r="B284" s="73">
        <v>13073010</v>
      </c>
      <c r="C284" s="112" t="s">
        <v>400</v>
      </c>
      <c r="D284" s="118">
        <v>13706</v>
      </c>
      <c r="E284" s="118">
        <v>4201402</v>
      </c>
      <c r="F284" s="118">
        <v>1150081</v>
      </c>
      <c r="G284" s="118">
        <v>467997</v>
      </c>
      <c r="H284" s="118">
        <v>6558054</v>
      </c>
      <c r="I284" s="118">
        <v>478</v>
      </c>
      <c r="J284" s="118">
        <v>23277</v>
      </c>
      <c r="K284" s="118">
        <v>11639</v>
      </c>
      <c r="L284" s="118">
        <v>200</v>
      </c>
      <c r="M284" s="118">
        <v>1186239</v>
      </c>
      <c r="N284" s="118">
        <v>338925</v>
      </c>
      <c r="O284" s="118">
        <v>350</v>
      </c>
      <c r="P284" s="118">
        <v>5348538</v>
      </c>
      <c r="Q284" s="118">
        <v>1337135</v>
      </c>
      <c r="R284" s="118">
        <v>400</v>
      </c>
      <c r="S284" s="118">
        <v>6857511</v>
      </c>
      <c r="T284" s="118">
        <v>500</v>
      </c>
      <c r="U284" s="118">
        <v>11740997</v>
      </c>
      <c r="V284" s="118">
        <v>857</v>
      </c>
    </row>
    <row r="285" spans="1:22" ht="12" customHeight="1" x14ac:dyDescent="0.2">
      <c r="A285" s="52">
        <f>IF(D285&lt;&gt;" ",COUNT($D$11:D285),"")</f>
        <v>272</v>
      </c>
      <c r="B285" s="73">
        <v>13073011</v>
      </c>
      <c r="C285" s="112" t="s">
        <v>401</v>
      </c>
      <c r="D285" s="118">
        <v>5605</v>
      </c>
      <c r="E285" s="118">
        <v>1818163</v>
      </c>
      <c r="F285" s="118">
        <v>630606</v>
      </c>
      <c r="G285" s="118">
        <v>484723</v>
      </c>
      <c r="H285" s="118">
        <v>6691417</v>
      </c>
      <c r="I285" s="118">
        <v>1194</v>
      </c>
      <c r="J285" s="118">
        <v>2023</v>
      </c>
      <c r="K285" s="118">
        <v>674</v>
      </c>
      <c r="L285" s="118">
        <v>300</v>
      </c>
      <c r="M285" s="118">
        <v>1426688</v>
      </c>
      <c r="N285" s="118">
        <v>356672</v>
      </c>
      <c r="O285" s="118">
        <v>400</v>
      </c>
      <c r="P285" s="118">
        <v>5262706</v>
      </c>
      <c r="Q285" s="118">
        <v>1384923</v>
      </c>
      <c r="R285" s="118">
        <v>380</v>
      </c>
      <c r="S285" s="118">
        <v>7088721</v>
      </c>
      <c r="T285" s="118">
        <v>1265</v>
      </c>
      <c r="U285" s="118">
        <v>9052768</v>
      </c>
      <c r="V285" s="118">
        <v>1615</v>
      </c>
    </row>
    <row r="286" spans="1:22" ht="12" customHeight="1" x14ac:dyDescent="0.2">
      <c r="A286" s="52">
        <f>IF(D286&lt;&gt;" ",COUNT($D$11:D286),"")</f>
        <v>273</v>
      </c>
      <c r="B286" s="73">
        <v>13073012</v>
      </c>
      <c r="C286" s="112" t="s">
        <v>402</v>
      </c>
      <c r="D286" s="118">
        <v>1119</v>
      </c>
      <c r="E286" s="118">
        <v>380893</v>
      </c>
      <c r="F286" s="118">
        <v>63020</v>
      </c>
      <c r="G286" s="118">
        <v>58903</v>
      </c>
      <c r="H286" s="118">
        <v>841016</v>
      </c>
      <c r="I286" s="118">
        <v>752</v>
      </c>
      <c r="J286" s="118">
        <v>7917</v>
      </c>
      <c r="K286" s="118">
        <v>2639</v>
      </c>
      <c r="L286" s="118">
        <v>300</v>
      </c>
      <c r="M286" s="118">
        <v>227240</v>
      </c>
      <c r="N286" s="118">
        <v>59800</v>
      </c>
      <c r="O286" s="118">
        <v>380</v>
      </c>
      <c r="P286" s="118">
        <v>605859</v>
      </c>
      <c r="Q286" s="118">
        <v>168294</v>
      </c>
      <c r="R286" s="118">
        <v>360</v>
      </c>
      <c r="S286" s="118">
        <v>943778</v>
      </c>
      <c r="T286" s="118">
        <v>843</v>
      </c>
      <c r="U286" s="118">
        <v>1328788</v>
      </c>
      <c r="V286" s="118">
        <v>1187</v>
      </c>
    </row>
    <row r="287" spans="1:22" ht="12" customHeight="1" x14ac:dyDescent="0.2">
      <c r="A287" s="52">
        <f>IF(D287&lt;&gt;" ",COUNT($D$11:D287),"")</f>
        <v>274</v>
      </c>
      <c r="B287" s="73">
        <v>13073013</v>
      </c>
      <c r="C287" s="112" t="s">
        <v>403</v>
      </c>
      <c r="D287" s="118">
        <v>591</v>
      </c>
      <c r="E287" s="118">
        <v>211855</v>
      </c>
      <c r="F287" s="118">
        <v>60038</v>
      </c>
      <c r="G287" s="118">
        <v>73922</v>
      </c>
      <c r="H287" s="118">
        <v>963878</v>
      </c>
      <c r="I287" s="118">
        <v>1631</v>
      </c>
      <c r="J287" s="118">
        <v>21319</v>
      </c>
      <c r="K287" s="118">
        <v>5330</v>
      </c>
      <c r="L287" s="118">
        <v>400</v>
      </c>
      <c r="M287" s="118">
        <v>203338</v>
      </c>
      <c r="N287" s="118">
        <v>50835</v>
      </c>
      <c r="O287" s="118">
        <v>400</v>
      </c>
      <c r="P287" s="118">
        <v>739221</v>
      </c>
      <c r="Q287" s="118">
        <v>211206</v>
      </c>
      <c r="R287" s="118">
        <v>350</v>
      </c>
      <c r="S287" s="118">
        <v>1083083</v>
      </c>
      <c r="T287" s="118">
        <v>1833</v>
      </c>
      <c r="U287" s="118">
        <v>1281054</v>
      </c>
      <c r="V287" s="118">
        <v>2168</v>
      </c>
    </row>
    <row r="288" spans="1:22" ht="12" customHeight="1" x14ac:dyDescent="0.2">
      <c r="A288" s="52">
        <f>IF(D288&lt;&gt;" ",COUNT($D$11:D288),"")</f>
        <v>275</v>
      </c>
      <c r="B288" s="73">
        <v>13073014</v>
      </c>
      <c r="C288" s="112" t="s">
        <v>404</v>
      </c>
      <c r="D288" s="118">
        <v>239</v>
      </c>
      <c r="E288" s="118">
        <v>105064</v>
      </c>
      <c r="F288" s="118">
        <v>5732</v>
      </c>
      <c r="G288" s="118">
        <v>14065</v>
      </c>
      <c r="H288" s="118">
        <v>153115</v>
      </c>
      <c r="I288" s="118">
        <v>641</v>
      </c>
      <c r="J288" s="118">
        <v>6193</v>
      </c>
      <c r="K288" s="118">
        <v>1548</v>
      </c>
      <c r="L288" s="118">
        <v>400</v>
      </c>
      <c r="M288" s="118">
        <v>26365</v>
      </c>
      <c r="N288" s="118">
        <v>6591</v>
      </c>
      <c r="O288" s="118">
        <v>400</v>
      </c>
      <c r="P288" s="118">
        <v>120557</v>
      </c>
      <c r="Q288" s="118">
        <v>40186</v>
      </c>
      <c r="R288" s="118">
        <v>300</v>
      </c>
      <c r="S288" s="118">
        <v>194133</v>
      </c>
      <c r="T288" s="118">
        <v>812</v>
      </c>
      <c r="U288" s="118">
        <v>290865</v>
      </c>
      <c r="V288" s="118">
        <v>1217</v>
      </c>
    </row>
    <row r="289" spans="1:22" ht="12" customHeight="1" x14ac:dyDescent="0.2">
      <c r="A289" s="52">
        <f>IF(D289&lt;&gt;" ",COUNT($D$11:D289),"")</f>
        <v>276</v>
      </c>
      <c r="B289" s="73">
        <v>13073015</v>
      </c>
      <c r="C289" s="112" t="s">
        <v>405</v>
      </c>
      <c r="D289" s="118">
        <v>1034</v>
      </c>
      <c r="E289" s="118">
        <v>310182</v>
      </c>
      <c r="F289" s="118">
        <v>62674</v>
      </c>
      <c r="G289" s="118">
        <v>44162</v>
      </c>
      <c r="H289" s="118">
        <v>637078</v>
      </c>
      <c r="I289" s="118">
        <v>616</v>
      </c>
      <c r="J289" s="118">
        <v>28549</v>
      </c>
      <c r="K289" s="118">
        <v>7137</v>
      </c>
      <c r="L289" s="118">
        <v>400</v>
      </c>
      <c r="M289" s="118">
        <v>103819</v>
      </c>
      <c r="N289" s="118">
        <v>25955</v>
      </c>
      <c r="O289" s="118">
        <v>400</v>
      </c>
      <c r="P289" s="118">
        <v>504710</v>
      </c>
      <c r="Q289" s="118">
        <v>126178</v>
      </c>
      <c r="R289" s="118">
        <v>400</v>
      </c>
      <c r="S289" s="118">
        <v>640880</v>
      </c>
      <c r="T289" s="118">
        <v>620</v>
      </c>
      <c r="U289" s="118">
        <v>969573</v>
      </c>
      <c r="V289" s="118">
        <v>938</v>
      </c>
    </row>
    <row r="290" spans="1:22" ht="12" customHeight="1" x14ac:dyDescent="0.2">
      <c r="A290" s="52">
        <f>IF(D290&lt;&gt;" ",COUNT($D$11:D290),"")</f>
        <v>277</v>
      </c>
      <c r="B290" s="73">
        <v>13073016</v>
      </c>
      <c r="C290" s="112" t="s">
        <v>406</v>
      </c>
      <c r="D290" s="118">
        <v>470</v>
      </c>
      <c r="E290" s="118">
        <v>126111</v>
      </c>
      <c r="F290" s="118">
        <v>6711</v>
      </c>
      <c r="G290" s="118">
        <v>6975</v>
      </c>
      <c r="H290" s="118">
        <v>152496</v>
      </c>
      <c r="I290" s="118">
        <v>324</v>
      </c>
      <c r="J290" s="118">
        <v>33261</v>
      </c>
      <c r="K290" s="118">
        <v>8315</v>
      </c>
      <c r="L290" s="118">
        <v>400</v>
      </c>
      <c r="M290" s="118">
        <v>37531</v>
      </c>
      <c r="N290" s="118">
        <v>9154</v>
      </c>
      <c r="O290" s="118">
        <v>410</v>
      </c>
      <c r="P290" s="118">
        <v>81704</v>
      </c>
      <c r="Q290" s="118">
        <v>19928</v>
      </c>
      <c r="R290" s="118">
        <v>410</v>
      </c>
      <c r="S290" s="118">
        <v>148491</v>
      </c>
      <c r="T290" s="118">
        <v>316</v>
      </c>
      <c r="U290" s="118">
        <v>274338</v>
      </c>
      <c r="V290" s="118">
        <v>584</v>
      </c>
    </row>
    <row r="291" spans="1:22" ht="12" customHeight="1" x14ac:dyDescent="0.2">
      <c r="A291" s="52">
        <f>IF(D291&lt;&gt;" ",COUNT($D$11:D291),"")</f>
        <v>278</v>
      </c>
      <c r="B291" s="73">
        <v>13073017</v>
      </c>
      <c r="C291" s="112" t="s">
        <v>407</v>
      </c>
      <c r="D291" s="118">
        <v>1575</v>
      </c>
      <c r="E291" s="118">
        <v>568862</v>
      </c>
      <c r="F291" s="118">
        <v>87676</v>
      </c>
      <c r="G291" s="118">
        <v>155725</v>
      </c>
      <c r="H291" s="118">
        <v>1854568</v>
      </c>
      <c r="I291" s="118">
        <v>1178</v>
      </c>
      <c r="J291" s="118">
        <v>9415</v>
      </c>
      <c r="K291" s="118">
        <v>3138</v>
      </c>
      <c r="L291" s="118">
        <v>300</v>
      </c>
      <c r="M291" s="118">
        <v>287900</v>
      </c>
      <c r="N291" s="118">
        <v>79972</v>
      </c>
      <c r="O291" s="118">
        <v>360</v>
      </c>
      <c r="P291" s="118">
        <v>1557253</v>
      </c>
      <c r="Q291" s="118">
        <v>444929</v>
      </c>
      <c r="R291" s="118">
        <v>350</v>
      </c>
      <c r="S291" s="118">
        <v>2132624</v>
      </c>
      <c r="T291" s="118">
        <v>1354</v>
      </c>
      <c r="U291" s="118">
        <v>2633436</v>
      </c>
      <c r="V291" s="118">
        <v>1672</v>
      </c>
    </row>
    <row r="292" spans="1:22" ht="12" customHeight="1" x14ac:dyDescent="0.2">
      <c r="A292" s="52">
        <f>IF(D292&lt;&gt;" ",COUNT($D$11:D292),"")</f>
        <v>279</v>
      </c>
      <c r="B292" s="73">
        <v>13073018</v>
      </c>
      <c r="C292" s="112" t="s">
        <v>408</v>
      </c>
      <c r="D292" s="118">
        <v>472</v>
      </c>
      <c r="E292" s="118">
        <v>114641</v>
      </c>
      <c r="F292" s="118">
        <v>7557</v>
      </c>
      <c r="G292" s="118">
        <v>11834</v>
      </c>
      <c r="H292" s="118">
        <v>190125</v>
      </c>
      <c r="I292" s="118">
        <v>403</v>
      </c>
      <c r="J292" s="118">
        <v>25346</v>
      </c>
      <c r="K292" s="118">
        <v>7847</v>
      </c>
      <c r="L292" s="118">
        <v>323</v>
      </c>
      <c r="M292" s="118">
        <v>35956</v>
      </c>
      <c r="N292" s="118">
        <v>8421</v>
      </c>
      <c r="O292" s="118">
        <v>427</v>
      </c>
      <c r="P292" s="118">
        <v>128823</v>
      </c>
      <c r="Q292" s="118">
        <v>33812</v>
      </c>
      <c r="R292" s="118">
        <v>381</v>
      </c>
      <c r="S292" s="118">
        <v>198659</v>
      </c>
      <c r="T292" s="118">
        <v>421</v>
      </c>
      <c r="U292" s="118">
        <v>309023</v>
      </c>
      <c r="V292" s="118">
        <v>655</v>
      </c>
    </row>
    <row r="293" spans="1:22" ht="12" customHeight="1" x14ac:dyDescent="0.2">
      <c r="A293" s="52">
        <f>IF(D293&lt;&gt;" ",COUNT($D$11:D293),"")</f>
        <v>280</v>
      </c>
      <c r="B293" s="73">
        <v>13073019</v>
      </c>
      <c r="C293" s="112" t="s">
        <v>409</v>
      </c>
      <c r="D293" s="118">
        <v>1159</v>
      </c>
      <c r="E293" s="118">
        <v>334791</v>
      </c>
      <c r="F293" s="118">
        <v>53212</v>
      </c>
      <c r="G293" s="118">
        <v>90288</v>
      </c>
      <c r="H293" s="118">
        <v>1129973</v>
      </c>
      <c r="I293" s="118">
        <v>975</v>
      </c>
      <c r="J293" s="118">
        <v>16316</v>
      </c>
      <c r="K293" s="118">
        <v>5439</v>
      </c>
      <c r="L293" s="118">
        <v>300</v>
      </c>
      <c r="M293" s="118">
        <v>210782</v>
      </c>
      <c r="N293" s="118">
        <v>60223</v>
      </c>
      <c r="O293" s="118">
        <v>350</v>
      </c>
      <c r="P293" s="118">
        <v>902875</v>
      </c>
      <c r="Q293" s="118">
        <v>257964</v>
      </c>
      <c r="R293" s="118">
        <v>350</v>
      </c>
      <c r="S293" s="118">
        <v>1310848</v>
      </c>
      <c r="T293" s="118">
        <v>1131</v>
      </c>
      <c r="U293" s="118">
        <v>1608563</v>
      </c>
      <c r="V293" s="118">
        <v>1388</v>
      </c>
    </row>
    <row r="294" spans="1:22" ht="12" customHeight="1" x14ac:dyDescent="0.2">
      <c r="A294" s="52">
        <f>IF(D294&lt;&gt;" ",COUNT($D$11:D294),"")</f>
        <v>281</v>
      </c>
      <c r="B294" s="73">
        <v>13073020</v>
      </c>
      <c r="C294" s="112" t="s">
        <v>410</v>
      </c>
      <c r="D294" s="118">
        <v>220</v>
      </c>
      <c r="E294" s="118">
        <v>68651</v>
      </c>
      <c r="F294" s="118">
        <v>1687</v>
      </c>
      <c r="G294" s="118">
        <v>15909</v>
      </c>
      <c r="H294" s="118">
        <v>203160</v>
      </c>
      <c r="I294" s="118">
        <v>923</v>
      </c>
      <c r="J294" s="118">
        <v>17251</v>
      </c>
      <c r="K294" s="118">
        <v>5089</v>
      </c>
      <c r="L294" s="118">
        <v>339</v>
      </c>
      <c r="M294" s="118">
        <v>26366</v>
      </c>
      <c r="N294" s="118">
        <v>6658</v>
      </c>
      <c r="O294" s="118">
        <v>396</v>
      </c>
      <c r="P294" s="118">
        <v>159543</v>
      </c>
      <c r="Q294" s="118">
        <v>45454</v>
      </c>
      <c r="R294" s="118">
        <v>351</v>
      </c>
      <c r="S294" s="118">
        <v>227475</v>
      </c>
      <c r="T294" s="118">
        <v>1034</v>
      </c>
      <c r="U294" s="118">
        <v>281903</v>
      </c>
      <c r="V294" s="118">
        <v>1281</v>
      </c>
    </row>
    <row r="295" spans="1:22" ht="12" customHeight="1" x14ac:dyDescent="0.2">
      <c r="A295" s="52">
        <f>IF(D295&lt;&gt;" ",COUNT($D$11:D295),"")</f>
        <v>282</v>
      </c>
      <c r="B295" s="73">
        <v>13073021</v>
      </c>
      <c r="C295" s="112" t="s">
        <v>411</v>
      </c>
      <c r="D295" s="118">
        <v>768</v>
      </c>
      <c r="E295" s="118">
        <v>212634</v>
      </c>
      <c r="F295" s="118">
        <v>14797</v>
      </c>
      <c r="G295" s="118">
        <v>8582</v>
      </c>
      <c r="H295" s="118">
        <v>197766</v>
      </c>
      <c r="I295" s="118">
        <v>258</v>
      </c>
      <c r="J295" s="118">
        <v>23731</v>
      </c>
      <c r="K295" s="118">
        <v>5933</v>
      </c>
      <c r="L295" s="118">
        <v>400</v>
      </c>
      <c r="M295" s="118">
        <v>80854</v>
      </c>
      <c r="N295" s="118">
        <v>17968</v>
      </c>
      <c r="O295" s="118">
        <v>450</v>
      </c>
      <c r="P295" s="118">
        <v>93181</v>
      </c>
      <c r="Q295" s="118">
        <v>24521</v>
      </c>
      <c r="R295" s="118">
        <v>380</v>
      </c>
      <c r="S295" s="118">
        <v>197937</v>
      </c>
      <c r="T295" s="118">
        <v>258</v>
      </c>
      <c r="U295" s="118">
        <v>416786</v>
      </c>
      <c r="V295" s="118">
        <v>543</v>
      </c>
    </row>
    <row r="296" spans="1:22" ht="12" customHeight="1" x14ac:dyDescent="0.2">
      <c r="A296" s="52">
        <f>IF(D296&lt;&gt;" ",COUNT($D$11:D296),"")</f>
        <v>283</v>
      </c>
      <c r="B296" s="73">
        <v>13073022</v>
      </c>
      <c r="C296" s="112" t="s">
        <v>412</v>
      </c>
      <c r="D296" s="118">
        <v>734</v>
      </c>
      <c r="E296" s="118">
        <v>202000</v>
      </c>
      <c r="F296" s="118">
        <v>15839</v>
      </c>
      <c r="G296" s="118">
        <v>8803</v>
      </c>
      <c r="H296" s="118">
        <v>238463</v>
      </c>
      <c r="I296" s="118">
        <v>325</v>
      </c>
      <c r="J296" s="118">
        <v>59119</v>
      </c>
      <c r="K296" s="118">
        <v>14780</v>
      </c>
      <c r="L296" s="118">
        <v>400</v>
      </c>
      <c r="M296" s="118">
        <v>66159</v>
      </c>
      <c r="N296" s="118">
        <v>16540</v>
      </c>
      <c r="O296" s="118">
        <v>400</v>
      </c>
      <c r="P296" s="118">
        <v>113185</v>
      </c>
      <c r="Q296" s="118">
        <v>25152</v>
      </c>
      <c r="R296" s="118">
        <v>450</v>
      </c>
      <c r="S296" s="118">
        <v>224421</v>
      </c>
      <c r="T296" s="118">
        <v>306</v>
      </c>
      <c r="U296" s="118">
        <v>433457</v>
      </c>
      <c r="V296" s="118">
        <v>591</v>
      </c>
    </row>
    <row r="297" spans="1:22" ht="12" customHeight="1" x14ac:dyDescent="0.2">
      <c r="A297" s="52">
        <f>IF(D297&lt;&gt;" ",COUNT($D$11:D297),"")</f>
        <v>284</v>
      </c>
      <c r="B297" s="73">
        <v>13073023</v>
      </c>
      <c r="C297" s="112" t="s">
        <v>413</v>
      </c>
      <c r="D297" s="118">
        <v>722</v>
      </c>
      <c r="E297" s="118">
        <v>198213</v>
      </c>
      <c r="F297" s="118">
        <v>9036</v>
      </c>
      <c r="G297" s="118">
        <v>646</v>
      </c>
      <c r="H297" s="118">
        <v>96790</v>
      </c>
      <c r="I297" s="118">
        <v>134</v>
      </c>
      <c r="J297" s="118">
        <v>15397</v>
      </c>
      <c r="K297" s="118">
        <v>4412</v>
      </c>
      <c r="L297" s="118">
        <v>349</v>
      </c>
      <c r="M297" s="118">
        <v>74770</v>
      </c>
      <c r="N297" s="118">
        <v>18416</v>
      </c>
      <c r="O297" s="118">
        <v>406</v>
      </c>
      <c r="P297" s="118">
        <v>6623</v>
      </c>
      <c r="Q297" s="118">
        <v>1845</v>
      </c>
      <c r="R297" s="118">
        <v>359</v>
      </c>
      <c r="S297" s="118">
        <v>104804</v>
      </c>
      <c r="T297" s="118">
        <v>145</v>
      </c>
      <c r="U297" s="118">
        <v>311408</v>
      </c>
      <c r="V297" s="118">
        <v>431</v>
      </c>
    </row>
    <row r="298" spans="1:22" ht="12" customHeight="1" x14ac:dyDescent="0.2">
      <c r="A298" s="52">
        <f>IF(D298&lt;&gt;" ",COUNT($D$11:D298),"")</f>
        <v>285</v>
      </c>
      <c r="B298" s="73">
        <v>13073024</v>
      </c>
      <c r="C298" s="112" t="s">
        <v>414</v>
      </c>
      <c r="D298" s="118">
        <v>1353</v>
      </c>
      <c r="E298" s="118">
        <v>341194</v>
      </c>
      <c r="F298" s="118">
        <v>33416</v>
      </c>
      <c r="G298" s="118">
        <v>28765</v>
      </c>
      <c r="H298" s="118">
        <v>462462</v>
      </c>
      <c r="I298" s="118">
        <v>342</v>
      </c>
      <c r="J298" s="118">
        <v>11128</v>
      </c>
      <c r="K298" s="118">
        <v>3049</v>
      </c>
      <c r="L298" s="118">
        <v>365</v>
      </c>
      <c r="M298" s="118">
        <v>122589</v>
      </c>
      <c r="N298" s="118">
        <v>28181</v>
      </c>
      <c r="O298" s="118">
        <v>435</v>
      </c>
      <c r="P298" s="118">
        <v>328745</v>
      </c>
      <c r="Q298" s="118">
        <v>82186</v>
      </c>
      <c r="R298" s="118">
        <v>400</v>
      </c>
      <c r="S298" s="118">
        <v>462365</v>
      </c>
      <c r="T298" s="118">
        <v>342</v>
      </c>
      <c r="U298" s="118">
        <v>808210</v>
      </c>
      <c r="V298" s="118">
        <v>597</v>
      </c>
    </row>
    <row r="299" spans="1:22" ht="12" customHeight="1" x14ac:dyDescent="0.2">
      <c r="A299" s="52">
        <f>IF(D299&lt;&gt;" ",COUNT($D$11:D299),"")</f>
        <v>286</v>
      </c>
      <c r="B299" s="73">
        <v>13073025</v>
      </c>
      <c r="C299" s="112" t="s">
        <v>415</v>
      </c>
      <c r="D299" s="118">
        <v>819</v>
      </c>
      <c r="E299" s="118">
        <v>238691</v>
      </c>
      <c r="F299" s="118">
        <v>23992</v>
      </c>
      <c r="G299" s="118">
        <v>20808</v>
      </c>
      <c r="H299" s="118">
        <v>324907</v>
      </c>
      <c r="I299" s="118">
        <v>397</v>
      </c>
      <c r="J299" s="118">
        <v>6634</v>
      </c>
      <c r="K299" s="118">
        <v>1895</v>
      </c>
      <c r="L299" s="118">
        <v>350</v>
      </c>
      <c r="M299" s="118">
        <v>110192</v>
      </c>
      <c r="N299" s="118">
        <v>27548</v>
      </c>
      <c r="O299" s="118">
        <v>400</v>
      </c>
      <c r="P299" s="118">
        <v>208081</v>
      </c>
      <c r="Q299" s="118">
        <v>59452</v>
      </c>
      <c r="R299" s="118">
        <v>350</v>
      </c>
      <c r="S299" s="118">
        <v>365425</v>
      </c>
      <c r="T299" s="118">
        <v>446</v>
      </c>
      <c r="U299" s="118">
        <v>607301</v>
      </c>
      <c r="V299" s="118">
        <v>742</v>
      </c>
    </row>
    <row r="300" spans="1:22" ht="12" customHeight="1" x14ac:dyDescent="0.2">
      <c r="A300" s="52">
        <f>IF(D300&lt;&gt;" ",COUNT($D$11:D300),"")</f>
        <v>287</v>
      </c>
      <c r="B300" s="73">
        <v>13073027</v>
      </c>
      <c r="C300" s="112" t="s">
        <v>416</v>
      </c>
      <c r="D300" s="118">
        <v>2257</v>
      </c>
      <c r="E300" s="118">
        <v>632334</v>
      </c>
      <c r="F300" s="118">
        <v>70521</v>
      </c>
      <c r="G300" s="118">
        <v>38265</v>
      </c>
      <c r="H300" s="118">
        <v>703354</v>
      </c>
      <c r="I300" s="118">
        <v>312</v>
      </c>
      <c r="J300" s="118">
        <v>65306</v>
      </c>
      <c r="K300" s="118">
        <v>21066</v>
      </c>
      <c r="L300" s="118">
        <v>310</v>
      </c>
      <c r="M300" s="118">
        <v>255402</v>
      </c>
      <c r="N300" s="118">
        <v>63851</v>
      </c>
      <c r="O300" s="118">
        <v>400</v>
      </c>
      <c r="P300" s="118">
        <v>382646</v>
      </c>
      <c r="Q300" s="118">
        <v>109327</v>
      </c>
      <c r="R300" s="118">
        <v>350</v>
      </c>
      <c r="S300" s="118">
        <v>791321</v>
      </c>
      <c r="T300" s="118">
        <v>351</v>
      </c>
      <c r="U300" s="118">
        <v>1455913</v>
      </c>
      <c r="V300" s="118">
        <v>645</v>
      </c>
    </row>
    <row r="301" spans="1:22" ht="12" customHeight="1" x14ac:dyDescent="0.2">
      <c r="A301" s="52">
        <f>IF(D301&lt;&gt;" ",COUNT($D$11:D301),"")</f>
        <v>288</v>
      </c>
      <c r="B301" s="73">
        <v>13073028</v>
      </c>
      <c r="C301" s="112" t="s">
        <v>417</v>
      </c>
      <c r="D301" s="118">
        <v>1309</v>
      </c>
      <c r="E301" s="118">
        <v>318812</v>
      </c>
      <c r="F301" s="118">
        <v>34451</v>
      </c>
      <c r="G301" s="118">
        <v>18145</v>
      </c>
      <c r="H301" s="118">
        <v>370156</v>
      </c>
      <c r="I301" s="118">
        <v>283</v>
      </c>
      <c r="J301" s="118">
        <v>39833</v>
      </c>
      <c r="K301" s="118">
        <v>7660</v>
      </c>
      <c r="L301" s="118">
        <v>520</v>
      </c>
      <c r="M301" s="118">
        <v>174792</v>
      </c>
      <c r="N301" s="118">
        <v>33614</v>
      </c>
      <c r="O301" s="118">
        <v>520</v>
      </c>
      <c r="P301" s="118">
        <v>155531</v>
      </c>
      <c r="Q301" s="118">
        <v>51844</v>
      </c>
      <c r="R301" s="118">
        <v>300</v>
      </c>
      <c r="S301" s="118">
        <v>382167</v>
      </c>
      <c r="T301" s="118">
        <v>292</v>
      </c>
      <c r="U301" s="118">
        <v>717284</v>
      </c>
      <c r="V301" s="118">
        <v>548</v>
      </c>
    </row>
    <row r="302" spans="1:22" ht="12" customHeight="1" x14ac:dyDescent="0.2">
      <c r="A302" s="52">
        <f>IF(D302&lt;&gt;" ",COUNT($D$11:D302),"")</f>
        <v>289</v>
      </c>
      <c r="B302" s="73">
        <v>13073029</v>
      </c>
      <c r="C302" s="112" t="s">
        <v>418</v>
      </c>
      <c r="D302" s="118">
        <v>552</v>
      </c>
      <c r="E302" s="118">
        <v>149440</v>
      </c>
      <c r="F302" s="118">
        <v>6969</v>
      </c>
      <c r="G302" s="118">
        <v>8813</v>
      </c>
      <c r="H302" s="118">
        <v>194964</v>
      </c>
      <c r="I302" s="118">
        <v>353</v>
      </c>
      <c r="J302" s="118">
        <v>46445</v>
      </c>
      <c r="K302" s="118">
        <v>12901</v>
      </c>
      <c r="L302" s="118">
        <v>360</v>
      </c>
      <c r="M302" s="118">
        <v>47799</v>
      </c>
      <c r="N302" s="118">
        <v>10988</v>
      </c>
      <c r="O302" s="118">
        <v>435</v>
      </c>
      <c r="P302" s="118">
        <v>100720</v>
      </c>
      <c r="Q302" s="118">
        <v>25180</v>
      </c>
      <c r="R302" s="118">
        <v>400</v>
      </c>
      <c r="S302" s="118">
        <v>193262</v>
      </c>
      <c r="T302" s="118">
        <v>350</v>
      </c>
      <c r="U302" s="118">
        <v>340857</v>
      </c>
      <c r="V302" s="118">
        <v>617</v>
      </c>
    </row>
    <row r="303" spans="1:22" ht="12" customHeight="1" x14ac:dyDescent="0.2">
      <c r="A303" s="52">
        <f>IF(D303&lt;&gt;" ",COUNT($D$11:D303),"")</f>
        <v>290</v>
      </c>
      <c r="B303" s="73">
        <v>13073030</v>
      </c>
      <c r="C303" s="112" t="s">
        <v>871</v>
      </c>
      <c r="D303" s="118">
        <v>1021</v>
      </c>
      <c r="E303" s="118">
        <v>332063</v>
      </c>
      <c r="F303" s="118">
        <v>76200</v>
      </c>
      <c r="G303" s="118">
        <v>61140</v>
      </c>
      <c r="H303" s="118">
        <v>754373</v>
      </c>
      <c r="I303" s="118">
        <v>739</v>
      </c>
      <c r="J303" s="118">
        <v>9969</v>
      </c>
      <c r="K303" s="118">
        <v>3323</v>
      </c>
      <c r="L303" s="118">
        <v>300</v>
      </c>
      <c r="M303" s="118">
        <v>220346</v>
      </c>
      <c r="N303" s="118">
        <v>62956</v>
      </c>
      <c r="O303" s="118">
        <v>350</v>
      </c>
      <c r="P303" s="118">
        <v>524058</v>
      </c>
      <c r="Q303" s="118">
        <v>174686</v>
      </c>
      <c r="R303" s="118">
        <v>300</v>
      </c>
      <c r="S303" s="118">
        <v>985583</v>
      </c>
      <c r="T303" s="118">
        <v>965</v>
      </c>
      <c r="U303" s="118">
        <v>1332706</v>
      </c>
      <c r="V303" s="118">
        <v>1305</v>
      </c>
    </row>
    <row r="304" spans="1:22" ht="12" customHeight="1" x14ac:dyDescent="0.2">
      <c r="A304" s="52">
        <f>IF(D304&lt;&gt;" ",COUNT($D$11:D304),"")</f>
        <v>291</v>
      </c>
      <c r="B304" s="73">
        <v>13073031</v>
      </c>
      <c r="C304" s="112" t="s">
        <v>419</v>
      </c>
      <c r="D304" s="118">
        <v>1511</v>
      </c>
      <c r="E304" s="118">
        <v>395480</v>
      </c>
      <c r="F304" s="118">
        <v>175319</v>
      </c>
      <c r="G304" s="118">
        <v>116174</v>
      </c>
      <c r="H304" s="118">
        <v>1727501</v>
      </c>
      <c r="I304" s="118">
        <v>1143</v>
      </c>
      <c r="J304" s="118">
        <v>974</v>
      </c>
      <c r="K304" s="118">
        <v>325</v>
      </c>
      <c r="L304" s="118">
        <v>300</v>
      </c>
      <c r="M304" s="118">
        <v>398821</v>
      </c>
      <c r="N304" s="118">
        <v>88627</v>
      </c>
      <c r="O304" s="118">
        <v>450</v>
      </c>
      <c r="P304" s="118">
        <v>1327706</v>
      </c>
      <c r="Q304" s="118">
        <v>331927</v>
      </c>
      <c r="R304" s="118">
        <v>400</v>
      </c>
      <c r="S304" s="118">
        <v>1713577</v>
      </c>
      <c r="T304" s="118">
        <v>1134</v>
      </c>
      <c r="U304" s="118">
        <v>2168202</v>
      </c>
      <c r="V304" s="118">
        <v>1435</v>
      </c>
    </row>
    <row r="305" spans="1:22" ht="12" customHeight="1" x14ac:dyDescent="0.2">
      <c r="A305" s="52">
        <f>IF(D305&lt;&gt;" ",COUNT($D$11:D305),"")</f>
        <v>292</v>
      </c>
      <c r="B305" s="73">
        <v>13073032</v>
      </c>
      <c r="C305" s="112" t="s">
        <v>420</v>
      </c>
      <c r="D305" s="118">
        <v>529</v>
      </c>
      <c r="E305" s="118">
        <v>141366</v>
      </c>
      <c r="F305" s="118">
        <v>18647</v>
      </c>
      <c r="G305" s="118">
        <v>-197</v>
      </c>
      <c r="H305" s="118">
        <v>85938</v>
      </c>
      <c r="I305" s="118">
        <v>162</v>
      </c>
      <c r="J305" s="118">
        <v>32833</v>
      </c>
      <c r="K305" s="118">
        <v>9381</v>
      </c>
      <c r="L305" s="118">
        <v>350</v>
      </c>
      <c r="M305" s="118">
        <v>55248</v>
      </c>
      <c r="N305" s="118">
        <v>13812</v>
      </c>
      <c r="O305" s="118">
        <v>400</v>
      </c>
      <c r="P305" s="118">
        <v>-2143</v>
      </c>
      <c r="Q305" s="118">
        <v>-564</v>
      </c>
      <c r="R305" s="118">
        <v>380</v>
      </c>
      <c r="S305" s="118">
        <v>91722</v>
      </c>
      <c r="T305" s="118">
        <v>173</v>
      </c>
      <c r="U305" s="118">
        <v>251932</v>
      </c>
      <c r="V305" s="118">
        <v>476</v>
      </c>
    </row>
    <row r="306" spans="1:22" ht="12" customHeight="1" x14ac:dyDescent="0.2">
      <c r="A306" s="52">
        <f>IF(D306&lt;&gt;" ",COUNT($D$11:D306),"")</f>
        <v>293</v>
      </c>
      <c r="B306" s="73">
        <v>13073033</v>
      </c>
      <c r="C306" s="112" t="s">
        <v>421</v>
      </c>
      <c r="D306" s="118">
        <v>560</v>
      </c>
      <c r="E306" s="118">
        <v>173381</v>
      </c>
      <c r="F306" s="118">
        <v>8701</v>
      </c>
      <c r="G306" s="118">
        <v>4859</v>
      </c>
      <c r="H306" s="118">
        <v>147376</v>
      </c>
      <c r="I306" s="118">
        <v>263</v>
      </c>
      <c r="J306" s="118">
        <v>29983</v>
      </c>
      <c r="K306" s="118">
        <v>7496</v>
      </c>
      <c r="L306" s="118">
        <v>400</v>
      </c>
      <c r="M306" s="118">
        <v>61867</v>
      </c>
      <c r="N306" s="118">
        <v>15467</v>
      </c>
      <c r="O306" s="118">
        <v>400</v>
      </c>
      <c r="P306" s="118">
        <v>55526</v>
      </c>
      <c r="Q306" s="118">
        <v>13882</v>
      </c>
      <c r="R306" s="118">
        <v>400</v>
      </c>
      <c r="S306" s="118">
        <v>149930</v>
      </c>
      <c r="T306" s="118">
        <v>268</v>
      </c>
      <c r="U306" s="118">
        <v>327154</v>
      </c>
      <c r="V306" s="118">
        <v>584</v>
      </c>
    </row>
    <row r="307" spans="1:22" ht="12" customHeight="1" x14ac:dyDescent="0.2">
      <c r="A307" s="52">
        <f>IF(D307&lt;&gt;" ",COUNT($D$11:D307),"")</f>
        <v>294</v>
      </c>
      <c r="B307" s="73">
        <v>13073034</v>
      </c>
      <c r="C307" s="112" t="s">
        <v>422</v>
      </c>
      <c r="D307" s="118">
        <v>650</v>
      </c>
      <c r="E307" s="118">
        <v>169317</v>
      </c>
      <c r="F307" s="118">
        <v>14220</v>
      </c>
      <c r="G307" s="118">
        <v>33747</v>
      </c>
      <c r="H307" s="118">
        <v>454850</v>
      </c>
      <c r="I307" s="118">
        <v>700</v>
      </c>
      <c r="J307" s="118">
        <v>31233</v>
      </c>
      <c r="K307" s="118">
        <v>10411</v>
      </c>
      <c r="L307" s="118">
        <v>300</v>
      </c>
      <c r="M307" s="118">
        <v>37932</v>
      </c>
      <c r="N307" s="118">
        <v>12644</v>
      </c>
      <c r="O307" s="118">
        <v>300</v>
      </c>
      <c r="P307" s="118">
        <v>385685</v>
      </c>
      <c r="Q307" s="118">
        <v>96421</v>
      </c>
      <c r="R307" s="118">
        <v>400</v>
      </c>
      <c r="S307" s="118">
        <v>474608</v>
      </c>
      <c r="T307" s="118">
        <v>730</v>
      </c>
      <c r="U307" s="118">
        <v>624397</v>
      </c>
      <c r="V307" s="118">
        <v>961</v>
      </c>
    </row>
    <row r="308" spans="1:22" ht="12" customHeight="1" x14ac:dyDescent="0.2">
      <c r="A308" s="52">
        <f>IF(D308&lt;&gt;" ",COUNT($D$11:D308),"")</f>
        <v>295</v>
      </c>
      <c r="B308" s="73">
        <v>13073035</v>
      </c>
      <c r="C308" s="112" t="s">
        <v>423</v>
      </c>
      <c r="D308" s="118">
        <v>9570</v>
      </c>
      <c r="E308" s="118">
        <v>2443872</v>
      </c>
      <c r="F308" s="118">
        <v>575254</v>
      </c>
      <c r="G308" s="118">
        <v>376507</v>
      </c>
      <c r="H308" s="118">
        <v>5305839</v>
      </c>
      <c r="I308" s="118">
        <v>554</v>
      </c>
      <c r="J308" s="118">
        <v>50634</v>
      </c>
      <c r="K308" s="118">
        <v>14892</v>
      </c>
      <c r="L308" s="118">
        <v>340</v>
      </c>
      <c r="M308" s="118">
        <v>1156654</v>
      </c>
      <c r="N308" s="118">
        <v>270879</v>
      </c>
      <c r="O308" s="118">
        <v>427</v>
      </c>
      <c r="P308" s="118">
        <v>4098551</v>
      </c>
      <c r="Q308" s="118">
        <v>1075735</v>
      </c>
      <c r="R308" s="118">
        <v>381</v>
      </c>
      <c r="S308" s="118">
        <v>5527900</v>
      </c>
      <c r="T308" s="118">
        <v>578</v>
      </c>
      <c r="U308" s="118">
        <v>8170519</v>
      </c>
      <c r="V308" s="118">
        <v>854</v>
      </c>
    </row>
    <row r="309" spans="1:22" ht="12" customHeight="1" x14ac:dyDescent="0.2">
      <c r="A309" s="52">
        <f>IF(D309&lt;&gt;" ",COUNT($D$11:D309),"")</f>
        <v>296</v>
      </c>
      <c r="B309" s="73">
        <v>13073036</v>
      </c>
      <c r="C309" s="112" t="s">
        <v>424</v>
      </c>
      <c r="D309" s="118">
        <v>307</v>
      </c>
      <c r="E309" s="118">
        <v>84074</v>
      </c>
      <c r="F309" s="118">
        <v>4381</v>
      </c>
      <c r="G309" s="118">
        <v>-730</v>
      </c>
      <c r="H309" s="118">
        <v>44517</v>
      </c>
      <c r="I309" s="118">
        <v>145</v>
      </c>
      <c r="J309" s="118">
        <v>18515</v>
      </c>
      <c r="K309" s="118">
        <v>6031</v>
      </c>
      <c r="L309" s="118">
        <v>307</v>
      </c>
      <c r="M309" s="118">
        <v>33259</v>
      </c>
      <c r="N309" s="118">
        <v>8399</v>
      </c>
      <c r="O309" s="118">
        <v>396</v>
      </c>
      <c r="P309" s="118">
        <v>-7257</v>
      </c>
      <c r="Q309" s="118">
        <v>-2085</v>
      </c>
      <c r="R309" s="118">
        <v>348</v>
      </c>
      <c r="S309" s="118">
        <v>49986</v>
      </c>
      <c r="T309" s="118">
        <v>163</v>
      </c>
      <c r="U309" s="118">
        <v>139171</v>
      </c>
      <c r="V309" s="118">
        <v>453</v>
      </c>
    </row>
    <row r="310" spans="1:22" ht="12" customHeight="1" x14ac:dyDescent="0.2">
      <c r="A310" s="52">
        <f>IF(D310&lt;&gt;" ",COUNT($D$11:D310),"")</f>
        <v>297</v>
      </c>
      <c r="B310" s="73">
        <v>13073037</v>
      </c>
      <c r="C310" s="112" t="s">
        <v>425</v>
      </c>
      <c r="D310" s="118">
        <v>752</v>
      </c>
      <c r="E310" s="118">
        <v>314358</v>
      </c>
      <c r="F310" s="118">
        <v>12118</v>
      </c>
      <c r="G310" s="118">
        <v>17778</v>
      </c>
      <c r="H310" s="118">
        <v>289021</v>
      </c>
      <c r="I310" s="118">
        <v>384</v>
      </c>
      <c r="J310" s="118">
        <v>27803</v>
      </c>
      <c r="K310" s="118">
        <v>9268</v>
      </c>
      <c r="L310" s="118">
        <v>300</v>
      </c>
      <c r="M310" s="118">
        <v>68205</v>
      </c>
      <c r="N310" s="118">
        <v>19487</v>
      </c>
      <c r="O310" s="118">
        <v>350</v>
      </c>
      <c r="P310" s="118">
        <v>193013</v>
      </c>
      <c r="Q310" s="118">
        <v>50793</v>
      </c>
      <c r="R310" s="118">
        <v>380</v>
      </c>
      <c r="S310" s="118">
        <v>320353</v>
      </c>
      <c r="T310" s="118">
        <v>426</v>
      </c>
      <c r="U310" s="118">
        <v>629050</v>
      </c>
      <c r="V310" s="118">
        <v>837</v>
      </c>
    </row>
    <row r="311" spans="1:22" ht="12" customHeight="1" x14ac:dyDescent="0.2">
      <c r="A311" s="52">
        <f>IF(D311&lt;&gt;" ",COUNT($D$11:D311),"")</f>
        <v>298</v>
      </c>
      <c r="B311" s="73">
        <v>13073038</v>
      </c>
      <c r="C311" s="112" t="s">
        <v>426</v>
      </c>
      <c r="D311" s="118">
        <v>614</v>
      </c>
      <c r="E311" s="118">
        <v>186688</v>
      </c>
      <c r="F311" s="118">
        <v>22080</v>
      </c>
      <c r="G311" s="118">
        <v>17595</v>
      </c>
      <c r="H311" s="118">
        <v>250051</v>
      </c>
      <c r="I311" s="118">
        <v>407</v>
      </c>
      <c r="J311" s="118">
        <v>24501</v>
      </c>
      <c r="K311" s="118">
        <v>8167</v>
      </c>
      <c r="L311" s="118">
        <v>300</v>
      </c>
      <c r="M311" s="118">
        <v>64679</v>
      </c>
      <c r="N311" s="118">
        <v>17021</v>
      </c>
      <c r="O311" s="118">
        <v>380</v>
      </c>
      <c r="P311" s="118">
        <v>160871</v>
      </c>
      <c r="Q311" s="118">
        <v>50272</v>
      </c>
      <c r="R311" s="118">
        <v>320</v>
      </c>
      <c r="S311" s="118">
        <v>303482</v>
      </c>
      <c r="T311" s="118">
        <v>494</v>
      </c>
      <c r="U311" s="118">
        <v>494655</v>
      </c>
      <c r="V311" s="118">
        <v>806</v>
      </c>
    </row>
    <row r="312" spans="1:22" ht="12" customHeight="1" x14ac:dyDescent="0.2">
      <c r="A312" s="52">
        <f>IF(D312&lt;&gt;" ",COUNT($D$11:D312),"")</f>
        <v>299</v>
      </c>
      <c r="B312" s="73">
        <v>13073039</v>
      </c>
      <c r="C312" s="112" t="s">
        <v>427</v>
      </c>
      <c r="D312" s="118">
        <v>133</v>
      </c>
      <c r="E312" s="118">
        <v>22271</v>
      </c>
      <c r="F312" s="118">
        <v>3109</v>
      </c>
      <c r="G312" s="118">
        <v>37646</v>
      </c>
      <c r="H312" s="118">
        <v>487398</v>
      </c>
      <c r="I312" s="118">
        <v>3665</v>
      </c>
      <c r="J312" s="118">
        <v>33906</v>
      </c>
      <c r="K312" s="118">
        <v>4844</v>
      </c>
      <c r="L312" s="118">
        <v>700</v>
      </c>
      <c r="M312" s="118">
        <v>12495</v>
      </c>
      <c r="N312" s="118">
        <v>2840</v>
      </c>
      <c r="O312" s="118">
        <v>440</v>
      </c>
      <c r="P312" s="118">
        <v>440997</v>
      </c>
      <c r="Q312" s="118">
        <v>107560</v>
      </c>
      <c r="R312" s="118">
        <v>410</v>
      </c>
      <c r="S312" s="118">
        <v>455829</v>
      </c>
      <c r="T312" s="118">
        <v>3427</v>
      </c>
      <c r="U312" s="118">
        <v>443563</v>
      </c>
      <c r="V312" s="118">
        <v>3335</v>
      </c>
    </row>
    <row r="313" spans="1:22" ht="12" customHeight="1" x14ac:dyDescent="0.2">
      <c r="A313" s="52">
        <f>IF(D313&lt;&gt;" ",COUNT($D$11:D313),"")</f>
        <v>300</v>
      </c>
      <c r="B313" s="73">
        <v>13073040</v>
      </c>
      <c r="C313" s="112" t="s">
        <v>428</v>
      </c>
      <c r="D313" s="118">
        <v>1013</v>
      </c>
      <c r="E313" s="118">
        <v>331339</v>
      </c>
      <c r="F313" s="118">
        <v>71076</v>
      </c>
      <c r="G313" s="118">
        <v>104223</v>
      </c>
      <c r="H313" s="118">
        <v>961322</v>
      </c>
      <c r="I313" s="118">
        <v>949</v>
      </c>
      <c r="J313" s="118">
        <v>2966</v>
      </c>
      <c r="K313" s="118">
        <v>835</v>
      </c>
      <c r="L313" s="118">
        <v>355</v>
      </c>
      <c r="M313" s="118">
        <v>213909</v>
      </c>
      <c r="N313" s="118">
        <v>53477</v>
      </c>
      <c r="O313" s="118">
        <v>400</v>
      </c>
      <c r="P313" s="118">
        <v>744447</v>
      </c>
      <c r="Q313" s="118">
        <v>297779</v>
      </c>
      <c r="R313" s="118">
        <v>250</v>
      </c>
      <c r="S313" s="118">
        <v>1422758</v>
      </c>
      <c r="T313" s="118">
        <v>1404</v>
      </c>
      <c r="U313" s="118">
        <v>1720952</v>
      </c>
      <c r="V313" s="118">
        <v>1699</v>
      </c>
    </row>
    <row r="314" spans="1:22" ht="12" customHeight="1" x14ac:dyDescent="0.2">
      <c r="A314" s="52">
        <f>IF(D314&lt;&gt;" ",COUNT($D$11:D314),"")</f>
        <v>301</v>
      </c>
      <c r="B314" s="73">
        <v>13073041</v>
      </c>
      <c r="C314" s="112" t="s">
        <v>429</v>
      </c>
      <c r="D314" s="118">
        <v>459</v>
      </c>
      <c r="E314" s="118">
        <v>133237</v>
      </c>
      <c r="F314" s="118">
        <v>6747</v>
      </c>
      <c r="G314" s="118">
        <v>13082</v>
      </c>
      <c r="H314" s="118">
        <v>192567</v>
      </c>
      <c r="I314" s="118">
        <v>420</v>
      </c>
      <c r="J314" s="118">
        <v>20606</v>
      </c>
      <c r="K314" s="118">
        <v>6340</v>
      </c>
      <c r="L314" s="118">
        <v>325</v>
      </c>
      <c r="M314" s="118">
        <v>35162</v>
      </c>
      <c r="N314" s="118">
        <v>8576</v>
      </c>
      <c r="O314" s="118">
        <v>410</v>
      </c>
      <c r="P314" s="118">
        <v>136799</v>
      </c>
      <c r="Q314" s="118">
        <v>37377</v>
      </c>
      <c r="R314" s="118">
        <v>366</v>
      </c>
      <c r="S314" s="118">
        <v>208319</v>
      </c>
      <c r="T314" s="118">
        <v>454</v>
      </c>
      <c r="U314" s="118">
        <v>335222</v>
      </c>
      <c r="V314" s="118">
        <v>730</v>
      </c>
    </row>
    <row r="315" spans="1:22" ht="12" customHeight="1" x14ac:dyDescent="0.2">
      <c r="A315" s="52">
        <f>IF(D315&lt;&gt;" ",COUNT($D$11:D315),"")</f>
        <v>302</v>
      </c>
      <c r="B315" s="73">
        <v>13073042</v>
      </c>
      <c r="C315" s="112" t="s">
        <v>430</v>
      </c>
      <c r="D315" s="118">
        <v>225</v>
      </c>
      <c r="E315" s="118">
        <v>83016</v>
      </c>
      <c r="F315" s="118">
        <v>8517</v>
      </c>
      <c r="G315" s="118">
        <v>8057</v>
      </c>
      <c r="H315" s="118">
        <v>113200</v>
      </c>
      <c r="I315" s="118">
        <v>503</v>
      </c>
      <c r="J315" s="118">
        <v>9872</v>
      </c>
      <c r="K315" s="118">
        <v>2821</v>
      </c>
      <c r="L315" s="118">
        <v>350</v>
      </c>
      <c r="M315" s="118">
        <v>22763</v>
      </c>
      <c r="N315" s="118">
        <v>5058</v>
      </c>
      <c r="O315" s="118">
        <v>450</v>
      </c>
      <c r="P315" s="118">
        <v>80565</v>
      </c>
      <c r="Q315" s="118">
        <v>23019</v>
      </c>
      <c r="R315" s="118">
        <v>350</v>
      </c>
      <c r="S315" s="118">
        <v>123575</v>
      </c>
      <c r="T315" s="118">
        <v>549</v>
      </c>
      <c r="U315" s="118">
        <v>207051</v>
      </c>
      <c r="V315" s="118">
        <v>920</v>
      </c>
    </row>
    <row r="316" spans="1:22" ht="12" customHeight="1" x14ac:dyDescent="0.2">
      <c r="A316" s="52">
        <f>IF(D316&lt;&gt;" ",COUNT($D$11:D316),"")</f>
        <v>303</v>
      </c>
      <c r="B316" s="73">
        <v>13073043</v>
      </c>
      <c r="C316" s="112" t="s">
        <v>431</v>
      </c>
      <c r="D316" s="118">
        <v>543</v>
      </c>
      <c r="E316" s="118">
        <v>174049</v>
      </c>
      <c r="F316" s="118">
        <v>4021</v>
      </c>
      <c r="G316" s="118">
        <v>3061</v>
      </c>
      <c r="H316" s="118">
        <v>87411</v>
      </c>
      <c r="I316" s="118">
        <v>161</v>
      </c>
      <c r="J316" s="118">
        <v>18923</v>
      </c>
      <c r="K316" s="118">
        <v>5913</v>
      </c>
      <c r="L316" s="118">
        <v>320</v>
      </c>
      <c r="M316" s="118">
        <v>38753</v>
      </c>
      <c r="N316" s="118">
        <v>11072</v>
      </c>
      <c r="O316" s="118">
        <v>350</v>
      </c>
      <c r="P316" s="118">
        <v>29735</v>
      </c>
      <c r="Q316" s="118">
        <v>8746</v>
      </c>
      <c r="R316" s="118">
        <v>340</v>
      </c>
      <c r="S316" s="118">
        <v>104484</v>
      </c>
      <c r="T316" s="118">
        <v>192</v>
      </c>
      <c r="U316" s="118">
        <v>279493</v>
      </c>
      <c r="V316" s="118">
        <v>515</v>
      </c>
    </row>
    <row r="317" spans="1:22" ht="12" customHeight="1" x14ac:dyDescent="0.2">
      <c r="A317" s="52">
        <f>IF(D317&lt;&gt;" ",COUNT($D$11:D317),"")</f>
        <v>304</v>
      </c>
      <c r="B317" s="73">
        <v>13073044</v>
      </c>
      <c r="C317" s="112" t="s">
        <v>432</v>
      </c>
      <c r="D317" s="118">
        <v>696</v>
      </c>
      <c r="E317" s="118">
        <v>316808</v>
      </c>
      <c r="F317" s="118">
        <v>18448</v>
      </c>
      <c r="G317" s="118">
        <v>69940</v>
      </c>
      <c r="H317" s="118">
        <v>857574</v>
      </c>
      <c r="I317" s="118">
        <v>1232</v>
      </c>
      <c r="J317" s="118">
        <v>14325</v>
      </c>
      <c r="K317" s="118">
        <v>4093</v>
      </c>
      <c r="L317" s="118">
        <v>350</v>
      </c>
      <c r="M317" s="118">
        <v>83904</v>
      </c>
      <c r="N317" s="118">
        <v>20464</v>
      </c>
      <c r="O317" s="118">
        <v>410</v>
      </c>
      <c r="P317" s="118">
        <v>759345</v>
      </c>
      <c r="Q317" s="118">
        <v>199828</v>
      </c>
      <c r="R317" s="118">
        <v>380</v>
      </c>
      <c r="S317" s="118">
        <v>897923</v>
      </c>
      <c r="T317" s="118">
        <v>1290</v>
      </c>
      <c r="U317" s="118">
        <v>1163239</v>
      </c>
      <c r="V317" s="118">
        <v>1671</v>
      </c>
    </row>
    <row r="318" spans="1:22" ht="12" customHeight="1" x14ac:dyDescent="0.2">
      <c r="A318" s="52">
        <f>IF(D318&lt;&gt;" ",COUNT($D$11:D318),"")</f>
        <v>305</v>
      </c>
      <c r="B318" s="73">
        <v>13073045</v>
      </c>
      <c r="C318" s="112" t="s">
        <v>433</v>
      </c>
      <c r="D318" s="118">
        <v>404</v>
      </c>
      <c r="E318" s="118">
        <v>148939</v>
      </c>
      <c r="F318" s="118">
        <v>9642</v>
      </c>
      <c r="G318" s="118">
        <v>12496</v>
      </c>
      <c r="H318" s="118">
        <v>204871</v>
      </c>
      <c r="I318" s="118">
        <v>507</v>
      </c>
      <c r="J318" s="118">
        <v>25393</v>
      </c>
      <c r="K318" s="118">
        <v>6348</v>
      </c>
      <c r="L318" s="118">
        <v>400</v>
      </c>
      <c r="M318" s="118">
        <v>43804</v>
      </c>
      <c r="N318" s="118">
        <v>10951</v>
      </c>
      <c r="O318" s="118">
        <v>400</v>
      </c>
      <c r="P318" s="118">
        <v>135674</v>
      </c>
      <c r="Q318" s="118">
        <v>35704</v>
      </c>
      <c r="R318" s="118">
        <v>380</v>
      </c>
      <c r="S318" s="118">
        <v>212331</v>
      </c>
      <c r="T318" s="118">
        <v>526</v>
      </c>
      <c r="U318" s="118">
        <v>358415</v>
      </c>
      <c r="V318" s="118">
        <v>887</v>
      </c>
    </row>
    <row r="319" spans="1:22" ht="12" customHeight="1" x14ac:dyDescent="0.2">
      <c r="A319" s="52">
        <f>IF(D319&lt;&gt;" ",COUNT($D$11:D319),"")</f>
        <v>306</v>
      </c>
      <c r="B319" s="73">
        <v>13073046</v>
      </c>
      <c r="C319" s="112" t="s">
        <v>434</v>
      </c>
      <c r="D319" s="118">
        <v>1980</v>
      </c>
      <c r="E319" s="118">
        <v>959776</v>
      </c>
      <c r="F319" s="118">
        <v>50811</v>
      </c>
      <c r="G319" s="118">
        <v>94648</v>
      </c>
      <c r="H319" s="118">
        <v>1145786</v>
      </c>
      <c r="I319" s="118">
        <v>579</v>
      </c>
      <c r="J319" s="118">
        <v>16272</v>
      </c>
      <c r="K319" s="118">
        <v>5424</v>
      </c>
      <c r="L319" s="118">
        <v>300</v>
      </c>
      <c r="M319" s="118">
        <v>101906</v>
      </c>
      <c r="N319" s="118">
        <v>29116</v>
      </c>
      <c r="O319" s="118">
        <v>350</v>
      </c>
      <c r="P319" s="118">
        <v>1027608</v>
      </c>
      <c r="Q319" s="118">
        <v>270423</v>
      </c>
      <c r="R319" s="118">
        <v>380</v>
      </c>
      <c r="S319" s="118">
        <v>1221107</v>
      </c>
      <c r="T319" s="118">
        <v>617</v>
      </c>
      <c r="U319" s="118">
        <v>2137047</v>
      </c>
      <c r="V319" s="118">
        <v>1079</v>
      </c>
    </row>
    <row r="320" spans="1:22" ht="12" customHeight="1" x14ac:dyDescent="0.2">
      <c r="A320" s="52">
        <f>IF(D320&lt;&gt;" ",COUNT($D$11:D320),"")</f>
        <v>307</v>
      </c>
      <c r="B320" s="73">
        <v>13073048</v>
      </c>
      <c r="C320" s="112" t="s">
        <v>435</v>
      </c>
      <c r="D320" s="118">
        <v>495</v>
      </c>
      <c r="E320" s="118">
        <v>126556</v>
      </c>
      <c r="F320" s="118">
        <v>8658</v>
      </c>
      <c r="G320" s="118">
        <v>6821</v>
      </c>
      <c r="H320" s="118">
        <v>139276</v>
      </c>
      <c r="I320" s="118">
        <v>281</v>
      </c>
      <c r="J320" s="118">
        <v>8425</v>
      </c>
      <c r="K320" s="118">
        <v>2407</v>
      </c>
      <c r="L320" s="118">
        <v>350</v>
      </c>
      <c r="M320" s="118">
        <v>52898</v>
      </c>
      <c r="N320" s="118">
        <v>12447</v>
      </c>
      <c r="O320" s="118">
        <v>425</v>
      </c>
      <c r="P320" s="118">
        <v>77953</v>
      </c>
      <c r="Q320" s="118">
        <v>19488</v>
      </c>
      <c r="R320" s="118">
        <v>400</v>
      </c>
      <c r="S320" s="118">
        <v>141192</v>
      </c>
      <c r="T320" s="118">
        <v>285</v>
      </c>
      <c r="U320" s="118">
        <v>269585</v>
      </c>
      <c r="V320" s="118">
        <v>545</v>
      </c>
    </row>
    <row r="321" spans="1:22" ht="12" customHeight="1" x14ac:dyDescent="0.2">
      <c r="A321" s="52">
        <f>IF(D321&lt;&gt;" ",COUNT($D$11:D321),"")</f>
        <v>308</v>
      </c>
      <c r="B321" s="73">
        <v>13073049</v>
      </c>
      <c r="C321" s="112" t="s">
        <v>436</v>
      </c>
      <c r="D321" s="118">
        <v>245</v>
      </c>
      <c r="E321" s="118">
        <v>81513</v>
      </c>
      <c r="F321" s="118">
        <v>49270</v>
      </c>
      <c r="G321" s="118">
        <v>23651</v>
      </c>
      <c r="H321" s="118">
        <v>226601</v>
      </c>
      <c r="I321" s="118">
        <v>925</v>
      </c>
      <c r="J321" s="118">
        <v>4596</v>
      </c>
      <c r="K321" s="118">
        <v>1532</v>
      </c>
      <c r="L321" s="118">
        <v>300</v>
      </c>
      <c r="M321" s="118">
        <v>-34780</v>
      </c>
      <c r="N321" s="118">
        <v>-10869</v>
      </c>
      <c r="O321" s="118">
        <v>320</v>
      </c>
      <c r="P321" s="118">
        <v>256785</v>
      </c>
      <c r="Q321" s="118">
        <v>67575</v>
      </c>
      <c r="R321" s="118">
        <v>380</v>
      </c>
      <c r="S321" s="118">
        <v>224614</v>
      </c>
      <c r="T321" s="118">
        <v>917</v>
      </c>
      <c r="U321" s="118">
        <v>331745</v>
      </c>
      <c r="V321" s="118">
        <v>1354</v>
      </c>
    </row>
    <row r="322" spans="1:22" ht="12" customHeight="1" x14ac:dyDescent="0.2">
      <c r="A322" s="52">
        <f>IF(D322&lt;&gt;" ",COUNT($D$11:D322),"")</f>
        <v>309</v>
      </c>
      <c r="B322" s="73">
        <v>13073050</v>
      </c>
      <c r="C322" s="112" t="s">
        <v>437</v>
      </c>
      <c r="D322" s="118">
        <v>637</v>
      </c>
      <c r="E322" s="118">
        <v>193648</v>
      </c>
      <c r="F322" s="118">
        <v>29571</v>
      </c>
      <c r="G322" s="118">
        <v>16574</v>
      </c>
      <c r="H322" s="118">
        <v>276973</v>
      </c>
      <c r="I322" s="118">
        <v>435</v>
      </c>
      <c r="J322" s="118">
        <v>30449</v>
      </c>
      <c r="K322" s="118">
        <v>8700</v>
      </c>
      <c r="L322" s="118">
        <v>350</v>
      </c>
      <c r="M322" s="118">
        <v>66579</v>
      </c>
      <c r="N322" s="118">
        <v>15483</v>
      </c>
      <c r="O322" s="118">
        <v>430</v>
      </c>
      <c r="P322" s="118">
        <v>179945</v>
      </c>
      <c r="Q322" s="118">
        <v>47354</v>
      </c>
      <c r="R322" s="118">
        <v>380</v>
      </c>
      <c r="S322" s="118">
        <v>286865</v>
      </c>
      <c r="T322" s="118">
        <v>450</v>
      </c>
      <c r="U322" s="118">
        <v>493510</v>
      </c>
      <c r="V322" s="118">
        <v>775</v>
      </c>
    </row>
    <row r="323" spans="1:22" ht="12" customHeight="1" x14ac:dyDescent="0.2">
      <c r="A323" s="52">
        <f>IF(D323&lt;&gt;" ",COUNT($D$11:D323),"")</f>
        <v>310</v>
      </c>
      <c r="B323" s="73">
        <v>13073051</v>
      </c>
      <c r="C323" s="112" t="s">
        <v>438</v>
      </c>
      <c r="D323" s="118">
        <v>596</v>
      </c>
      <c r="E323" s="118">
        <v>172435</v>
      </c>
      <c r="F323" s="118">
        <v>12355</v>
      </c>
      <c r="G323" s="118">
        <v>11183</v>
      </c>
      <c r="H323" s="118">
        <v>206000</v>
      </c>
      <c r="I323" s="118">
        <v>346</v>
      </c>
      <c r="J323" s="118">
        <v>32042</v>
      </c>
      <c r="K323" s="118">
        <v>9155</v>
      </c>
      <c r="L323" s="118">
        <v>350</v>
      </c>
      <c r="M323" s="118">
        <v>52542</v>
      </c>
      <c r="N323" s="118">
        <v>13136</v>
      </c>
      <c r="O323" s="118">
        <v>400</v>
      </c>
      <c r="P323" s="118">
        <v>121416</v>
      </c>
      <c r="Q323" s="118">
        <v>31952</v>
      </c>
      <c r="R323" s="118">
        <v>380</v>
      </c>
      <c r="S323" s="118">
        <v>216854</v>
      </c>
      <c r="T323" s="118">
        <v>364</v>
      </c>
      <c r="U323" s="118">
        <v>390460</v>
      </c>
      <c r="V323" s="118">
        <v>655</v>
      </c>
    </row>
    <row r="324" spans="1:22" ht="12" customHeight="1" x14ac:dyDescent="0.2">
      <c r="A324" s="52">
        <f>IF(D324&lt;&gt;" ",COUNT($D$11:D324),"")</f>
        <v>311</v>
      </c>
      <c r="B324" s="73">
        <v>13073052</v>
      </c>
      <c r="C324" s="112" t="s">
        <v>439</v>
      </c>
      <c r="D324" s="118">
        <v>467</v>
      </c>
      <c r="E324" s="118">
        <v>204060</v>
      </c>
      <c r="F324" s="118">
        <v>25503</v>
      </c>
      <c r="G324" s="118">
        <v>13725</v>
      </c>
      <c r="H324" s="118">
        <v>269477</v>
      </c>
      <c r="I324" s="118">
        <v>577</v>
      </c>
      <c r="J324" s="118">
        <v>13010</v>
      </c>
      <c r="K324" s="118">
        <v>3253</v>
      </c>
      <c r="L324" s="118">
        <v>400</v>
      </c>
      <c r="M324" s="118">
        <v>99610</v>
      </c>
      <c r="N324" s="118">
        <v>24903</v>
      </c>
      <c r="O324" s="118">
        <v>400</v>
      </c>
      <c r="P324" s="118">
        <v>156857</v>
      </c>
      <c r="Q324" s="118">
        <v>39214</v>
      </c>
      <c r="R324" s="118">
        <v>400</v>
      </c>
      <c r="S324" s="118">
        <v>278007</v>
      </c>
      <c r="T324" s="118">
        <v>595</v>
      </c>
      <c r="U324" s="118">
        <v>493845</v>
      </c>
      <c r="V324" s="118">
        <v>1057</v>
      </c>
    </row>
    <row r="325" spans="1:22" ht="12" customHeight="1" x14ac:dyDescent="0.2">
      <c r="A325" s="52">
        <f>IF(D325&lt;&gt;" ",COUNT($D$11:D325),"")</f>
        <v>312</v>
      </c>
      <c r="B325" s="73">
        <v>13073053</v>
      </c>
      <c r="C325" s="112" t="s">
        <v>440</v>
      </c>
      <c r="D325" s="118">
        <v>564</v>
      </c>
      <c r="E325" s="118">
        <v>177334</v>
      </c>
      <c r="F325" s="118">
        <v>13078</v>
      </c>
      <c r="G325" s="118">
        <v>6297</v>
      </c>
      <c r="H325" s="118">
        <v>116207</v>
      </c>
      <c r="I325" s="118">
        <v>206</v>
      </c>
      <c r="J325" s="118">
        <v>19285</v>
      </c>
      <c r="K325" s="118">
        <v>5510</v>
      </c>
      <c r="L325" s="118">
        <v>350</v>
      </c>
      <c r="M325" s="118">
        <v>35756</v>
      </c>
      <c r="N325" s="118">
        <v>10216</v>
      </c>
      <c r="O325" s="118">
        <v>350</v>
      </c>
      <c r="P325" s="118">
        <v>61166</v>
      </c>
      <c r="Q325" s="118">
        <v>17990</v>
      </c>
      <c r="R325" s="118">
        <v>340</v>
      </c>
      <c r="S325" s="118">
        <v>135928</v>
      </c>
      <c r="T325" s="118">
        <v>241</v>
      </c>
      <c r="U325" s="118">
        <v>320043</v>
      </c>
      <c r="V325" s="118">
        <v>567</v>
      </c>
    </row>
    <row r="326" spans="1:22" ht="12" customHeight="1" x14ac:dyDescent="0.2">
      <c r="A326" s="52">
        <f>IF(D326&lt;&gt;" ",COUNT($D$11:D326),"")</f>
        <v>313</v>
      </c>
      <c r="B326" s="73">
        <v>13073054</v>
      </c>
      <c r="C326" s="112" t="s">
        <v>342</v>
      </c>
      <c r="D326" s="118">
        <v>805</v>
      </c>
      <c r="E326" s="118">
        <v>364356</v>
      </c>
      <c r="F326" s="118">
        <v>167677</v>
      </c>
      <c r="G326" s="118">
        <v>125723</v>
      </c>
      <c r="H326" s="118">
        <v>1481757</v>
      </c>
      <c r="I326" s="118">
        <v>1841</v>
      </c>
      <c r="J326" s="118">
        <v>13811</v>
      </c>
      <c r="K326" s="118">
        <v>4604</v>
      </c>
      <c r="L326" s="118">
        <v>300</v>
      </c>
      <c r="M326" s="118">
        <v>210721</v>
      </c>
      <c r="N326" s="118">
        <v>55453</v>
      </c>
      <c r="O326" s="118">
        <v>380</v>
      </c>
      <c r="P326" s="118">
        <v>1257225</v>
      </c>
      <c r="Q326" s="118">
        <v>359207</v>
      </c>
      <c r="R326" s="118">
        <v>350</v>
      </c>
      <c r="S326" s="118">
        <v>1688106</v>
      </c>
      <c r="T326" s="118">
        <v>2097</v>
      </c>
      <c r="U326" s="118">
        <v>2094417</v>
      </c>
      <c r="V326" s="118">
        <v>2602</v>
      </c>
    </row>
    <row r="327" spans="1:22" ht="12" customHeight="1" x14ac:dyDescent="0.2">
      <c r="A327" s="52">
        <f>IF(D327&lt;&gt;" ",COUNT($D$11:D327),"")</f>
        <v>314</v>
      </c>
      <c r="B327" s="73">
        <v>13073055</v>
      </c>
      <c r="C327" s="112" t="s">
        <v>441</v>
      </c>
      <c r="D327" s="118">
        <v>4660</v>
      </c>
      <c r="E327" s="118">
        <v>1596342</v>
      </c>
      <c r="F327" s="118">
        <v>271299</v>
      </c>
      <c r="G327" s="118">
        <v>464262</v>
      </c>
      <c r="H327" s="118">
        <v>4926292</v>
      </c>
      <c r="I327" s="118">
        <v>1057</v>
      </c>
      <c r="J327" s="118">
        <v>137763</v>
      </c>
      <c r="K327" s="118">
        <v>36253</v>
      </c>
      <c r="L327" s="118">
        <v>380</v>
      </c>
      <c r="M327" s="118">
        <v>411204</v>
      </c>
      <c r="N327" s="118">
        <v>108212</v>
      </c>
      <c r="O327" s="118">
        <v>380</v>
      </c>
      <c r="P327" s="118">
        <v>4377325</v>
      </c>
      <c r="Q327" s="118">
        <v>1326462</v>
      </c>
      <c r="R327" s="118">
        <v>330</v>
      </c>
      <c r="S327" s="118">
        <v>5868076</v>
      </c>
      <c r="T327" s="118">
        <v>1259</v>
      </c>
      <c r="U327" s="118">
        <v>7271455</v>
      </c>
      <c r="V327" s="118">
        <v>1560</v>
      </c>
    </row>
    <row r="328" spans="1:22" ht="12" customHeight="1" x14ac:dyDescent="0.2">
      <c r="A328" s="52">
        <f>IF(D328&lt;&gt;" ",COUNT($D$11:D328),"")</f>
        <v>315</v>
      </c>
      <c r="B328" s="73">
        <v>13073057</v>
      </c>
      <c r="C328" s="112" t="s">
        <v>442</v>
      </c>
      <c r="D328" s="118">
        <v>331</v>
      </c>
      <c r="E328" s="118">
        <v>49832</v>
      </c>
      <c r="F328" s="118">
        <v>5153</v>
      </c>
      <c r="G328" s="118">
        <v>12639</v>
      </c>
      <c r="H328" s="118">
        <v>189046</v>
      </c>
      <c r="I328" s="118">
        <v>571</v>
      </c>
      <c r="J328" s="118">
        <v>26506</v>
      </c>
      <c r="K328" s="118">
        <v>8206</v>
      </c>
      <c r="L328" s="118">
        <v>323</v>
      </c>
      <c r="M328" s="118">
        <v>24957</v>
      </c>
      <c r="N328" s="118">
        <v>5845</v>
      </c>
      <c r="O328" s="118">
        <v>427</v>
      </c>
      <c r="P328" s="118">
        <v>137583</v>
      </c>
      <c r="Q328" s="118">
        <v>36111</v>
      </c>
      <c r="R328" s="118">
        <v>381</v>
      </c>
      <c r="S328" s="118">
        <v>197491</v>
      </c>
      <c r="T328" s="118">
        <v>597</v>
      </c>
      <c r="U328" s="118">
        <v>239837</v>
      </c>
      <c r="V328" s="118">
        <v>725</v>
      </c>
    </row>
    <row r="329" spans="1:22" ht="12" customHeight="1" x14ac:dyDescent="0.2">
      <c r="A329" s="52">
        <f>IF(D329&lt;&gt;" ",COUNT($D$11:D329),"")</f>
        <v>316</v>
      </c>
      <c r="B329" s="73">
        <v>13073059</v>
      </c>
      <c r="C329" s="112" t="s">
        <v>223</v>
      </c>
      <c r="D329" s="118">
        <v>292</v>
      </c>
      <c r="E329" s="118">
        <v>93984</v>
      </c>
      <c r="F329" s="118">
        <v>5714</v>
      </c>
      <c r="G329" s="118">
        <v>2705</v>
      </c>
      <c r="H329" s="118">
        <v>146569</v>
      </c>
      <c r="I329" s="118">
        <v>502</v>
      </c>
      <c r="J329" s="118">
        <v>49836</v>
      </c>
      <c r="K329" s="118">
        <v>7119</v>
      </c>
      <c r="L329" s="118">
        <v>700</v>
      </c>
      <c r="M329" s="118">
        <v>73549</v>
      </c>
      <c r="N329" s="118">
        <v>14710</v>
      </c>
      <c r="O329" s="118">
        <v>500</v>
      </c>
      <c r="P329" s="118">
        <v>23184</v>
      </c>
      <c r="Q329" s="118">
        <v>7728</v>
      </c>
      <c r="R329" s="118">
        <v>300</v>
      </c>
      <c r="S329" s="118">
        <v>120854</v>
      </c>
      <c r="T329" s="118">
        <v>414</v>
      </c>
      <c r="U329" s="118">
        <v>217847</v>
      </c>
      <c r="V329" s="118">
        <v>746</v>
      </c>
    </row>
    <row r="330" spans="1:22" ht="12" customHeight="1" x14ac:dyDescent="0.2">
      <c r="A330" s="52">
        <f>IF(D330&lt;&gt;" ",COUNT($D$11:D330),"")</f>
        <v>317</v>
      </c>
      <c r="B330" s="73">
        <v>13073060</v>
      </c>
      <c r="C330" s="112" t="s">
        <v>443</v>
      </c>
      <c r="D330" s="118">
        <v>2521</v>
      </c>
      <c r="E330" s="118">
        <v>841739</v>
      </c>
      <c r="F330" s="118">
        <v>79646</v>
      </c>
      <c r="G330" s="118">
        <v>60096</v>
      </c>
      <c r="H330" s="118">
        <v>829141</v>
      </c>
      <c r="I330" s="118">
        <v>329</v>
      </c>
      <c r="J330" s="118">
        <v>73669</v>
      </c>
      <c r="K330" s="118">
        <v>22667</v>
      </c>
      <c r="L330" s="118">
        <v>325</v>
      </c>
      <c r="M330" s="118">
        <v>188855</v>
      </c>
      <c r="N330" s="118">
        <v>51741</v>
      </c>
      <c r="O330" s="118">
        <v>365</v>
      </c>
      <c r="P330" s="118">
        <v>566617</v>
      </c>
      <c r="Q330" s="118">
        <v>171702</v>
      </c>
      <c r="R330" s="118">
        <v>330</v>
      </c>
      <c r="S330" s="118">
        <v>990004</v>
      </c>
      <c r="T330" s="118">
        <v>393</v>
      </c>
      <c r="U330" s="118">
        <v>1851293</v>
      </c>
      <c r="V330" s="118">
        <v>734</v>
      </c>
    </row>
    <row r="331" spans="1:22" ht="12" customHeight="1" x14ac:dyDescent="0.2">
      <c r="A331" s="52">
        <f>IF(D331&lt;&gt;" ",COUNT($D$11:D331),"")</f>
        <v>318</v>
      </c>
      <c r="B331" s="73">
        <v>13073061</v>
      </c>
      <c r="C331" s="112" t="s">
        <v>444</v>
      </c>
      <c r="D331" s="118">
        <v>914</v>
      </c>
      <c r="E331" s="118">
        <v>343533</v>
      </c>
      <c r="F331" s="118">
        <v>15646</v>
      </c>
      <c r="G331" s="118">
        <v>10803</v>
      </c>
      <c r="H331" s="118">
        <v>196623</v>
      </c>
      <c r="I331" s="118">
        <v>215</v>
      </c>
      <c r="J331" s="118">
        <v>14164</v>
      </c>
      <c r="K331" s="118">
        <v>4614</v>
      </c>
      <c r="L331" s="118">
        <v>307</v>
      </c>
      <c r="M331" s="118">
        <v>75050</v>
      </c>
      <c r="N331" s="118">
        <v>18952</v>
      </c>
      <c r="O331" s="118">
        <v>396</v>
      </c>
      <c r="P331" s="118">
        <v>107409</v>
      </c>
      <c r="Q331" s="118">
        <v>30865</v>
      </c>
      <c r="R331" s="118">
        <v>348</v>
      </c>
      <c r="S331" s="118">
        <v>222964</v>
      </c>
      <c r="T331" s="118">
        <v>244</v>
      </c>
      <c r="U331" s="118">
        <v>571340</v>
      </c>
      <c r="V331" s="118">
        <v>625</v>
      </c>
    </row>
    <row r="332" spans="1:22" ht="12" customHeight="1" x14ac:dyDescent="0.2">
      <c r="A332" s="52">
        <f>IF(D332&lt;&gt;" ",COUNT($D$11:D332),"")</f>
        <v>319</v>
      </c>
      <c r="B332" s="73">
        <v>13073062</v>
      </c>
      <c r="C332" s="112" t="s">
        <v>445</v>
      </c>
      <c r="D332" s="118">
        <v>541</v>
      </c>
      <c r="E332" s="118">
        <v>192367</v>
      </c>
      <c r="F332" s="118">
        <v>12965</v>
      </c>
      <c r="G332" s="118">
        <v>4802</v>
      </c>
      <c r="H332" s="118">
        <v>132208</v>
      </c>
      <c r="I332" s="118">
        <v>244</v>
      </c>
      <c r="J332" s="118">
        <v>26541</v>
      </c>
      <c r="K332" s="118">
        <v>7583</v>
      </c>
      <c r="L332" s="118">
        <v>350</v>
      </c>
      <c r="M332" s="118">
        <v>49418</v>
      </c>
      <c r="N332" s="118">
        <v>10982</v>
      </c>
      <c r="O332" s="118">
        <v>450</v>
      </c>
      <c r="P332" s="118">
        <v>56249</v>
      </c>
      <c r="Q332" s="118">
        <v>13719</v>
      </c>
      <c r="R332" s="118">
        <v>410</v>
      </c>
      <c r="S332" s="118">
        <v>129533</v>
      </c>
      <c r="T332" s="118">
        <v>239</v>
      </c>
      <c r="U332" s="118">
        <v>330064</v>
      </c>
      <c r="V332" s="118">
        <v>610</v>
      </c>
    </row>
    <row r="333" spans="1:22" ht="12" customHeight="1" x14ac:dyDescent="0.2">
      <c r="A333" s="52">
        <f>IF(D333&lt;&gt;" ",COUNT($D$11:D333),"")</f>
        <v>320</v>
      </c>
      <c r="B333" s="73">
        <v>13073063</v>
      </c>
      <c r="C333" s="112" t="s">
        <v>446</v>
      </c>
      <c r="D333" s="118">
        <v>758</v>
      </c>
      <c r="E333" s="118">
        <v>250161</v>
      </c>
      <c r="F333" s="118">
        <v>30523</v>
      </c>
      <c r="G333" s="118">
        <v>37387</v>
      </c>
      <c r="H333" s="118">
        <v>482215</v>
      </c>
      <c r="I333" s="118">
        <v>636</v>
      </c>
      <c r="J333" s="118">
        <v>25282</v>
      </c>
      <c r="K333" s="118">
        <v>7779</v>
      </c>
      <c r="L333" s="118">
        <v>325</v>
      </c>
      <c r="M333" s="118">
        <v>83066</v>
      </c>
      <c r="N333" s="118">
        <v>22151</v>
      </c>
      <c r="O333" s="118">
        <v>375</v>
      </c>
      <c r="P333" s="118">
        <v>373867</v>
      </c>
      <c r="Q333" s="118">
        <v>106819</v>
      </c>
      <c r="R333" s="118">
        <v>350</v>
      </c>
      <c r="S333" s="118">
        <v>549313</v>
      </c>
      <c r="T333" s="118">
        <v>725</v>
      </c>
      <c r="U333" s="118">
        <v>792610</v>
      </c>
      <c r="V333" s="118">
        <v>1046</v>
      </c>
    </row>
    <row r="334" spans="1:22" ht="12" customHeight="1" x14ac:dyDescent="0.2">
      <c r="A334" s="52">
        <f>IF(D334&lt;&gt;" ",COUNT($D$11:D334),"")</f>
        <v>321</v>
      </c>
      <c r="B334" s="73">
        <v>13073064</v>
      </c>
      <c r="C334" s="112" t="s">
        <v>447</v>
      </c>
      <c r="D334" s="118">
        <v>439</v>
      </c>
      <c r="E334" s="118">
        <v>152391</v>
      </c>
      <c r="F334" s="118">
        <v>13213</v>
      </c>
      <c r="G334" s="118">
        <v>3163</v>
      </c>
      <c r="H334" s="118">
        <v>75219</v>
      </c>
      <c r="I334" s="118">
        <v>171</v>
      </c>
      <c r="J334" s="118">
        <v>9322</v>
      </c>
      <c r="K334" s="118">
        <v>2663</v>
      </c>
      <c r="L334" s="118">
        <v>350</v>
      </c>
      <c r="M334" s="118">
        <v>34263</v>
      </c>
      <c r="N334" s="118">
        <v>9518</v>
      </c>
      <c r="O334" s="118">
        <v>360</v>
      </c>
      <c r="P334" s="118">
        <v>31634</v>
      </c>
      <c r="Q334" s="118">
        <v>9038</v>
      </c>
      <c r="R334" s="118">
        <v>350</v>
      </c>
      <c r="S334" s="118">
        <v>87538</v>
      </c>
      <c r="T334" s="118">
        <v>199</v>
      </c>
      <c r="U334" s="118">
        <v>249978</v>
      </c>
      <c r="V334" s="118">
        <v>569</v>
      </c>
    </row>
    <row r="335" spans="1:22" ht="12" customHeight="1" x14ac:dyDescent="0.2">
      <c r="A335" s="52">
        <f>IF(D335&lt;&gt;" ",COUNT($D$11:D335),"")</f>
        <v>322</v>
      </c>
      <c r="B335" s="73">
        <v>13073065</v>
      </c>
      <c r="C335" s="112" t="s">
        <v>448</v>
      </c>
      <c r="D335" s="118">
        <v>974</v>
      </c>
      <c r="E335" s="118">
        <v>282733</v>
      </c>
      <c r="F335" s="118">
        <v>40126</v>
      </c>
      <c r="G335" s="118">
        <v>76259</v>
      </c>
      <c r="H335" s="118">
        <v>778191</v>
      </c>
      <c r="I335" s="118">
        <v>799</v>
      </c>
      <c r="J335" s="118">
        <v>28599</v>
      </c>
      <c r="K335" s="118">
        <v>14300</v>
      </c>
      <c r="L335" s="118">
        <v>200</v>
      </c>
      <c r="M335" s="118">
        <v>95944</v>
      </c>
      <c r="N335" s="118">
        <v>31981</v>
      </c>
      <c r="O335" s="118">
        <v>300</v>
      </c>
      <c r="P335" s="118">
        <v>653648</v>
      </c>
      <c r="Q335" s="118">
        <v>217883</v>
      </c>
      <c r="R335" s="118">
        <v>300</v>
      </c>
      <c r="S335" s="118">
        <v>1056047</v>
      </c>
      <c r="T335" s="118">
        <v>1084</v>
      </c>
      <c r="U335" s="118">
        <v>1302647</v>
      </c>
      <c r="V335" s="118">
        <v>1337</v>
      </c>
    </row>
    <row r="336" spans="1:22" ht="12" customHeight="1" x14ac:dyDescent="0.2">
      <c r="A336" s="52">
        <f>IF(D336&lt;&gt;" ",COUNT($D$11:D336),"")</f>
        <v>323</v>
      </c>
      <c r="B336" s="73">
        <v>13073066</v>
      </c>
      <c r="C336" s="112" t="s">
        <v>449</v>
      </c>
      <c r="D336" s="118">
        <v>1029</v>
      </c>
      <c r="E336" s="118">
        <v>465245</v>
      </c>
      <c r="F336" s="118">
        <v>13972</v>
      </c>
      <c r="G336" s="118">
        <v>70114</v>
      </c>
      <c r="H336" s="118">
        <v>846937</v>
      </c>
      <c r="I336" s="118">
        <v>823</v>
      </c>
      <c r="J336" s="118">
        <v>18530</v>
      </c>
      <c r="K336" s="118">
        <v>5791</v>
      </c>
      <c r="L336" s="118">
        <v>320</v>
      </c>
      <c r="M336" s="118">
        <v>67167</v>
      </c>
      <c r="N336" s="118">
        <v>17446</v>
      </c>
      <c r="O336" s="118">
        <v>385</v>
      </c>
      <c r="P336" s="118">
        <v>761240</v>
      </c>
      <c r="Q336" s="118">
        <v>200326</v>
      </c>
      <c r="R336" s="118">
        <v>380</v>
      </c>
      <c r="S336" s="118">
        <v>892232</v>
      </c>
      <c r="T336" s="118">
        <v>867</v>
      </c>
      <c r="U336" s="118">
        <v>1301334</v>
      </c>
      <c r="V336" s="118">
        <v>1265</v>
      </c>
    </row>
    <row r="337" spans="1:22" ht="12" customHeight="1" x14ac:dyDescent="0.2">
      <c r="A337" s="52">
        <f>IF(D337&lt;&gt;" ",COUNT($D$11:D337),"")</f>
        <v>324</v>
      </c>
      <c r="B337" s="73">
        <v>13073067</v>
      </c>
      <c r="C337" s="112" t="s">
        <v>450</v>
      </c>
      <c r="D337" s="118">
        <v>1495</v>
      </c>
      <c r="E337" s="118">
        <v>584451</v>
      </c>
      <c r="F337" s="118">
        <v>169846</v>
      </c>
      <c r="G337" s="118">
        <v>115697</v>
      </c>
      <c r="H337" s="118">
        <v>1565368</v>
      </c>
      <c r="I337" s="118">
        <v>1047</v>
      </c>
      <c r="J337" s="118">
        <v>2179</v>
      </c>
      <c r="K337" s="118">
        <v>726</v>
      </c>
      <c r="L337" s="118">
        <v>300</v>
      </c>
      <c r="M337" s="118">
        <v>373165</v>
      </c>
      <c r="N337" s="118">
        <v>103657</v>
      </c>
      <c r="O337" s="118">
        <v>360</v>
      </c>
      <c r="P337" s="118">
        <v>1190024</v>
      </c>
      <c r="Q337" s="118">
        <v>330562</v>
      </c>
      <c r="R337" s="118">
        <v>360</v>
      </c>
      <c r="S337" s="118">
        <v>1776750</v>
      </c>
      <c r="T337" s="118">
        <v>1188</v>
      </c>
      <c r="U337" s="118">
        <v>2415351</v>
      </c>
      <c r="V337" s="118">
        <v>1616</v>
      </c>
    </row>
    <row r="338" spans="1:22" ht="12" customHeight="1" x14ac:dyDescent="0.2">
      <c r="A338" s="52">
        <f>IF(D338&lt;&gt;" ",COUNT($D$11:D338),"")</f>
        <v>325</v>
      </c>
      <c r="B338" s="73">
        <v>13073068</v>
      </c>
      <c r="C338" s="112" t="s">
        <v>451</v>
      </c>
      <c r="D338" s="118">
        <v>2144</v>
      </c>
      <c r="E338" s="118">
        <v>820693</v>
      </c>
      <c r="F338" s="118">
        <v>51518</v>
      </c>
      <c r="G338" s="118">
        <v>43139</v>
      </c>
      <c r="H338" s="118">
        <v>661461</v>
      </c>
      <c r="I338" s="118">
        <v>309</v>
      </c>
      <c r="J338" s="118">
        <v>15910</v>
      </c>
      <c r="K338" s="118">
        <v>5303</v>
      </c>
      <c r="L338" s="118">
        <v>300</v>
      </c>
      <c r="M338" s="118">
        <v>177188</v>
      </c>
      <c r="N338" s="118">
        <v>44297</v>
      </c>
      <c r="O338" s="118">
        <v>400</v>
      </c>
      <c r="P338" s="118">
        <v>468363</v>
      </c>
      <c r="Q338" s="118">
        <v>123253</v>
      </c>
      <c r="R338" s="118">
        <v>380</v>
      </c>
      <c r="S338" s="118">
        <v>705005</v>
      </c>
      <c r="T338" s="118">
        <v>329</v>
      </c>
      <c r="U338" s="118">
        <v>1534077</v>
      </c>
      <c r="V338" s="118">
        <v>716</v>
      </c>
    </row>
    <row r="339" spans="1:22" ht="12" customHeight="1" x14ac:dyDescent="0.2">
      <c r="A339" s="52">
        <f>IF(D339&lt;&gt;" ",COUNT($D$11:D339),"")</f>
        <v>326</v>
      </c>
      <c r="B339" s="73">
        <v>13073069</v>
      </c>
      <c r="C339" s="112" t="s">
        <v>452</v>
      </c>
      <c r="D339" s="118">
        <v>733</v>
      </c>
      <c r="E339" s="118">
        <v>237633</v>
      </c>
      <c r="F339" s="118">
        <v>15718</v>
      </c>
      <c r="G339" s="118">
        <v>20809</v>
      </c>
      <c r="H339" s="118">
        <v>298267</v>
      </c>
      <c r="I339" s="118">
        <v>407</v>
      </c>
      <c r="J339" s="118">
        <v>4680</v>
      </c>
      <c r="K339" s="118">
        <v>1170</v>
      </c>
      <c r="L339" s="118">
        <v>400</v>
      </c>
      <c r="M339" s="118">
        <v>92040</v>
      </c>
      <c r="N339" s="118">
        <v>26297</v>
      </c>
      <c r="O339" s="118">
        <v>350</v>
      </c>
      <c r="P339" s="118">
        <v>201547</v>
      </c>
      <c r="Q339" s="118">
        <v>59453</v>
      </c>
      <c r="R339" s="118">
        <v>339</v>
      </c>
      <c r="S339" s="118">
        <v>357349</v>
      </c>
      <c r="T339" s="118">
        <v>488</v>
      </c>
      <c r="U339" s="118">
        <v>589892</v>
      </c>
      <c r="V339" s="118">
        <v>805</v>
      </c>
    </row>
    <row r="340" spans="1:22" ht="12" customHeight="1" x14ac:dyDescent="0.2">
      <c r="A340" s="52">
        <f>IF(D340&lt;&gt;" ",COUNT($D$11:D340),"")</f>
        <v>327</v>
      </c>
      <c r="B340" s="73">
        <v>13073070</v>
      </c>
      <c r="C340" s="112" t="s">
        <v>453</v>
      </c>
      <c r="D340" s="118">
        <v>4524</v>
      </c>
      <c r="E340" s="118">
        <v>1385434</v>
      </c>
      <c r="F340" s="118">
        <v>152792</v>
      </c>
      <c r="G340" s="118">
        <v>110304</v>
      </c>
      <c r="H340" s="118">
        <v>1915406</v>
      </c>
      <c r="I340" s="118">
        <v>423</v>
      </c>
      <c r="J340" s="118">
        <v>57077</v>
      </c>
      <c r="K340" s="118">
        <v>14269</v>
      </c>
      <c r="L340" s="118">
        <v>400</v>
      </c>
      <c r="M340" s="118">
        <v>660739</v>
      </c>
      <c r="N340" s="118">
        <v>134845</v>
      </c>
      <c r="O340" s="118">
        <v>490</v>
      </c>
      <c r="P340" s="118">
        <v>1197590</v>
      </c>
      <c r="Q340" s="118">
        <v>315155</v>
      </c>
      <c r="R340" s="118">
        <v>380</v>
      </c>
      <c r="S340" s="118">
        <v>1901595</v>
      </c>
      <c r="T340" s="118">
        <v>420</v>
      </c>
      <c r="U340" s="118">
        <v>3329517</v>
      </c>
      <c r="V340" s="118">
        <v>736</v>
      </c>
    </row>
    <row r="341" spans="1:22" ht="12" customHeight="1" x14ac:dyDescent="0.2">
      <c r="A341" s="52">
        <f>IF(D341&lt;&gt;" ",COUNT($D$11:D341),"")</f>
        <v>328</v>
      </c>
      <c r="B341" s="73">
        <v>13073071</v>
      </c>
      <c r="C341" s="112" t="s">
        <v>454</v>
      </c>
      <c r="D341" s="118">
        <v>187</v>
      </c>
      <c r="E341" s="118">
        <v>59130</v>
      </c>
      <c r="F341" s="118">
        <v>25074</v>
      </c>
      <c r="G341" s="118">
        <v>14604</v>
      </c>
      <c r="H341" s="118">
        <v>221340</v>
      </c>
      <c r="I341" s="118">
        <v>1184</v>
      </c>
      <c r="J341" s="118">
        <v>15760</v>
      </c>
      <c r="K341" s="118">
        <v>4503</v>
      </c>
      <c r="L341" s="118">
        <v>350</v>
      </c>
      <c r="M341" s="118">
        <v>38679</v>
      </c>
      <c r="N341" s="118">
        <v>11051</v>
      </c>
      <c r="O341" s="118">
        <v>350</v>
      </c>
      <c r="P341" s="118">
        <v>166901</v>
      </c>
      <c r="Q341" s="118">
        <v>41725</v>
      </c>
      <c r="R341" s="118">
        <v>400</v>
      </c>
      <c r="S341" s="118">
        <v>230322</v>
      </c>
      <c r="T341" s="118">
        <v>1232</v>
      </c>
      <c r="U341" s="118">
        <v>299921</v>
      </c>
      <c r="V341" s="118">
        <v>1604</v>
      </c>
    </row>
    <row r="342" spans="1:22" ht="12" customHeight="1" x14ac:dyDescent="0.2">
      <c r="A342" s="52">
        <f>IF(D342&lt;&gt;" ",COUNT($D$11:D342),"")</f>
        <v>329</v>
      </c>
      <c r="B342" s="73">
        <v>13073072</v>
      </c>
      <c r="C342" s="112" t="s">
        <v>455</v>
      </c>
      <c r="D342" s="118">
        <v>256</v>
      </c>
      <c r="E342" s="118">
        <v>76780</v>
      </c>
      <c r="F342" s="118">
        <v>32980</v>
      </c>
      <c r="G342" s="118">
        <v>19835</v>
      </c>
      <c r="H342" s="118">
        <v>208800</v>
      </c>
      <c r="I342" s="118">
        <v>816</v>
      </c>
      <c r="J342" s="118">
        <v>11407</v>
      </c>
      <c r="K342" s="118">
        <v>3802</v>
      </c>
      <c r="L342" s="118">
        <v>300</v>
      </c>
      <c r="M342" s="118">
        <v>27378</v>
      </c>
      <c r="N342" s="118">
        <v>9126</v>
      </c>
      <c r="O342" s="118">
        <v>300</v>
      </c>
      <c r="P342" s="118">
        <v>170015</v>
      </c>
      <c r="Q342" s="118">
        <v>56672</v>
      </c>
      <c r="R342" s="118">
        <v>300</v>
      </c>
      <c r="S342" s="118">
        <v>278576</v>
      </c>
      <c r="T342" s="118">
        <v>1088</v>
      </c>
      <c r="U342" s="118">
        <v>368500</v>
      </c>
      <c r="V342" s="118">
        <v>1439</v>
      </c>
    </row>
    <row r="343" spans="1:22" ht="12" customHeight="1" x14ac:dyDescent="0.2">
      <c r="A343" s="52">
        <f>IF(D343&lt;&gt;" ",COUNT($D$11:D343),"")</f>
        <v>330</v>
      </c>
      <c r="B343" s="73">
        <v>13073073</v>
      </c>
      <c r="C343" s="112" t="s">
        <v>456</v>
      </c>
      <c r="D343" s="118">
        <v>946</v>
      </c>
      <c r="E343" s="118">
        <v>370982</v>
      </c>
      <c r="F343" s="118">
        <v>52641</v>
      </c>
      <c r="G343" s="118">
        <v>46922</v>
      </c>
      <c r="H343" s="118">
        <v>625422</v>
      </c>
      <c r="I343" s="118">
        <v>661</v>
      </c>
      <c r="J343" s="118">
        <v>39423</v>
      </c>
      <c r="K343" s="118">
        <v>9856</v>
      </c>
      <c r="L343" s="118">
        <v>400</v>
      </c>
      <c r="M343" s="118">
        <v>143591</v>
      </c>
      <c r="N343" s="118">
        <v>29915</v>
      </c>
      <c r="O343" s="118">
        <v>480</v>
      </c>
      <c r="P343" s="118">
        <v>442408</v>
      </c>
      <c r="Q343" s="118">
        <v>134063</v>
      </c>
      <c r="R343" s="118">
        <v>330</v>
      </c>
      <c r="S343" s="118">
        <v>699186</v>
      </c>
      <c r="T343" s="118">
        <v>739</v>
      </c>
      <c r="U343" s="118">
        <v>1075887</v>
      </c>
      <c r="V343" s="118">
        <v>1137</v>
      </c>
    </row>
    <row r="344" spans="1:22" ht="12" customHeight="1" x14ac:dyDescent="0.2">
      <c r="A344" s="52">
        <f>IF(D344&lt;&gt;" ",COUNT($D$11:D344),"")</f>
        <v>331</v>
      </c>
      <c r="B344" s="73">
        <v>13073074</v>
      </c>
      <c r="C344" s="112" t="s">
        <v>457</v>
      </c>
      <c r="D344" s="118">
        <v>307</v>
      </c>
      <c r="E344" s="118">
        <v>97715</v>
      </c>
      <c r="F344" s="118">
        <v>6116</v>
      </c>
      <c r="G344" s="118">
        <v>9194</v>
      </c>
      <c r="H344" s="118">
        <v>132114</v>
      </c>
      <c r="I344" s="118">
        <v>430</v>
      </c>
      <c r="J344" s="118">
        <v>21326</v>
      </c>
      <c r="K344" s="118">
        <v>7755</v>
      </c>
      <c r="L344" s="118">
        <v>275</v>
      </c>
      <c r="M344" s="118">
        <v>31978</v>
      </c>
      <c r="N344" s="118">
        <v>8527</v>
      </c>
      <c r="O344" s="118">
        <v>375</v>
      </c>
      <c r="P344" s="118">
        <v>78810</v>
      </c>
      <c r="Q344" s="118">
        <v>26270</v>
      </c>
      <c r="R344" s="118">
        <v>300</v>
      </c>
      <c r="S344" s="118">
        <v>168915</v>
      </c>
      <c r="T344" s="118">
        <v>550</v>
      </c>
      <c r="U344" s="118">
        <v>263552</v>
      </c>
      <c r="V344" s="118">
        <v>858</v>
      </c>
    </row>
    <row r="345" spans="1:22" ht="24" customHeight="1" x14ac:dyDescent="0.2">
      <c r="A345" s="52">
        <f>IF(D345&lt;&gt;" ",COUNT($D$11:D345),"")</f>
        <v>332</v>
      </c>
      <c r="B345" s="113">
        <v>13073075</v>
      </c>
      <c r="C345" s="112" t="s">
        <v>850</v>
      </c>
      <c r="D345" s="118">
        <v>15764</v>
      </c>
      <c r="E345" s="118">
        <v>4851609</v>
      </c>
      <c r="F345" s="118">
        <v>748036</v>
      </c>
      <c r="G345" s="118">
        <v>478725</v>
      </c>
      <c r="H345" s="118">
        <v>6456811</v>
      </c>
      <c r="I345" s="118">
        <v>410</v>
      </c>
      <c r="J345" s="118">
        <v>65645</v>
      </c>
      <c r="K345" s="118">
        <v>19307</v>
      </c>
      <c r="L345" s="118">
        <v>340</v>
      </c>
      <c r="M345" s="118">
        <v>1467133</v>
      </c>
      <c r="N345" s="118">
        <v>386088</v>
      </c>
      <c r="O345" s="118">
        <v>380</v>
      </c>
      <c r="P345" s="118">
        <v>4924033</v>
      </c>
      <c r="Q345" s="118">
        <v>1367787</v>
      </c>
      <c r="R345" s="118">
        <v>360</v>
      </c>
      <c r="S345" s="118">
        <v>7216258</v>
      </c>
      <c r="T345" s="118">
        <v>458</v>
      </c>
      <c r="U345" s="118">
        <v>12337177</v>
      </c>
      <c r="V345" s="118">
        <v>783</v>
      </c>
    </row>
    <row r="346" spans="1:22" ht="12" customHeight="1" x14ac:dyDescent="0.2">
      <c r="A346" s="52">
        <f>IF(D346&lt;&gt;" ",COUNT($D$11:D346),"")</f>
        <v>333</v>
      </c>
      <c r="B346" s="73">
        <v>13073076</v>
      </c>
      <c r="C346" s="112" t="s">
        <v>458</v>
      </c>
      <c r="D346" s="118">
        <v>1343</v>
      </c>
      <c r="E346" s="118">
        <v>365971</v>
      </c>
      <c r="F346" s="118">
        <v>48310</v>
      </c>
      <c r="G346" s="118">
        <v>29124</v>
      </c>
      <c r="H346" s="118">
        <v>433603</v>
      </c>
      <c r="I346" s="118">
        <v>323</v>
      </c>
      <c r="J346" s="118">
        <v>13946</v>
      </c>
      <c r="K346" s="118">
        <v>4543</v>
      </c>
      <c r="L346" s="118">
        <v>307</v>
      </c>
      <c r="M346" s="118">
        <v>130077</v>
      </c>
      <c r="N346" s="118">
        <v>32848</v>
      </c>
      <c r="O346" s="118">
        <v>396</v>
      </c>
      <c r="P346" s="118">
        <v>289580</v>
      </c>
      <c r="Q346" s="118">
        <v>83213</v>
      </c>
      <c r="R346" s="118">
        <v>348</v>
      </c>
      <c r="S346" s="118">
        <v>492427</v>
      </c>
      <c r="T346" s="118">
        <v>367</v>
      </c>
      <c r="U346" s="118">
        <v>877584</v>
      </c>
      <c r="V346" s="118">
        <v>653</v>
      </c>
    </row>
    <row r="347" spans="1:22" ht="12" customHeight="1" x14ac:dyDescent="0.2">
      <c r="A347" s="52">
        <f>IF(D347&lt;&gt;" ",COUNT($D$11:D347),"")</f>
        <v>334</v>
      </c>
      <c r="B347" s="73">
        <v>13073077</v>
      </c>
      <c r="C347" s="112" t="s">
        <v>459</v>
      </c>
      <c r="D347" s="118">
        <v>1406</v>
      </c>
      <c r="E347" s="118">
        <v>392697</v>
      </c>
      <c r="F347" s="118">
        <v>25656</v>
      </c>
      <c r="G347" s="118">
        <v>23738</v>
      </c>
      <c r="H347" s="118">
        <v>425178</v>
      </c>
      <c r="I347" s="118">
        <v>302</v>
      </c>
      <c r="J347" s="118">
        <v>61557</v>
      </c>
      <c r="K347" s="118">
        <v>15389</v>
      </c>
      <c r="L347" s="118">
        <v>400</v>
      </c>
      <c r="M347" s="118">
        <v>126241</v>
      </c>
      <c r="N347" s="118">
        <v>31560</v>
      </c>
      <c r="O347" s="118">
        <v>400</v>
      </c>
      <c r="P347" s="118">
        <v>237380</v>
      </c>
      <c r="Q347" s="118">
        <v>67823</v>
      </c>
      <c r="R347" s="118">
        <v>350</v>
      </c>
      <c r="S347" s="118">
        <v>462876</v>
      </c>
      <c r="T347" s="118">
        <v>329</v>
      </c>
      <c r="U347" s="118">
        <v>857491</v>
      </c>
      <c r="V347" s="118">
        <v>610</v>
      </c>
    </row>
    <row r="348" spans="1:22" ht="12" customHeight="1" x14ac:dyDescent="0.2">
      <c r="A348" s="52">
        <f>IF(D348&lt;&gt;" ",COUNT($D$11:D348),"")</f>
        <v>335</v>
      </c>
      <c r="B348" s="73">
        <v>13073078</v>
      </c>
      <c r="C348" s="112" t="s">
        <v>460</v>
      </c>
      <c r="D348" s="118">
        <v>2472</v>
      </c>
      <c r="E348" s="118">
        <v>696531</v>
      </c>
      <c r="F348" s="118">
        <v>107114</v>
      </c>
      <c r="G348" s="118">
        <v>254483</v>
      </c>
      <c r="H348" s="118">
        <v>2695270</v>
      </c>
      <c r="I348" s="118">
        <v>1090</v>
      </c>
      <c r="J348" s="118">
        <v>29152</v>
      </c>
      <c r="K348" s="118">
        <v>7288</v>
      </c>
      <c r="L348" s="118">
        <v>400</v>
      </c>
      <c r="M348" s="118">
        <v>303061</v>
      </c>
      <c r="N348" s="118">
        <v>75765</v>
      </c>
      <c r="O348" s="118">
        <v>400</v>
      </c>
      <c r="P348" s="118">
        <v>2363057</v>
      </c>
      <c r="Q348" s="118">
        <v>727094</v>
      </c>
      <c r="R348" s="118">
        <v>325</v>
      </c>
      <c r="S348" s="118">
        <v>3246918</v>
      </c>
      <c r="T348" s="118">
        <v>1313</v>
      </c>
      <c r="U348" s="118">
        <v>3796080</v>
      </c>
      <c r="V348" s="118">
        <v>1536</v>
      </c>
    </row>
    <row r="349" spans="1:22" ht="12" customHeight="1" x14ac:dyDescent="0.2">
      <c r="A349" s="52">
        <f>IF(D349&lt;&gt;" ",COUNT($D$11:D349),"")</f>
        <v>336</v>
      </c>
      <c r="B349" s="73">
        <v>13073079</v>
      </c>
      <c r="C349" s="112" t="s">
        <v>461</v>
      </c>
      <c r="D349" s="118">
        <v>1982</v>
      </c>
      <c r="E349" s="118">
        <v>551267</v>
      </c>
      <c r="F349" s="118">
        <v>81194</v>
      </c>
      <c r="G349" s="118">
        <v>66798</v>
      </c>
      <c r="H349" s="118">
        <v>973943</v>
      </c>
      <c r="I349" s="118">
        <v>491</v>
      </c>
      <c r="J349" s="118">
        <v>31004</v>
      </c>
      <c r="K349" s="118">
        <v>10335</v>
      </c>
      <c r="L349" s="118">
        <v>300</v>
      </c>
      <c r="M349" s="118">
        <v>217707</v>
      </c>
      <c r="N349" s="118">
        <v>54427</v>
      </c>
      <c r="O349" s="118">
        <v>400</v>
      </c>
      <c r="P349" s="118">
        <v>725232</v>
      </c>
      <c r="Q349" s="118">
        <v>190851</v>
      </c>
      <c r="R349" s="118">
        <v>380</v>
      </c>
      <c r="S349" s="118">
        <v>1035609</v>
      </c>
      <c r="T349" s="118">
        <v>523</v>
      </c>
      <c r="U349" s="118">
        <v>1601273</v>
      </c>
      <c r="V349" s="118">
        <v>808</v>
      </c>
    </row>
    <row r="350" spans="1:22" ht="12" customHeight="1" x14ac:dyDescent="0.2">
      <c r="A350" s="52">
        <f>IF(D350&lt;&gt;" ",COUNT($D$11:D350),"")</f>
        <v>337</v>
      </c>
      <c r="B350" s="73">
        <v>13073080</v>
      </c>
      <c r="C350" s="112" t="s">
        <v>462</v>
      </c>
      <c r="D350" s="118">
        <v>9225</v>
      </c>
      <c r="E350" s="118">
        <v>2601496</v>
      </c>
      <c r="F350" s="118">
        <v>745041</v>
      </c>
      <c r="G350" s="118">
        <v>526871</v>
      </c>
      <c r="H350" s="118">
        <v>6631350</v>
      </c>
      <c r="I350" s="118">
        <v>719</v>
      </c>
      <c r="J350" s="118">
        <v>11071</v>
      </c>
      <c r="K350" s="118">
        <v>4342</v>
      </c>
      <c r="L350" s="118">
        <v>255</v>
      </c>
      <c r="M350" s="118">
        <v>1050504</v>
      </c>
      <c r="N350" s="118">
        <v>276448</v>
      </c>
      <c r="O350" s="118">
        <v>380</v>
      </c>
      <c r="P350" s="118">
        <v>5569775</v>
      </c>
      <c r="Q350" s="118">
        <v>1505345</v>
      </c>
      <c r="R350" s="118">
        <v>370</v>
      </c>
      <c r="S350" s="118">
        <v>7220106</v>
      </c>
      <c r="T350" s="118">
        <v>783</v>
      </c>
      <c r="U350" s="118">
        <v>10039772</v>
      </c>
      <c r="V350" s="118">
        <v>1088</v>
      </c>
    </row>
    <row r="351" spans="1:22" ht="12" customHeight="1" x14ac:dyDescent="0.2">
      <c r="A351" s="52">
        <f>IF(D351&lt;&gt;" ",COUNT($D$11:D351),"")</f>
        <v>338</v>
      </c>
      <c r="B351" s="73">
        <v>13073081</v>
      </c>
      <c r="C351" s="112" t="s">
        <v>463</v>
      </c>
      <c r="D351" s="118">
        <v>429</v>
      </c>
      <c r="E351" s="118">
        <v>132124</v>
      </c>
      <c r="F351" s="118">
        <v>25704</v>
      </c>
      <c r="G351" s="118">
        <v>40598</v>
      </c>
      <c r="H351" s="118">
        <v>349571</v>
      </c>
      <c r="I351" s="118">
        <v>815</v>
      </c>
      <c r="J351" s="118">
        <v>11991</v>
      </c>
      <c r="K351" s="118">
        <v>5996</v>
      </c>
      <c r="L351" s="118">
        <v>200</v>
      </c>
      <c r="M351" s="118">
        <v>47596</v>
      </c>
      <c r="N351" s="118">
        <v>15865</v>
      </c>
      <c r="O351" s="118">
        <v>300</v>
      </c>
      <c r="P351" s="118">
        <v>289984</v>
      </c>
      <c r="Q351" s="118">
        <v>115994</v>
      </c>
      <c r="R351" s="118">
        <v>250</v>
      </c>
      <c r="S351" s="118">
        <v>551465</v>
      </c>
      <c r="T351" s="118">
        <v>1285</v>
      </c>
      <c r="U351" s="118">
        <v>668695</v>
      </c>
      <c r="V351" s="118">
        <v>1559</v>
      </c>
    </row>
    <row r="352" spans="1:22" ht="12" customHeight="1" x14ac:dyDescent="0.2">
      <c r="A352" s="52">
        <f>IF(D352&lt;&gt;" ",COUNT($D$11:D352),"")</f>
        <v>339</v>
      </c>
      <c r="B352" s="73">
        <v>13073082</v>
      </c>
      <c r="C352" s="112" t="s">
        <v>464</v>
      </c>
      <c r="D352" s="118">
        <v>300</v>
      </c>
      <c r="E352" s="118">
        <v>67927</v>
      </c>
      <c r="F352" s="118">
        <v>6433</v>
      </c>
      <c r="G352" s="118">
        <v>9546</v>
      </c>
      <c r="H352" s="118">
        <v>154212</v>
      </c>
      <c r="I352" s="118">
        <v>514</v>
      </c>
      <c r="J352" s="118">
        <v>25197</v>
      </c>
      <c r="K352" s="118">
        <v>6299</v>
      </c>
      <c r="L352" s="118">
        <v>400</v>
      </c>
      <c r="M352" s="118">
        <v>31101</v>
      </c>
      <c r="N352" s="118">
        <v>7660</v>
      </c>
      <c r="O352" s="118">
        <v>406</v>
      </c>
      <c r="P352" s="118">
        <v>97914</v>
      </c>
      <c r="Q352" s="118">
        <v>27274</v>
      </c>
      <c r="R352" s="118">
        <v>359</v>
      </c>
      <c r="S352" s="118">
        <v>164023</v>
      </c>
      <c r="T352" s="118">
        <v>547</v>
      </c>
      <c r="U352" s="118">
        <v>228837</v>
      </c>
      <c r="V352" s="118">
        <v>763</v>
      </c>
    </row>
    <row r="353" spans="1:22" ht="12" customHeight="1" x14ac:dyDescent="0.2">
      <c r="A353" s="52">
        <f>IF(D353&lt;&gt;" ",COUNT($D$11:D353),"")</f>
        <v>340</v>
      </c>
      <c r="B353" s="73">
        <v>13073083</v>
      </c>
      <c r="C353" s="112" t="s">
        <v>465</v>
      </c>
      <c r="D353" s="118">
        <v>885</v>
      </c>
      <c r="E353" s="118">
        <v>335571</v>
      </c>
      <c r="F353" s="118">
        <v>35786</v>
      </c>
      <c r="G353" s="118">
        <v>33583</v>
      </c>
      <c r="H353" s="118">
        <v>480261</v>
      </c>
      <c r="I353" s="118">
        <v>543</v>
      </c>
      <c r="J353" s="118">
        <v>20118</v>
      </c>
      <c r="K353" s="118">
        <v>5748</v>
      </c>
      <c r="L353" s="118">
        <v>350</v>
      </c>
      <c r="M353" s="118">
        <v>105127</v>
      </c>
      <c r="N353" s="118">
        <v>26282</v>
      </c>
      <c r="O353" s="118">
        <v>400</v>
      </c>
      <c r="P353" s="118">
        <v>355016</v>
      </c>
      <c r="Q353" s="118">
        <v>95950</v>
      </c>
      <c r="R353" s="118">
        <v>370</v>
      </c>
      <c r="S353" s="118">
        <v>517714</v>
      </c>
      <c r="T353" s="118">
        <v>585</v>
      </c>
      <c r="U353" s="118">
        <v>855489</v>
      </c>
      <c r="V353" s="118">
        <v>967</v>
      </c>
    </row>
    <row r="354" spans="1:22" ht="12" customHeight="1" x14ac:dyDescent="0.2">
      <c r="A354" s="52">
        <f>IF(D354&lt;&gt;" ",COUNT($D$11:D354),"")</f>
        <v>341</v>
      </c>
      <c r="B354" s="73">
        <v>13073084</v>
      </c>
      <c r="C354" s="112" t="s">
        <v>466</v>
      </c>
      <c r="D354" s="118">
        <v>2786</v>
      </c>
      <c r="E354" s="118">
        <v>724481</v>
      </c>
      <c r="F354" s="118">
        <v>274684</v>
      </c>
      <c r="G354" s="118">
        <v>199074</v>
      </c>
      <c r="H354" s="118">
        <v>2936888</v>
      </c>
      <c r="I354" s="118">
        <v>1054</v>
      </c>
      <c r="J354" s="118">
        <v>6036</v>
      </c>
      <c r="K354" s="118">
        <v>1509</v>
      </c>
      <c r="L354" s="118">
        <v>400</v>
      </c>
      <c r="M354" s="118">
        <v>655725</v>
      </c>
      <c r="N354" s="118">
        <v>145717</v>
      </c>
      <c r="O354" s="118">
        <v>450</v>
      </c>
      <c r="P354" s="118">
        <v>2275127</v>
      </c>
      <c r="Q354" s="118">
        <v>568782</v>
      </c>
      <c r="R354" s="118">
        <v>400</v>
      </c>
      <c r="S354" s="118">
        <v>2912107</v>
      </c>
      <c r="T354" s="118">
        <v>1045</v>
      </c>
      <c r="U354" s="118">
        <v>3712198</v>
      </c>
      <c r="V354" s="118">
        <v>1332</v>
      </c>
    </row>
    <row r="355" spans="1:22" ht="12" customHeight="1" x14ac:dyDescent="0.2">
      <c r="A355" s="52">
        <f>IF(D355&lt;&gt;" ",COUNT($D$11:D355),"")</f>
        <v>342</v>
      </c>
      <c r="B355" s="73">
        <v>13073085</v>
      </c>
      <c r="C355" s="112" t="s">
        <v>467</v>
      </c>
      <c r="D355" s="118">
        <v>699</v>
      </c>
      <c r="E355" s="118">
        <v>148159</v>
      </c>
      <c r="F355" s="118">
        <v>21213</v>
      </c>
      <c r="G355" s="118">
        <v>11378</v>
      </c>
      <c r="H355" s="118">
        <v>229157</v>
      </c>
      <c r="I355" s="118">
        <v>328</v>
      </c>
      <c r="J355" s="118">
        <v>26336</v>
      </c>
      <c r="K355" s="118">
        <v>7316</v>
      </c>
      <c r="L355" s="118">
        <v>360</v>
      </c>
      <c r="M355" s="118">
        <v>86114</v>
      </c>
      <c r="N355" s="118">
        <v>21210</v>
      </c>
      <c r="O355" s="118">
        <v>406</v>
      </c>
      <c r="P355" s="118">
        <v>116707</v>
      </c>
      <c r="Q355" s="118">
        <v>32509</v>
      </c>
      <c r="R355" s="118">
        <v>359</v>
      </c>
      <c r="S355" s="118">
        <v>248856</v>
      </c>
      <c r="T355" s="118">
        <v>356</v>
      </c>
      <c r="U355" s="118">
        <v>406850</v>
      </c>
      <c r="V355" s="118">
        <v>582</v>
      </c>
    </row>
    <row r="356" spans="1:22" ht="12" customHeight="1" x14ac:dyDescent="0.2">
      <c r="A356" s="52">
        <f>IF(D356&lt;&gt;" ",COUNT($D$11:D356),"")</f>
        <v>343</v>
      </c>
      <c r="B356" s="73">
        <v>13073086</v>
      </c>
      <c r="C356" s="112" t="s">
        <v>468</v>
      </c>
      <c r="D356" s="118">
        <v>503</v>
      </c>
      <c r="E356" s="118">
        <v>136968</v>
      </c>
      <c r="F356" s="118">
        <v>42990</v>
      </c>
      <c r="G356" s="118">
        <v>70530</v>
      </c>
      <c r="H356" s="118">
        <v>670223</v>
      </c>
      <c r="I356" s="118">
        <v>1332</v>
      </c>
      <c r="J356" s="118">
        <v>25598</v>
      </c>
      <c r="K356" s="118">
        <v>8533</v>
      </c>
      <c r="L356" s="118">
        <v>300</v>
      </c>
      <c r="M356" s="118">
        <v>40086</v>
      </c>
      <c r="N356" s="118">
        <v>13362</v>
      </c>
      <c r="O356" s="118">
        <v>300</v>
      </c>
      <c r="P356" s="118">
        <v>604539</v>
      </c>
      <c r="Q356" s="118">
        <v>201513</v>
      </c>
      <c r="R356" s="118">
        <v>300</v>
      </c>
      <c r="S356" s="118">
        <v>888088</v>
      </c>
      <c r="T356" s="118">
        <v>1766</v>
      </c>
      <c r="U356" s="118">
        <v>997516</v>
      </c>
      <c r="V356" s="118">
        <v>1983</v>
      </c>
    </row>
    <row r="357" spans="1:22" ht="12" customHeight="1" x14ac:dyDescent="0.2">
      <c r="A357" s="52">
        <f>IF(D357&lt;&gt;" ",COUNT($D$11:D357),"")</f>
        <v>344</v>
      </c>
      <c r="B357" s="73">
        <v>13073087</v>
      </c>
      <c r="C357" s="112" t="s">
        <v>372</v>
      </c>
      <c r="D357" s="118">
        <v>2684</v>
      </c>
      <c r="E357" s="118">
        <v>1145462</v>
      </c>
      <c r="F357" s="118">
        <v>55076</v>
      </c>
      <c r="G357" s="118">
        <v>33449</v>
      </c>
      <c r="H357" s="118">
        <v>587653</v>
      </c>
      <c r="I357" s="118">
        <v>219</v>
      </c>
      <c r="J357" s="118">
        <v>22724</v>
      </c>
      <c r="K357" s="118">
        <v>5681</v>
      </c>
      <c r="L357" s="118">
        <v>400</v>
      </c>
      <c r="M357" s="118">
        <v>232353</v>
      </c>
      <c r="N357" s="118">
        <v>58675</v>
      </c>
      <c r="O357" s="118">
        <v>396</v>
      </c>
      <c r="P357" s="118">
        <v>332576</v>
      </c>
      <c r="Q357" s="118">
        <v>95568</v>
      </c>
      <c r="R357" s="118">
        <v>348</v>
      </c>
      <c r="S357" s="118">
        <v>660809</v>
      </c>
      <c r="T357" s="118">
        <v>246</v>
      </c>
      <c r="U357" s="118">
        <v>1827899</v>
      </c>
      <c r="V357" s="118">
        <v>681</v>
      </c>
    </row>
    <row r="358" spans="1:22" ht="12" customHeight="1" x14ac:dyDescent="0.2">
      <c r="A358" s="52">
        <f>IF(D358&lt;&gt;" ",COUNT($D$11:D358),"")</f>
        <v>345</v>
      </c>
      <c r="B358" s="73">
        <v>13073088</v>
      </c>
      <c r="C358" s="112" t="s">
        <v>469</v>
      </c>
      <c r="D358" s="118">
        <v>59417</v>
      </c>
      <c r="E358" s="118">
        <v>18647992</v>
      </c>
      <c r="F358" s="118">
        <v>4633687</v>
      </c>
      <c r="G358" s="118">
        <v>1799007</v>
      </c>
      <c r="H358" s="118">
        <v>30518315</v>
      </c>
      <c r="I358" s="118">
        <v>514</v>
      </c>
      <c r="J358" s="118">
        <v>21956</v>
      </c>
      <c r="K358" s="118">
        <v>7319</v>
      </c>
      <c r="L358" s="118">
        <v>300</v>
      </c>
      <c r="M358" s="118">
        <v>7631559</v>
      </c>
      <c r="N358" s="118">
        <v>1431143</v>
      </c>
      <c r="O358" s="118">
        <v>533</v>
      </c>
      <c r="P358" s="118">
        <v>22864800</v>
      </c>
      <c r="Q358" s="118">
        <v>5140020</v>
      </c>
      <c r="R358" s="118">
        <v>445</v>
      </c>
      <c r="S358" s="118">
        <v>26805864</v>
      </c>
      <c r="T358" s="118">
        <v>451</v>
      </c>
      <c r="U358" s="118">
        <v>48288536</v>
      </c>
      <c r="V358" s="118">
        <v>813</v>
      </c>
    </row>
    <row r="359" spans="1:22" ht="12" customHeight="1" x14ac:dyDescent="0.2">
      <c r="A359" s="52">
        <f>IF(D359&lt;&gt;" ",COUNT($D$11:D359),"")</f>
        <v>346</v>
      </c>
      <c r="B359" s="73">
        <v>13073089</v>
      </c>
      <c r="C359" s="112" t="s">
        <v>470</v>
      </c>
      <c r="D359" s="118">
        <v>4074</v>
      </c>
      <c r="E359" s="118">
        <v>1364054</v>
      </c>
      <c r="F359" s="118">
        <v>100854</v>
      </c>
      <c r="G359" s="118">
        <v>332788</v>
      </c>
      <c r="H359" s="118">
        <v>2868477</v>
      </c>
      <c r="I359" s="118">
        <v>704</v>
      </c>
      <c r="J359" s="118">
        <v>148235</v>
      </c>
      <c r="K359" s="118">
        <v>49412</v>
      </c>
      <c r="L359" s="118">
        <v>300</v>
      </c>
      <c r="M359" s="118">
        <v>343184</v>
      </c>
      <c r="N359" s="118">
        <v>85796</v>
      </c>
      <c r="O359" s="118">
        <v>400</v>
      </c>
      <c r="P359" s="118">
        <v>2377058</v>
      </c>
      <c r="Q359" s="118">
        <v>950823</v>
      </c>
      <c r="R359" s="118">
        <v>250</v>
      </c>
      <c r="S359" s="118">
        <v>4323502</v>
      </c>
      <c r="T359" s="118">
        <v>1061</v>
      </c>
      <c r="U359" s="118">
        <v>5455621</v>
      </c>
      <c r="V359" s="118">
        <v>1339</v>
      </c>
    </row>
    <row r="360" spans="1:22" ht="12" customHeight="1" x14ac:dyDescent="0.2">
      <c r="A360" s="52">
        <f>IF(D360&lt;&gt;" ",COUNT($D$11:D360),"")</f>
        <v>347</v>
      </c>
      <c r="B360" s="73">
        <v>13073090</v>
      </c>
      <c r="C360" s="112" t="s">
        <v>471</v>
      </c>
      <c r="D360" s="118">
        <v>5303</v>
      </c>
      <c r="E360" s="118">
        <v>1867160</v>
      </c>
      <c r="F360" s="118">
        <v>121692</v>
      </c>
      <c r="G360" s="118">
        <v>110890</v>
      </c>
      <c r="H360" s="118">
        <v>1969480</v>
      </c>
      <c r="I360" s="118">
        <v>371</v>
      </c>
      <c r="J360" s="118">
        <v>154478</v>
      </c>
      <c r="K360" s="118">
        <v>44137</v>
      </c>
      <c r="L360" s="118">
        <v>350</v>
      </c>
      <c r="M360" s="118">
        <v>579372</v>
      </c>
      <c r="N360" s="118">
        <v>134738</v>
      </c>
      <c r="O360" s="118">
        <v>430</v>
      </c>
      <c r="P360" s="118">
        <v>1235630</v>
      </c>
      <c r="Q360" s="118">
        <v>316828</v>
      </c>
      <c r="R360" s="118">
        <v>390</v>
      </c>
      <c r="S360" s="118">
        <v>2010268</v>
      </c>
      <c r="T360" s="118">
        <v>379</v>
      </c>
      <c r="U360" s="118">
        <v>3888230</v>
      </c>
      <c r="V360" s="118">
        <v>733</v>
      </c>
    </row>
    <row r="361" spans="1:22" ht="12" customHeight="1" x14ac:dyDescent="0.2">
      <c r="A361" s="52">
        <f>IF(D361&lt;&gt;" ",COUNT($D$11:D361),"")</f>
        <v>348</v>
      </c>
      <c r="B361" s="73">
        <v>13073092</v>
      </c>
      <c r="C361" s="112" t="s">
        <v>472</v>
      </c>
      <c r="D361" s="118">
        <v>664</v>
      </c>
      <c r="E361" s="118">
        <v>174940</v>
      </c>
      <c r="F361" s="118">
        <v>21942</v>
      </c>
      <c r="G361" s="118">
        <v>13658</v>
      </c>
      <c r="H361" s="118">
        <v>253440</v>
      </c>
      <c r="I361" s="118">
        <v>382</v>
      </c>
      <c r="J361" s="118">
        <v>41396</v>
      </c>
      <c r="K361" s="118">
        <v>10349</v>
      </c>
      <c r="L361" s="118">
        <v>400</v>
      </c>
      <c r="M361" s="118">
        <v>94978</v>
      </c>
      <c r="N361" s="118">
        <v>23745</v>
      </c>
      <c r="O361" s="118">
        <v>400</v>
      </c>
      <c r="P361" s="118">
        <v>117066</v>
      </c>
      <c r="Q361" s="118">
        <v>39022</v>
      </c>
      <c r="R361" s="118">
        <v>300</v>
      </c>
      <c r="S361" s="118">
        <v>296426</v>
      </c>
      <c r="T361" s="118">
        <v>446</v>
      </c>
      <c r="U361" s="118">
        <v>479650</v>
      </c>
      <c r="V361" s="118">
        <v>722</v>
      </c>
    </row>
    <row r="362" spans="1:22" ht="12" customHeight="1" x14ac:dyDescent="0.2">
      <c r="A362" s="52">
        <f>IF(D362&lt;&gt;" ",COUNT($D$11:D362),"")</f>
        <v>349</v>
      </c>
      <c r="B362" s="73">
        <v>13073093</v>
      </c>
      <c r="C362" s="112" t="s">
        <v>473</v>
      </c>
      <c r="D362" s="118">
        <v>2659</v>
      </c>
      <c r="E362" s="118">
        <v>562904</v>
      </c>
      <c r="F362" s="118">
        <v>81813</v>
      </c>
      <c r="G362" s="118">
        <v>118593</v>
      </c>
      <c r="H362" s="118">
        <v>1576421</v>
      </c>
      <c r="I362" s="118">
        <v>593</v>
      </c>
      <c r="J362" s="118">
        <v>54197</v>
      </c>
      <c r="K362" s="118">
        <v>13549</v>
      </c>
      <c r="L362" s="118">
        <v>400</v>
      </c>
      <c r="M362" s="118">
        <v>234644</v>
      </c>
      <c r="N362" s="118">
        <v>60165</v>
      </c>
      <c r="O362" s="118">
        <v>390</v>
      </c>
      <c r="P362" s="118">
        <v>1287580</v>
      </c>
      <c r="Q362" s="118">
        <v>338837</v>
      </c>
      <c r="R362" s="118">
        <v>380</v>
      </c>
      <c r="S362" s="118">
        <v>1659108</v>
      </c>
      <c r="T362" s="118">
        <v>624</v>
      </c>
      <c r="U362" s="118">
        <v>2185232</v>
      </c>
      <c r="V362" s="118">
        <v>822</v>
      </c>
    </row>
    <row r="363" spans="1:22" ht="12" customHeight="1" x14ac:dyDescent="0.2">
      <c r="A363" s="52">
        <f>IF(D363&lt;&gt;" ",COUNT($D$11:D363),"")</f>
        <v>350</v>
      </c>
      <c r="B363" s="73">
        <v>13073094</v>
      </c>
      <c r="C363" s="112" t="s">
        <v>474</v>
      </c>
      <c r="D363" s="118">
        <v>1161</v>
      </c>
      <c r="E363" s="118">
        <v>270539</v>
      </c>
      <c r="F363" s="118">
        <v>22300</v>
      </c>
      <c r="G363" s="118">
        <v>39650</v>
      </c>
      <c r="H363" s="118">
        <v>555388</v>
      </c>
      <c r="I363" s="118">
        <v>478</v>
      </c>
      <c r="J363" s="118">
        <v>45507</v>
      </c>
      <c r="K363" s="118">
        <v>13002</v>
      </c>
      <c r="L363" s="118">
        <v>350</v>
      </c>
      <c r="M363" s="118">
        <v>113383</v>
      </c>
      <c r="N363" s="118">
        <v>28346</v>
      </c>
      <c r="O363" s="118">
        <v>400</v>
      </c>
      <c r="P363" s="118">
        <v>396498</v>
      </c>
      <c r="Q363" s="118">
        <v>113285</v>
      </c>
      <c r="R363" s="118">
        <v>350</v>
      </c>
      <c r="S363" s="118">
        <v>620579</v>
      </c>
      <c r="T363" s="118">
        <v>535</v>
      </c>
      <c r="U363" s="118">
        <v>873768</v>
      </c>
      <c r="V363" s="118">
        <v>753</v>
      </c>
    </row>
    <row r="364" spans="1:22" ht="12" customHeight="1" x14ac:dyDescent="0.2">
      <c r="A364" s="52">
        <f>IF(D364&lt;&gt;" ",COUNT($D$11:D364),"")</f>
        <v>351</v>
      </c>
      <c r="B364" s="73">
        <v>13073095</v>
      </c>
      <c r="C364" s="112" t="s">
        <v>475</v>
      </c>
      <c r="D364" s="118">
        <v>556</v>
      </c>
      <c r="E364" s="118">
        <v>192757</v>
      </c>
      <c r="F364" s="118">
        <v>16913</v>
      </c>
      <c r="G364" s="118">
        <v>8629</v>
      </c>
      <c r="H364" s="118">
        <v>217747</v>
      </c>
      <c r="I364" s="118">
        <v>392</v>
      </c>
      <c r="J364" s="118">
        <v>44780</v>
      </c>
      <c r="K364" s="118">
        <v>11195</v>
      </c>
      <c r="L364" s="118">
        <v>400</v>
      </c>
      <c r="M364" s="118">
        <v>99002</v>
      </c>
      <c r="N364" s="118">
        <v>24751</v>
      </c>
      <c r="O364" s="118">
        <v>400</v>
      </c>
      <c r="P364" s="118">
        <v>73965</v>
      </c>
      <c r="Q364" s="118">
        <v>24655</v>
      </c>
      <c r="R364" s="118">
        <v>300</v>
      </c>
      <c r="S364" s="118">
        <v>246859</v>
      </c>
      <c r="T364" s="118">
        <v>444</v>
      </c>
      <c r="U364" s="118">
        <v>447900</v>
      </c>
      <c r="V364" s="118">
        <v>806</v>
      </c>
    </row>
    <row r="365" spans="1:22" ht="12" customHeight="1" x14ac:dyDescent="0.2">
      <c r="A365" s="52">
        <f>IF(D365&lt;&gt;" ",COUNT($D$11:D365),"")</f>
        <v>352</v>
      </c>
      <c r="B365" s="73">
        <v>13073096</v>
      </c>
      <c r="C365" s="112" t="s">
        <v>476</v>
      </c>
      <c r="D365" s="118">
        <v>1701</v>
      </c>
      <c r="E365" s="118">
        <v>433898</v>
      </c>
      <c r="F365" s="118">
        <v>40708</v>
      </c>
      <c r="G365" s="118">
        <v>33396</v>
      </c>
      <c r="H365" s="118">
        <v>548427</v>
      </c>
      <c r="I365" s="118">
        <v>322</v>
      </c>
      <c r="J365" s="118">
        <v>73620</v>
      </c>
      <c r="K365" s="118">
        <v>18405</v>
      </c>
      <c r="L365" s="118">
        <v>400</v>
      </c>
      <c r="M365" s="118">
        <v>140848</v>
      </c>
      <c r="N365" s="118">
        <v>35568</v>
      </c>
      <c r="O365" s="118">
        <v>396</v>
      </c>
      <c r="P365" s="118">
        <v>333959</v>
      </c>
      <c r="Q365" s="118">
        <v>95417</v>
      </c>
      <c r="R365" s="118">
        <v>350</v>
      </c>
      <c r="S365" s="118">
        <v>600564</v>
      </c>
      <c r="T365" s="118">
        <v>353</v>
      </c>
      <c r="U365" s="118">
        <v>1041775</v>
      </c>
      <c r="V365" s="118">
        <v>612</v>
      </c>
    </row>
    <row r="366" spans="1:22" ht="12" customHeight="1" x14ac:dyDescent="0.2">
      <c r="A366" s="52">
        <f>IF(D366&lt;&gt;" ",COUNT($D$11:D366),"")</f>
        <v>353</v>
      </c>
      <c r="B366" s="73">
        <v>13073097</v>
      </c>
      <c r="C366" s="112" t="s">
        <v>477</v>
      </c>
      <c r="D366" s="118">
        <v>234</v>
      </c>
      <c r="E366" s="118">
        <v>64308</v>
      </c>
      <c r="F366" s="118">
        <v>6639</v>
      </c>
      <c r="G366" s="118">
        <v>5183</v>
      </c>
      <c r="H366" s="118">
        <v>97297</v>
      </c>
      <c r="I366" s="118">
        <v>416</v>
      </c>
      <c r="J366" s="118">
        <v>19471</v>
      </c>
      <c r="K366" s="118">
        <v>6028</v>
      </c>
      <c r="L366" s="118">
        <v>323</v>
      </c>
      <c r="M366" s="118">
        <v>21405</v>
      </c>
      <c r="N366" s="118">
        <v>5405</v>
      </c>
      <c r="O366" s="118">
        <v>396</v>
      </c>
      <c r="P366" s="118">
        <v>56421</v>
      </c>
      <c r="Q366" s="118">
        <v>14809</v>
      </c>
      <c r="R366" s="118">
        <v>381</v>
      </c>
      <c r="S366" s="118">
        <v>103581</v>
      </c>
      <c r="T366" s="118">
        <v>443</v>
      </c>
      <c r="U366" s="118">
        <v>169344</v>
      </c>
      <c r="V366" s="118">
        <v>724</v>
      </c>
    </row>
    <row r="367" spans="1:22" ht="12" customHeight="1" x14ac:dyDescent="0.2">
      <c r="A367" s="52">
        <f>IF(D367&lt;&gt;" ",COUNT($D$11:D367),"")</f>
        <v>354</v>
      </c>
      <c r="B367" s="73">
        <v>13073098</v>
      </c>
      <c r="C367" s="112" t="s">
        <v>478</v>
      </c>
      <c r="D367" s="118">
        <v>552</v>
      </c>
      <c r="E367" s="118">
        <v>166310</v>
      </c>
      <c r="F367" s="118">
        <v>10995</v>
      </c>
      <c r="G367" s="118">
        <v>18595</v>
      </c>
      <c r="H367" s="118">
        <v>270225</v>
      </c>
      <c r="I367" s="118">
        <v>490</v>
      </c>
      <c r="J367" s="118">
        <v>23154</v>
      </c>
      <c r="K367" s="118">
        <v>7542</v>
      </c>
      <c r="L367" s="118">
        <v>307</v>
      </c>
      <c r="M367" s="118">
        <v>62183</v>
      </c>
      <c r="N367" s="118">
        <v>15703</v>
      </c>
      <c r="O367" s="118">
        <v>396</v>
      </c>
      <c r="P367" s="118">
        <v>184888</v>
      </c>
      <c r="Q367" s="118">
        <v>53129</v>
      </c>
      <c r="R367" s="118">
        <v>348</v>
      </c>
      <c r="S367" s="118">
        <v>306770</v>
      </c>
      <c r="T367" s="118">
        <v>556</v>
      </c>
      <c r="U367" s="118">
        <v>465481</v>
      </c>
      <c r="V367" s="118">
        <v>843</v>
      </c>
    </row>
    <row r="368" spans="1:22" ht="12" customHeight="1" x14ac:dyDescent="0.2">
      <c r="A368" s="52">
        <f>IF(D368&lt;&gt;" ",COUNT($D$11:D368),"")</f>
        <v>355</v>
      </c>
      <c r="B368" s="73">
        <v>13073099</v>
      </c>
      <c r="C368" s="112" t="s">
        <v>479</v>
      </c>
      <c r="D368" s="118">
        <v>850</v>
      </c>
      <c r="E368" s="118">
        <v>460345</v>
      </c>
      <c r="F368" s="118">
        <v>157071</v>
      </c>
      <c r="G368" s="118">
        <v>91049</v>
      </c>
      <c r="H368" s="118">
        <v>1174019</v>
      </c>
      <c r="I368" s="118">
        <v>1381</v>
      </c>
      <c r="J368" s="118">
        <v>13804</v>
      </c>
      <c r="K368" s="118">
        <v>4247</v>
      </c>
      <c r="L368" s="118">
        <v>325</v>
      </c>
      <c r="M368" s="118">
        <v>119656</v>
      </c>
      <c r="N368" s="118">
        <v>34187</v>
      </c>
      <c r="O368" s="118">
        <v>350</v>
      </c>
      <c r="P368" s="118">
        <v>1040559</v>
      </c>
      <c r="Q368" s="118">
        <v>260140</v>
      </c>
      <c r="R368" s="118">
        <v>400</v>
      </c>
      <c r="S368" s="118">
        <v>1198968</v>
      </c>
      <c r="T368" s="118">
        <v>1411</v>
      </c>
      <c r="U368" s="118">
        <v>1725336</v>
      </c>
      <c r="V368" s="118">
        <v>2030</v>
      </c>
    </row>
    <row r="369" spans="1:22" ht="12" customHeight="1" x14ac:dyDescent="0.2">
      <c r="A369" s="52">
        <f>IF(D369&lt;&gt;" ",COUNT($D$11:D369),"")</f>
        <v>356</v>
      </c>
      <c r="B369" s="73">
        <v>13073100</v>
      </c>
      <c r="C369" s="112" t="s">
        <v>480</v>
      </c>
      <c r="D369" s="118">
        <v>730</v>
      </c>
      <c r="E369" s="118">
        <v>268757</v>
      </c>
      <c r="F369" s="118">
        <v>36706</v>
      </c>
      <c r="G369" s="118">
        <v>22565</v>
      </c>
      <c r="H369" s="118">
        <v>353605</v>
      </c>
      <c r="I369" s="118">
        <v>484</v>
      </c>
      <c r="J369" s="118">
        <v>2832</v>
      </c>
      <c r="K369" s="118">
        <v>944</v>
      </c>
      <c r="L369" s="118">
        <v>300</v>
      </c>
      <c r="M369" s="118">
        <v>125119</v>
      </c>
      <c r="N369" s="118">
        <v>34755</v>
      </c>
      <c r="O369" s="118">
        <v>360</v>
      </c>
      <c r="P369" s="118">
        <v>225654</v>
      </c>
      <c r="Q369" s="118">
        <v>64473</v>
      </c>
      <c r="R369" s="118">
        <v>350</v>
      </c>
      <c r="S369" s="118">
        <v>414295</v>
      </c>
      <c r="T369" s="118">
        <v>568</v>
      </c>
      <c r="U369" s="118">
        <v>697193</v>
      </c>
      <c r="V369" s="118">
        <v>955</v>
      </c>
    </row>
    <row r="370" spans="1:22" ht="12" customHeight="1" x14ac:dyDescent="0.2">
      <c r="A370" s="52">
        <f>IF(D370&lt;&gt;" ",COUNT($D$11:D370),"")</f>
        <v>357</v>
      </c>
      <c r="B370" s="73">
        <v>13073101</v>
      </c>
      <c r="C370" s="112" t="s">
        <v>481</v>
      </c>
      <c r="D370" s="118">
        <v>1004</v>
      </c>
      <c r="E370" s="118">
        <v>311574</v>
      </c>
      <c r="F370" s="118">
        <v>49178</v>
      </c>
      <c r="G370" s="118">
        <v>19787</v>
      </c>
      <c r="H370" s="118">
        <v>412520</v>
      </c>
      <c r="I370" s="118">
        <v>411</v>
      </c>
      <c r="J370" s="118">
        <v>45948</v>
      </c>
      <c r="K370" s="118">
        <v>11487</v>
      </c>
      <c r="L370" s="118">
        <v>400</v>
      </c>
      <c r="M370" s="118">
        <v>154572</v>
      </c>
      <c r="N370" s="118">
        <v>37700</v>
      </c>
      <c r="O370" s="118">
        <v>410</v>
      </c>
      <c r="P370" s="118">
        <v>212000</v>
      </c>
      <c r="Q370" s="118">
        <v>56533</v>
      </c>
      <c r="R370" s="118">
        <v>375</v>
      </c>
      <c r="S370" s="118">
        <v>432171</v>
      </c>
      <c r="T370" s="118">
        <v>430</v>
      </c>
      <c r="U370" s="118">
        <v>773136</v>
      </c>
      <c r="V370" s="118">
        <v>770</v>
      </c>
    </row>
    <row r="371" spans="1:22" ht="12" customHeight="1" x14ac:dyDescent="0.2">
      <c r="A371" s="52">
        <f>IF(D371&lt;&gt;" ",COUNT($D$11:D371),"")</f>
        <v>358</v>
      </c>
      <c r="B371" s="73">
        <v>13073102</v>
      </c>
      <c r="C371" s="112" t="s">
        <v>482</v>
      </c>
      <c r="D371" s="118">
        <v>1173</v>
      </c>
      <c r="E371" s="118">
        <v>409456</v>
      </c>
      <c r="F371" s="118">
        <v>59103</v>
      </c>
      <c r="G371" s="118">
        <v>38999</v>
      </c>
      <c r="H371" s="118">
        <v>619041</v>
      </c>
      <c r="I371" s="118">
        <v>528</v>
      </c>
      <c r="J371" s="118">
        <v>32835</v>
      </c>
      <c r="K371" s="118">
        <v>9381</v>
      </c>
      <c r="L371" s="118">
        <v>350</v>
      </c>
      <c r="M371" s="118">
        <v>151644</v>
      </c>
      <c r="N371" s="118">
        <v>34701</v>
      </c>
      <c r="O371" s="118">
        <v>437</v>
      </c>
      <c r="P371" s="118">
        <v>434562</v>
      </c>
      <c r="Q371" s="118">
        <v>111426</v>
      </c>
      <c r="R371" s="118">
        <v>390</v>
      </c>
      <c r="S371" s="118">
        <v>629198</v>
      </c>
      <c r="T371" s="118">
        <v>536</v>
      </c>
      <c r="U371" s="118">
        <v>1058757</v>
      </c>
      <c r="V371" s="118">
        <v>903</v>
      </c>
    </row>
    <row r="372" spans="1:22" ht="12" customHeight="1" x14ac:dyDescent="0.2">
      <c r="A372" s="52">
        <f>IF(D372&lt;&gt;" ",COUNT($D$11:D372),"")</f>
        <v>359</v>
      </c>
      <c r="B372" s="73">
        <v>13073103</v>
      </c>
      <c r="C372" s="112" t="s">
        <v>483</v>
      </c>
      <c r="D372" s="118">
        <v>1088</v>
      </c>
      <c r="E372" s="118">
        <v>504609</v>
      </c>
      <c r="F372" s="118">
        <v>94347</v>
      </c>
      <c r="G372" s="118">
        <v>56335</v>
      </c>
      <c r="H372" s="118">
        <v>782161</v>
      </c>
      <c r="I372" s="118">
        <v>719</v>
      </c>
      <c r="J372" s="118">
        <v>2008</v>
      </c>
      <c r="K372" s="118">
        <v>669</v>
      </c>
      <c r="L372" s="118">
        <v>300</v>
      </c>
      <c r="M372" s="118">
        <v>200703</v>
      </c>
      <c r="N372" s="118">
        <v>55751</v>
      </c>
      <c r="O372" s="118">
        <v>360</v>
      </c>
      <c r="P372" s="118">
        <v>579450</v>
      </c>
      <c r="Q372" s="118">
        <v>160958</v>
      </c>
      <c r="R372" s="118">
        <v>360</v>
      </c>
      <c r="S372" s="118">
        <v>889823</v>
      </c>
      <c r="T372" s="118">
        <v>818</v>
      </c>
      <c r="U372" s="118">
        <v>1432445</v>
      </c>
      <c r="V372" s="118">
        <v>1317</v>
      </c>
    </row>
    <row r="373" spans="1:22" ht="12" customHeight="1" x14ac:dyDescent="0.2">
      <c r="A373" s="52">
        <f>IF(D373&lt;&gt;" ",COUNT($D$11:D373),"")</f>
        <v>360</v>
      </c>
      <c r="B373" s="73">
        <v>13073104</v>
      </c>
      <c r="C373" s="112" t="s">
        <v>484</v>
      </c>
      <c r="D373" s="118">
        <v>1119</v>
      </c>
      <c r="E373" s="118">
        <v>456169</v>
      </c>
      <c r="F373" s="118">
        <v>28002</v>
      </c>
      <c r="G373" s="118">
        <v>9882</v>
      </c>
      <c r="H373" s="118">
        <v>190590</v>
      </c>
      <c r="I373" s="118">
        <v>170</v>
      </c>
      <c r="J373" s="118">
        <v>3119</v>
      </c>
      <c r="K373" s="118">
        <v>1016</v>
      </c>
      <c r="L373" s="118">
        <v>307</v>
      </c>
      <c r="M373" s="118">
        <v>89218</v>
      </c>
      <c r="N373" s="118">
        <v>22530</v>
      </c>
      <c r="O373" s="118">
        <v>396</v>
      </c>
      <c r="P373" s="118">
        <v>98253</v>
      </c>
      <c r="Q373" s="118">
        <v>28234</v>
      </c>
      <c r="R373" s="118">
        <v>348</v>
      </c>
      <c r="S373" s="118">
        <v>216180</v>
      </c>
      <c r="T373" s="118">
        <v>193</v>
      </c>
      <c r="U373" s="118">
        <v>690470</v>
      </c>
      <c r="V373" s="118">
        <v>617</v>
      </c>
    </row>
    <row r="374" spans="1:22" ht="12" customHeight="1" x14ac:dyDescent="0.2">
      <c r="A374" s="52">
        <f>IF(D374&lt;&gt;" ",COUNT($D$11:D374),"")</f>
        <v>361</v>
      </c>
      <c r="B374" s="73">
        <v>13073105</v>
      </c>
      <c r="C374" s="112" t="s">
        <v>485</v>
      </c>
      <c r="D374" s="118">
        <v>3168</v>
      </c>
      <c r="E374" s="118">
        <v>1030376</v>
      </c>
      <c r="F374" s="118">
        <v>339689</v>
      </c>
      <c r="G374" s="118">
        <v>302142</v>
      </c>
      <c r="H374" s="118">
        <v>4177323</v>
      </c>
      <c r="I374" s="118">
        <v>1319</v>
      </c>
      <c r="J374" s="118">
        <v>11715</v>
      </c>
      <c r="K374" s="118">
        <v>3905</v>
      </c>
      <c r="L374" s="118">
        <v>300</v>
      </c>
      <c r="M374" s="118">
        <v>842046</v>
      </c>
      <c r="N374" s="118">
        <v>210512</v>
      </c>
      <c r="O374" s="118">
        <v>400</v>
      </c>
      <c r="P374" s="118">
        <v>3323562</v>
      </c>
      <c r="Q374" s="118">
        <v>863263</v>
      </c>
      <c r="R374" s="118">
        <v>385</v>
      </c>
      <c r="S374" s="118">
        <v>4377750</v>
      </c>
      <c r="T374" s="118">
        <v>1382</v>
      </c>
      <c r="U374" s="118">
        <v>5445673</v>
      </c>
      <c r="V374" s="118">
        <v>1719</v>
      </c>
    </row>
    <row r="375" spans="1:22" ht="12" customHeight="1" x14ac:dyDescent="0.2">
      <c r="A375" s="52">
        <f>IF(D375&lt;&gt;" ",COUNT($D$11:D375),"")</f>
        <v>362</v>
      </c>
      <c r="B375" s="73">
        <v>13073106</v>
      </c>
      <c r="C375" s="112" t="s">
        <v>486</v>
      </c>
      <c r="D375" s="118">
        <v>713</v>
      </c>
      <c r="E375" s="118">
        <v>182791</v>
      </c>
      <c r="F375" s="118">
        <v>28554</v>
      </c>
      <c r="G375" s="118">
        <v>26652</v>
      </c>
      <c r="H375" s="118">
        <v>344786</v>
      </c>
      <c r="I375" s="118">
        <v>484</v>
      </c>
      <c r="J375" s="118">
        <v>12178</v>
      </c>
      <c r="K375" s="118">
        <v>4059</v>
      </c>
      <c r="L375" s="118">
        <v>300</v>
      </c>
      <c r="M375" s="118">
        <v>66087</v>
      </c>
      <c r="N375" s="118">
        <v>17623</v>
      </c>
      <c r="O375" s="118">
        <v>375</v>
      </c>
      <c r="P375" s="118">
        <v>266521</v>
      </c>
      <c r="Q375" s="118">
        <v>76149</v>
      </c>
      <c r="R375" s="118">
        <v>350</v>
      </c>
      <c r="S375" s="118">
        <v>394684</v>
      </c>
      <c r="T375" s="118">
        <v>554</v>
      </c>
      <c r="U375" s="118">
        <v>579377</v>
      </c>
      <c r="V375" s="118">
        <v>813</v>
      </c>
    </row>
    <row r="376" spans="1:22" ht="12" customHeight="1" x14ac:dyDescent="0.2">
      <c r="A376" s="52">
        <f>IF(D376&lt;&gt;" ",COUNT($D$11:D376),"")</f>
        <v>363</v>
      </c>
      <c r="B376" s="73">
        <v>13073107</v>
      </c>
      <c r="C376" s="112" t="s">
        <v>487</v>
      </c>
      <c r="D376" s="118">
        <v>1371</v>
      </c>
      <c r="E376" s="118">
        <v>405670</v>
      </c>
      <c r="F376" s="118">
        <v>61587</v>
      </c>
      <c r="G376" s="118">
        <v>62247</v>
      </c>
      <c r="H376" s="118">
        <v>987564</v>
      </c>
      <c r="I376" s="118">
        <v>720</v>
      </c>
      <c r="J376" s="118">
        <v>8688</v>
      </c>
      <c r="K376" s="118">
        <v>2348</v>
      </c>
      <c r="L376" s="118">
        <v>370</v>
      </c>
      <c r="M376" s="118">
        <v>320839</v>
      </c>
      <c r="N376" s="118">
        <v>78253</v>
      </c>
      <c r="O376" s="118">
        <v>410</v>
      </c>
      <c r="P376" s="118">
        <v>658037</v>
      </c>
      <c r="Q376" s="118">
        <v>177848</v>
      </c>
      <c r="R376" s="118">
        <v>370</v>
      </c>
      <c r="S376" s="118">
        <v>1063174</v>
      </c>
      <c r="T376" s="118">
        <v>775</v>
      </c>
      <c r="U376" s="118">
        <v>1468184</v>
      </c>
      <c r="V376" s="118">
        <v>1071</v>
      </c>
    </row>
    <row r="377" spans="1:22" ht="32.1" customHeight="1" x14ac:dyDescent="0.2">
      <c r="A377" s="52" t="str">
        <f>IF(D377&lt;&gt;" ",COUNT($D$11:D377),"")</f>
        <v/>
      </c>
      <c r="B377" s="73">
        <v>74</v>
      </c>
      <c r="C377" s="112" t="s">
        <v>851</v>
      </c>
      <c r="D377" s="118" t="s">
        <v>134</v>
      </c>
      <c r="E377" s="118" t="s">
        <v>134</v>
      </c>
      <c r="F377" s="118" t="s">
        <v>134</v>
      </c>
      <c r="G377" s="118" t="s">
        <v>134</v>
      </c>
      <c r="H377" s="118" t="s">
        <v>134</v>
      </c>
      <c r="I377" s="118" t="s">
        <v>134</v>
      </c>
      <c r="J377" s="118" t="s">
        <v>134</v>
      </c>
      <c r="K377" s="118" t="s">
        <v>134</v>
      </c>
      <c r="L377" s="118" t="s">
        <v>134</v>
      </c>
      <c r="M377" s="118" t="s">
        <v>134</v>
      </c>
      <c r="N377" s="118" t="s">
        <v>134</v>
      </c>
      <c r="O377" s="118" t="s">
        <v>134</v>
      </c>
      <c r="P377" s="118" t="s">
        <v>134</v>
      </c>
      <c r="Q377" s="118" t="s">
        <v>134</v>
      </c>
      <c r="R377" s="118" t="s">
        <v>134</v>
      </c>
      <c r="S377" s="118" t="s">
        <v>134</v>
      </c>
      <c r="T377" s="118" t="s">
        <v>134</v>
      </c>
      <c r="U377" s="118" t="s">
        <v>134</v>
      </c>
      <c r="V377" s="118" t="s">
        <v>134</v>
      </c>
    </row>
    <row r="378" spans="1:22" ht="12" customHeight="1" x14ac:dyDescent="0.2">
      <c r="A378" s="52">
        <f>IF(D378&lt;&gt;" ",COUNT($D$11:D378),"")</f>
        <v>364</v>
      </c>
      <c r="B378" s="73">
        <v>13074001</v>
      </c>
      <c r="C378" s="112" t="s">
        <v>488</v>
      </c>
      <c r="D378" s="118">
        <v>1198</v>
      </c>
      <c r="E378" s="118">
        <v>585008</v>
      </c>
      <c r="F378" s="118">
        <v>14517</v>
      </c>
      <c r="G378" s="118">
        <v>19393</v>
      </c>
      <c r="H378" s="118">
        <v>322420</v>
      </c>
      <c r="I378" s="118">
        <v>269</v>
      </c>
      <c r="J378" s="118">
        <v>37008</v>
      </c>
      <c r="K378" s="118">
        <v>11786</v>
      </c>
      <c r="L378" s="118">
        <v>314</v>
      </c>
      <c r="M378" s="118">
        <v>91481</v>
      </c>
      <c r="N378" s="118">
        <v>26516</v>
      </c>
      <c r="O378" s="118">
        <v>345</v>
      </c>
      <c r="P378" s="118">
        <v>193931</v>
      </c>
      <c r="Q378" s="118">
        <v>55409</v>
      </c>
      <c r="R378" s="118">
        <v>350</v>
      </c>
      <c r="S378" s="118">
        <v>378730</v>
      </c>
      <c r="T378" s="118">
        <v>316</v>
      </c>
      <c r="U378" s="118">
        <v>958862</v>
      </c>
      <c r="V378" s="118">
        <v>800</v>
      </c>
    </row>
    <row r="379" spans="1:22" ht="12" customHeight="1" x14ac:dyDescent="0.2">
      <c r="A379" s="52">
        <f>IF(D379&lt;&gt;" ",COUNT($D$11:D379),"")</f>
        <v>365</v>
      </c>
      <c r="B379" s="73">
        <v>13074002</v>
      </c>
      <c r="C379" s="112" t="s">
        <v>489</v>
      </c>
      <c r="D379" s="118">
        <v>3748</v>
      </c>
      <c r="E379" s="118">
        <v>1171687</v>
      </c>
      <c r="F379" s="118">
        <v>92977</v>
      </c>
      <c r="G379" s="118">
        <v>85615</v>
      </c>
      <c r="H379" s="118">
        <v>1376467</v>
      </c>
      <c r="I379" s="118">
        <v>367</v>
      </c>
      <c r="J379" s="118">
        <v>22955</v>
      </c>
      <c r="K379" s="118">
        <v>6559</v>
      </c>
      <c r="L379" s="118">
        <v>350</v>
      </c>
      <c r="M379" s="118">
        <v>423981</v>
      </c>
      <c r="N379" s="118">
        <v>100948</v>
      </c>
      <c r="O379" s="118">
        <v>420</v>
      </c>
      <c r="P379" s="118">
        <v>929531</v>
      </c>
      <c r="Q379" s="118">
        <v>244613</v>
      </c>
      <c r="R379" s="118">
        <v>380</v>
      </c>
      <c r="S379" s="118">
        <v>1443845</v>
      </c>
      <c r="T379" s="118">
        <v>385</v>
      </c>
      <c r="U379" s="118">
        <v>2622894</v>
      </c>
      <c r="V379" s="118">
        <v>700</v>
      </c>
    </row>
    <row r="380" spans="1:22" ht="12" customHeight="1" x14ac:dyDescent="0.2">
      <c r="A380" s="52">
        <f>IF(D380&lt;&gt;" ",COUNT($D$11:D380),"")</f>
        <v>366</v>
      </c>
      <c r="B380" s="73">
        <v>13074003</v>
      </c>
      <c r="C380" s="112" t="s">
        <v>490</v>
      </c>
      <c r="D380" s="118">
        <v>592</v>
      </c>
      <c r="E380" s="118">
        <v>213581</v>
      </c>
      <c r="F380" s="118">
        <v>3636</v>
      </c>
      <c r="G380" s="118">
        <v>5929</v>
      </c>
      <c r="H380" s="118">
        <v>127602</v>
      </c>
      <c r="I380" s="118">
        <v>216</v>
      </c>
      <c r="J380" s="118">
        <v>19858</v>
      </c>
      <c r="K380" s="118">
        <v>5858</v>
      </c>
      <c r="L380" s="118">
        <v>339</v>
      </c>
      <c r="M380" s="118">
        <v>48280</v>
      </c>
      <c r="N380" s="118">
        <v>12223</v>
      </c>
      <c r="O380" s="118">
        <v>395</v>
      </c>
      <c r="P380" s="118">
        <v>59464</v>
      </c>
      <c r="Q380" s="118">
        <v>16941</v>
      </c>
      <c r="R380" s="118">
        <v>351</v>
      </c>
      <c r="S380" s="118">
        <v>141936</v>
      </c>
      <c r="T380" s="118">
        <v>240</v>
      </c>
      <c r="U380" s="118">
        <v>353223</v>
      </c>
      <c r="V380" s="118">
        <v>597</v>
      </c>
    </row>
    <row r="381" spans="1:22" ht="12" customHeight="1" x14ac:dyDescent="0.2">
      <c r="A381" s="52">
        <f>IF(D381&lt;&gt;" ",COUNT($D$11:D381),"")</f>
        <v>367</v>
      </c>
      <c r="B381" s="73">
        <v>13074004</v>
      </c>
      <c r="C381" s="112" t="s">
        <v>491</v>
      </c>
      <c r="D381" s="118">
        <v>656</v>
      </c>
      <c r="E381" s="118">
        <v>194650</v>
      </c>
      <c r="F381" s="118">
        <v>9313</v>
      </c>
      <c r="G381" s="118">
        <v>12572</v>
      </c>
      <c r="H381" s="118">
        <v>214463</v>
      </c>
      <c r="I381" s="118">
        <v>327</v>
      </c>
      <c r="J381" s="118">
        <v>24944</v>
      </c>
      <c r="K381" s="118">
        <v>7723</v>
      </c>
      <c r="L381" s="118">
        <v>323</v>
      </c>
      <c r="M381" s="118">
        <v>52660</v>
      </c>
      <c r="N381" s="118">
        <v>12333</v>
      </c>
      <c r="O381" s="118">
        <v>427</v>
      </c>
      <c r="P381" s="118">
        <v>136859</v>
      </c>
      <c r="Q381" s="118">
        <v>35921</v>
      </c>
      <c r="R381" s="118">
        <v>381</v>
      </c>
      <c r="S381" s="118">
        <v>224087</v>
      </c>
      <c r="T381" s="118">
        <v>342</v>
      </c>
      <c r="U381" s="118">
        <v>415478</v>
      </c>
      <c r="V381" s="118">
        <v>633</v>
      </c>
    </row>
    <row r="382" spans="1:22" ht="12" customHeight="1" x14ac:dyDescent="0.2">
      <c r="A382" s="52">
        <f>IF(D382&lt;&gt;" ",COUNT($D$11:D382),"")</f>
        <v>368</v>
      </c>
      <c r="B382" s="73">
        <v>13074005</v>
      </c>
      <c r="C382" s="112" t="s">
        <v>492</v>
      </c>
      <c r="D382" s="118">
        <v>377</v>
      </c>
      <c r="E382" s="118">
        <v>94374</v>
      </c>
      <c r="F382" s="118">
        <v>10864</v>
      </c>
      <c r="G382" s="118">
        <v>4969</v>
      </c>
      <c r="H382" s="118">
        <v>114721</v>
      </c>
      <c r="I382" s="118">
        <v>304</v>
      </c>
      <c r="J382" s="118">
        <v>21429</v>
      </c>
      <c r="K382" s="118">
        <v>5953</v>
      </c>
      <c r="L382" s="118">
        <v>360</v>
      </c>
      <c r="M382" s="118">
        <v>36499</v>
      </c>
      <c r="N382" s="118">
        <v>7604</v>
      </c>
      <c r="O382" s="118">
        <v>480</v>
      </c>
      <c r="P382" s="118">
        <v>56793</v>
      </c>
      <c r="Q382" s="118">
        <v>14198</v>
      </c>
      <c r="R382" s="118">
        <v>400</v>
      </c>
      <c r="S382" s="118">
        <v>110732</v>
      </c>
      <c r="T382" s="118">
        <v>294</v>
      </c>
      <c r="U382" s="118">
        <v>211001</v>
      </c>
      <c r="V382" s="118">
        <v>560</v>
      </c>
    </row>
    <row r="383" spans="1:22" ht="12" customHeight="1" x14ac:dyDescent="0.2">
      <c r="A383" s="52">
        <f>IF(D383&lt;&gt;" ",COUNT($D$11:D383),"")</f>
        <v>369</v>
      </c>
      <c r="B383" s="73">
        <v>13074006</v>
      </c>
      <c r="C383" s="112" t="s">
        <v>493</v>
      </c>
      <c r="D383" s="118">
        <v>358</v>
      </c>
      <c r="E383" s="118">
        <v>84965</v>
      </c>
      <c r="F383" s="118">
        <v>24082</v>
      </c>
      <c r="G383" s="118">
        <v>1261</v>
      </c>
      <c r="H383" s="118">
        <v>59641</v>
      </c>
      <c r="I383" s="118">
        <v>167</v>
      </c>
      <c r="J383" s="118">
        <v>10345</v>
      </c>
      <c r="K383" s="118">
        <v>3831</v>
      </c>
      <c r="L383" s="118">
        <v>270</v>
      </c>
      <c r="M383" s="118">
        <v>36686</v>
      </c>
      <c r="N383" s="118">
        <v>9915</v>
      </c>
      <c r="O383" s="118">
        <v>370</v>
      </c>
      <c r="P383" s="118">
        <v>12610</v>
      </c>
      <c r="Q383" s="118">
        <v>3603</v>
      </c>
      <c r="R383" s="118">
        <v>350</v>
      </c>
      <c r="S383" s="118">
        <v>71772</v>
      </c>
      <c r="T383" s="118">
        <v>200</v>
      </c>
      <c r="U383" s="118">
        <v>179558</v>
      </c>
      <c r="V383" s="118">
        <v>502</v>
      </c>
    </row>
    <row r="384" spans="1:22" ht="12" customHeight="1" x14ac:dyDescent="0.2">
      <c r="A384" s="52">
        <f>IF(D384&lt;&gt;" ",COUNT($D$11:D384),"")</f>
        <v>370</v>
      </c>
      <c r="B384" s="73">
        <v>13074007</v>
      </c>
      <c r="C384" s="112" t="s">
        <v>494</v>
      </c>
      <c r="D384" s="118">
        <v>1031</v>
      </c>
      <c r="E384" s="118">
        <v>400213</v>
      </c>
      <c r="F384" s="118">
        <v>19150</v>
      </c>
      <c r="G384" s="118">
        <v>13884</v>
      </c>
      <c r="H384" s="118">
        <v>306319</v>
      </c>
      <c r="I384" s="118">
        <v>297</v>
      </c>
      <c r="J384" s="118">
        <v>46515</v>
      </c>
      <c r="K384" s="118">
        <v>14401</v>
      </c>
      <c r="L384" s="118">
        <v>323</v>
      </c>
      <c r="M384" s="118">
        <v>108672</v>
      </c>
      <c r="N384" s="118">
        <v>25450</v>
      </c>
      <c r="O384" s="118">
        <v>427</v>
      </c>
      <c r="P384" s="118">
        <v>151132</v>
      </c>
      <c r="Q384" s="118">
        <v>39667</v>
      </c>
      <c r="R384" s="118">
        <v>381</v>
      </c>
      <c r="S384" s="118">
        <v>320518</v>
      </c>
      <c r="T384" s="118">
        <v>311</v>
      </c>
      <c r="U384" s="118">
        <v>725998</v>
      </c>
      <c r="V384" s="118">
        <v>704</v>
      </c>
    </row>
    <row r="385" spans="1:22" ht="12" customHeight="1" x14ac:dyDescent="0.2">
      <c r="A385" s="52">
        <f>IF(D385&lt;&gt;" ",COUNT($D$11:D385),"")</f>
        <v>371</v>
      </c>
      <c r="B385" s="73">
        <v>13074008</v>
      </c>
      <c r="C385" s="112" t="s">
        <v>495</v>
      </c>
      <c r="D385" s="118">
        <v>2512</v>
      </c>
      <c r="E385" s="118">
        <v>929543</v>
      </c>
      <c r="F385" s="118">
        <v>49692</v>
      </c>
      <c r="G385" s="118">
        <v>25463</v>
      </c>
      <c r="H385" s="118">
        <v>535867</v>
      </c>
      <c r="I385" s="118">
        <v>213</v>
      </c>
      <c r="J385" s="118">
        <v>77755</v>
      </c>
      <c r="K385" s="118">
        <v>23420</v>
      </c>
      <c r="L385" s="118">
        <v>332</v>
      </c>
      <c r="M385" s="118">
        <v>208573</v>
      </c>
      <c r="N385" s="118">
        <v>54458</v>
      </c>
      <c r="O385" s="118">
        <v>383</v>
      </c>
      <c r="P385" s="118">
        <v>249539</v>
      </c>
      <c r="Q385" s="118">
        <v>72752</v>
      </c>
      <c r="R385" s="118">
        <v>343</v>
      </c>
      <c r="S385" s="118">
        <v>612370</v>
      </c>
      <c r="T385" s="118">
        <v>244</v>
      </c>
      <c r="U385" s="118">
        <v>1566142</v>
      </c>
      <c r="V385" s="118">
        <v>623</v>
      </c>
    </row>
    <row r="386" spans="1:22" ht="12" customHeight="1" x14ac:dyDescent="0.2">
      <c r="A386" s="52">
        <f>IF(D386&lt;&gt;" ",COUNT($D$11:D386),"")</f>
        <v>372</v>
      </c>
      <c r="B386" s="73">
        <v>13074009</v>
      </c>
      <c r="C386" s="112" t="s">
        <v>496</v>
      </c>
      <c r="D386" s="118">
        <v>519</v>
      </c>
      <c r="E386" s="118">
        <v>186020</v>
      </c>
      <c r="F386" s="118">
        <v>13066</v>
      </c>
      <c r="G386" s="118">
        <v>25817</v>
      </c>
      <c r="H386" s="118">
        <v>365835</v>
      </c>
      <c r="I386" s="118">
        <v>705</v>
      </c>
      <c r="J386" s="118">
        <v>15206</v>
      </c>
      <c r="K386" s="118">
        <v>4708</v>
      </c>
      <c r="L386" s="118">
        <v>323</v>
      </c>
      <c r="M386" s="118">
        <v>69589</v>
      </c>
      <c r="N386" s="118">
        <v>16297</v>
      </c>
      <c r="O386" s="118">
        <v>427</v>
      </c>
      <c r="P386" s="118">
        <v>281040</v>
      </c>
      <c r="Q386" s="118">
        <v>73764</v>
      </c>
      <c r="R386" s="118">
        <v>381</v>
      </c>
      <c r="S386" s="118">
        <v>381523</v>
      </c>
      <c r="T386" s="118">
        <v>735</v>
      </c>
      <c r="U386" s="118">
        <v>554792</v>
      </c>
      <c r="V386" s="118">
        <v>1069</v>
      </c>
    </row>
    <row r="387" spans="1:22" ht="12" customHeight="1" x14ac:dyDescent="0.2">
      <c r="A387" s="52">
        <f>IF(D387&lt;&gt;" ",COUNT($D$11:D387),"")</f>
        <v>373</v>
      </c>
      <c r="B387" s="73">
        <v>13074010</v>
      </c>
      <c r="C387" s="112" t="s">
        <v>497</v>
      </c>
      <c r="D387" s="118">
        <v>2564</v>
      </c>
      <c r="E387" s="118">
        <v>842129</v>
      </c>
      <c r="F387" s="118">
        <v>217345</v>
      </c>
      <c r="G387" s="118">
        <v>141186</v>
      </c>
      <c r="H387" s="118">
        <v>1920616</v>
      </c>
      <c r="I387" s="118">
        <v>749</v>
      </c>
      <c r="J387" s="118">
        <v>32889</v>
      </c>
      <c r="K387" s="118">
        <v>5821</v>
      </c>
      <c r="L387" s="118">
        <v>565</v>
      </c>
      <c r="M387" s="118">
        <v>637226</v>
      </c>
      <c r="N387" s="118">
        <v>182065</v>
      </c>
      <c r="O387" s="118">
        <v>350</v>
      </c>
      <c r="P387" s="118">
        <v>1250501</v>
      </c>
      <c r="Q387" s="118">
        <v>403387</v>
      </c>
      <c r="R387" s="118">
        <v>310</v>
      </c>
      <c r="S387" s="118">
        <v>2433599</v>
      </c>
      <c r="T387" s="118">
        <v>949</v>
      </c>
      <c r="U387" s="118">
        <v>3351886</v>
      </c>
      <c r="V387" s="118">
        <v>1307</v>
      </c>
    </row>
    <row r="388" spans="1:22" ht="12" customHeight="1" x14ac:dyDescent="0.2">
      <c r="A388" s="52">
        <f>IF(D388&lt;&gt;" ",COUNT($D$11:D388),"")</f>
        <v>374</v>
      </c>
      <c r="B388" s="73">
        <v>13074012</v>
      </c>
      <c r="C388" s="112" t="s">
        <v>498</v>
      </c>
      <c r="D388" s="118">
        <v>1967</v>
      </c>
      <c r="E388" s="118">
        <v>967182</v>
      </c>
      <c r="F388" s="118">
        <v>120137</v>
      </c>
      <c r="G388" s="118">
        <v>66649</v>
      </c>
      <c r="H388" s="118">
        <v>849489</v>
      </c>
      <c r="I388" s="118">
        <v>432</v>
      </c>
      <c r="J388" s="118">
        <v>37478</v>
      </c>
      <c r="K388" s="118">
        <v>10708</v>
      </c>
      <c r="L388" s="118">
        <v>350</v>
      </c>
      <c r="M388" s="118">
        <v>240731</v>
      </c>
      <c r="N388" s="118">
        <v>60183</v>
      </c>
      <c r="O388" s="118">
        <v>400</v>
      </c>
      <c r="P388" s="118">
        <v>571280</v>
      </c>
      <c r="Q388" s="118">
        <v>190427</v>
      </c>
      <c r="R388" s="118">
        <v>300</v>
      </c>
      <c r="S388" s="118">
        <v>1060947</v>
      </c>
      <c r="T388" s="118">
        <v>539</v>
      </c>
      <c r="U388" s="118">
        <v>2081617</v>
      </c>
      <c r="V388" s="118">
        <v>1058</v>
      </c>
    </row>
    <row r="389" spans="1:22" ht="12" customHeight="1" x14ac:dyDescent="0.2">
      <c r="A389" s="52">
        <f>IF(D389&lt;&gt;" ",COUNT($D$11:D389),"")</f>
        <v>375</v>
      </c>
      <c r="B389" s="73">
        <v>13074013</v>
      </c>
      <c r="C389" s="112" t="s">
        <v>499</v>
      </c>
      <c r="D389" s="118">
        <v>1220</v>
      </c>
      <c r="E389" s="118">
        <v>504442</v>
      </c>
      <c r="F389" s="118">
        <v>21971</v>
      </c>
      <c r="G389" s="118">
        <v>14833</v>
      </c>
      <c r="H389" s="118">
        <v>318275</v>
      </c>
      <c r="I389" s="118">
        <v>261</v>
      </c>
      <c r="J389" s="118">
        <v>40612</v>
      </c>
      <c r="K389" s="118">
        <v>12573</v>
      </c>
      <c r="L389" s="118">
        <v>323</v>
      </c>
      <c r="M389" s="118">
        <v>116192</v>
      </c>
      <c r="N389" s="118">
        <v>27211</v>
      </c>
      <c r="O389" s="118">
        <v>427</v>
      </c>
      <c r="P389" s="118">
        <v>161471</v>
      </c>
      <c r="Q389" s="118">
        <v>42381</v>
      </c>
      <c r="R389" s="118">
        <v>381</v>
      </c>
      <c r="S389" s="118">
        <v>332880</v>
      </c>
      <c r="T389" s="118">
        <v>273</v>
      </c>
      <c r="U389" s="118">
        <v>844461</v>
      </c>
      <c r="V389" s="118">
        <v>692</v>
      </c>
    </row>
    <row r="390" spans="1:22" ht="12" customHeight="1" x14ac:dyDescent="0.2">
      <c r="A390" s="52">
        <f>IF(D390&lt;&gt;" ",COUNT($D$11:D390),"")</f>
        <v>376</v>
      </c>
      <c r="B390" s="73">
        <v>13074014</v>
      </c>
      <c r="C390" s="112" t="s">
        <v>500</v>
      </c>
      <c r="D390" s="118">
        <v>520</v>
      </c>
      <c r="E390" s="118">
        <v>294536</v>
      </c>
      <c r="F390" s="118">
        <v>16889</v>
      </c>
      <c r="G390" s="118">
        <v>20977</v>
      </c>
      <c r="H390" s="118">
        <v>255332</v>
      </c>
      <c r="I390" s="118">
        <v>491</v>
      </c>
      <c r="J390" s="118">
        <v>10169</v>
      </c>
      <c r="K390" s="118">
        <v>3390</v>
      </c>
      <c r="L390" s="118">
        <v>300</v>
      </c>
      <c r="M390" s="118">
        <v>53375</v>
      </c>
      <c r="N390" s="118">
        <v>14426</v>
      </c>
      <c r="O390" s="118">
        <v>370</v>
      </c>
      <c r="P390" s="118">
        <v>191788</v>
      </c>
      <c r="Q390" s="118">
        <v>59934</v>
      </c>
      <c r="R390" s="118">
        <v>320</v>
      </c>
      <c r="S390" s="118">
        <v>313791</v>
      </c>
      <c r="T390" s="118">
        <v>603</v>
      </c>
      <c r="U390" s="118">
        <v>604239</v>
      </c>
      <c r="V390" s="118">
        <v>1162</v>
      </c>
    </row>
    <row r="391" spans="1:22" ht="12" customHeight="1" x14ac:dyDescent="0.2">
      <c r="A391" s="52">
        <f>IF(D391&lt;&gt;" ",COUNT($D$11:D391),"")</f>
        <v>377</v>
      </c>
      <c r="B391" s="73">
        <v>13074015</v>
      </c>
      <c r="C391" s="112" t="s">
        <v>501</v>
      </c>
      <c r="D391" s="118">
        <v>552</v>
      </c>
      <c r="E391" s="118">
        <v>298601</v>
      </c>
      <c r="F391" s="118">
        <v>18446</v>
      </c>
      <c r="G391" s="118">
        <v>14667</v>
      </c>
      <c r="H391" s="118">
        <v>207101</v>
      </c>
      <c r="I391" s="118">
        <v>375</v>
      </c>
      <c r="J391" s="118">
        <v>12565</v>
      </c>
      <c r="K391" s="118">
        <v>3890</v>
      </c>
      <c r="L391" s="118">
        <v>323</v>
      </c>
      <c r="M391" s="118">
        <v>56244</v>
      </c>
      <c r="N391" s="118">
        <v>13172</v>
      </c>
      <c r="O391" s="118">
        <v>427</v>
      </c>
      <c r="P391" s="118">
        <v>138292</v>
      </c>
      <c r="Q391" s="118">
        <v>41907</v>
      </c>
      <c r="R391" s="118">
        <v>330</v>
      </c>
      <c r="S391" s="118">
        <v>238420</v>
      </c>
      <c r="T391" s="118">
        <v>432</v>
      </c>
      <c r="U391" s="118">
        <v>540800</v>
      </c>
      <c r="V391" s="118">
        <v>980</v>
      </c>
    </row>
    <row r="392" spans="1:22" ht="12" customHeight="1" x14ac:dyDescent="0.2">
      <c r="A392" s="52">
        <f>IF(D392&lt;&gt;" ",COUNT($D$11:D392),"")</f>
        <v>378</v>
      </c>
      <c r="B392" s="73">
        <v>13074016</v>
      </c>
      <c r="C392" s="112" t="s">
        <v>502</v>
      </c>
      <c r="D392" s="118">
        <v>1344</v>
      </c>
      <c r="E392" s="118">
        <v>469643</v>
      </c>
      <c r="F392" s="118">
        <v>35520</v>
      </c>
      <c r="G392" s="118">
        <v>21786</v>
      </c>
      <c r="H392" s="118">
        <v>474447</v>
      </c>
      <c r="I392" s="118">
        <v>353</v>
      </c>
      <c r="J392" s="118">
        <v>134782</v>
      </c>
      <c r="K392" s="118">
        <v>16538</v>
      </c>
      <c r="L392" s="118">
        <v>815</v>
      </c>
      <c r="M392" s="118">
        <v>140480</v>
      </c>
      <c r="N392" s="118">
        <v>34686</v>
      </c>
      <c r="O392" s="118">
        <v>405</v>
      </c>
      <c r="P392" s="118">
        <v>199185</v>
      </c>
      <c r="Q392" s="118">
        <v>62245</v>
      </c>
      <c r="R392" s="118">
        <v>320</v>
      </c>
      <c r="S392" s="118">
        <v>458680</v>
      </c>
      <c r="T392" s="118">
        <v>341</v>
      </c>
      <c r="U392" s="118">
        <v>942058</v>
      </c>
      <c r="V392" s="118">
        <v>701</v>
      </c>
    </row>
    <row r="393" spans="1:22" ht="12" customHeight="1" x14ac:dyDescent="0.2">
      <c r="A393" s="52">
        <f>IF(D393&lt;&gt;" ",COUNT($D$11:D393),"")</f>
        <v>379</v>
      </c>
      <c r="B393" s="73">
        <v>13074017</v>
      </c>
      <c r="C393" s="112" t="s">
        <v>503</v>
      </c>
      <c r="D393" s="118">
        <v>4041</v>
      </c>
      <c r="E393" s="118">
        <v>1619393</v>
      </c>
      <c r="F393" s="118">
        <v>315541</v>
      </c>
      <c r="G393" s="118">
        <v>491836</v>
      </c>
      <c r="H393" s="118">
        <v>5297063</v>
      </c>
      <c r="I393" s="118">
        <v>1311</v>
      </c>
      <c r="J393" s="118">
        <v>68475</v>
      </c>
      <c r="K393" s="118">
        <v>22825</v>
      </c>
      <c r="L393" s="118">
        <v>300</v>
      </c>
      <c r="M393" s="118">
        <v>450749</v>
      </c>
      <c r="N393" s="118">
        <v>118618</v>
      </c>
      <c r="O393" s="118">
        <v>380</v>
      </c>
      <c r="P393" s="118">
        <v>4777839</v>
      </c>
      <c r="Q393" s="118">
        <v>1405247</v>
      </c>
      <c r="R393" s="118">
        <v>340</v>
      </c>
      <c r="S393" s="118">
        <v>6180917</v>
      </c>
      <c r="T393" s="118">
        <v>1530</v>
      </c>
      <c r="U393" s="118">
        <v>7624015</v>
      </c>
      <c r="V393" s="118">
        <v>1887</v>
      </c>
    </row>
    <row r="394" spans="1:22" ht="12" customHeight="1" x14ac:dyDescent="0.2">
      <c r="A394" s="52">
        <f>IF(D394&lt;&gt;" ",COUNT($D$11:D394),"")</f>
        <v>380</v>
      </c>
      <c r="B394" s="73">
        <v>13074018</v>
      </c>
      <c r="C394" s="112" t="s">
        <v>504</v>
      </c>
      <c r="D394" s="118">
        <v>180</v>
      </c>
      <c r="E394" s="118">
        <v>99942</v>
      </c>
      <c r="F394" s="118">
        <v>8680</v>
      </c>
      <c r="G394" s="118">
        <v>1254</v>
      </c>
      <c r="H394" s="118">
        <v>63724</v>
      </c>
      <c r="I394" s="118">
        <v>354</v>
      </c>
      <c r="J394" s="118">
        <v>24765</v>
      </c>
      <c r="K394" s="118">
        <v>7667</v>
      </c>
      <c r="L394" s="118">
        <v>323</v>
      </c>
      <c r="M394" s="118">
        <v>25311</v>
      </c>
      <c r="N394" s="118">
        <v>5928</v>
      </c>
      <c r="O394" s="118">
        <v>427</v>
      </c>
      <c r="P394" s="118">
        <v>13648</v>
      </c>
      <c r="Q394" s="118">
        <v>3582</v>
      </c>
      <c r="R394" s="118">
        <v>381</v>
      </c>
      <c r="S394" s="118">
        <v>67026</v>
      </c>
      <c r="T394" s="118">
        <v>372</v>
      </c>
      <c r="U394" s="118">
        <v>174395</v>
      </c>
      <c r="V394" s="118">
        <v>969</v>
      </c>
    </row>
    <row r="395" spans="1:22" ht="12" customHeight="1" x14ac:dyDescent="0.2">
      <c r="A395" s="52">
        <f>IF(D395&lt;&gt;" ",COUNT($D$11:D395),"")</f>
        <v>381</v>
      </c>
      <c r="B395" s="73">
        <v>13074019</v>
      </c>
      <c r="C395" s="112" t="s">
        <v>505</v>
      </c>
      <c r="D395" s="118">
        <v>3338</v>
      </c>
      <c r="E395" s="118">
        <v>1459709</v>
      </c>
      <c r="F395" s="118">
        <v>189205</v>
      </c>
      <c r="G395" s="118">
        <v>82494</v>
      </c>
      <c r="H395" s="118">
        <v>1279764</v>
      </c>
      <c r="I395" s="118">
        <v>383</v>
      </c>
      <c r="J395" s="118">
        <v>30125</v>
      </c>
      <c r="K395" s="118">
        <v>8607</v>
      </c>
      <c r="L395" s="118">
        <v>350</v>
      </c>
      <c r="M395" s="118">
        <v>351633</v>
      </c>
      <c r="N395" s="118">
        <v>82350</v>
      </c>
      <c r="O395" s="118">
        <v>427</v>
      </c>
      <c r="P395" s="118">
        <v>898006</v>
      </c>
      <c r="Q395" s="118">
        <v>235697</v>
      </c>
      <c r="R395" s="118">
        <v>381</v>
      </c>
      <c r="S395" s="118">
        <v>1332362</v>
      </c>
      <c r="T395" s="118">
        <v>399</v>
      </c>
      <c r="U395" s="118">
        <v>2898782</v>
      </c>
      <c r="V395" s="118">
        <v>868</v>
      </c>
    </row>
    <row r="396" spans="1:22" ht="12" customHeight="1" x14ac:dyDescent="0.2">
      <c r="A396" s="52">
        <f>IF(D396&lt;&gt;" ",COUNT($D$11:D396),"")</f>
        <v>382</v>
      </c>
      <c r="B396" s="73">
        <v>13074020</v>
      </c>
      <c r="C396" s="112" t="s">
        <v>506</v>
      </c>
      <c r="D396" s="118">
        <v>749</v>
      </c>
      <c r="E396" s="118">
        <v>329335</v>
      </c>
      <c r="F396" s="118">
        <v>20326</v>
      </c>
      <c r="G396" s="118">
        <v>-157</v>
      </c>
      <c r="H396" s="118">
        <v>82533</v>
      </c>
      <c r="I396" s="118">
        <v>110</v>
      </c>
      <c r="J396" s="118">
        <v>23085</v>
      </c>
      <c r="K396" s="118">
        <v>7520</v>
      </c>
      <c r="L396" s="118">
        <v>307</v>
      </c>
      <c r="M396" s="118">
        <v>61008</v>
      </c>
      <c r="N396" s="118">
        <v>17944</v>
      </c>
      <c r="O396" s="118">
        <v>340</v>
      </c>
      <c r="P396" s="118">
        <v>-1560</v>
      </c>
      <c r="Q396" s="118">
        <v>-448</v>
      </c>
      <c r="R396" s="118">
        <v>348</v>
      </c>
      <c r="S396" s="118">
        <v>104265</v>
      </c>
      <c r="T396" s="118">
        <v>139</v>
      </c>
      <c r="U396" s="118">
        <v>454083</v>
      </c>
      <c r="V396" s="118">
        <v>606</v>
      </c>
    </row>
    <row r="397" spans="1:22" ht="12" customHeight="1" x14ac:dyDescent="0.2">
      <c r="A397" s="52">
        <f>IF(D397&lt;&gt;" ",COUNT($D$11:D397),"")</f>
        <v>383</v>
      </c>
      <c r="B397" s="73">
        <v>13074021</v>
      </c>
      <c r="C397" s="112" t="s">
        <v>507</v>
      </c>
      <c r="D397" s="118">
        <v>5460</v>
      </c>
      <c r="E397" s="118">
        <v>1766773</v>
      </c>
      <c r="F397" s="118">
        <v>552537</v>
      </c>
      <c r="G397" s="118">
        <v>321195</v>
      </c>
      <c r="H397" s="118">
        <v>4183932</v>
      </c>
      <c r="I397" s="118">
        <v>766</v>
      </c>
      <c r="J397" s="118">
        <v>58011</v>
      </c>
      <c r="K397" s="118">
        <v>17369</v>
      </c>
      <c r="L397" s="118">
        <v>334</v>
      </c>
      <c r="M397" s="118">
        <v>638660</v>
      </c>
      <c r="N397" s="118">
        <v>149569</v>
      </c>
      <c r="O397" s="118">
        <v>427</v>
      </c>
      <c r="P397" s="118">
        <v>3487261</v>
      </c>
      <c r="Q397" s="118">
        <v>917700</v>
      </c>
      <c r="R397" s="118">
        <v>380</v>
      </c>
      <c r="S397" s="118">
        <v>4367326</v>
      </c>
      <c r="T397" s="118">
        <v>800</v>
      </c>
      <c r="U397" s="118">
        <v>6365441</v>
      </c>
      <c r="V397" s="118">
        <v>1166</v>
      </c>
    </row>
    <row r="398" spans="1:22" ht="12" customHeight="1" x14ac:dyDescent="0.2">
      <c r="A398" s="52">
        <f>IF(D398&lt;&gt;" ",COUNT($D$11:D398),"")</f>
        <v>384</v>
      </c>
      <c r="B398" s="73">
        <v>13074022</v>
      </c>
      <c r="C398" s="112" t="s">
        <v>508</v>
      </c>
      <c r="D398" s="118">
        <v>2544</v>
      </c>
      <c r="E398" s="118">
        <v>1079818</v>
      </c>
      <c r="F398" s="118">
        <v>187200</v>
      </c>
      <c r="G398" s="118">
        <v>142963</v>
      </c>
      <c r="H398" s="118">
        <v>1754791</v>
      </c>
      <c r="I398" s="118">
        <v>690</v>
      </c>
      <c r="J398" s="118">
        <v>24813</v>
      </c>
      <c r="K398" s="118">
        <v>8271</v>
      </c>
      <c r="L398" s="118">
        <v>300</v>
      </c>
      <c r="M398" s="118">
        <v>300348</v>
      </c>
      <c r="N398" s="118">
        <v>84844</v>
      </c>
      <c r="O398" s="118">
        <v>354</v>
      </c>
      <c r="P398" s="118">
        <v>1429630</v>
      </c>
      <c r="Q398" s="118">
        <v>408466</v>
      </c>
      <c r="R398" s="118">
        <v>350</v>
      </c>
      <c r="S398" s="118">
        <v>2027436</v>
      </c>
      <c r="T398" s="118">
        <v>797</v>
      </c>
      <c r="U398" s="118">
        <v>3151492</v>
      </c>
      <c r="V398" s="118">
        <v>1239</v>
      </c>
    </row>
    <row r="399" spans="1:22" ht="12" customHeight="1" x14ac:dyDescent="0.2">
      <c r="A399" s="52">
        <f>IF(D399&lt;&gt;" ",COUNT($D$11:D399),"")</f>
        <v>385</v>
      </c>
      <c r="B399" s="73">
        <v>13074023</v>
      </c>
      <c r="C399" s="112" t="s">
        <v>509</v>
      </c>
      <c r="D399" s="118">
        <v>801</v>
      </c>
      <c r="E399" s="118">
        <v>221710</v>
      </c>
      <c r="F399" s="118">
        <v>32909</v>
      </c>
      <c r="G399" s="118">
        <v>73143</v>
      </c>
      <c r="H399" s="118">
        <v>918906</v>
      </c>
      <c r="I399" s="118">
        <v>1147</v>
      </c>
      <c r="J399" s="118">
        <v>30455</v>
      </c>
      <c r="K399" s="118">
        <v>9229</v>
      </c>
      <c r="L399" s="118">
        <v>330</v>
      </c>
      <c r="M399" s="118">
        <v>83882</v>
      </c>
      <c r="N399" s="118">
        <v>20971</v>
      </c>
      <c r="O399" s="118">
        <v>400</v>
      </c>
      <c r="P399" s="118">
        <v>804569</v>
      </c>
      <c r="Q399" s="118">
        <v>208979</v>
      </c>
      <c r="R399" s="118">
        <v>385</v>
      </c>
      <c r="S399" s="118">
        <v>954103</v>
      </c>
      <c r="T399" s="118">
        <v>1191</v>
      </c>
      <c r="U399" s="118">
        <v>1135579</v>
      </c>
      <c r="V399" s="118">
        <v>1418</v>
      </c>
    </row>
    <row r="400" spans="1:22" ht="12" customHeight="1" x14ac:dyDescent="0.2">
      <c r="A400" s="52">
        <f>IF(D400&lt;&gt;" ",COUNT($D$11:D400),"")</f>
        <v>386</v>
      </c>
      <c r="B400" s="73">
        <v>13074024</v>
      </c>
      <c r="C400" s="112" t="s">
        <v>510</v>
      </c>
      <c r="D400" s="118">
        <v>761</v>
      </c>
      <c r="E400" s="118">
        <v>332787</v>
      </c>
      <c r="F400" s="118">
        <v>29611</v>
      </c>
      <c r="G400" s="118">
        <v>47450</v>
      </c>
      <c r="H400" s="118">
        <v>506023</v>
      </c>
      <c r="I400" s="118">
        <v>665</v>
      </c>
      <c r="J400" s="118">
        <v>31842</v>
      </c>
      <c r="K400" s="118">
        <v>7961</v>
      </c>
      <c r="L400" s="118">
        <v>400</v>
      </c>
      <c r="M400" s="118">
        <v>67463</v>
      </c>
      <c r="N400" s="118">
        <v>19275</v>
      </c>
      <c r="O400" s="118">
        <v>350</v>
      </c>
      <c r="P400" s="118">
        <v>406718</v>
      </c>
      <c r="Q400" s="118">
        <v>135573</v>
      </c>
      <c r="R400" s="118">
        <v>300</v>
      </c>
      <c r="S400" s="118">
        <v>651093</v>
      </c>
      <c r="T400" s="118">
        <v>856</v>
      </c>
      <c r="U400" s="118">
        <v>966041</v>
      </c>
      <c r="V400" s="118">
        <v>1269</v>
      </c>
    </row>
    <row r="401" spans="1:22" ht="12" customHeight="1" x14ac:dyDescent="0.2">
      <c r="A401" s="52">
        <f>IF(D401&lt;&gt;" ",COUNT($D$11:D401),"")</f>
        <v>387</v>
      </c>
      <c r="B401" s="73">
        <v>13074025</v>
      </c>
      <c r="C401" s="112" t="s">
        <v>511</v>
      </c>
      <c r="D401" s="118">
        <v>652</v>
      </c>
      <c r="E401" s="118">
        <v>354279</v>
      </c>
      <c r="F401" s="118">
        <v>10241</v>
      </c>
      <c r="G401" s="118">
        <v>8580</v>
      </c>
      <c r="H401" s="118">
        <v>175718</v>
      </c>
      <c r="I401" s="118">
        <v>270</v>
      </c>
      <c r="J401" s="118">
        <v>17547</v>
      </c>
      <c r="K401" s="118">
        <v>5849</v>
      </c>
      <c r="L401" s="118">
        <v>300</v>
      </c>
      <c r="M401" s="118">
        <v>72369</v>
      </c>
      <c r="N401" s="118">
        <v>16830</v>
      </c>
      <c r="O401" s="118">
        <v>430</v>
      </c>
      <c r="P401" s="118">
        <v>85802</v>
      </c>
      <c r="Q401" s="118">
        <v>24515</v>
      </c>
      <c r="R401" s="118">
        <v>350</v>
      </c>
      <c r="S401" s="118">
        <v>192538</v>
      </c>
      <c r="T401" s="118">
        <v>295</v>
      </c>
      <c r="U401" s="118">
        <v>548477</v>
      </c>
      <c r="V401" s="118">
        <v>841</v>
      </c>
    </row>
    <row r="402" spans="1:22" ht="12" customHeight="1" x14ac:dyDescent="0.2">
      <c r="A402" s="52">
        <f>IF(D402&lt;&gt;" ",COUNT($D$11:D402),"")</f>
        <v>388</v>
      </c>
      <c r="B402" s="73">
        <v>13074026</v>
      </c>
      <c r="C402" s="112" t="s">
        <v>512</v>
      </c>
      <c r="D402" s="118">
        <v>10411</v>
      </c>
      <c r="E402" s="118">
        <v>3296079</v>
      </c>
      <c r="F402" s="118">
        <v>682313</v>
      </c>
      <c r="G402" s="118">
        <v>318376</v>
      </c>
      <c r="H402" s="118">
        <v>4407237</v>
      </c>
      <c r="I402" s="118">
        <v>423</v>
      </c>
      <c r="J402" s="118">
        <v>46984</v>
      </c>
      <c r="K402" s="118">
        <v>14067</v>
      </c>
      <c r="L402" s="118">
        <v>334</v>
      </c>
      <c r="M402" s="118">
        <v>1040045</v>
      </c>
      <c r="N402" s="118">
        <v>243570</v>
      </c>
      <c r="O402" s="118">
        <v>427</v>
      </c>
      <c r="P402" s="118">
        <v>3320208</v>
      </c>
      <c r="Q402" s="118">
        <v>909646</v>
      </c>
      <c r="R402" s="118">
        <v>365</v>
      </c>
      <c r="S402" s="118">
        <v>4744370</v>
      </c>
      <c r="T402" s="118">
        <v>456</v>
      </c>
      <c r="U402" s="118">
        <v>8404386</v>
      </c>
      <c r="V402" s="118">
        <v>807</v>
      </c>
    </row>
    <row r="403" spans="1:22" ht="12" customHeight="1" x14ac:dyDescent="0.2">
      <c r="A403" s="52">
        <f>IF(D403&lt;&gt;" ",COUNT($D$11:D403),"")</f>
        <v>389</v>
      </c>
      <c r="B403" s="73">
        <v>13074027</v>
      </c>
      <c r="C403" s="112" t="s">
        <v>513</v>
      </c>
      <c r="D403" s="118">
        <v>163</v>
      </c>
      <c r="E403" s="118">
        <v>61524</v>
      </c>
      <c r="F403" s="118">
        <v>1306</v>
      </c>
      <c r="G403" s="118">
        <v>126</v>
      </c>
      <c r="H403" s="118">
        <v>19865</v>
      </c>
      <c r="I403" s="118">
        <v>122</v>
      </c>
      <c r="J403" s="118">
        <v>8736</v>
      </c>
      <c r="K403" s="118">
        <v>2496</v>
      </c>
      <c r="L403" s="118">
        <v>350</v>
      </c>
      <c r="M403" s="118">
        <v>9795</v>
      </c>
      <c r="N403" s="118">
        <v>2401</v>
      </c>
      <c r="O403" s="118">
        <v>408</v>
      </c>
      <c r="P403" s="118">
        <v>1334</v>
      </c>
      <c r="Q403" s="118">
        <v>361</v>
      </c>
      <c r="R403" s="118">
        <v>370</v>
      </c>
      <c r="S403" s="118">
        <v>20732</v>
      </c>
      <c r="T403" s="118">
        <v>127</v>
      </c>
      <c r="U403" s="118">
        <v>83435</v>
      </c>
      <c r="V403" s="118">
        <v>512</v>
      </c>
    </row>
    <row r="404" spans="1:22" ht="12" customHeight="1" x14ac:dyDescent="0.2">
      <c r="A404" s="52">
        <f>IF(D404&lt;&gt;" ",COUNT($D$11:D404),"")</f>
        <v>390</v>
      </c>
      <c r="B404" s="73">
        <v>13074028</v>
      </c>
      <c r="C404" s="112" t="s">
        <v>514</v>
      </c>
      <c r="D404" s="118">
        <v>390</v>
      </c>
      <c r="E404" s="118">
        <v>142313</v>
      </c>
      <c r="F404" s="118">
        <v>8943</v>
      </c>
      <c r="G404" s="118">
        <v>4096</v>
      </c>
      <c r="H404" s="118">
        <v>91199</v>
      </c>
      <c r="I404" s="118">
        <v>234</v>
      </c>
      <c r="J404" s="118">
        <v>6543</v>
      </c>
      <c r="K404" s="118">
        <v>2337</v>
      </c>
      <c r="L404" s="118">
        <v>280</v>
      </c>
      <c r="M404" s="118">
        <v>46038</v>
      </c>
      <c r="N404" s="118">
        <v>10782</v>
      </c>
      <c r="O404" s="118">
        <v>427</v>
      </c>
      <c r="P404" s="118">
        <v>38618</v>
      </c>
      <c r="Q404" s="118">
        <v>11702</v>
      </c>
      <c r="R404" s="118">
        <v>330</v>
      </c>
      <c r="S404" s="118">
        <v>102633</v>
      </c>
      <c r="T404" s="118">
        <v>263</v>
      </c>
      <c r="U404" s="118">
        <v>249793</v>
      </c>
      <c r="V404" s="118">
        <v>640</v>
      </c>
    </row>
    <row r="405" spans="1:22" ht="12" customHeight="1" x14ac:dyDescent="0.2">
      <c r="A405" s="52">
        <f>IF(D405&lt;&gt;" ",COUNT($D$11:D405),"")</f>
        <v>391</v>
      </c>
      <c r="B405" s="73">
        <v>13074030</v>
      </c>
      <c r="C405" s="112" t="s">
        <v>515</v>
      </c>
      <c r="D405" s="118">
        <v>629</v>
      </c>
      <c r="E405" s="118">
        <v>153560</v>
      </c>
      <c r="F405" s="118">
        <v>21295</v>
      </c>
      <c r="G405" s="118">
        <v>26940</v>
      </c>
      <c r="H405" s="118">
        <v>347201</v>
      </c>
      <c r="I405" s="118">
        <v>552</v>
      </c>
      <c r="J405" s="118">
        <v>6406</v>
      </c>
      <c r="K405" s="118">
        <v>2135</v>
      </c>
      <c r="L405" s="118">
        <v>300</v>
      </c>
      <c r="M405" s="118">
        <v>71397</v>
      </c>
      <c r="N405" s="118">
        <v>20399</v>
      </c>
      <c r="O405" s="118">
        <v>350</v>
      </c>
      <c r="P405" s="118">
        <v>269398</v>
      </c>
      <c r="Q405" s="118">
        <v>76971</v>
      </c>
      <c r="R405" s="118">
        <v>350</v>
      </c>
      <c r="S405" s="118">
        <v>403752</v>
      </c>
      <c r="T405" s="118">
        <v>642</v>
      </c>
      <c r="U405" s="118">
        <v>551667</v>
      </c>
      <c r="V405" s="118">
        <v>877</v>
      </c>
    </row>
    <row r="406" spans="1:22" ht="12" customHeight="1" x14ac:dyDescent="0.2">
      <c r="A406" s="52">
        <f>IF(D406&lt;&gt;" ",COUNT($D$11:D406),"")</f>
        <v>392</v>
      </c>
      <c r="B406" s="73">
        <v>13074031</v>
      </c>
      <c r="C406" s="112" t="s">
        <v>516</v>
      </c>
      <c r="D406" s="118">
        <v>738</v>
      </c>
      <c r="E406" s="118">
        <v>239582</v>
      </c>
      <c r="F406" s="118">
        <v>15351</v>
      </c>
      <c r="G406" s="118">
        <v>20585</v>
      </c>
      <c r="H406" s="118">
        <v>273440</v>
      </c>
      <c r="I406" s="118">
        <v>371</v>
      </c>
      <c r="J406" s="118">
        <v>10444</v>
      </c>
      <c r="K406" s="118">
        <v>3264</v>
      </c>
      <c r="L406" s="118">
        <v>320</v>
      </c>
      <c r="M406" s="118">
        <v>63029</v>
      </c>
      <c r="N406" s="118">
        <v>16587</v>
      </c>
      <c r="O406" s="118">
        <v>380</v>
      </c>
      <c r="P406" s="118">
        <v>199967</v>
      </c>
      <c r="Q406" s="118">
        <v>58814</v>
      </c>
      <c r="R406" s="118">
        <v>340</v>
      </c>
      <c r="S406" s="118">
        <v>318580</v>
      </c>
      <c r="T406" s="118">
        <v>432</v>
      </c>
      <c r="U406" s="118">
        <v>552929</v>
      </c>
      <c r="V406" s="118">
        <v>749</v>
      </c>
    </row>
    <row r="407" spans="1:22" ht="12" customHeight="1" x14ac:dyDescent="0.2">
      <c r="A407" s="52">
        <f>IF(D407&lt;&gt;" ",COUNT($D$11:D407),"")</f>
        <v>393</v>
      </c>
      <c r="B407" s="73">
        <v>13074032</v>
      </c>
      <c r="C407" s="112" t="s">
        <v>517</v>
      </c>
      <c r="D407" s="118">
        <v>1220</v>
      </c>
      <c r="E407" s="118">
        <v>461125</v>
      </c>
      <c r="F407" s="118">
        <v>57541</v>
      </c>
      <c r="G407" s="118">
        <v>58790</v>
      </c>
      <c r="H407" s="118">
        <v>903329</v>
      </c>
      <c r="I407" s="118">
        <v>740</v>
      </c>
      <c r="J407" s="118">
        <v>91739</v>
      </c>
      <c r="K407" s="118">
        <v>18722</v>
      </c>
      <c r="L407" s="118">
        <v>490</v>
      </c>
      <c r="M407" s="118">
        <v>173294</v>
      </c>
      <c r="N407" s="118">
        <v>46836</v>
      </c>
      <c r="O407" s="118">
        <v>370</v>
      </c>
      <c r="P407" s="118">
        <v>638296</v>
      </c>
      <c r="Q407" s="118">
        <v>167973</v>
      </c>
      <c r="R407" s="118">
        <v>380</v>
      </c>
      <c r="S407" s="118">
        <v>939742</v>
      </c>
      <c r="T407" s="118">
        <v>770</v>
      </c>
      <c r="U407" s="118">
        <v>1399618</v>
      </c>
      <c r="V407" s="118">
        <v>1147</v>
      </c>
    </row>
    <row r="408" spans="1:22" ht="12" customHeight="1" x14ac:dyDescent="0.2">
      <c r="A408" s="52">
        <f>IF(D408&lt;&gt;" ",COUNT($D$11:D408),"")</f>
        <v>394</v>
      </c>
      <c r="B408" s="73">
        <v>13074033</v>
      </c>
      <c r="C408" s="112" t="s">
        <v>518</v>
      </c>
      <c r="D408" s="118">
        <v>399</v>
      </c>
      <c r="E408" s="118">
        <v>148493</v>
      </c>
      <c r="F408" s="118">
        <v>7008</v>
      </c>
      <c r="G408" s="118">
        <v>3611</v>
      </c>
      <c r="H408" s="118">
        <v>89474</v>
      </c>
      <c r="I408" s="118">
        <v>224</v>
      </c>
      <c r="J408" s="118">
        <v>17441</v>
      </c>
      <c r="K408" s="118">
        <v>5450</v>
      </c>
      <c r="L408" s="118">
        <v>320</v>
      </c>
      <c r="M408" s="118">
        <v>32830</v>
      </c>
      <c r="N408" s="118">
        <v>7817</v>
      </c>
      <c r="O408" s="118">
        <v>420</v>
      </c>
      <c r="P408" s="118">
        <v>39203</v>
      </c>
      <c r="Q408" s="118">
        <v>10317</v>
      </c>
      <c r="R408" s="118">
        <v>380</v>
      </c>
      <c r="S408" s="118">
        <v>94567</v>
      </c>
      <c r="T408" s="118">
        <v>237</v>
      </c>
      <c r="U408" s="118">
        <v>246457</v>
      </c>
      <c r="V408" s="118">
        <v>618</v>
      </c>
    </row>
    <row r="409" spans="1:22" ht="12" customHeight="1" x14ac:dyDescent="0.2">
      <c r="A409" s="52">
        <f>IF(D409&lt;&gt;" ",COUNT($D$11:D409),"")</f>
        <v>395</v>
      </c>
      <c r="B409" s="73">
        <v>13074034</v>
      </c>
      <c r="C409" s="112" t="s">
        <v>519</v>
      </c>
      <c r="D409" s="118">
        <v>1249</v>
      </c>
      <c r="E409" s="118">
        <v>399155</v>
      </c>
      <c r="F409" s="118">
        <v>119991</v>
      </c>
      <c r="G409" s="118">
        <v>155826</v>
      </c>
      <c r="H409" s="118">
        <v>1903924</v>
      </c>
      <c r="I409" s="118">
        <v>1524</v>
      </c>
      <c r="J409" s="118">
        <v>13047</v>
      </c>
      <c r="K409" s="118">
        <v>4039</v>
      </c>
      <c r="L409" s="118">
        <v>323</v>
      </c>
      <c r="M409" s="118">
        <v>194600</v>
      </c>
      <c r="N409" s="118">
        <v>45574</v>
      </c>
      <c r="O409" s="118">
        <v>427</v>
      </c>
      <c r="P409" s="118">
        <v>1696277</v>
      </c>
      <c r="Q409" s="118">
        <v>445217</v>
      </c>
      <c r="R409" s="118">
        <v>381</v>
      </c>
      <c r="S409" s="118">
        <v>1983049</v>
      </c>
      <c r="T409" s="118">
        <v>1588</v>
      </c>
      <c r="U409" s="118">
        <v>2346369</v>
      </c>
      <c r="V409" s="118">
        <v>1879</v>
      </c>
    </row>
    <row r="410" spans="1:22" ht="12" customHeight="1" x14ac:dyDescent="0.2">
      <c r="A410" s="52">
        <f>IF(D410&lt;&gt;" ",COUNT($D$11:D410),"")</f>
        <v>396</v>
      </c>
      <c r="B410" s="73">
        <v>13074035</v>
      </c>
      <c r="C410" s="112" t="s">
        <v>520</v>
      </c>
      <c r="D410" s="118">
        <v>2529</v>
      </c>
      <c r="E410" s="118">
        <v>930044</v>
      </c>
      <c r="F410" s="118">
        <v>88587</v>
      </c>
      <c r="G410" s="118">
        <v>133837</v>
      </c>
      <c r="H410" s="118">
        <v>1857640</v>
      </c>
      <c r="I410" s="118">
        <v>735</v>
      </c>
      <c r="J410" s="118">
        <v>47607</v>
      </c>
      <c r="K410" s="118">
        <v>15357</v>
      </c>
      <c r="L410" s="118">
        <v>310</v>
      </c>
      <c r="M410" s="118">
        <v>356943</v>
      </c>
      <c r="N410" s="118">
        <v>95185</v>
      </c>
      <c r="O410" s="118">
        <v>375</v>
      </c>
      <c r="P410" s="118">
        <v>1453090</v>
      </c>
      <c r="Q410" s="118">
        <v>382392</v>
      </c>
      <c r="R410" s="118">
        <v>380</v>
      </c>
      <c r="S410" s="118">
        <v>1994607</v>
      </c>
      <c r="T410" s="118">
        <v>789</v>
      </c>
      <c r="U410" s="118">
        <v>2879401</v>
      </c>
      <c r="V410" s="118">
        <v>1139</v>
      </c>
    </row>
    <row r="411" spans="1:22" ht="12" customHeight="1" x14ac:dyDescent="0.2">
      <c r="A411" s="52">
        <f>IF(D411&lt;&gt;" ",COUNT($D$11:D411),"")</f>
        <v>397</v>
      </c>
      <c r="B411" s="73">
        <v>13074036</v>
      </c>
      <c r="C411" s="112" t="s">
        <v>521</v>
      </c>
      <c r="D411" s="118">
        <v>503</v>
      </c>
      <c r="E411" s="118">
        <v>139473</v>
      </c>
      <c r="F411" s="118">
        <v>12191</v>
      </c>
      <c r="G411" s="118">
        <v>4463</v>
      </c>
      <c r="H411" s="118">
        <v>87941</v>
      </c>
      <c r="I411" s="118">
        <v>175</v>
      </c>
      <c r="J411" s="118">
        <v>13660</v>
      </c>
      <c r="K411" s="118">
        <v>4553</v>
      </c>
      <c r="L411" s="118">
        <v>300</v>
      </c>
      <c r="M411" s="118">
        <v>30931</v>
      </c>
      <c r="N411" s="118">
        <v>8837</v>
      </c>
      <c r="O411" s="118">
        <v>350</v>
      </c>
      <c r="P411" s="118">
        <v>43350</v>
      </c>
      <c r="Q411" s="118">
        <v>12750</v>
      </c>
      <c r="R411" s="118">
        <v>340</v>
      </c>
      <c r="S411" s="118">
        <v>105702</v>
      </c>
      <c r="T411" s="118">
        <v>210</v>
      </c>
      <c r="U411" s="118">
        <v>252904</v>
      </c>
      <c r="V411" s="118">
        <v>503</v>
      </c>
    </row>
    <row r="412" spans="1:22" ht="12" customHeight="1" x14ac:dyDescent="0.2">
      <c r="A412" s="52">
        <f>IF(D412&lt;&gt;" ",COUNT($D$11:D412),"")</f>
        <v>398</v>
      </c>
      <c r="B412" s="73">
        <v>13074037</v>
      </c>
      <c r="C412" s="112" t="s">
        <v>522</v>
      </c>
      <c r="D412" s="118">
        <v>1823</v>
      </c>
      <c r="E412" s="118">
        <v>599540</v>
      </c>
      <c r="F412" s="118">
        <v>40794</v>
      </c>
      <c r="G412" s="118">
        <v>43371</v>
      </c>
      <c r="H412" s="118">
        <v>798176</v>
      </c>
      <c r="I412" s="118">
        <v>438</v>
      </c>
      <c r="J412" s="118">
        <v>101184</v>
      </c>
      <c r="K412" s="118">
        <v>18036</v>
      </c>
      <c r="L412" s="118">
        <v>561</v>
      </c>
      <c r="M412" s="118">
        <v>226104</v>
      </c>
      <c r="N412" s="118">
        <v>55966</v>
      </c>
      <c r="O412" s="118">
        <v>404</v>
      </c>
      <c r="P412" s="118">
        <v>470888</v>
      </c>
      <c r="Q412" s="118">
        <v>123918</v>
      </c>
      <c r="R412" s="118">
        <v>380</v>
      </c>
      <c r="S412" s="118">
        <v>803523</v>
      </c>
      <c r="T412" s="118">
        <v>441</v>
      </c>
      <c r="U412" s="118">
        <v>1400486</v>
      </c>
      <c r="V412" s="118">
        <v>768</v>
      </c>
    </row>
    <row r="413" spans="1:22" ht="12" customHeight="1" x14ac:dyDescent="0.2">
      <c r="A413" s="52">
        <f>IF(D413&lt;&gt;" ",COUNT($D$11:D413),"")</f>
        <v>399</v>
      </c>
      <c r="B413" s="73">
        <v>13074038</v>
      </c>
      <c r="C413" s="112" t="s">
        <v>523</v>
      </c>
      <c r="D413" s="118">
        <v>1085</v>
      </c>
      <c r="E413" s="118">
        <v>536012</v>
      </c>
      <c r="F413" s="118">
        <v>10029</v>
      </c>
      <c r="G413" s="118">
        <v>10722</v>
      </c>
      <c r="H413" s="118">
        <v>231735</v>
      </c>
      <c r="I413" s="118">
        <v>214</v>
      </c>
      <c r="J413" s="118">
        <v>31196</v>
      </c>
      <c r="K413" s="118">
        <v>8642</v>
      </c>
      <c r="L413" s="118">
        <v>361</v>
      </c>
      <c r="M413" s="118">
        <v>86888</v>
      </c>
      <c r="N413" s="118">
        <v>21244</v>
      </c>
      <c r="O413" s="118">
        <v>409</v>
      </c>
      <c r="P413" s="118">
        <v>113651</v>
      </c>
      <c r="Q413" s="118">
        <v>30634</v>
      </c>
      <c r="R413" s="118">
        <v>371</v>
      </c>
      <c r="S413" s="118">
        <v>246122</v>
      </c>
      <c r="T413" s="118">
        <v>227</v>
      </c>
      <c r="U413" s="118">
        <v>781441</v>
      </c>
      <c r="V413" s="118">
        <v>720</v>
      </c>
    </row>
    <row r="414" spans="1:22" ht="12" customHeight="1" x14ac:dyDescent="0.2">
      <c r="A414" s="52">
        <f>IF(D414&lt;&gt;" ",COUNT($D$11:D414),"")</f>
        <v>400</v>
      </c>
      <c r="B414" s="73">
        <v>13074039</v>
      </c>
      <c r="C414" s="112" t="s">
        <v>524</v>
      </c>
      <c r="D414" s="118">
        <v>3149</v>
      </c>
      <c r="E414" s="118">
        <v>1022191</v>
      </c>
      <c r="F414" s="118">
        <v>103715</v>
      </c>
      <c r="G414" s="118">
        <v>87107</v>
      </c>
      <c r="H414" s="118">
        <v>1355266</v>
      </c>
      <c r="I414" s="118">
        <v>430</v>
      </c>
      <c r="J414" s="118">
        <v>102657</v>
      </c>
      <c r="K414" s="118">
        <v>20739</v>
      </c>
      <c r="L414" s="118">
        <v>495</v>
      </c>
      <c r="M414" s="118">
        <v>306875</v>
      </c>
      <c r="N414" s="118">
        <v>78686</v>
      </c>
      <c r="O414" s="118">
        <v>390</v>
      </c>
      <c r="P414" s="118">
        <v>945734</v>
      </c>
      <c r="Q414" s="118">
        <v>248877</v>
      </c>
      <c r="R414" s="118">
        <v>380</v>
      </c>
      <c r="S414" s="118">
        <v>1409885</v>
      </c>
      <c r="T414" s="118">
        <v>448</v>
      </c>
      <c r="U414" s="118">
        <v>2448684</v>
      </c>
      <c r="V414" s="118">
        <v>778</v>
      </c>
    </row>
    <row r="415" spans="1:22" ht="12" customHeight="1" x14ac:dyDescent="0.2">
      <c r="A415" s="52">
        <f>IF(D415&lt;&gt;" ",COUNT($D$11:D415),"")</f>
        <v>401</v>
      </c>
      <c r="B415" s="73">
        <v>13074040</v>
      </c>
      <c r="C415" s="112" t="s">
        <v>525</v>
      </c>
      <c r="D415" s="118">
        <v>350</v>
      </c>
      <c r="E415" s="118">
        <v>114641</v>
      </c>
      <c r="F415" s="118">
        <v>9844</v>
      </c>
      <c r="G415" s="118">
        <v>1200</v>
      </c>
      <c r="H415" s="118">
        <v>45719</v>
      </c>
      <c r="I415" s="118">
        <v>131</v>
      </c>
      <c r="J415" s="118">
        <v>13373</v>
      </c>
      <c r="K415" s="118">
        <v>4458</v>
      </c>
      <c r="L415" s="118">
        <v>300</v>
      </c>
      <c r="M415" s="118">
        <v>21893</v>
      </c>
      <c r="N415" s="118">
        <v>7298</v>
      </c>
      <c r="O415" s="118">
        <v>300</v>
      </c>
      <c r="P415" s="118">
        <v>10453</v>
      </c>
      <c r="Q415" s="118">
        <v>3427</v>
      </c>
      <c r="R415" s="118">
        <v>305</v>
      </c>
      <c r="S415" s="118">
        <v>61521</v>
      </c>
      <c r="T415" s="118">
        <v>176</v>
      </c>
      <c r="U415" s="118">
        <v>184806</v>
      </c>
      <c r="V415" s="118">
        <v>528</v>
      </c>
    </row>
    <row r="416" spans="1:22" ht="12" customHeight="1" x14ac:dyDescent="0.2">
      <c r="A416" s="52">
        <f>IF(D416&lt;&gt;" ",COUNT($D$11:D416),"")</f>
        <v>402</v>
      </c>
      <c r="B416" s="73">
        <v>13074042</v>
      </c>
      <c r="C416" s="112" t="s">
        <v>526</v>
      </c>
      <c r="D416" s="118">
        <v>979</v>
      </c>
      <c r="E416" s="118">
        <v>338967</v>
      </c>
      <c r="F416" s="118">
        <v>18155</v>
      </c>
      <c r="G416" s="118">
        <v>23123</v>
      </c>
      <c r="H416" s="118">
        <v>343371</v>
      </c>
      <c r="I416" s="118">
        <v>351</v>
      </c>
      <c r="J416" s="118">
        <v>35717</v>
      </c>
      <c r="K416" s="118">
        <v>14882</v>
      </c>
      <c r="L416" s="118">
        <v>240</v>
      </c>
      <c r="M416" s="118">
        <v>83029</v>
      </c>
      <c r="N416" s="118">
        <v>23064</v>
      </c>
      <c r="O416" s="118">
        <v>360</v>
      </c>
      <c r="P416" s="118">
        <v>224625</v>
      </c>
      <c r="Q416" s="118">
        <v>66066</v>
      </c>
      <c r="R416" s="118">
        <v>340</v>
      </c>
      <c r="S416" s="118">
        <v>416178</v>
      </c>
      <c r="T416" s="118">
        <v>425</v>
      </c>
      <c r="U416" s="118">
        <v>750177</v>
      </c>
      <c r="V416" s="118">
        <v>766</v>
      </c>
    </row>
    <row r="417" spans="1:22" ht="12" customHeight="1" x14ac:dyDescent="0.2">
      <c r="A417" s="52">
        <f>IF(D417&lt;&gt;" ",COUNT($D$11:D417),"")</f>
        <v>403</v>
      </c>
      <c r="B417" s="73">
        <v>13074043</v>
      </c>
      <c r="C417" s="112" t="s">
        <v>527</v>
      </c>
      <c r="D417" s="118">
        <v>879</v>
      </c>
      <c r="E417" s="118">
        <v>277053</v>
      </c>
      <c r="F417" s="118">
        <v>6235</v>
      </c>
      <c r="G417" s="118">
        <v>5115</v>
      </c>
      <c r="H417" s="118">
        <v>128150</v>
      </c>
      <c r="I417" s="118">
        <v>146</v>
      </c>
      <c r="J417" s="118">
        <v>28752</v>
      </c>
      <c r="K417" s="118">
        <v>14376</v>
      </c>
      <c r="L417" s="118">
        <v>200</v>
      </c>
      <c r="M417" s="118">
        <v>55553</v>
      </c>
      <c r="N417" s="118">
        <v>18518</v>
      </c>
      <c r="O417" s="118">
        <v>300</v>
      </c>
      <c r="P417" s="118">
        <v>43845</v>
      </c>
      <c r="Q417" s="118">
        <v>14615</v>
      </c>
      <c r="R417" s="118">
        <v>300</v>
      </c>
      <c r="S417" s="118">
        <v>190097</v>
      </c>
      <c r="T417" s="118">
        <v>216</v>
      </c>
      <c r="U417" s="118">
        <v>468269</v>
      </c>
      <c r="V417" s="118">
        <v>533</v>
      </c>
    </row>
    <row r="418" spans="1:22" ht="12" customHeight="1" x14ac:dyDescent="0.2">
      <c r="A418" s="52">
        <f>IF(D418&lt;&gt;" ",COUNT($D$11:D418),"")</f>
        <v>404</v>
      </c>
      <c r="B418" s="73">
        <v>13074044</v>
      </c>
      <c r="C418" s="112" t="s">
        <v>528</v>
      </c>
      <c r="D418" s="118">
        <v>604</v>
      </c>
      <c r="E418" s="118">
        <v>233625</v>
      </c>
      <c r="F418" s="118">
        <v>13334</v>
      </c>
      <c r="G418" s="118">
        <v>11349</v>
      </c>
      <c r="H418" s="118">
        <v>173508</v>
      </c>
      <c r="I418" s="118">
        <v>287</v>
      </c>
      <c r="J418" s="118">
        <v>10264</v>
      </c>
      <c r="K418" s="118">
        <v>3258</v>
      </c>
      <c r="L418" s="118">
        <v>315</v>
      </c>
      <c r="M418" s="118">
        <v>44891</v>
      </c>
      <c r="N418" s="118">
        <v>10949</v>
      </c>
      <c r="O418" s="118">
        <v>410</v>
      </c>
      <c r="P418" s="118">
        <v>118353</v>
      </c>
      <c r="Q418" s="118">
        <v>32425</v>
      </c>
      <c r="R418" s="118">
        <v>365</v>
      </c>
      <c r="S418" s="118">
        <v>188717</v>
      </c>
      <c r="T418" s="118">
        <v>312</v>
      </c>
      <c r="U418" s="118">
        <v>424327</v>
      </c>
      <c r="V418" s="118">
        <v>703</v>
      </c>
    </row>
    <row r="419" spans="1:22" ht="12" customHeight="1" x14ac:dyDescent="0.2">
      <c r="A419" s="52">
        <f>IF(D419&lt;&gt;" ",COUNT($D$11:D419),"")</f>
        <v>405</v>
      </c>
      <c r="B419" s="73">
        <v>13074046</v>
      </c>
      <c r="C419" s="112" t="s">
        <v>529</v>
      </c>
      <c r="D419" s="118">
        <v>233</v>
      </c>
      <c r="E419" s="118">
        <v>83350</v>
      </c>
      <c r="F419" s="118">
        <v>1268</v>
      </c>
      <c r="G419" s="118">
        <v>2976</v>
      </c>
      <c r="H419" s="118">
        <v>48358</v>
      </c>
      <c r="I419" s="118">
        <v>208</v>
      </c>
      <c r="J419" s="118">
        <v>6834</v>
      </c>
      <c r="K419" s="118">
        <v>2734</v>
      </c>
      <c r="L419" s="118">
        <v>250</v>
      </c>
      <c r="M419" s="118">
        <v>16015</v>
      </c>
      <c r="N419" s="118">
        <v>4576</v>
      </c>
      <c r="O419" s="118">
        <v>350</v>
      </c>
      <c r="P419" s="118">
        <v>25509</v>
      </c>
      <c r="Q419" s="118">
        <v>8503</v>
      </c>
      <c r="R419" s="118">
        <v>300</v>
      </c>
      <c r="S419" s="118">
        <v>63559</v>
      </c>
      <c r="T419" s="118">
        <v>273</v>
      </c>
      <c r="U419" s="118">
        <v>145201</v>
      </c>
      <c r="V419" s="118">
        <v>623</v>
      </c>
    </row>
    <row r="420" spans="1:22" ht="12" customHeight="1" x14ac:dyDescent="0.2">
      <c r="A420" s="52">
        <f>IF(D420&lt;&gt;" ",COUNT($D$11:D420),"")</f>
        <v>406</v>
      </c>
      <c r="B420" s="73">
        <v>13074047</v>
      </c>
      <c r="C420" s="112" t="s">
        <v>530</v>
      </c>
      <c r="D420" s="118">
        <v>1577</v>
      </c>
      <c r="E420" s="118">
        <v>700429</v>
      </c>
      <c r="F420" s="118">
        <v>46668</v>
      </c>
      <c r="G420" s="118">
        <v>16704</v>
      </c>
      <c r="H420" s="118">
        <v>322642</v>
      </c>
      <c r="I420" s="118">
        <v>205</v>
      </c>
      <c r="J420" s="118">
        <v>30005</v>
      </c>
      <c r="K420" s="118">
        <v>10002</v>
      </c>
      <c r="L420" s="118">
        <v>300</v>
      </c>
      <c r="M420" s="118">
        <v>125594</v>
      </c>
      <c r="N420" s="118">
        <v>33944</v>
      </c>
      <c r="O420" s="118">
        <v>370</v>
      </c>
      <c r="P420" s="118">
        <v>167043</v>
      </c>
      <c r="Q420" s="118">
        <v>47727</v>
      </c>
      <c r="R420" s="118">
        <v>350</v>
      </c>
      <c r="S420" s="118">
        <v>375356</v>
      </c>
      <c r="T420" s="118">
        <v>238</v>
      </c>
      <c r="U420" s="118">
        <v>1105748</v>
      </c>
      <c r="V420" s="118">
        <v>701</v>
      </c>
    </row>
    <row r="421" spans="1:22" ht="12" customHeight="1" x14ac:dyDescent="0.2">
      <c r="A421" s="52">
        <f>IF(D421&lt;&gt;" ",COUNT($D$11:D421),"")</f>
        <v>407</v>
      </c>
      <c r="B421" s="73">
        <v>13074048</v>
      </c>
      <c r="C421" s="112" t="s">
        <v>531</v>
      </c>
      <c r="D421" s="118">
        <v>1475</v>
      </c>
      <c r="E421" s="118">
        <v>787899</v>
      </c>
      <c r="F421" s="118">
        <v>50609</v>
      </c>
      <c r="G421" s="118">
        <v>42616</v>
      </c>
      <c r="H421" s="118">
        <v>504740</v>
      </c>
      <c r="I421" s="118">
        <v>342</v>
      </c>
      <c r="J421" s="118">
        <v>15227</v>
      </c>
      <c r="K421" s="118">
        <v>5076</v>
      </c>
      <c r="L421" s="118">
        <v>300</v>
      </c>
      <c r="M421" s="118">
        <v>124235</v>
      </c>
      <c r="N421" s="118">
        <v>41412</v>
      </c>
      <c r="O421" s="118">
        <v>300</v>
      </c>
      <c r="P421" s="118">
        <v>365278</v>
      </c>
      <c r="Q421" s="118">
        <v>121759</v>
      </c>
      <c r="R421" s="118">
        <v>300</v>
      </c>
      <c r="S421" s="118">
        <v>685398</v>
      </c>
      <c r="T421" s="118">
        <v>465</v>
      </c>
      <c r="U421" s="118">
        <v>1481289</v>
      </c>
      <c r="V421" s="118">
        <v>1004</v>
      </c>
    </row>
    <row r="422" spans="1:22" ht="12" customHeight="1" x14ac:dyDescent="0.2">
      <c r="A422" s="52">
        <f>IF(D422&lt;&gt;" ",COUNT($D$11:D422),"")</f>
        <v>408</v>
      </c>
      <c r="B422" s="73">
        <v>13074049</v>
      </c>
      <c r="C422" s="112" t="s">
        <v>532</v>
      </c>
      <c r="D422" s="118">
        <v>5351</v>
      </c>
      <c r="E422" s="118">
        <v>2736070</v>
      </c>
      <c r="F422" s="118">
        <v>186194</v>
      </c>
      <c r="G422" s="118">
        <v>102197</v>
      </c>
      <c r="H422" s="118">
        <v>1692734</v>
      </c>
      <c r="I422" s="118">
        <v>316</v>
      </c>
      <c r="J422" s="118">
        <v>39346</v>
      </c>
      <c r="K422" s="118">
        <v>11923</v>
      </c>
      <c r="L422" s="118">
        <v>330</v>
      </c>
      <c r="M422" s="118">
        <v>514626</v>
      </c>
      <c r="N422" s="118">
        <v>119680</v>
      </c>
      <c r="O422" s="118">
        <v>430</v>
      </c>
      <c r="P422" s="118">
        <v>1138762</v>
      </c>
      <c r="Q422" s="118">
        <v>291990</v>
      </c>
      <c r="R422" s="118">
        <v>390</v>
      </c>
      <c r="S422" s="118">
        <v>1733881</v>
      </c>
      <c r="T422" s="118">
        <v>324</v>
      </c>
      <c r="U422" s="118">
        <v>4553948</v>
      </c>
      <c r="V422" s="118">
        <v>851</v>
      </c>
    </row>
    <row r="423" spans="1:22" ht="12" customHeight="1" x14ac:dyDescent="0.2">
      <c r="A423" s="52">
        <f>IF(D423&lt;&gt;" ",COUNT($D$11:D423),"")</f>
        <v>409</v>
      </c>
      <c r="B423" s="73">
        <v>13074050</v>
      </c>
      <c r="C423" s="112" t="s">
        <v>533</v>
      </c>
      <c r="D423" s="118">
        <v>1560</v>
      </c>
      <c r="E423" s="118">
        <v>609618</v>
      </c>
      <c r="F423" s="118">
        <v>35373</v>
      </c>
      <c r="G423" s="118">
        <v>65858</v>
      </c>
      <c r="H423" s="118">
        <v>766341</v>
      </c>
      <c r="I423" s="118">
        <v>491</v>
      </c>
      <c r="J423" s="118">
        <v>23949</v>
      </c>
      <c r="K423" s="118">
        <v>8870</v>
      </c>
      <c r="L423" s="118">
        <v>270</v>
      </c>
      <c r="M423" s="118">
        <v>140264</v>
      </c>
      <c r="N423" s="118">
        <v>41870</v>
      </c>
      <c r="O423" s="118">
        <v>335</v>
      </c>
      <c r="P423" s="118">
        <v>602128</v>
      </c>
      <c r="Q423" s="118">
        <v>188165</v>
      </c>
      <c r="R423" s="118">
        <v>320</v>
      </c>
      <c r="S423" s="118">
        <v>963787</v>
      </c>
      <c r="T423" s="118">
        <v>618</v>
      </c>
      <c r="U423" s="118">
        <v>1542919</v>
      </c>
      <c r="V423" s="118">
        <v>989</v>
      </c>
    </row>
    <row r="424" spans="1:22" ht="12" customHeight="1" x14ac:dyDescent="0.2">
      <c r="A424" s="52">
        <f>IF(D424&lt;&gt;" ",COUNT($D$11:D424),"")</f>
        <v>410</v>
      </c>
      <c r="B424" s="73">
        <v>13074052</v>
      </c>
      <c r="C424" s="112" t="s">
        <v>534</v>
      </c>
      <c r="D424" s="118">
        <v>249</v>
      </c>
      <c r="E424" s="118">
        <v>102392</v>
      </c>
      <c r="F424" s="118">
        <v>4231</v>
      </c>
      <c r="G424" s="118">
        <v>2728</v>
      </c>
      <c r="H424" s="118">
        <v>58211</v>
      </c>
      <c r="I424" s="118">
        <v>234</v>
      </c>
      <c r="J424" s="118">
        <v>15905</v>
      </c>
      <c r="K424" s="118">
        <v>4418</v>
      </c>
      <c r="L424" s="118">
        <v>360</v>
      </c>
      <c r="M424" s="118">
        <v>14320</v>
      </c>
      <c r="N424" s="118">
        <v>3493</v>
      </c>
      <c r="O424" s="118">
        <v>410</v>
      </c>
      <c r="P424" s="118">
        <v>27986</v>
      </c>
      <c r="Q424" s="118">
        <v>7796</v>
      </c>
      <c r="R424" s="118">
        <v>359</v>
      </c>
      <c r="S424" s="118">
        <v>61693</v>
      </c>
      <c r="T424" s="118">
        <v>248</v>
      </c>
      <c r="U424" s="118">
        <v>165588</v>
      </c>
      <c r="V424" s="118">
        <v>665</v>
      </c>
    </row>
    <row r="425" spans="1:22" ht="12" customHeight="1" x14ac:dyDescent="0.2">
      <c r="A425" s="52">
        <f>IF(D425&lt;&gt;" ",COUNT($D$11:D425),"")</f>
        <v>411</v>
      </c>
      <c r="B425" s="73">
        <v>13074053</v>
      </c>
      <c r="C425" s="112" t="s">
        <v>535</v>
      </c>
      <c r="D425" s="118">
        <v>508</v>
      </c>
      <c r="E425" s="118">
        <v>234070</v>
      </c>
      <c r="F425" s="118">
        <v>5788</v>
      </c>
      <c r="G425" s="118">
        <v>11635</v>
      </c>
      <c r="H425" s="118">
        <v>159280</v>
      </c>
      <c r="I425" s="118">
        <v>314</v>
      </c>
      <c r="J425" s="118">
        <v>9346</v>
      </c>
      <c r="K425" s="118">
        <v>3115</v>
      </c>
      <c r="L425" s="118">
        <v>300</v>
      </c>
      <c r="M425" s="118">
        <v>36907</v>
      </c>
      <c r="N425" s="118">
        <v>9975</v>
      </c>
      <c r="O425" s="118">
        <v>370</v>
      </c>
      <c r="P425" s="118">
        <v>113027</v>
      </c>
      <c r="Q425" s="118">
        <v>33243</v>
      </c>
      <c r="R425" s="118">
        <v>340</v>
      </c>
      <c r="S425" s="118">
        <v>187113</v>
      </c>
      <c r="T425" s="118">
        <v>368</v>
      </c>
      <c r="U425" s="118">
        <v>415336</v>
      </c>
      <c r="V425" s="118">
        <v>818</v>
      </c>
    </row>
    <row r="426" spans="1:22" ht="12" customHeight="1" x14ac:dyDescent="0.2">
      <c r="A426" s="52">
        <f>IF(D426&lt;&gt;" ",COUNT($D$11:D426),"")</f>
        <v>412</v>
      </c>
      <c r="B426" s="73">
        <v>13074054</v>
      </c>
      <c r="C426" s="112" t="s">
        <v>536</v>
      </c>
      <c r="D426" s="118">
        <v>995</v>
      </c>
      <c r="E426" s="118">
        <v>359847</v>
      </c>
      <c r="F426" s="118">
        <v>20117</v>
      </c>
      <c r="G426" s="118">
        <v>18155</v>
      </c>
      <c r="H426" s="118">
        <v>309733</v>
      </c>
      <c r="I426" s="118">
        <v>311</v>
      </c>
      <c r="J426" s="118">
        <v>35137</v>
      </c>
      <c r="K426" s="118">
        <v>11335</v>
      </c>
      <c r="L426" s="118">
        <v>310</v>
      </c>
      <c r="M426" s="118">
        <v>85263</v>
      </c>
      <c r="N426" s="118">
        <v>21316</v>
      </c>
      <c r="O426" s="118">
        <v>400</v>
      </c>
      <c r="P426" s="118">
        <v>189333</v>
      </c>
      <c r="Q426" s="118">
        <v>51872</v>
      </c>
      <c r="R426" s="118">
        <v>365</v>
      </c>
      <c r="S426" s="118">
        <v>339902</v>
      </c>
      <c r="T426" s="118">
        <v>342</v>
      </c>
      <c r="U426" s="118">
        <v>701711</v>
      </c>
      <c r="V426" s="118">
        <v>705</v>
      </c>
    </row>
    <row r="427" spans="1:22" ht="12" customHeight="1" x14ac:dyDescent="0.2">
      <c r="A427" s="52">
        <f>IF(D427&lt;&gt;" ",COUNT($D$11:D427),"")</f>
        <v>413</v>
      </c>
      <c r="B427" s="73">
        <v>13074056</v>
      </c>
      <c r="C427" s="112" t="s">
        <v>537</v>
      </c>
      <c r="D427" s="118">
        <v>2145</v>
      </c>
      <c r="E427" s="118">
        <v>676042</v>
      </c>
      <c r="F427" s="118">
        <v>55690</v>
      </c>
      <c r="G427" s="118">
        <v>23582</v>
      </c>
      <c r="H427" s="118">
        <v>518064</v>
      </c>
      <c r="I427" s="118">
        <v>242</v>
      </c>
      <c r="J427" s="118">
        <v>47311</v>
      </c>
      <c r="K427" s="118">
        <v>14647</v>
      </c>
      <c r="L427" s="118">
        <v>323</v>
      </c>
      <c r="M427" s="118">
        <v>214050</v>
      </c>
      <c r="N427" s="118">
        <v>50129</v>
      </c>
      <c r="O427" s="118">
        <v>427</v>
      </c>
      <c r="P427" s="118">
        <v>256703</v>
      </c>
      <c r="Q427" s="118">
        <v>67376</v>
      </c>
      <c r="R427" s="118">
        <v>381</v>
      </c>
      <c r="S427" s="118">
        <v>541585</v>
      </c>
      <c r="T427" s="118">
        <v>252</v>
      </c>
      <c r="U427" s="118">
        <v>1249735</v>
      </c>
      <c r="V427" s="118">
        <v>583</v>
      </c>
    </row>
    <row r="428" spans="1:22" ht="12" customHeight="1" x14ac:dyDescent="0.2">
      <c r="A428" s="52">
        <f>IF(D428&lt;&gt;" ",COUNT($D$11:D428),"")</f>
        <v>414</v>
      </c>
      <c r="B428" s="73">
        <v>13074057</v>
      </c>
      <c r="C428" s="112" t="s">
        <v>538</v>
      </c>
      <c r="D428" s="118">
        <v>3999</v>
      </c>
      <c r="E428" s="118">
        <v>1214280</v>
      </c>
      <c r="F428" s="118">
        <v>176602</v>
      </c>
      <c r="G428" s="118">
        <v>92882</v>
      </c>
      <c r="H428" s="118">
        <v>1337376</v>
      </c>
      <c r="I428" s="118">
        <v>334</v>
      </c>
      <c r="J428" s="118">
        <v>18066</v>
      </c>
      <c r="K428" s="118">
        <v>5559</v>
      </c>
      <c r="L428" s="118">
        <v>325</v>
      </c>
      <c r="M428" s="118">
        <v>390491</v>
      </c>
      <c r="N428" s="118">
        <v>97623</v>
      </c>
      <c r="O428" s="118">
        <v>400</v>
      </c>
      <c r="P428" s="118">
        <v>928819</v>
      </c>
      <c r="Q428" s="118">
        <v>265377</v>
      </c>
      <c r="R428" s="118">
        <v>350</v>
      </c>
      <c r="S428" s="118">
        <v>1507879</v>
      </c>
      <c r="T428" s="118">
        <v>377</v>
      </c>
      <c r="U428" s="118">
        <v>2805879</v>
      </c>
      <c r="V428" s="118">
        <v>702</v>
      </c>
    </row>
    <row r="429" spans="1:22" ht="12" customHeight="1" x14ac:dyDescent="0.2">
      <c r="A429" s="52">
        <f>IF(D429&lt;&gt;" ",COUNT($D$11:D429),"")</f>
        <v>415</v>
      </c>
      <c r="B429" s="73">
        <v>13074060</v>
      </c>
      <c r="C429" s="112" t="s">
        <v>539</v>
      </c>
      <c r="D429" s="118">
        <v>192</v>
      </c>
      <c r="E429" s="118">
        <v>58685</v>
      </c>
      <c r="F429" s="118">
        <v>1714</v>
      </c>
      <c r="G429" s="118">
        <v>796</v>
      </c>
      <c r="H429" s="118">
        <v>43949</v>
      </c>
      <c r="I429" s="118">
        <v>229</v>
      </c>
      <c r="J429" s="118">
        <v>10106</v>
      </c>
      <c r="K429" s="118">
        <v>3743</v>
      </c>
      <c r="L429" s="118">
        <v>270</v>
      </c>
      <c r="M429" s="118">
        <v>27473</v>
      </c>
      <c r="N429" s="118">
        <v>7849</v>
      </c>
      <c r="O429" s="118">
        <v>350</v>
      </c>
      <c r="P429" s="118">
        <v>6370</v>
      </c>
      <c r="Q429" s="118">
        <v>2275</v>
      </c>
      <c r="R429" s="118">
        <v>280</v>
      </c>
      <c r="S429" s="118">
        <v>56966</v>
      </c>
      <c r="T429" s="118">
        <v>297</v>
      </c>
      <c r="U429" s="118">
        <v>116569</v>
      </c>
      <c r="V429" s="118">
        <v>607</v>
      </c>
    </row>
    <row r="430" spans="1:22" ht="12" customHeight="1" x14ac:dyDescent="0.2">
      <c r="A430" s="52">
        <f>IF(D430&lt;&gt;" ",COUNT($D$11:D430),"")</f>
        <v>416</v>
      </c>
      <c r="B430" s="73">
        <v>13074061</v>
      </c>
      <c r="C430" s="112" t="s">
        <v>540</v>
      </c>
      <c r="D430" s="118">
        <v>379</v>
      </c>
      <c r="E430" s="118">
        <v>133627</v>
      </c>
      <c r="F430" s="118">
        <v>1686</v>
      </c>
      <c r="G430" s="118">
        <v>1029</v>
      </c>
      <c r="H430" s="118">
        <v>53797</v>
      </c>
      <c r="I430" s="118">
        <v>142</v>
      </c>
      <c r="J430" s="118">
        <v>15865</v>
      </c>
      <c r="K430" s="118">
        <v>3526</v>
      </c>
      <c r="L430" s="118">
        <v>450</v>
      </c>
      <c r="M430" s="118">
        <v>28527</v>
      </c>
      <c r="N430" s="118">
        <v>8390</v>
      </c>
      <c r="O430" s="118">
        <v>340</v>
      </c>
      <c r="P430" s="118">
        <v>9405</v>
      </c>
      <c r="Q430" s="118">
        <v>2939</v>
      </c>
      <c r="R430" s="118">
        <v>320</v>
      </c>
      <c r="S430" s="118">
        <v>61272</v>
      </c>
      <c r="T430" s="118">
        <v>162</v>
      </c>
      <c r="U430" s="118">
        <v>195556</v>
      </c>
      <c r="V430" s="118">
        <v>516</v>
      </c>
    </row>
    <row r="431" spans="1:22" ht="12" customHeight="1" x14ac:dyDescent="0.2">
      <c r="A431" s="52">
        <f>IF(D431&lt;&gt;" ",COUNT($D$11:D431),"")</f>
        <v>417</v>
      </c>
      <c r="B431" s="73">
        <v>13074062</v>
      </c>
      <c r="C431" s="112" t="s">
        <v>541</v>
      </c>
      <c r="D431" s="118">
        <v>550</v>
      </c>
      <c r="E431" s="118">
        <v>370036</v>
      </c>
      <c r="F431" s="118">
        <v>2810</v>
      </c>
      <c r="G431" s="118">
        <v>4824</v>
      </c>
      <c r="H431" s="118">
        <v>91838</v>
      </c>
      <c r="I431" s="118">
        <v>167</v>
      </c>
      <c r="J431" s="118">
        <v>2253</v>
      </c>
      <c r="K431" s="118">
        <v>751</v>
      </c>
      <c r="L431" s="118">
        <v>300</v>
      </c>
      <c r="M431" s="118">
        <v>48233</v>
      </c>
      <c r="N431" s="118">
        <v>13398</v>
      </c>
      <c r="O431" s="118">
        <v>360</v>
      </c>
      <c r="P431" s="118">
        <v>41352</v>
      </c>
      <c r="Q431" s="118">
        <v>13784</v>
      </c>
      <c r="R431" s="118">
        <v>300</v>
      </c>
      <c r="S431" s="118">
        <v>117143</v>
      </c>
      <c r="T431" s="118">
        <v>213</v>
      </c>
      <c r="U431" s="118">
        <v>485164</v>
      </c>
      <c r="V431" s="118">
        <v>882</v>
      </c>
    </row>
    <row r="432" spans="1:22" ht="12" customHeight="1" x14ac:dyDescent="0.2">
      <c r="A432" s="52">
        <f>IF(D432&lt;&gt;" ",COUNT($D$11:D432),"")</f>
        <v>418</v>
      </c>
      <c r="B432" s="73">
        <v>13074064</v>
      </c>
      <c r="C432" s="112" t="s">
        <v>542</v>
      </c>
      <c r="D432" s="118">
        <v>680</v>
      </c>
      <c r="E432" s="118">
        <v>279670</v>
      </c>
      <c r="F432" s="118">
        <v>7444</v>
      </c>
      <c r="G432" s="118">
        <v>15197</v>
      </c>
      <c r="H432" s="118">
        <v>221559</v>
      </c>
      <c r="I432" s="118">
        <v>326</v>
      </c>
      <c r="J432" s="118">
        <v>14097</v>
      </c>
      <c r="K432" s="118">
        <v>4592</v>
      </c>
      <c r="L432" s="118">
        <v>307</v>
      </c>
      <c r="M432" s="118">
        <v>56362</v>
      </c>
      <c r="N432" s="118">
        <v>14233</v>
      </c>
      <c r="O432" s="118">
        <v>396</v>
      </c>
      <c r="P432" s="118">
        <v>151100</v>
      </c>
      <c r="Q432" s="118">
        <v>43420</v>
      </c>
      <c r="R432" s="118">
        <v>348</v>
      </c>
      <c r="S432" s="118">
        <v>251572</v>
      </c>
      <c r="T432" s="118">
        <v>370</v>
      </c>
      <c r="U432" s="118">
        <v>523489</v>
      </c>
      <c r="V432" s="118">
        <v>770</v>
      </c>
    </row>
    <row r="433" spans="1:22" ht="12" customHeight="1" x14ac:dyDescent="0.2">
      <c r="A433" s="52">
        <f>IF(D433&lt;&gt;" ",COUNT($D$11:D433),"")</f>
        <v>419</v>
      </c>
      <c r="B433" s="73">
        <v>13074065</v>
      </c>
      <c r="C433" s="112" t="s">
        <v>543</v>
      </c>
      <c r="D433" s="118">
        <v>3584</v>
      </c>
      <c r="E433" s="118">
        <v>1229870</v>
      </c>
      <c r="F433" s="118">
        <v>133786</v>
      </c>
      <c r="G433" s="118">
        <v>97585</v>
      </c>
      <c r="H433" s="118">
        <v>1343883</v>
      </c>
      <c r="I433" s="118">
        <v>375</v>
      </c>
      <c r="J433" s="118">
        <v>60194</v>
      </c>
      <c r="K433" s="118">
        <v>18636</v>
      </c>
      <c r="L433" s="118">
        <v>323</v>
      </c>
      <c r="M433" s="118">
        <v>363604</v>
      </c>
      <c r="N433" s="118">
        <v>85153</v>
      </c>
      <c r="O433" s="118">
        <v>427</v>
      </c>
      <c r="P433" s="118">
        <v>920085</v>
      </c>
      <c r="Q433" s="118">
        <v>278814</v>
      </c>
      <c r="R433" s="118">
        <v>330</v>
      </c>
      <c r="S433" s="118">
        <v>1550290</v>
      </c>
      <c r="T433" s="118">
        <v>433</v>
      </c>
      <c r="U433" s="118">
        <v>2816361</v>
      </c>
      <c r="V433" s="118">
        <v>786</v>
      </c>
    </row>
    <row r="434" spans="1:22" ht="12" customHeight="1" x14ac:dyDescent="0.2">
      <c r="A434" s="52">
        <f>IF(D434&lt;&gt;" ",COUNT($D$11:D434),"")</f>
        <v>420</v>
      </c>
      <c r="B434" s="73">
        <v>13074066</v>
      </c>
      <c r="C434" s="112" t="s">
        <v>544</v>
      </c>
      <c r="D434" s="118">
        <v>370</v>
      </c>
      <c r="E434" s="118">
        <v>156288</v>
      </c>
      <c r="F434" s="118">
        <v>5027</v>
      </c>
      <c r="G434" s="118">
        <v>7859</v>
      </c>
      <c r="H434" s="118">
        <v>123873</v>
      </c>
      <c r="I434" s="118">
        <v>335</v>
      </c>
      <c r="J434" s="118">
        <v>14353</v>
      </c>
      <c r="K434" s="118">
        <v>5520</v>
      </c>
      <c r="L434" s="118">
        <v>260</v>
      </c>
      <c r="M434" s="118">
        <v>33176</v>
      </c>
      <c r="N434" s="118">
        <v>8507</v>
      </c>
      <c r="O434" s="118">
        <v>390</v>
      </c>
      <c r="P434" s="118">
        <v>76344</v>
      </c>
      <c r="Q434" s="118">
        <v>22454</v>
      </c>
      <c r="R434" s="118">
        <v>340</v>
      </c>
      <c r="S434" s="118">
        <v>146022</v>
      </c>
      <c r="T434" s="118">
        <v>395</v>
      </c>
      <c r="U434" s="118">
        <v>299477</v>
      </c>
      <c r="V434" s="118">
        <v>809</v>
      </c>
    </row>
    <row r="435" spans="1:22" ht="12" customHeight="1" x14ac:dyDescent="0.2">
      <c r="A435" s="52">
        <f>IF(D435&lt;&gt;" ",COUNT($D$11:D435),"")</f>
        <v>421</v>
      </c>
      <c r="B435" s="73">
        <v>13074067</v>
      </c>
      <c r="C435" s="112" t="s">
        <v>545</v>
      </c>
      <c r="D435" s="118">
        <v>244</v>
      </c>
      <c r="E435" s="118">
        <v>94207</v>
      </c>
      <c r="F435" s="118">
        <v>1831</v>
      </c>
      <c r="G435" s="118">
        <v>1839</v>
      </c>
      <c r="H435" s="118">
        <v>48577</v>
      </c>
      <c r="I435" s="118">
        <v>199</v>
      </c>
      <c r="J435" s="118">
        <v>11691</v>
      </c>
      <c r="K435" s="118">
        <v>3449</v>
      </c>
      <c r="L435" s="118">
        <v>339</v>
      </c>
      <c r="M435" s="118">
        <v>18443</v>
      </c>
      <c r="N435" s="118">
        <v>4669</v>
      </c>
      <c r="O435" s="118">
        <v>395</v>
      </c>
      <c r="P435" s="118">
        <v>18443</v>
      </c>
      <c r="Q435" s="118">
        <v>5254</v>
      </c>
      <c r="R435" s="118">
        <v>351</v>
      </c>
      <c r="S435" s="118">
        <v>53550</v>
      </c>
      <c r="T435" s="118">
        <v>219</v>
      </c>
      <c r="U435" s="118">
        <v>147749</v>
      </c>
      <c r="V435" s="118">
        <v>606</v>
      </c>
    </row>
    <row r="436" spans="1:22" ht="12" customHeight="1" x14ac:dyDescent="0.2">
      <c r="A436" s="52">
        <f>IF(D436&lt;&gt;" ",COUNT($D$11:D436),"")</f>
        <v>422</v>
      </c>
      <c r="B436" s="73">
        <v>13074068</v>
      </c>
      <c r="C436" s="112" t="s">
        <v>546</v>
      </c>
      <c r="D436" s="118">
        <v>1055</v>
      </c>
      <c r="E436" s="118">
        <v>332230</v>
      </c>
      <c r="F436" s="118">
        <v>40826</v>
      </c>
      <c r="G436" s="118">
        <v>32344</v>
      </c>
      <c r="H436" s="118">
        <v>435689</v>
      </c>
      <c r="I436" s="118">
        <v>413</v>
      </c>
      <c r="J436" s="118">
        <v>45895</v>
      </c>
      <c r="K436" s="118">
        <v>12078</v>
      </c>
      <c r="L436" s="118">
        <v>380</v>
      </c>
      <c r="M436" s="118">
        <v>106091</v>
      </c>
      <c r="N436" s="118">
        <v>26523</v>
      </c>
      <c r="O436" s="118">
        <v>400</v>
      </c>
      <c r="P436" s="118">
        <v>283703</v>
      </c>
      <c r="Q436" s="118">
        <v>92411</v>
      </c>
      <c r="R436" s="118">
        <v>307</v>
      </c>
      <c r="S436" s="118">
        <v>526485</v>
      </c>
      <c r="T436" s="118">
        <v>499</v>
      </c>
      <c r="U436" s="118">
        <v>867197</v>
      </c>
      <c r="V436" s="118">
        <v>822</v>
      </c>
    </row>
    <row r="437" spans="1:22" ht="12" customHeight="1" x14ac:dyDescent="0.2">
      <c r="A437" s="52">
        <f>IF(D437&lt;&gt;" ",COUNT($D$11:D437),"")</f>
        <v>423</v>
      </c>
      <c r="B437" s="73">
        <v>13074069</v>
      </c>
      <c r="C437" s="112" t="s">
        <v>547</v>
      </c>
      <c r="D437" s="118">
        <v>431</v>
      </c>
      <c r="E437" s="118">
        <v>173827</v>
      </c>
      <c r="F437" s="118">
        <v>9379</v>
      </c>
      <c r="G437" s="118">
        <v>4</v>
      </c>
      <c r="H437" s="118">
        <v>83779</v>
      </c>
      <c r="I437" s="118">
        <v>194</v>
      </c>
      <c r="J437" s="118">
        <v>28167</v>
      </c>
      <c r="K437" s="118">
        <v>8309</v>
      </c>
      <c r="L437" s="118">
        <v>339</v>
      </c>
      <c r="M437" s="118">
        <v>55570</v>
      </c>
      <c r="N437" s="118">
        <v>13014</v>
      </c>
      <c r="O437" s="118">
        <v>427</v>
      </c>
      <c r="P437" s="118">
        <v>42</v>
      </c>
      <c r="Q437" s="118">
        <v>11</v>
      </c>
      <c r="R437" s="118">
        <v>381</v>
      </c>
      <c r="S437" s="118">
        <v>86754</v>
      </c>
      <c r="T437" s="118">
        <v>201</v>
      </c>
      <c r="U437" s="118">
        <v>269956</v>
      </c>
      <c r="V437" s="118">
        <v>626</v>
      </c>
    </row>
    <row r="438" spans="1:22" ht="12" customHeight="1" x14ac:dyDescent="0.2">
      <c r="A438" s="52">
        <f>IF(D438&lt;&gt;" ",COUNT($D$11:D438),"")</f>
        <v>424</v>
      </c>
      <c r="B438" s="73">
        <v>13074070</v>
      </c>
      <c r="C438" s="112" t="s">
        <v>548</v>
      </c>
      <c r="D438" s="118">
        <v>188</v>
      </c>
      <c r="E438" s="118">
        <v>62638</v>
      </c>
      <c r="F438" s="118">
        <v>739</v>
      </c>
      <c r="G438" s="118">
        <v>1037</v>
      </c>
      <c r="H438" s="118">
        <v>37107</v>
      </c>
      <c r="I438" s="118">
        <v>197</v>
      </c>
      <c r="J438" s="118">
        <v>11448</v>
      </c>
      <c r="K438" s="118">
        <v>4403</v>
      </c>
      <c r="L438" s="118">
        <v>260</v>
      </c>
      <c r="M438" s="118">
        <v>16767</v>
      </c>
      <c r="N438" s="118">
        <v>4791</v>
      </c>
      <c r="O438" s="118">
        <v>350</v>
      </c>
      <c r="P438" s="118">
        <v>8892</v>
      </c>
      <c r="Q438" s="118">
        <v>2964</v>
      </c>
      <c r="R438" s="118">
        <v>300</v>
      </c>
      <c r="S438" s="118">
        <v>48287</v>
      </c>
      <c r="T438" s="118">
        <v>257</v>
      </c>
      <c r="U438" s="118">
        <v>110626</v>
      </c>
      <c r="V438" s="118">
        <v>588</v>
      </c>
    </row>
    <row r="439" spans="1:22" ht="12" customHeight="1" x14ac:dyDescent="0.2">
      <c r="A439" s="52">
        <f>IF(D439&lt;&gt;" ",COUNT($D$11:D439),"")</f>
        <v>425</v>
      </c>
      <c r="B439" s="73">
        <v>13074071</v>
      </c>
      <c r="C439" s="112" t="s">
        <v>549</v>
      </c>
      <c r="D439" s="118">
        <v>541</v>
      </c>
      <c r="E439" s="118">
        <v>231787</v>
      </c>
      <c r="F439" s="118">
        <v>6630</v>
      </c>
      <c r="G439" s="118">
        <v>8181</v>
      </c>
      <c r="H439" s="118">
        <v>135354</v>
      </c>
      <c r="I439" s="118">
        <v>250</v>
      </c>
      <c r="J439" s="118">
        <v>17847</v>
      </c>
      <c r="K439" s="118">
        <v>7139</v>
      </c>
      <c r="L439" s="118">
        <v>250</v>
      </c>
      <c r="M439" s="118">
        <v>38039</v>
      </c>
      <c r="N439" s="118">
        <v>10715</v>
      </c>
      <c r="O439" s="118">
        <v>355</v>
      </c>
      <c r="P439" s="118">
        <v>79468</v>
      </c>
      <c r="Q439" s="118">
        <v>23373</v>
      </c>
      <c r="R439" s="118">
        <v>340</v>
      </c>
      <c r="S439" s="118">
        <v>165095</v>
      </c>
      <c r="T439" s="118">
        <v>305</v>
      </c>
      <c r="U439" s="118">
        <v>395332</v>
      </c>
      <c r="V439" s="118">
        <v>731</v>
      </c>
    </row>
    <row r="440" spans="1:22" ht="12" customHeight="1" x14ac:dyDescent="0.2">
      <c r="A440" s="52">
        <f>IF(D440&lt;&gt;" ",COUNT($D$11:D440),"")</f>
        <v>426</v>
      </c>
      <c r="B440" s="73">
        <v>13074072</v>
      </c>
      <c r="C440" s="112" t="s">
        <v>550</v>
      </c>
      <c r="D440" s="118">
        <v>781</v>
      </c>
      <c r="E440" s="118">
        <v>262076</v>
      </c>
      <c r="F440" s="118">
        <v>12434</v>
      </c>
      <c r="G440" s="118">
        <v>14806</v>
      </c>
      <c r="H440" s="118">
        <v>227351</v>
      </c>
      <c r="I440" s="118">
        <v>291</v>
      </c>
      <c r="J440" s="118">
        <v>22540</v>
      </c>
      <c r="K440" s="118">
        <v>7513</v>
      </c>
      <c r="L440" s="118">
        <v>300</v>
      </c>
      <c r="M440" s="118">
        <v>65208</v>
      </c>
      <c r="N440" s="118">
        <v>17160</v>
      </c>
      <c r="O440" s="118">
        <v>380</v>
      </c>
      <c r="P440" s="118">
        <v>139603</v>
      </c>
      <c r="Q440" s="118">
        <v>42304</v>
      </c>
      <c r="R440" s="118">
        <v>330</v>
      </c>
      <c r="S440" s="118">
        <v>270264</v>
      </c>
      <c r="T440" s="118">
        <v>346</v>
      </c>
      <c r="U440" s="118">
        <v>529968</v>
      </c>
      <c r="V440" s="118">
        <v>679</v>
      </c>
    </row>
    <row r="441" spans="1:22" ht="12" customHeight="1" x14ac:dyDescent="0.2">
      <c r="A441" s="52">
        <f>IF(D441&lt;&gt;" ",COUNT($D$11:D441),"")</f>
        <v>427</v>
      </c>
      <c r="B441" s="73">
        <v>13074073</v>
      </c>
      <c r="C441" s="112" t="s">
        <v>551</v>
      </c>
      <c r="D441" s="118">
        <v>1252</v>
      </c>
      <c r="E441" s="118">
        <v>513963</v>
      </c>
      <c r="F441" s="118">
        <v>9349</v>
      </c>
      <c r="G441" s="118">
        <v>15323</v>
      </c>
      <c r="H441" s="118">
        <v>286690</v>
      </c>
      <c r="I441" s="118">
        <v>229</v>
      </c>
      <c r="J441" s="118">
        <v>18521</v>
      </c>
      <c r="K441" s="118">
        <v>5734</v>
      </c>
      <c r="L441" s="118">
        <v>323</v>
      </c>
      <c r="M441" s="118">
        <v>101362</v>
      </c>
      <c r="N441" s="118">
        <v>23738</v>
      </c>
      <c r="O441" s="118">
        <v>427</v>
      </c>
      <c r="P441" s="118">
        <v>166807</v>
      </c>
      <c r="Q441" s="118">
        <v>43781</v>
      </c>
      <c r="R441" s="118">
        <v>381</v>
      </c>
      <c r="S441" s="118">
        <v>299429</v>
      </c>
      <c r="T441" s="118">
        <v>239</v>
      </c>
      <c r="U441" s="118">
        <v>807417</v>
      </c>
      <c r="V441" s="118">
        <v>645</v>
      </c>
    </row>
    <row r="442" spans="1:22" ht="12" customHeight="1" x14ac:dyDescent="0.2">
      <c r="A442" s="52">
        <f>IF(D442&lt;&gt;" ",COUNT($D$11:D442),"")</f>
        <v>428</v>
      </c>
      <c r="B442" s="73">
        <v>13074074</v>
      </c>
      <c r="C442" s="112" t="s">
        <v>552</v>
      </c>
      <c r="D442" s="118">
        <v>4689</v>
      </c>
      <c r="E442" s="118">
        <v>1753521</v>
      </c>
      <c r="F442" s="118">
        <v>369117</v>
      </c>
      <c r="G442" s="118">
        <v>379297</v>
      </c>
      <c r="H442" s="118">
        <v>4574506</v>
      </c>
      <c r="I442" s="118">
        <v>976</v>
      </c>
      <c r="J442" s="118">
        <v>53898</v>
      </c>
      <c r="K442" s="118">
        <v>15399</v>
      </c>
      <c r="L442" s="118">
        <v>350</v>
      </c>
      <c r="M442" s="118">
        <v>510892</v>
      </c>
      <c r="N442" s="118">
        <v>119647</v>
      </c>
      <c r="O442" s="118">
        <v>427</v>
      </c>
      <c r="P442" s="118">
        <v>4009716</v>
      </c>
      <c r="Q442" s="118">
        <v>1083707</v>
      </c>
      <c r="R442" s="118">
        <v>370</v>
      </c>
      <c r="S442" s="118">
        <v>4885036</v>
      </c>
      <c r="T442" s="118">
        <v>1042</v>
      </c>
      <c r="U442" s="118">
        <v>6628377</v>
      </c>
      <c r="V442" s="118">
        <v>1414</v>
      </c>
    </row>
    <row r="443" spans="1:22" ht="12" customHeight="1" x14ac:dyDescent="0.2">
      <c r="A443" s="52">
        <f>IF(D443&lt;&gt;" ",COUNT($D$11:D443),"")</f>
        <v>429</v>
      </c>
      <c r="B443" s="73">
        <v>13074075</v>
      </c>
      <c r="C443" s="112" t="s">
        <v>553</v>
      </c>
      <c r="D443" s="118">
        <v>961</v>
      </c>
      <c r="E443" s="118">
        <v>501269</v>
      </c>
      <c r="F443" s="118">
        <v>12794</v>
      </c>
      <c r="G443" s="118">
        <v>21472</v>
      </c>
      <c r="H443" s="118">
        <v>268618</v>
      </c>
      <c r="I443" s="118">
        <v>280</v>
      </c>
      <c r="J443" s="118">
        <v>4987</v>
      </c>
      <c r="K443" s="118">
        <v>1558</v>
      </c>
      <c r="L443" s="118">
        <v>320</v>
      </c>
      <c r="M443" s="118">
        <v>79582</v>
      </c>
      <c r="N443" s="118">
        <v>23406</v>
      </c>
      <c r="O443" s="118">
        <v>340</v>
      </c>
      <c r="P443" s="118">
        <v>184049</v>
      </c>
      <c r="Q443" s="118">
        <v>61350</v>
      </c>
      <c r="R443" s="118">
        <v>300</v>
      </c>
      <c r="S443" s="118">
        <v>353276</v>
      </c>
      <c r="T443" s="118">
        <v>368</v>
      </c>
      <c r="U443" s="118">
        <v>845866</v>
      </c>
      <c r="V443" s="118">
        <v>880</v>
      </c>
    </row>
    <row r="444" spans="1:22" ht="12" customHeight="1" x14ac:dyDescent="0.2">
      <c r="A444" s="52">
        <f>IF(D444&lt;&gt;" ",COUNT($D$11:D444),"")</f>
        <v>430</v>
      </c>
      <c r="B444" s="73">
        <v>13074076</v>
      </c>
      <c r="C444" s="112" t="s">
        <v>554</v>
      </c>
      <c r="D444" s="118">
        <v>3212</v>
      </c>
      <c r="E444" s="118">
        <v>1368230</v>
      </c>
      <c r="F444" s="118">
        <v>271074</v>
      </c>
      <c r="G444" s="118">
        <v>364336</v>
      </c>
      <c r="H444" s="118">
        <v>3888555</v>
      </c>
      <c r="I444" s="118">
        <v>1211</v>
      </c>
      <c r="J444" s="118">
        <v>28343</v>
      </c>
      <c r="K444" s="118">
        <v>7086</v>
      </c>
      <c r="L444" s="118">
        <v>400</v>
      </c>
      <c r="M444" s="118">
        <v>320948</v>
      </c>
      <c r="N444" s="118">
        <v>84460</v>
      </c>
      <c r="O444" s="118">
        <v>380</v>
      </c>
      <c r="P444" s="118">
        <v>3539264</v>
      </c>
      <c r="Q444" s="118">
        <v>1040960</v>
      </c>
      <c r="R444" s="118">
        <v>340</v>
      </c>
      <c r="S444" s="118">
        <v>4529663</v>
      </c>
      <c r="T444" s="118">
        <v>1410</v>
      </c>
      <c r="U444" s="118">
        <v>5804632</v>
      </c>
      <c r="V444" s="118">
        <v>1807</v>
      </c>
    </row>
    <row r="445" spans="1:22" ht="12" customHeight="1" x14ac:dyDescent="0.2">
      <c r="A445" s="52">
        <f>IF(D445&lt;&gt;" ",COUNT($D$11:D445),"")</f>
        <v>431</v>
      </c>
      <c r="B445" s="73">
        <v>13074077</v>
      </c>
      <c r="C445" s="112" t="s">
        <v>555</v>
      </c>
      <c r="D445" s="118">
        <v>649</v>
      </c>
      <c r="E445" s="118">
        <v>214917</v>
      </c>
      <c r="F445" s="118">
        <v>12530</v>
      </c>
      <c r="G445" s="118">
        <v>19883</v>
      </c>
      <c r="H445" s="118">
        <v>307748</v>
      </c>
      <c r="I445" s="118">
        <v>474</v>
      </c>
      <c r="J445" s="118">
        <v>34759</v>
      </c>
      <c r="K445" s="118">
        <v>10761</v>
      </c>
      <c r="L445" s="118">
        <v>323</v>
      </c>
      <c r="M445" s="118">
        <v>51433</v>
      </c>
      <c r="N445" s="118">
        <v>12045</v>
      </c>
      <c r="O445" s="118">
        <v>427</v>
      </c>
      <c r="P445" s="118">
        <v>221556</v>
      </c>
      <c r="Q445" s="118">
        <v>56809</v>
      </c>
      <c r="R445" s="118">
        <v>390</v>
      </c>
      <c r="S445" s="118">
        <v>316060</v>
      </c>
      <c r="T445" s="118">
        <v>487</v>
      </c>
      <c r="U445" s="118">
        <v>523624</v>
      </c>
      <c r="V445" s="118">
        <v>807</v>
      </c>
    </row>
    <row r="446" spans="1:22" ht="12" customHeight="1" x14ac:dyDescent="0.2">
      <c r="A446" s="52">
        <f>IF(D446&lt;&gt;" ",COUNT($D$11:D446),"")</f>
        <v>432</v>
      </c>
      <c r="B446" s="73">
        <v>13074078</v>
      </c>
      <c r="C446" s="112" t="s">
        <v>556</v>
      </c>
      <c r="D446" s="118">
        <v>191</v>
      </c>
      <c r="E446" s="118">
        <v>97938</v>
      </c>
      <c r="F446" s="118">
        <v>3270</v>
      </c>
      <c r="G446" s="118">
        <v>2556</v>
      </c>
      <c r="H446" s="118">
        <v>63773</v>
      </c>
      <c r="I446" s="118">
        <v>334</v>
      </c>
      <c r="J446" s="118">
        <v>12685</v>
      </c>
      <c r="K446" s="118">
        <v>3927</v>
      </c>
      <c r="L446" s="118">
        <v>323</v>
      </c>
      <c r="M446" s="118">
        <v>23259</v>
      </c>
      <c r="N446" s="118">
        <v>5447</v>
      </c>
      <c r="O446" s="118">
        <v>427</v>
      </c>
      <c r="P446" s="118">
        <v>27829</v>
      </c>
      <c r="Q446" s="118">
        <v>7304</v>
      </c>
      <c r="R446" s="118">
        <v>381</v>
      </c>
      <c r="S446" s="118">
        <v>66799</v>
      </c>
      <c r="T446" s="118">
        <v>350</v>
      </c>
      <c r="U446" s="118">
        <v>165450</v>
      </c>
      <c r="V446" s="118">
        <v>866</v>
      </c>
    </row>
    <row r="447" spans="1:22" ht="12" customHeight="1" x14ac:dyDescent="0.2">
      <c r="A447" s="52">
        <f>IF(D447&lt;&gt;" ",COUNT($D$11:D447),"")</f>
        <v>433</v>
      </c>
      <c r="B447" s="73">
        <v>13074079</v>
      </c>
      <c r="C447" s="112" t="s">
        <v>557</v>
      </c>
      <c r="D447" s="118">
        <v>1671</v>
      </c>
      <c r="E447" s="118">
        <v>543806</v>
      </c>
      <c r="F447" s="118">
        <v>192480</v>
      </c>
      <c r="G447" s="118">
        <v>81144</v>
      </c>
      <c r="H447" s="118">
        <v>1218630</v>
      </c>
      <c r="I447" s="118">
        <v>729</v>
      </c>
      <c r="J447" s="118">
        <v>56948</v>
      </c>
      <c r="K447" s="118">
        <v>17631</v>
      </c>
      <c r="L447" s="118">
        <v>323</v>
      </c>
      <c r="M447" s="118">
        <v>278371</v>
      </c>
      <c r="N447" s="118">
        <v>65192</v>
      </c>
      <c r="O447" s="118">
        <v>427</v>
      </c>
      <c r="P447" s="118">
        <v>883311</v>
      </c>
      <c r="Q447" s="118">
        <v>231840</v>
      </c>
      <c r="R447" s="118">
        <v>381</v>
      </c>
      <c r="S447" s="118">
        <v>1271325</v>
      </c>
      <c r="T447" s="118">
        <v>761</v>
      </c>
      <c r="U447" s="118">
        <v>1926468</v>
      </c>
      <c r="V447" s="118">
        <v>1153</v>
      </c>
    </row>
    <row r="448" spans="1:22" ht="12" customHeight="1" x14ac:dyDescent="0.2">
      <c r="A448" s="52">
        <f>IF(D448&lt;&gt;" ",COUNT($D$11:D448),"")</f>
        <v>434</v>
      </c>
      <c r="B448" s="73">
        <v>13074080</v>
      </c>
      <c r="C448" s="112" t="s">
        <v>558</v>
      </c>
      <c r="D448" s="118">
        <v>418</v>
      </c>
      <c r="E448" s="118">
        <v>278668</v>
      </c>
      <c r="F448" s="118">
        <v>4502</v>
      </c>
      <c r="G448" s="118">
        <v>7839</v>
      </c>
      <c r="H448" s="118">
        <v>138744</v>
      </c>
      <c r="I448" s="118">
        <v>332</v>
      </c>
      <c r="J448" s="118">
        <v>13726</v>
      </c>
      <c r="K448" s="118">
        <v>4250</v>
      </c>
      <c r="L448" s="118">
        <v>323</v>
      </c>
      <c r="M448" s="118">
        <v>39680</v>
      </c>
      <c r="N448" s="118">
        <v>9293</v>
      </c>
      <c r="O448" s="118">
        <v>427</v>
      </c>
      <c r="P448" s="118">
        <v>85338</v>
      </c>
      <c r="Q448" s="118">
        <v>22398</v>
      </c>
      <c r="R448" s="118">
        <v>381</v>
      </c>
      <c r="S448" s="118">
        <v>144953</v>
      </c>
      <c r="T448" s="118">
        <v>347</v>
      </c>
      <c r="U448" s="118">
        <v>420284</v>
      </c>
      <c r="V448" s="118">
        <v>1005</v>
      </c>
    </row>
    <row r="449" spans="1:22" ht="12" customHeight="1" x14ac:dyDescent="0.2">
      <c r="A449" s="52">
        <f>IF(D449&lt;&gt;" ",COUNT($D$11:D449),"")</f>
        <v>435</v>
      </c>
      <c r="B449" s="73">
        <v>13074081</v>
      </c>
      <c r="C449" s="112" t="s">
        <v>559</v>
      </c>
      <c r="D449" s="118">
        <v>664</v>
      </c>
      <c r="E449" s="118">
        <v>187802</v>
      </c>
      <c r="F449" s="118">
        <v>20391</v>
      </c>
      <c r="G449" s="118">
        <v>19758</v>
      </c>
      <c r="H449" s="118">
        <v>343541</v>
      </c>
      <c r="I449" s="118">
        <v>517</v>
      </c>
      <c r="J449" s="118">
        <v>55248</v>
      </c>
      <c r="K449" s="118">
        <v>13812</v>
      </c>
      <c r="L449" s="118">
        <v>400</v>
      </c>
      <c r="M449" s="118">
        <v>85065</v>
      </c>
      <c r="N449" s="118">
        <v>18492</v>
      </c>
      <c r="O449" s="118">
        <v>460</v>
      </c>
      <c r="P449" s="118">
        <v>203228</v>
      </c>
      <c r="Q449" s="118">
        <v>56452</v>
      </c>
      <c r="R449" s="118">
        <v>360</v>
      </c>
      <c r="S449" s="118">
        <v>353944</v>
      </c>
      <c r="T449" s="118">
        <v>533</v>
      </c>
      <c r="U449" s="118">
        <v>542378</v>
      </c>
      <c r="V449" s="118">
        <v>817</v>
      </c>
    </row>
    <row r="450" spans="1:22" ht="12" customHeight="1" x14ac:dyDescent="0.2">
      <c r="A450" s="52">
        <f>IF(D450&lt;&gt;" ",COUNT($D$11:D450),"")</f>
        <v>436</v>
      </c>
      <c r="B450" s="73">
        <v>13074082</v>
      </c>
      <c r="C450" s="112" t="s">
        <v>560</v>
      </c>
      <c r="D450" s="118">
        <v>763</v>
      </c>
      <c r="E450" s="118">
        <v>191365</v>
      </c>
      <c r="F450" s="118">
        <v>23394</v>
      </c>
      <c r="G450" s="118">
        <v>24618</v>
      </c>
      <c r="H450" s="118">
        <v>324024</v>
      </c>
      <c r="I450" s="118">
        <v>425</v>
      </c>
      <c r="J450" s="118">
        <v>9615</v>
      </c>
      <c r="K450" s="118">
        <v>2755</v>
      </c>
      <c r="L450" s="118">
        <v>349</v>
      </c>
      <c r="M450" s="118">
        <v>61902</v>
      </c>
      <c r="N450" s="118">
        <v>15247</v>
      </c>
      <c r="O450" s="118">
        <v>406</v>
      </c>
      <c r="P450" s="118">
        <v>252507</v>
      </c>
      <c r="Q450" s="118">
        <v>70336</v>
      </c>
      <c r="R450" s="118">
        <v>359</v>
      </c>
      <c r="S450" s="118">
        <v>356533</v>
      </c>
      <c r="T450" s="118">
        <v>467</v>
      </c>
      <c r="U450" s="118">
        <v>546675</v>
      </c>
      <c r="V450" s="118">
        <v>716</v>
      </c>
    </row>
    <row r="451" spans="1:22" ht="12" customHeight="1" x14ac:dyDescent="0.2">
      <c r="A451" s="52">
        <f>IF(D451&lt;&gt;" ",COUNT($D$11:D451),"")</f>
        <v>437</v>
      </c>
      <c r="B451" s="73">
        <v>13074084</v>
      </c>
      <c r="C451" s="112" t="s">
        <v>561</v>
      </c>
      <c r="D451" s="118">
        <v>3154</v>
      </c>
      <c r="E451" s="118">
        <v>949476</v>
      </c>
      <c r="F451" s="118">
        <v>143556</v>
      </c>
      <c r="G451" s="118">
        <v>60770</v>
      </c>
      <c r="H451" s="118">
        <v>904281</v>
      </c>
      <c r="I451" s="118">
        <v>287</v>
      </c>
      <c r="J451" s="118">
        <v>20575</v>
      </c>
      <c r="K451" s="118">
        <v>6235</v>
      </c>
      <c r="L451" s="118">
        <v>330</v>
      </c>
      <c r="M451" s="118">
        <v>276005</v>
      </c>
      <c r="N451" s="118">
        <v>78859</v>
      </c>
      <c r="O451" s="118">
        <v>350</v>
      </c>
      <c r="P451" s="118">
        <v>607701</v>
      </c>
      <c r="Q451" s="118">
        <v>173629</v>
      </c>
      <c r="R451" s="118">
        <v>350</v>
      </c>
      <c r="S451" s="118">
        <v>1062492</v>
      </c>
      <c r="T451" s="118">
        <v>337</v>
      </c>
      <c r="U451" s="118">
        <v>2094754</v>
      </c>
      <c r="V451" s="118">
        <v>664</v>
      </c>
    </row>
    <row r="452" spans="1:22" ht="12" customHeight="1" x14ac:dyDescent="0.2">
      <c r="A452" s="52">
        <f>IF(D452&lt;&gt;" ",COUNT($D$11:D452),"")</f>
        <v>438</v>
      </c>
      <c r="B452" s="73">
        <v>13074085</v>
      </c>
      <c r="C452" s="112" t="s">
        <v>385</v>
      </c>
      <c r="D452" s="118">
        <v>627</v>
      </c>
      <c r="E452" s="118">
        <v>251943</v>
      </c>
      <c r="F452" s="118">
        <v>4588</v>
      </c>
      <c r="G452" s="118">
        <v>3508</v>
      </c>
      <c r="H452" s="118">
        <v>132357</v>
      </c>
      <c r="I452" s="118">
        <v>211</v>
      </c>
      <c r="J452" s="118">
        <v>25394</v>
      </c>
      <c r="K452" s="118">
        <v>7255</v>
      </c>
      <c r="L452" s="118">
        <v>350</v>
      </c>
      <c r="M452" s="118">
        <v>68881</v>
      </c>
      <c r="N452" s="118">
        <v>16019</v>
      </c>
      <c r="O452" s="118">
        <v>430</v>
      </c>
      <c r="P452" s="118">
        <v>38082</v>
      </c>
      <c r="Q452" s="118">
        <v>10022</v>
      </c>
      <c r="R452" s="118">
        <v>380</v>
      </c>
      <c r="S452" s="118">
        <v>136268</v>
      </c>
      <c r="T452" s="118">
        <v>217</v>
      </c>
      <c r="U452" s="118">
        <v>389291</v>
      </c>
      <c r="V452" s="118">
        <v>621</v>
      </c>
    </row>
    <row r="453" spans="1:22" ht="12" customHeight="1" x14ac:dyDescent="0.2">
      <c r="A453" s="52">
        <f>IF(D453&lt;&gt;" ",COUNT($D$11:D453),"")</f>
        <v>439</v>
      </c>
      <c r="B453" s="73">
        <v>13074087</v>
      </c>
      <c r="C453" s="112" t="s">
        <v>562</v>
      </c>
      <c r="D453" s="118">
        <v>44073</v>
      </c>
      <c r="E453" s="118">
        <v>13509530</v>
      </c>
      <c r="F453" s="118">
        <v>4050933</v>
      </c>
      <c r="G453" s="118">
        <v>2604531</v>
      </c>
      <c r="H453" s="118">
        <v>39707847</v>
      </c>
      <c r="I453" s="118">
        <v>901</v>
      </c>
      <c r="J453" s="118">
        <v>26787</v>
      </c>
      <c r="K453" s="118">
        <v>8641</v>
      </c>
      <c r="L453" s="118">
        <v>310</v>
      </c>
      <c r="M453" s="118">
        <v>6194234</v>
      </c>
      <c r="N453" s="118">
        <v>1067971</v>
      </c>
      <c r="O453" s="118">
        <v>580</v>
      </c>
      <c r="P453" s="118">
        <v>33486826</v>
      </c>
      <c r="Q453" s="118">
        <v>7441517</v>
      </c>
      <c r="R453" s="118">
        <v>450</v>
      </c>
      <c r="S453" s="118">
        <v>34312593</v>
      </c>
      <c r="T453" s="118">
        <v>779</v>
      </c>
      <c r="U453" s="118">
        <v>49268525</v>
      </c>
      <c r="V453" s="118">
        <v>1118</v>
      </c>
    </row>
    <row r="454" spans="1:22" ht="12" customHeight="1" x14ac:dyDescent="0.2">
      <c r="A454" s="52">
        <f>IF(D454&lt;&gt;" ",COUNT($D$11:D454),"")</f>
        <v>440</v>
      </c>
      <c r="B454" s="73">
        <v>13074088</v>
      </c>
      <c r="C454" s="112" t="s">
        <v>563</v>
      </c>
      <c r="D454" s="118">
        <v>520</v>
      </c>
      <c r="E454" s="118">
        <v>217311</v>
      </c>
      <c r="F454" s="118">
        <v>3815</v>
      </c>
      <c r="G454" s="118">
        <v>18965</v>
      </c>
      <c r="H454" s="118">
        <v>212431</v>
      </c>
      <c r="I454" s="118">
        <v>409</v>
      </c>
      <c r="J454" s="118">
        <v>8738</v>
      </c>
      <c r="K454" s="118">
        <v>3799</v>
      </c>
      <c r="L454" s="118">
        <v>230</v>
      </c>
      <c r="M454" s="118">
        <v>41138</v>
      </c>
      <c r="N454" s="118">
        <v>12099</v>
      </c>
      <c r="O454" s="118">
        <v>340</v>
      </c>
      <c r="P454" s="118">
        <v>162555</v>
      </c>
      <c r="Q454" s="118">
        <v>54185</v>
      </c>
      <c r="R454" s="118">
        <v>300</v>
      </c>
      <c r="S454" s="118">
        <v>282000</v>
      </c>
      <c r="T454" s="118">
        <v>542</v>
      </c>
      <c r="U454" s="118">
        <v>484161</v>
      </c>
      <c r="V454" s="118">
        <v>931</v>
      </c>
    </row>
    <row r="455" spans="1:22" ht="12" customHeight="1" x14ac:dyDescent="0.2">
      <c r="A455" s="52">
        <f>IF(D455&lt;&gt;" ",COUNT($D$11:D455),"")</f>
        <v>441</v>
      </c>
      <c r="B455" s="73">
        <v>13074089</v>
      </c>
      <c r="C455" s="112" t="s">
        <v>564</v>
      </c>
      <c r="D455" s="118">
        <v>776</v>
      </c>
      <c r="E455" s="118">
        <v>352608</v>
      </c>
      <c r="F455" s="118">
        <v>22005</v>
      </c>
      <c r="G455" s="118">
        <v>31051</v>
      </c>
      <c r="H455" s="118">
        <v>457903</v>
      </c>
      <c r="I455" s="118">
        <v>590</v>
      </c>
      <c r="J455" s="118">
        <v>23106</v>
      </c>
      <c r="K455" s="118">
        <v>4224</v>
      </c>
      <c r="L455" s="118">
        <v>547</v>
      </c>
      <c r="M455" s="118">
        <v>97668</v>
      </c>
      <c r="N455" s="118">
        <v>26540</v>
      </c>
      <c r="O455" s="118">
        <v>368</v>
      </c>
      <c r="P455" s="118">
        <v>337129</v>
      </c>
      <c r="Q455" s="118">
        <v>88718</v>
      </c>
      <c r="R455" s="118">
        <v>380</v>
      </c>
      <c r="S455" s="118">
        <v>484962</v>
      </c>
      <c r="T455" s="118">
        <v>625</v>
      </c>
      <c r="U455" s="118">
        <v>828524</v>
      </c>
      <c r="V455" s="118">
        <v>1068</v>
      </c>
    </row>
    <row r="456" spans="1:22" ht="12" customHeight="1" x14ac:dyDescent="0.2">
      <c r="A456" s="52">
        <f>IF(D456&lt;&gt;" ",COUNT($D$11:D456),"")</f>
        <v>442</v>
      </c>
      <c r="B456" s="73">
        <v>13074090</v>
      </c>
      <c r="C456" s="112" t="s">
        <v>565</v>
      </c>
      <c r="D456" s="118">
        <v>1284</v>
      </c>
      <c r="E456" s="118">
        <v>443865</v>
      </c>
      <c r="F456" s="118">
        <v>52464</v>
      </c>
      <c r="G456" s="118">
        <v>41046</v>
      </c>
      <c r="H456" s="118">
        <v>534960</v>
      </c>
      <c r="I456" s="118">
        <v>417</v>
      </c>
      <c r="J456" s="118">
        <v>22779</v>
      </c>
      <c r="K456" s="118">
        <v>9112</v>
      </c>
      <c r="L456" s="118">
        <v>250</v>
      </c>
      <c r="M456" s="118">
        <v>113445</v>
      </c>
      <c r="N456" s="118">
        <v>32413</v>
      </c>
      <c r="O456" s="118">
        <v>350</v>
      </c>
      <c r="P456" s="118">
        <v>398736</v>
      </c>
      <c r="Q456" s="118">
        <v>117275</v>
      </c>
      <c r="R456" s="118">
        <v>340</v>
      </c>
      <c r="S456" s="118">
        <v>641233</v>
      </c>
      <c r="T456" s="118">
        <v>499</v>
      </c>
      <c r="U456" s="118">
        <v>1096516</v>
      </c>
      <c r="V456" s="118">
        <v>854</v>
      </c>
    </row>
    <row r="457" spans="1:22" ht="12" customHeight="1" x14ac:dyDescent="0.2">
      <c r="A457" s="52">
        <f>IF(D457&lt;&gt;" ",COUNT($D$11:D457),"")</f>
        <v>443</v>
      </c>
      <c r="B457" s="73">
        <v>13074091</v>
      </c>
      <c r="C457" s="112" t="s">
        <v>566</v>
      </c>
      <c r="D457" s="118">
        <v>303</v>
      </c>
      <c r="E457" s="118">
        <v>104842</v>
      </c>
      <c r="F457" s="118">
        <v>7919</v>
      </c>
      <c r="G457" s="118">
        <v>-314</v>
      </c>
      <c r="H457" s="118">
        <v>46083</v>
      </c>
      <c r="I457" s="118">
        <v>152</v>
      </c>
      <c r="J457" s="118">
        <v>17854</v>
      </c>
      <c r="K457" s="118">
        <v>5101</v>
      </c>
      <c r="L457" s="118">
        <v>350</v>
      </c>
      <c r="M457" s="118">
        <v>31682</v>
      </c>
      <c r="N457" s="118">
        <v>7368</v>
      </c>
      <c r="O457" s="118">
        <v>430</v>
      </c>
      <c r="P457" s="118">
        <v>-3453</v>
      </c>
      <c r="Q457" s="118">
        <v>-897</v>
      </c>
      <c r="R457" s="118">
        <v>385</v>
      </c>
      <c r="S457" s="118">
        <v>46898</v>
      </c>
      <c r="T457" s="118">
        <v>155</v>
      </c>
      <c r="U457" s="118">
        <v>159972</v>
      </c>
      <c r="V457" s="118">
        <v>528</v>
      </c>
    </row>
    <row r="458" spans="1:22" ht="12" customHeight="1" x14ac:dyDescent="0.2">
      <c r="A458" s="52">
        <f>IF(D458&lt;&gt;" ",COUNT($D$11:D458),"")</f>
        <v>444</v>
      </c>
      <c r="B458" s="73">
        <v>13074092</v>
      </c>
      <c r="C458" s="112" t="s">
        <v>567</v>
      </c>
      <c r="D458" s="118">
        <v>719</v>
      </c>
      <c r="E458" s="118">
        <v>208347</v>
      </c>
      <c r="F458" s="118">
        <v>18613</v>
      </c>
      <c r="G458" s="118">
        <v>15519</v>
      </c>
      <c r="H458" s="118">
        <v>244569</v>
      </c>
      <c r="I458" s="118">
        <v>340</v>
      </c>
      <c r="J458" s="118">
        <v>32223</v>
      </c>
      <c r="K458" s="118">
        <v>10741</v>
      </c>
      <c r="L458" s="118">
        <v>300</v>
      </c>
      <c r="M458" s="118">
        <v>61586</v>
      </c>
      <c r="N458" s="118">
        <v>16645</v>
      </c>
      <c r="O458" s="118">
        <v>370</v>
      </c>
      <c r="P458" s="118">
        <v>150760</v>
      </c>
      <c r="Q458" s="118">
        <v>44341</v>
      </c>
      <c r="R458" s="118">
        <v>340</v>
      </c>
      <c r="S458" s="118">
        <v>287118</v>
      </c>
      <c r="T458" s="118">
        <v>399</v>
      </c>
      <c r="U458" s="118">
        <v>498558</v>
      </c>
      <c r="V458" s="118">
        <v>693</v>
      </c>
    </row>
    <row r="459" spans="1:22" ht="12" customHeight="1" x14ac:dyDescent="0.2">
      <c r="A459" s="52">
        <f>IF(D459&lt;&gt;" ",COUNT($D$11:D459),"")</f>
        <v>445</v>
      </c>
      <c r="B459" s="73">
        <v>13074093</v>
      </c>
      <c r="C459" s="112" t="s">
        <v>568</v>
      </c>
      <c r="D459" s="118">
        <v>1700</v>
      </c>
      <c r="E459" s="118">
        <v>651877</v>
      </c>
      <c r="F459" s="118">
        <v>22988</v>
      </c>
      <c r="G459" s="118">
        <v>9370</v>
      </c>
      <c r="H459" s="118">
        <v>317664</v>
      </c>
      <c r="I459" s="118">
        <v>187</v>
      </c>
      <c r="J459" s="118">
        <v>54396</v>
      </c>
      <c r="K459" s="118">
        <v>15410</v>
      </c>
      <c r="L459" s="118">
        <v>353</v>
      </c>
      <c r="M459" s="118">
        <v>161272</v>
      </c>
      <c r="N459" s="118">
        <v>37769</v>
      </c>
      <c r="O459" s="118">
        <v>427</v>
      </c>
      <c r="P459" s="118">
        <v>101996</v>
      </c>
      <c r="Q459" s="118">
        <v>26771</v>
      </c>
      <c r="R459" s="118">
        <v>381</v>
      </c>
      <c r="S459" s="118">
        <v>327923</v>
      </c>
      <c r="T459" s="118">
        <v>193</v>
      </c>
      <c r="U459" s="118">
        <v>993419</v>
      </c>
      <c r="V459" s="118">
        <v>584</v>
      </c>
    </row>
    <row r="460" spans="1:22" ht="12" customHeight="1" x14ac:dyDescent="0.2">
      <c r="A460" s="52">
        <f>IF(D460&lt;&gt;" ",COUNT($D$11:D460),"")</f>
        <v>446</v>
      </c>
      <c r="B460" s="73">
        <v>13074094</v>
      </c>
      <c r="C460" s="112" t="s">
        <v>569</v>
      </c>
      <c r="D460" s="118">
        <v>645</v>
      </c>
      <c r="E460" s="118">
        <v>276330</v>
      </c>
      <c r="F460" s="118">
        <v>13385</v>
      </c>
      <c r="G460" s="118">
        <v>9046</v>
      </c>
      <c r="H460" s="118">
        <v>174551</v>
      </c>
      <c r="I460" s="118">
        <v>271</v>
      </c>
      <c r="J460" s="118">
        <v>31255</v>
      </c>
      <c r="K460" s="118">
        <v>9166</v>
      </c>
      <c r="L460" s="118">
        <v>341</v>
      </c>
      <c r="M460" s="118">
        <v>50514</v>
      </c>
      <c r="N460" s="118">
        <v>12660</v>
      </c>
      <c r="O460" s="118">
        <v>399</v>
      </c>
      <c r="P460" s="118">
        <v>92782</v>
      </c>
      <c r="Q460" s="118">
        <v>25845</v>
      </c>
      <c r="R460" s="118">
        <v>359</v>
      </c>
      <c r="S460" s="118">
        <v>190550</v>
      </c>
      <c r="T460" s="118">
        <v>295</v>
      </c>
      <c r="U460" s="118">
        <v>471219</v>
      </c>
      <c r="V460" s="118">
        <v>731</v>
      </c>
    </row>
    <row r="461" spans="1:22" ht="32.1" customHeight="1" x14ac:dyDescent="0.2">
      <c r="A461" s="52" t="str">
        <f>IF(D461&lt;&gt;" ",COUNT($D$11:D461),"")</f>
        <v/>
      </c>
      <c r="B461" s="73">
        <v>75</v>
      </c>
      <c r="C461" s="112" t="s">
        <v>852</v>
      </c>
      <c r="D461" s="118" t="s">
        <v>134</v>
      </c>
      <c r="E461" s="118" t="s">
        <v>134</v>
      </c>
      <c r="F461" s="118" t="s">
        <v>134</v>
      </c>
      <c r="G461" s="118" t="s">
        <v>134</v>
      </c>
      <c r="H461" s="118" t="s">
        <v>134</v>
      </c>
      <c r="I461" s="118" t="s">
        <v>134</v>
      </c>
      <c r="J461" s="118" t="s">
        <v>134</v>
      </c>
      <c r="K461" s="118" t="s">
        <v>134</v>
      </c>
      <c r="L461" s="118" t="s">
        <v>134</v>
      </c>
      <c r="M461" s="118" t="s">
        <v>134</v>
      </c>
      <c r="N461" s="118" t="s">
        <v>134</v>
      </c>
      <c r="O461" s="118" t="s">
        <v>134</v>
      </c>
      <c r="P461" s="118" t="s">
        <v>134</v>
      </c>
      <c r="Q461" s="118" t="s">
        <v>134</v>
      </c>
      <c r="R461" s="118" t="s">
        <v>134</v>
      </c>
      <c r="S461" s="118" t="s">
        <v>134</v>
      </c>
      <c r="T461" s="118" t="s">
        <v>134</v>
      </c>
      <c r="U461" s="118" t="s">
        <v>134</v>
      </c>
      <c r="V461" s="118" t="s">
        <v>134</v>
      </c>
    </row>
    <row r="462" spans="1:22" ht="12" customHeight="1" x14ac:dyDescent="0.2">
      <c r="A462" s="52">
        <f>IF(D462&lt;&gt;" ",COUNT($D$11:D462),"")</f>
        <v>447</v>
      </c>
      <c r="B462" s="73">
        <v>13075001</v>
      </c>
      <c r="C462" s="112" t="s">
        <v>570</v>
      </c>
      <c r="D462" s="118">
        <v>596</v>
      </c>
      <c r="E462" s="118">
        <v>188303</v>
      </c>
      <c r="F462" s="118">
        <v>7687</v>
      </c>
      <c r="G462" s="118">
        <v>5109</v>
      </c>
      <c r="H462" s="118">
        <v>126640</v>
      </c>
      <c r="I462" s="118">
        <v>212</v>
      </c>
      <c r="J462" s="118">
        <v>4695</v>
      </c>
      <c r="K462" s="118">
        <v>1341</v>
      </c>
      <c r="L462" s="118">
        <v>350</v>
      </c>
      <c r="M462" s="118">
        <v>63552</v>
      </c>
      <c r="N462" s="118">
        <v>14780</v>
      </c>
      <c r="O462" s="118">
        <v>430</v>
      </c>
      <c r="P462" s="118">
        <v>58393</v>
      </c>
      <c r="Q462" s="118">
        <v>14598</v>
      </c>
      <c r="R462" s="118">
        <v>400</v>
      </c>
      <c r="S462" s="118">
        <v>128575</v>
      </c>
      <c r="T462" s="118">
        <v>216</v>
      </c>
      <c r="U462" s="118">
        <v>319456</v>
      </c>
      <c r="V462" s="118">
        <v>536</v>
      </c>
    </row>
    <row r="463" spans="1:22" ht="12" customHeight="1" x14ac:dyDescent="0.2">
      <c r="A463" s="52">
        <f>IF(D463&lt;&gt;" ",COUNT($D$11:D463),"")</f>
        <v>448</v>
      </c>
      <c r="B463" s="73">
        <v>13075002</v>
      </c>
      <c r="C463" s="112" t="s">
        <v>571</v>
      </c>
      <c r="D463" s="118">
        <v>402</v>
      </c>
      <c r="E463" s="118">
        <v>116200</v>
      </c>
      <c r="F463" s="118">
        <v>15364</v>
      </c>
      <c r="G463" s="118">
        <v>5139</v>
      </c>
      <c r="H463" s="118">
        <v>78955</v>
      </c>
      <c r="I463" s="118">
        <v>196</v>
      </c>
      <c r="J463" s="118">
        <v>26213</v>
      </c>
      <c r="K463" s="118">
        <v>7489</v>
      </c>
      <c r="L463" s="118">
        <v>350</v>
      </c>
      <c r="M463" s="118">
        <v>-1581</v>
      </c>
      <c r="N463" s="118">
        <v>-388</v>
      </c>
      <c r="O463" s="118">
        <v>408</v>
      </c>
      <c r="P463" s="118">
        <v>54323</v>
      </c>
      <c r="Q463" s="118">
        <v>14682</v>
      </c>
      <c r="R463" s="118">
        <v>370</v>
      </c>
      <c r="S463" s="118">
        <v>82192</v>
      </c>
      <c r="T463" s="118">
        <v>204</v>
      </c>
      <c r="U463" s="118">
        <v>208617</v>
      </c>
      <c r="V463" s="118">
        <v>519</v>
      </c>
    </row>
    <row r="464" spans="1:22" ht="12" customHeight="1" x14ac:dyDescent="0.2">
      <c r="A464" s="52">
        <f>IF(D464&lt;&gt;" ",COUNT($D$11:D464),"")</f>
        <v>449</v>
      </c>
      <c r="B464" s="73">
        <v>13075003</v>
      </c>
      <c r="C464" s="112" t="s">
        <v>572</v>
      </c>
      <c r="D464" s="118">
        <v>440</v>
      </c>
      <c r="E464" s="118">
        <v>120933</v>
      </c>
      <c r="F464" s="118">
        <v>2409</v>
      </c>
      <c r="G464" s="118">
        <v>2813</v>
      </c>
      <c r="H464" s="118">
        <v>87406</v>
      </c>
      <c r="I464" s="118">
        <v>199</v>
      </c>
      <c r="J464" s="118">
        <v>1811</v>
      </c>
      <c r="K464" s="118">
        <v>517</v>
      </c>
      <c r="L464" s="118">
        <v>350</v>
      </c>
      <c r="M464" s="118">
        <v>53442</v>
      </c>
      <c r="N464" s="118">
        <v>12428</v>
      </c>
      <c r="O464" s="118">
        <v>430</v>
      </c>
      <c r="P464" s="118">
        <v>32153</v>
      </c>
      <c r="Q464" s="118">
        <v>8038</v>
      </c>
      <c r="R464" s="118">
        <v>400</v>
      </c>
      <c r="S464" s="118">
        <v>89222</v>
      </c>
      <c r="T464" s="118">
        <v>203</v>
      </c>
      <c r="U464" s="118">
        <v>209750</v>
      </c>
      <c r="V464" s="118">
        <v>477</v>
      </c>
    </row>
    <row r="465" spans="1:22" ht="12" customHeight="1" x14ac:dyDescent="0.2">
      <c r="A465" s="52">
        <f>IF(D465&lt;&gt;" ",COUNT($D$11:D465),"")</f>
        <v>450</v>
      </c>
      <c r="B465" s="73">
        <v>13075004</v>
      </c>
      <c r="C465" s="112" t="s">
        <v>573</v>
      </c>
      <c r="D465" s="118">
        <v>388</v>
      </c>
      <c r="E465" s="118">
        <v>96156</v>
      </c>
      <c r="F465" s="118">
        <v>5577</v>
      </c>
      <c r="G465" s="118">
        <v>3361</v>
      </c>
      <c r="H465" s="118">
        <v>100740</v>
      </c>
      <c r="I465" s="118">
        <v>260</v>
      </c>
      <c r="J465" s="118">
        <v>25410</v>
      </c>
      <c r="K465" s="118">
        <v>6353</v>
      </c>
      <c r="L465" s="118">
        <v>400</v>
      </c>
      <c r="M465" s="118">
        <v>36919</v>
      </c>
      <c r="N465" s="118">
        <v>9230</v>
      </c>
      <c r="O465" s="118">
        <v>400</v>
      </c>
      <c r="P465" s="118">
        <v>38411</v>
      </c>
      <c r="Q465" s="118">
        <v>9603</v>
      </c>
      <c r="R465" s="118">
        <v>400</v>
      </c>
      <c r="S465" s="118">
        <v>101152</v>
      </c>
      <c r="T465" s="118">
        <v>261</v>
      </c>
      <c r="U465" s="118">
        <v>199523</v>
      </c>
      <c r="V465" s="118">
        <v>514</v>
      </c>
    </row>
    <row r="466" spans="1:22" ht="12" customHeight="1" x14ac:dyDescent="0.2">
      <c r="A466" s="52">
        <f>IF(D466&lt;&gt;" ",COUNT($D$11:D466),"")</f>
        <v>451</v>
      </c>
      <c r="B466" s="73">
        <v>13075005</v>
      </c>
      <c r="C466" s="112" t="s">
        <v>574</v>
      </c>
      <c r="D466" s="118">
        <v>12389</v>
      </c>
      <c r="E466" s="118">
        <v>3253596</v>
      </c>
      <c r="F466" s="118">
        <v>1080791</v>
      </c>
      <c r="G466" s="118">
        <v>510814</v>
      </c>
      <c r="H466" s="118">
        <v>8301859</v>
      </c>
      <c r="I466" s="118">
        <v>670</v>
      </c>
      <c r="J466" s="118">
        <v>55182</v>
      </c>
      <c r="K466" s="118">
        <v>9197</v>
      </c>
      <c r="L466" s="118">
        <v>600</v>
      </c>
      <c r="M466" s="118">
        <v>1679072</v>
      </c>
      <c r="N466" s="118">
        <v>342668</v>
      </c>
      <c r="O466" s="118">
        <v>490</v>
      </c>
      <c r="P466" s="118">
        <v>6567605</v>
      </c>
      <c r="Q466" s="118">
        <v>1459468</v>
      </c>
      <c r="R466" s="118">
        <v>450</v>
      </c>
      <c r="S466" s="118">
        <v>7350948</v>
      </c>
      <c r="T466" s="118">
        <v>593</v>
      </c>
      <c r="U466" s="118">
        <v>11174522</v>
      </c>
      <c r="V466" s="118">
        <v>902</v>
      </c>
    </row>
    <row r="467" spans="1:22" ht="12" customHeight="1" x14ac:dyDescent="0.2">
      <c r="A467" s="52">
        <f>IF(D467&lt;&gt;" ",COUNT($D$11:D467),"")</f>
        <v>452</v>
      </c>
      <c r="B467" s="73">
        <v>13075006</v>
      </c>
      <c r="C467" s="112" t="s">
        <v>575</v>
      </c>
      <c r="D467" s="118">
        <v>526</v>
      </c>
      <c r="E467" s="118">
        <v>151110</v>
      </c>
      <c r="F467" s="118">
        <v>30425</v>
      </c>
      <c r="G467" s="118">
        <v>23561</v>
      </c>
      <c r="H467" s="118">
        <v>335134</v>
      </c>
      <c r="I467" s="118">
        <v>637</v>
      </c>
      <c r="J467" s="118">
        <v>18913</v>
      </c>
      <c r="K467" s="118">
        <v>5254</v>
      </c>
      <c r="L467" s="118">
        <v>360</v>
      </c>
      <c r="M467" s="118">
        <v>50314</v>
      </c>
      <c r="N467" s="118">
        <v>11435</v>
      </c>
      <c r="O467" s="118">
        <v>440</v>
      </c>
      <c r="P467" s="118">
        <v>265907</v>
      </c>
      <c r="Q467" s="118">
        <v>67318</v>
      </c>
      <c r="R467" s="118">
        <v>395</v>
      </c>
      <c r="S467" s="118">
        <v>336098</v>
      </c>
      <c r="T467" s="118">
        <v>639</v>
      </c>
      <c r="U467" s="118">
        <v>494072</v>
      </c>
      <c r="V467" s="118">
        <v>939</v>
      </c>
    </row>
    <row r="468" spans="1:22" ht="12" customHeight="1" x14ac:dyDescent="0.2">
      <c r="A468" s="52">
        <f>IF(D468&lt;&gt;" ",COUNT($D$11:D468),"")</f>
        <v>453</v>
      </c>
      <c r="B468" s="73">
        <v>13075007</v>
      </c>
      <c r="C468" s="112" t="s">
        <v>576</v>
      </c>
      <c r="D468" s="118">
        <v>284</v>
      </c>
      <c r="E468" s="118">
        <v>105120</v>
      </c>
      <c r="F468" s="118">
        <v>21891</v>
      </c>
      <c r="G468" s="118">
        <v>17703</v>
      </c>
      <c r="H468" s="118">
        <v>240871</v>
      </c>
      <c r="I468" s="118">
        <v>848</v>
      </c>
      <c r="J468" s="118">
        <v>17008</v>
      </c>
      <c r="K468" s="118">
        <v>4859</v>
      </c>
      <c r="L468" s="118">
        <v>350</v>
      </c>
      <c r="M468" s="118">
        <v>31157</v>
      </c>
      <c r="N468" s="118">
        <v>7297</v>
      </c>
      <c r="O468" s="118">
        <v>427</v>
      </c>
      <c r="P468" s="118">
        <v>192706</v>
      </c>
      <c r="Q468" s="118">
        <v>50579</v>
      </c>
      <c r="R468" s="118">
        <v>381</v>
      </c>
      <c r="S468" s="118">
        <v>249866</v>
      </c>
      <c r="T468" s="118">
        <v>880</v>
      </c>
      <c r="U468" s="118">
        <v>359174</v>
      </c>
      <c r="V468" s="118">
        <v>1265</v>
      </c>
    </row>
    <row r="469" spans="1:22" ht="12" customHeight="1" x14ac:dyDescent="0.2">
      <c r="A469" s="52">
        <f>IF(D469&lt;&gt;" ",COUNT($D$11:D469),"")</f>
        <v>454</v>
      </c>
      <c r="B469" s="73">
        <v>13075008</v>
      </c>
      <c r="C469" s="112" t="s">
        <v>577</v>
      </c>
      <c r="D469" s="118">
        <v>842</v>
      </c>
      <c r="E469" s="118">
        <v>288412</v>
      </c>
      <c r="F469" s="118">
        <v>33013</v>
      </c>
      <c r="G469" s="118">
        <v>44343</v>
      </c>
      <c r="H469" s="118">
        <v>601682</v>
      </c>
      <c r="I469" s="118">
        <v>715</v>
      </c>
      <c r="J469" s="118">
        <v>29163</v>
      </c>
      <c r="K469" s="118">
        <v>7291</v>
      </c>
      <c r="L469" s="118">
        <v>400</v>
      </c>
      <c r="M469" s="118">
        <v>91081</v>
      </c>
      <c r="N469" s="118">
        <v>18216</v>
      </c>
      <c r="O469" s="118">
        <v>500</v>
      </c>
      <c r="P469" s="118">
        <v>481438</v>
      </c>
      <c r="Q469" s="118">
        <v>126694</v>
      </c>
      <c r="R469" s="118">
        <v>380</v>
      </c>
      <c r="S469" s="118">
        <v>608853</v>
      </c>
      <c r="T469" s="118">
        <v>723</v>
      </c>
      <c r="U469" s="118">
        <v>885935</v>
      </c>
      <c r="V469" s="118">
        <v>1052</v>
      </c>
    </row>
    <row r="470" spans="1:22" ht="12" customHeight="1" x14ac:dyDescent="0.2">
      <c r="A470" s="52">
        <f>IF(D470&lt;&gt;" ",COUNT($D$11:D470),"")</f>
        <v>455</v>
      </c>
      <c r="B470" s="73">
        <v>13075009</v>
      </c>
      <c r="C470" s="112" t="s">
        <v>578</v>
      </c>
      <c r="D470" s="118">
        <v>868</v>
      </c>
      <c r="E470" s="118">
        <v>196989</v>
      </c>
      <c r="F470" s="118">
        <v>19032</v>
      </c>
      <c r="G470" s="118">
        <v>14263</v>
      </c>
      <c r="H470" s="118">
        <v>266480</v>
      </c>
      <c r="I470" s="118">
        <v>307</v>
      </c>
      <c r="J470" s="118">
        <v>36053</v>
      </c>
      <c r="K470" s="118">
        <v>10301</v>
      </c>
      <c r="L470" s="118">
        <v>350</v>
      </c>
      <c r="M470" s="118">
        <v>79647</v>
      </c>
      <c r="N470" s="118">
        <v>19521</v>
      </c>
      <c r="O470" s="118">
        <v>408</v>
      </c>
      <c r="P470" s="118">
        <v>150780</v>
      </c>
      <c r="Q470" s="118">
        <v>40751</v>
      </c>
      <c r="R470" s="118">
        <v>370</v>
      </c>
      <c r="S470" s="118">
        <v>284234</v>
      </c>
      <c r="T470" s="118">
        <v>327</v>
      </c>
      <c r="U470" s="118">
        <v>485992</v>
      </c>
      <c r="V470" s="118">
        <v>560</v>
      </c>
    </row>
    <row r="471" spans="1:22" ht="12" customHeight="1" x14ac:dyDescent="0.2">
      <c r="A471" s="52">
        <f>IF(D471&lt;&gt;" ",COUNT($D$11:D471),"")</f>
        <v>456</v>
      </c>
      <c r="B471" s="73">
        <v>13075010</v>
      </c>
      <c r="C471" s="112" t="s">
        <v>491</v>
      </c>
      <c r="D471" s="118">
        <v>1132</v>
      </c>
      <c r="E471" s="118">
        <v>309681</v>
      </c>
      <c r="F471" s="118">
        <v>46053</v>
      </c>
      <c r="G471" s="118">
        <v>18623</v>
      </c>
      <c r="H471" s="118">
        <v>375907</v>
      </c>
      <c r="I471" s="118">
        <v>332</v>
      </c>
      <c r="J471" s="118">
        <v>10610</v>
      </c>
      <c r="K471" s="118">
        <v>3285</v>
      </c>
      <c r="L471" s="118">
        <v>323</v>
      </c>
      <c r="M471" s="118">
        <v>162567</v>
      </c>
      <c r="N471" s="118">
        <v>38072</v>
      </c>
      <c r="O471" s="118">
        <v>427</v>
      </c>
      <c r="P471" s="118">
        <v>202730</v>
      </c>
      <c r="Q471" s="118">
        <v>53210</v>
      </c>
      <c r="R471" s="118">
        <v>381</v>
      </c>
      <c r="S471" s="118">
        <v>392500</v>
      </c>
      <c r="T471" s="118">
        <v>347</v>
      </c>
      <c r="U471" s="118">
        <v>729611</v>
      </c>
      <c r="V471" s="118">
        <v>645</v>
      </c>
    </row>
    <row r="472" spans="1:22" ht="12" customHeight="1" x14ac:dyDescent="0.2">
      <c r="A472" s="52">
        <f>IF(D472&lt;&gt;" ",COUNT($D$11:D472),"")</f>
        <v>457</v>
      </c>
      <c r="B472" s="73">
        <v>13075011</v>
      </c>
      <c r="C472" s="112" t="s">
        <v>579</v>
      </c>
      <c r="D472" s="118">
        <v>315</v>
      </c>
      <c r="E472" s="118">
        <v>67593</v>
      </c>
      <c r="F472" s="118">
        <v>3731</v>
      </c>
      <c r="G472" s="118">
        <v>2717</v>
      </c>
      <c r="H472" s="118">
        <v>83202</v>
      </c>
      <c r="I472" s="118">
        <v>264</v>
      </c>
      <c r="J472" s="118">
        <v>22458</v>
      </c>
      <c r="K472" s="118">
        <v>6435</v>
      </c>
      <c r="L472" s="118">
        <v>349</v>
      </c>
      <c r="M472" s="118">
        <v>29697</v>
      </c>
      <c r="N472" s="118">
        <v>7315</v>
      </c>
      <c r="O472" s="118">
        <v>406</v>
      </c>
      <c r="P472" s="118">
        <v>31047</v>
      </c>
      <c r="Q472" s="118">
        <v>7762</v>
      </c>
      <c r="R472" s="118">
        <v>400</v>
      </c>
      <c r="S472" s="118">
        <v>85571</v>
      </c>
      <c r="T472" s="118">
        <v>272</v>
      </c>
      <c r="U472" s="118">
        <v>154179</v>
      </c>
      <c r="V472" s="118">
        <v>489</v>
      </c>
    </row>
    <row r="473" spans="1:22" ht="12" customHeight="1" x14ac:dyDescent="0.2">
      <c r="A473" s="52">
        <f>IF(D473&lt;&gt;" ",COUNT($D$11:D473),"")</f>
        <v>458</v>
      </c>
      <c r="B473" s="73">
        <v>13075012</v>
      </c>
      <c r="C473" s="112" t="s">
        <v>145</v>
      </c>
      <c r="D473" s="118">
        <v>558</v>
      </c>
      <c r="E473" s="118">
        <v>97269</v>
      </c>
      <c r="F473" s="118">
        <v>3656</v>
      </c>
      <c r="G473" s="118">
        <v>906</v>
      </c>
      <c r="H473" s="118">
        <v>64944</v>
      </c>
      <c r="I473" s="118">
        <v>116</v>
      </c>
      <c r="J473" s="118">
        <v>12598</v>
      </c>
      <c r="K473" s="118">
        <v>3599</v>
      </c>
      <c r="L473" s="118">
        <v>350</v>
      </c>
      <c r="M473" s="118">
        <v>41993</v>
      </c>
      <c r="N473" s="118">
        <v>9332</v>
      </c>
      <c r="O473" s="118">
        <v>450</v>
      </c>
      <c r="P473" s="118">
        <v>10353</v>
      </c>
      <c r="Q473" s="118">
        <v>2588</v>
      </c>
      <c r="R473" s="118">
        <v>400</v>
      </c>
      <c r="S473" s="118">
        <v>64344</v>
      </c>
      <c r="T473" s="118">
        <v>115</v>
      </c>
      <c r="U473" s="118">
        <v>164363</v>
      </c>
      <c r="V473" s="118">
        <v>295</v>
      </c>
    </row>
    <row r="474" spans="1:22" ht="12" customHeight="1" x14ac:dyDescent="0.2">
      <c r="A474" s="52">
        <f>IF(D474&lt;&gt;" ",COUNT($D$11:D474),"")</f>
        <v>459</v>
      </c>
      <c r="B474" s="73">
        <v>13075013</v>
      </c>
      <c r="C474" s="112" t="s">
        <v>580</v>
      </c>
      <c r="D474" s="118">
        <v>237</v>
      </c>
      <c r="E474" s="118">
        <v>55511</v>
      </c>
      <c r="F474" s="118">
        <v>1042</v>
      </c>
      <c r="G474" s="118">
        <v>910</v>
      </c>
      <c r="H474" s="118">
        <v>41974</v>
      </c>
      <c r="I474" s="118">
        <v>177</v>
      </c>
      <c r="J474" s="118">
        <v>9587</v>
      </c>
      <c r="K474" s="118">
        <v>2739</v>
      </c>
      <c r="L474" s="118">
        <v>350</v>
      </c>
      <c r="M474" s="118">
        <v>22376</v>
      </c>
      <c r="N474" s="118">
        <v>5240</v>
      </c>
      <c r="O474" s="118">
        <v>427</v>
      </c>
      <c r="P474" s="118">
        <v>10011</v>
      </c>
      <c r="Q474" s="118">
        <v>2600</v>
      </c>
      <c r="R474" s="118">
        <v>385</v>
      </c>
      <c r="S474" s="118">
        <v>43144</v>
      </c>
      <c r="T474" s="118">
        <v>182</v>
      </c>
      <c r="U474" s="118">
        <v>98787</v>
      </c>
      <c r="V474" s="118">
        <v>417</v>
      </c>
    </row>
    <row r="475" spans="1:22" ht="12" customHeight="1" x14ac:dyDescent="0.2">
      <c r="A475" s="52">
        <f>IF(D475&lt;&gt;" ",COUNT($D$11:D475),"")</f>
        <v>460</v>
      </c>
      <c r="B475" s="73">
        <v>13075015</v>
      </c>
      <c r="C475" s="112" t="s">
        <v>581</v>
      </c>
      <c r="D475" s="118">
        <v>633</v>
      </c>
      <c r="E475" s="118">
        <v>176777</v>
      </c>
      <c r="F475" s="118">
        <v>12711</v>
      </c>
      <c r="G475" s="118">
        <v>18296</v>
      </c>
      <c r="H475" s="118">
        <v>304021</v>
      </c>
      <c r="I475" s="118">
        <v>480</v>
      </c>
      <c r="J475" s="118">
        <v>36397</v>
      </c>
      <c r="K475" s="118">
        <v>10429</v>
      </c>
      <c r="L475" s="118">
        <v>349</v>
      </c>
      <c r="M475" s="118">
        <v>68986</v>
      </c>
      <c r="N475" s="118">
        <v>16156</v>
      </c>
      <c r="O475" s="118">
        <v>427</v>
      </c>
      <c r="P475" s="118">
        <v>198638</v>
      </c>
      <c r="Q475" s="118">
        <v>52273</v>
      </c>
      <c r="R475" s="118">
        <v>380</v>
      </c>
      <c r="S475" s="118">
        <v>315313</v>
      </c>
      <c r="T475" s="118">
        <v>498</v>
      </c>
      <c r="U475" s="118">
        <v>486507</v>
      </c>
      <c r="V475" s="118">
        <v>769</v>
      </c>
    </row>
    <row r="476" spans="1:22" ht="12" customHeight="1" x14ac:dyDescent="0.2">
      <c r="A476" s="52">
        <f>IF(D476&lt;&gt;" ",COUNT($D$11:D476),"")</f>
        <v>461</v>
      </c>
      <c r="B476" s="73">
        <v>13075016</v>
      </c>
      <c r="C476" s="112" t="s">
        <v>582</v>
      </c>
      <c r="D476" s="118">
        <v>583</v>
      </c>
      <c r="E476" s="118">
        <v>128894</v>
      </c>
      <c r="F476" s="118">
        <v>21240</v>
      </c>
      <c r="G476" s="118">
        <v>3932</v>
      </c>
      <c r="H476" s="118">
        <v>91946</v>
      </c>
      <c r="I476" s="118">
        <v>158</v>
      </c>
      <c r="J476" s="118">
        <v>4904</v>
      </c>
      <c r="K476" s="118">
        <v>1447</v>
      </c>
      <c r="L476" s="118">
        <v>339</v>
      </c>
      <c r="M476" s="118">
        <v>43339</v>
      </c>
      <c r="N476" s="118">
        <v>9963</v>
      </c>
      <c r="O476" s="118">
        <v>435</v>
      </c>
      <c r="P476" s="118">
        <v>43703</v>
      </c>
      <c r="Q476" s="118">
        <v>11235</v>
      </c>
      <c r="R476" s="118">
        <v>389</v>
      </c>
      <c r="S476" s="118">
        <v>94062</v>
      </c>
      <c r="T476" s="118">
        <v>161</v>
      </c>
      <c r="U476" s="118">
        <v>240265</v>
      </c>
      <c r="V476" s="118">
        <v>412</v>
      </c>
    </row>
    <row r="477" spans="1:22" ht="12" customHeight="1" x14ac:dyDescent="0.2">
      <c r="A477" s="52">
        <f>IF(D477&lt;&gt;" ",COUNT($D$11:D477),"")</f>
        <v>462</v>
      </c>
      <c r="B477" s="73">
        <v>13075017</v>
      </c>
      <c r="C477" s="112" t="s">
        <v>583</v>
      </c>
      <c r="D477" s="118">
        <v>183</v>
      </c>
      <c r="E477" s="118">
        <v>39364</v>
      </c>
      <c r="F477" s="118">
        <v>5228</v>
      </c>
      <c r="G477" s="118">
        <v>5797</v>
      </c>
      <c r="H477" s="118">
        <v>93203</v>
      </c>
      <c r="I477" s="118">
        <v>509</v>
      </c>
      <c r="J477" s="118">
        <v>12208</v>
      </c>
      <c r="K477" s="118">
        <v>3699</v>
      </c>
      <c r="L477" s="118">
        <v>330</v>
      </c>
      <c r="M477" s="118">
        <v>16402</v>
      </c>
      <c r="N477" s="118">
        <v>3814</v>
      </c>
      <c r="O477" s="118">
        <v>430</v>
      </c>
      <c r="P477" s="118">
        <v>64593</v>
      </c>
      <c r="Q477" s="118">
        <v>16562</v>
      </c>
      <c r="R477" s="118">
        <v>390</v>
      </c>
      <c r="S477" s="118">
        <v>95428</v>
      </c>
      <c r="T477" s="118">
        <v>521</v>
      </c>
      <c r="U477" s="118">
        <v>134223</v>
      </c>
      <c r="V477" s="118">
        <v>733</v>
      </c>
    </row>
    <row r="478" spans="1:22" ht="12" customHeight="1" x14ac:dyDescent="0.2">
      <c r="A478" s="52">
        <f>IF(D478&lt;&gt;" ",COUNT($D$11:D478),"")</f>
        <v>463</v>
      </c>
      <c r="B478" s="73">
        <v>13075018</v>
      </c>
      <c r="C478" s="112" t="s">
        <v>584</v>
      </c>
      <c r="D478" s="118">
        <v>674</v>
      </c>
      <c r="E478" s="118">
        <v>225384</v>
      </c>
      <c r="F478" s="118">
        <v>28188</v>
      </c>
      <c r="G478" s="118">
        <v>50435</v>
      </c>
      <c r="H478" s="118">
        <v>682458</v>
      </c>
      <c r="I478" s="118">
        <v>1013</v>
      </c>
      <c r="J478" s="118">
        <v>15608</v>
      </c>
      <c r="K478" s="118">
        <v>4459</v>
      </c>
      <c r="L478" s="118">
        <v>350</v>
      </c>
      <c r="M478" s="118">
        <v>90454</v>
      </c>
      <c r="N478" s="118">
        <v>20101</v>
      </c>
      <c r="O478" s="118">
        <v>450</v>
      </c>
      <c r="P478" s="118">
        <v>576396</v>
      </c>
      <c r="Q478" s="118">
        <v>144099</v>
      </c>
      <c r="R478" s="118">
        <v>400</v>
      </c>
      <c r="S478" s="118">
        <v>676577</v>
      </c>
      <c r="T478" s="118">
        <v>1004</v>
      </c>
      <c r="U478" s="118">
        <v>879715</v>
      </c>
      <c r="V478" s="118">
        <v>1305</v>
      </c>
    </row>
    <row r="479" spans="1:22" ht="12" customHeight="1" x14ac:dyDescent="0.2">
      <c r="A479" s="52">
        <f>IF(D479&lt;&gt;" ",COUNT($D$11:D479),"")</f>
        <v>464</v>
      </c>
      <c r="B479" s="73">
        <v>13075020</v>
      </c>
      <c r="C479" s="112" t="s">
        <v>585</v>
      </c>
      <c r="D479" s="118">
        <v>232</v>
      </c>
      <c r="E479" s="118">
        <v>55344</v>
      </c>
      <c r="F479" s="118">
        <v>930</v>
      </c>
      <c r="G479" s="118">
        <v>2049</v>
      </c>
      <c r="H479" s="118">
        <v>83415</v>
      </c>
      <c r="I479" s="118">
        <v>360</v>
      </c>
      <c r="J479" s="118">
        <v>25723</v>
      </c>
      <c r="K479" s="118">
        <v>6431</v>
      </c>
      <c r="L479" s="118">
        <v>400</v>
      </c>
      <c r="M479" s="118">
        <v>34279</v>
      </c>
      <c r="N479" s="118">
        <v>7618</v>
      </c>
      <c r="O479" s="118">
        <v>450</v>
      </c>
      <c r="P479" s="118">
        <v>23413</v>
      </c>
      <c r="Q479" s="118">
        <v>5853</v>
      </c>
      <c r="R479" s="118">
        <v>400</v>
      </c>
      <c r="S479" s="118">
        <v>79344</v>
      </c>
      <c r="T479" s="118">
        <v>342</v>
      </c>
      <c r="U479" s="118">
        <v>133569</v>
      </c>
      <c r="V479" s="118">
        <v>576</v>
      </c>
    </row>
    <row r="480" spans="1:22" ht="12" customHeight="1" x14ac:dyDescent="0.2">
      <c r="A480" s="52">
        <f>IF(D480&lt;&gt;" ",COUNT($D$11:D480),"")</f>
        <v>465</v>
      </c>
      <c r="B480" s="73">
        <v>13075021</v>
      </c>
      <c r="C480" s="112" t="s">
        <v>586</v>
      </c>
      <c r="D480" s="118">
        <v>218</v>
      </c>
      <c r="E480" s="118">
        <v>42315</v>
      </c>
      <c r="F480" s="118">
        <v>3971</v>
      </c>
      <c r="G480" s="118">
        <v>2731</v>
      </c>
      <c r="H480" s="118">
        <v>66275</v>
      </c>
      <c r="I480" s="118">
        <v>304</v>
      </c>
      <c r="J480" s="118">
        <v>10292</v>
      </c>
      <c r="K480" s="118">
        <v>3186</v>
      </c>
      <c r="L480" s="118">
        <v>323</v>
      </c>
      <c r="M480" s="118">
        <v>26254</v>
      </c>
      <c r="N480" s="118">
        <v>6148</v>
      </c>
      <c r="O480" s="118">
        <v>427</v>
      </c>
      <c r="P480" s="118">
        <v>29729</v>
      </c>
      <c r="Q480" s="118">
        <v>7803</v>
      </c>
      <c r="R480" s="118">
        <v>381</v>
      </c>
      <c r="S480" s="118">
        <v>69370</v>
      </c>
      <c r="T480" s="118">
        <v>318</v>
      </c>
      <c r="U480" s="118">
        <v>112925</v>
      </c>
      <c r="V480" s="118">
        <v>518</v>
      </c>
    </row>
    <row r="481" spans="1:22" ht="12" customHeight="1" x14ac:dyDescent="0.2">
      <c r="A481" s="52">
        <f>IF(D481&lt;&gt;" ",COUNT($D$11:D481),"")</f>
        <v>466</v>
      </c>
      <c r="B481" s="73">
        <v>13075022</v>
      </c>
      <c r="C481" s="112" t="s">
        <v>587</v>
      </c>
      <c r="D481" s="118">
        <v>419</v>
      </c>
      <c r="E481" s="118">
        <v>174161</v>
      </c>
      <c r="F481" s="118">
        <v>5974</v>
      </c>
      <c r="G481" s="118">
        <v>-118</v>
      </c>
      <c r="H481" s="118">
        <v>46656</v>
      </c>
      <c r="I481" s="118">
        <v>111</v>
      </c>
      <c r="J481" s="118">
        <v>11194</v>
      </c>
      <c r="K481" s="118">
        <v>3198</v>
      </c>
      <c r="L481" s="118">
        <v>350</v>
      </c>
      <c r="M481" s="118">
        <v>36772</v>
      </c>
      <c r="N481" s="118">
        <v>8612</v>
      </c>
      <c r="O481" s="118">
        <v>427</v>
      </c>
      <c r="P481" s="118">
        <v>-1310</v>
      </c>
      <c r="Q481" s="118">
        <v>-336</v>
      </c>
      <c r="R481" s="118">
        <v>390</v>
      </c>
      <c r="S481" s="118">
        <v>48152</v>
      </c>
      <c r="T481" s="118">
        <v>115</v>
      </c>
      <c r="U481" s="118">
        <v>228405</v>
      </c>
      <c r="V481" s="118">
        <v>545</v>
      </c>
    </row>
    <row r="482" spans="1:22" ht="12" customHeight="1" x14ac:dyDescent="0.2">
      <c r="A482" s="52">
        <f>IF(D482&lt;&gt;" ",COUNT($D$11:D482),"")</f>
        <v>467</v>
      </c>
      <c r="B482" s="73">
        <v>13075023</v>
      </c>
      <c r="C482" s="112" t="s">
        <v>588</v>
      </c>
      <c r="D482" s="118">
        <v>327</v>
      </c>
      <c r="E482" s="118">
        <v>62972</v>
      </c>
      <c r="F482" s="118">
        <v>7087</v>
      </c>
      <c r="G482" s="118">
        <v>2472</v>
      </c>
      <c r="H482" s="118">
        <v>69745</v>
      </c>
      <c r="I482" s="118">
        <v>213</v>
      </c>
      <c r="J482" s="118">
        <v>16924</v>
      </c>
      <c r="K482" s="118">
        <v>4835</v>
      </c>
      <c r="L482" s="118">
        <v>350</v>
      </c>
      <c r="M482" s="118">
        <v>26687</v>
      </c>
      <c r="N482" s="118">
        <v>6541</v>
      </c>
      <c r="O482" s="118">
        <v>408</v>
      </c>
      <c r="P482" s="118">
        <v>26134</v>
      </c>
      <c r="Q482" s="118">
        <v>7063</v>
      </c>
      <c r="R482" s="118">
        <v>370</v>
      </c>
      <c r="S482" s="118">
        <v>73852</v>
      </c>
      <c r="T482" s="118">
        <v>226</v>
      </c>
      <c r="U482" s="118">
        <v>141439</v>
      </c>
      <c r="V482" s="118">
        <v>433</v>
      </c>
    </row>
    <row r="483" spans="1:22" ht="12" customHeight="1" x14ac:dyDescent="0.2">
      <c r="A483" s="52">
        <f>IF(D483&lt;&gt;" ",COUNT($D$11:D483),"")</f>
        <v>468</v>
      </c>
      <c r="B483" s="73">
        <v>13075025</v>
      </c>
      <c r="C483" s="112" t="s">
        <v>589</v>
      </c>
      <c r="D483" s="118">
        <v>357</v>
      </c>
      <c r="E483" s="118">
        <v>129563</v>
      </c>
      <c r="F483" s="118">
        <v>5370</v>
      </c>
      <c r="G483" s="118">
        <v>5286</v>
      </c>
      <c r="H483" s="118">
        <v>111664</v>
      </c>
      <c r="I483" s="118">
        <v>313</v>
      </c>
      <c r="J483" s="118">
        <v>16755</v>
      </c>
      <c r="K483" s="118">
        <v>4928</v>
      </c>
      <c r="L483" s="118">
        <v>340</v>
      </c>
      <c r="M483" s="118">
        <v>37519</v>
      </c>
      <c r="N483" s="118">
        <v>8787</v>
      </c>
      <c r="O483" s="118">
        <v>427</v>
      </c>
      <c r="P483" s="118">
        <v>57390</v>
      </c>
      <c r="Q483" s="118">
        <v>15103</v>
      </c>
      <c r="R483" s="118">
        <v>380</v>
      </c>
      <c r="S483" s="118">
        <v>116089</v>
      </c>
      <c r="T483" s="118">
        <v>325</v>
      </c>
      <c r="U483" s="118">
        <v>245736</v>
      </c>
      <c r="V483" s="118">
        <v>688</v>
      </c>
    </row>
    <row r="484" spans="1:22" ht="12" customHeight="1" x14ac:dyDescent="0.2">
      <c r="A484" s="52">
        <f>IF(D484&lt;&gt;" ",COUNT($D$11:D484),"")</f>
        <v>469</v>
      </c>
      <c r="B484" s="73">
        <v>13075026</v>
      </c>
      <c r="C484" s="112" t="s">
        <v>590</v>
      </c>
      <c r="D484" s="118">
        <v>589</v>
      </c>
      <c r="E484" s="118">
        <v>142814</v>
      </c>
      <c r="F484" s="118">
        <v>12110</v>
      </c>
      <c r="G484" s="118">
        <v>14098</v>
      </c>
      <c r="H484" s="118">
        <v>233464</v>
      </c>
      <c r="I484" s="118">
        <v>396</v>
      </c>
      <c r="J484" s="118">
        <v>14512</v>
      </c>
      <c r="K484" s="118">
        <v>4493</v>
      </c>
      <c r="L484" s="118">
        <v>323</v>
      </c>
      <c r="M484" s="118">
        <v>65488</v>
      </c>
      <c r="N484" s="118">
        <v>15337</v>
      </c>
      <c r="O484" s="118">
        <v>427</v>
      </c>
      <c r="P484" s="118">
        <v>153464</v>
      </c>
      <c r="Q484" s="118">
        <v>40279</v>
      </c>
      <c r="R484" s="118">
        <v>381</v>
      </c>
      <c r="S484" s="118">
        <v>243716</v>
      </c>
      <c r="T484" s="118">
        <v>414</v>
      </c>
      <c r="U484" s="118">
        <v>384543</v>
      </c>
      <c r="V484" s="118">
        <v>653</v>
      </c>
    </row>
    <row r="485" spans="1:22" ht="12" customHeight="1" x14ac:dyDescent="0.2">
      <c r="A485" s="52">
        <f>IF(D485&lt;&gt;" ",COUNT($D$11:D485),"")</f>
        <v>470</v>
      </c>
      <c r="B485" s="73">
        <v>13075027</v>
      </c>
      <c r="C485" s="112" t="s">
        <v>591</v>
      </c>
      <c r="D485" s="118">
        <v>1161</v>
      </c>
      <c r="E485" s="118">
        <v>350326</v>
      </c>
      <c r="F485" s="118">
        <v>35855</v>
      </c>
      <c r="G485" s="118">
        <v>78559</v>
      </c>
      <c r="H485" s="118">
        <v>1019431</v>
      </c>
      <c r="I485" s="118">
        <v>878</v>
      </c>
      <c r="J485" s="118">
        <v>30793</v>
      </c>
      <c r="K485" s="118">
        <v>8601</v>
      </c>
      <c r="L485" s="118">
        <v>358</v>
      </c>
      <c r="M485" s="118">
        <v>90825</v>
      </c>
      <c r="N485" s="118">
        <v>20183</v>
      </c>
      <c r="O485" s="118">
        <v>450</v>
      </c>
      <c r="P485" s="118">
        <v>897813</v>
      </c>
      <c r="Q485" s="118">
        <v>224453</v>
      </c>
      <c r="R485" s="118">
        <v>400</v>
      </c>
      <c r="S485" s="118">
        <v>1009789</v>
      </c>
      <c r="T485" s="118">
        <v>870</v>
      </c>
      <c r="U485" s="118">
        <v>1317411</v>
      </c>
      <c r="V485" s="118">
        <v>1135</v>
      </c>
    </row>
    <row r="486" spans="1:22" ht="12" customHeight="1" x14ac:dyDescent="0.2">
      <c r="A486" s="52">
        <f>IF(D486&lt;&gt;" ",COUNT($D$11:D486),"")</f>
        <v>471</v>
      </c>
      <c r="B486" s="73">
        <v>13075029</v>
      </c>
      <c r="C486" s="112" t="s">
        <v>592</v>
      </c>
      <c r="D486" s="118">
        <v>2347</v>
      </c>
      <c r="E486" s="118">
        <v>510400</v>
      </c>
      <c r="F486" s="118">
        <v>127432</v>
      </c>
      <c r="G486" s="118">
        <v>36815</v>
      </c>
      <c r="H486" s="118">
        <v>707708</v>
      </c>
      <c r="I486" s="118">
        <v>302</v>
      </c>
      <c r="J486" s="118">
        <v>57960</v>
      </c>
      <c r="K486" s="118">
        <v>15253</v>
      </c>
      <c r="L486" s="118">
        <v>380</v>
      </c>
      <c r="M486" s="118">
        <v>229008</v>
      </c>
      <c r="N486" s="118">
        <v>50891</v>
      </c>
      <c r="O486" s="118">
        <v>450</v>
      </c>
      <c r="P486" s="118">
        <v>420740</v>
      </c>
      <c r="Q486" s="118">
        <v>105185</v>
      </c>
      <c r="R486" s="118">
        <v>400</v>
      </c>
      <c r="S486" s="118">
        <v>696992</v>
      </c>
      <c r="T486" s="118">
        <v>297</v>
      </c>
      <c r="U486" s="118">
        <v>1298009</v>
      </c>
      <c r="V486" s="118">
        <v>553</v>
      </c>
    </row>
    <row r="487" spans="1:22" ht="12" customHeight="1" x14ac:dyDescent="0.2">
      <c r="A487" s="52">
        <f>IF(D487&lt;&gt;" ",COUNT($D$11:D487),"")</f>
        <v>472</v>
      </c>
      <c r="B487" s="73">
        <v>13075031</v>
      </c>
      <c r="C487" s="112" t="s">
        <v>593</v>
      </c>
      <c r="D487" s="118">
        <v>4750</v>
      </c>
      <c r="E487" s="118">
        <v>1461212</v>
      </c>
      <c r="F487" s="118">
        <v>163765</v>
      </c>
      <c r="G487" s="118">
        <v>125279</v>
      </c>
      <c r="H487" s="118">
        <v>1994401</v>
      </c>
      <c r="I487" s="118">
        <v>420</v>
      </c>
      <c r="J487" s="118">
        <v>7132</v>
      </c>
      <c r="K487" s="118">
        <v>2161</v>
      </c>
      <c r="L487" s="118">
        <v>330</v>
      </c>
      <c r="M487" s="118">
        <v>627094</v>
      </c>
      <c r="N487" s="118">
        <v>130645</v>
      </c>
      <c r="O487" s="118">
        <v>480</v>
      </c>
      <c r="P487" s="118">
        <v>1360175</v>
      </c>
      <c r="Q487" s="118">
        <v>357941</v>
      </c>
      <c r="R487" s="118">
        <v>380</v>
      </c>
      <c r="S487" s="118">
        <v>2010911</v>
      </c>
      <c r="T487" s="118">
        <v>423</v>
      </c>
      <c r="U487" s="118">
        <v>3510608</v>
      </c>
      <c r="V487" s="118">
        <v>739</v>
      </c>
    </row>
    <row r="488" spans="1:22" ht="12" customHeight="1" x14ac:dyDescent="0.2">
      <c r="A488" s="52">
        <f>IF(D488&lt;&gt;" ",COUNT($D$11:D488),"")</f>
        <v>473</v>
      </c>
      <c r="B488" s="73">
        <v>13075032</v>
      </c>
      <c r="C488" s="112" t="s">
        <v>594</v>
      </c>
      <c r="D488" s="118">
        <v>286</v>
      </c>
      <c r="E488" s="118">
        <v>80510</v>
      </c>
      <c r="F488" s="118">
        <v>11231</v>
      </c>
      <c r="G488" s="118">
        <v>36014</v>
      </c>
      <c r="H488" s="118">
        <v>456724</v>
      </c>
      <c r="I488" s="118">
        <v>1597</v>
      </c>
      <c r="J488" s="118">
        <v>23477</v>
      </c>
      <c r="K488" s="118">
        <v>6708</v>
      </c>
      <c r="L488" s="118">
        <v>350</v>
      </c>
      <c r="M488" s="118">
        <v>21659</v>
      </c>
      <c r="N488" s="118">
        <v>6188</v>
      </c>
      <c r="O488" s="118">
        <v>350</v>
      </c>
      <c r="P488" s="118">
        <v>411588</v>
      </c>
      <c r="Q488" s="118">
        <v>102897</v>
      </c>
      <c r="R488" s="118">
        <v>400</v>
      </c>
      <c r="S488" s="118">
        <v>458709</v>
      </c>
      <c r="T488" s="118">
        <v>1604</v>
      </c>
      <c r="U488" s="118">
        <v>514436</v>
      </c>
      <c r="V488" s="118">
        <v>1799</v>
      </c>
    </row>
    <row r="489" spans="1:22" ht="12" customHeight="1" x14ac:dyDescent="0.2">
      <c r="A489" s="52">
        <f>IF(D489&lt;&gt;" ",COUNT($D$11:D489),"")</f>
        <v>474</v>
      </c>
      <c r="B489" s="73">
        <v>13075033</v>
      </c>
      <c r="C489" s="112" t="s">
        <v>595</v>
      </c>
      <c r="D489" s="118">
        <v>2715</v>
      </c>
      <c r="E489" s="118">
        <v>580443</v>
      </c>
      <c r="F489" s="118">
        <v>57111</v>
      </c>
      <c r="G489" s="118">
        <v>28117</v>
      </c>
      <c r="H489" s="118">
        <v>587502</v>
      </c>
      <c r="I489" s="118">
        <v>216</v>
      </c>
      <c r="J489" s="118">
        <v>27602</v>
      </c>
      <c r="K489" s="118">
        <v>7264</v>
      </c>
      <c r="L489" s="118">
        <v>380</v>
      </c>
      <c r="M489" s="118">
        <v>238558</v>
      </c>
      <c r="N489" s="118">
        <v>56800</v>
      </c>
      <c r="O489" s="118">
        <v>420</v>
      </c>
      <c r="P489" s="118">
        <v>321342</v>
      </c>
      <c r="Q489" s="118">
        <v>80336</v>
      </c>
      <c r="R489" s="118">
        <v>400</v>
      </c>
      <c r="S489" s="118">
        <v>597456</v>
      </c>
      <c r="T489" s="118">
        <v>220</v>
      </c>
      <c r="U489" s="118">
        <v>1206891</v>
      </c>
      <c r="V489" s="118">
        <v>445</v>
      </c>
    </row>
    <row r="490" spans="1:22" ht="12" customHeight="1" x14ac:dyDescent="0.2">
      <c r="A490" s="52">
        <f>IF(D490&lt;&gt;" ",COUNT($D$11:D490),"")</f>
        <v>475</v>
      </c>
      <c r="B490" s="73">
        <v>13075034</v>
      </c>
      <c r="C490" s="112" t="s">
        <v>596</v>
      </c>
      <c r="D490" s="118">
        <v>278</v>
      </c>
      <c r="E490" s="118">
        <v>55956</v>
      </c>
      <c r="F490" s="118">
        <v>1672</v>
      </c>
      <c r="G490" s="118">
        <v>2614</v>
      </c>
      <c r="H490" s="118">
        <v>73020</v>
      </c>
      <c r="I490" s="118">
        <v>263</v>
      </c>
      <c r="J490" s="118">
        <v>688</v>
      </c>
      <c r="K490" s="118">
        <v>213</v>
      </c>
      <c r="L490" s="118">
        <v>323</v>
      </c>
      <c r="M490" s="118">
        <v>43872</v>
      </c>
      <c r="N490" s="118">
        <v>10274</v>
      </c>
      <c r="O490" s="118">
        <v>427</v>
      </c>
      <c r="P490" s="118">
        <v>28460</v>
      </c>
      <c r="Q490" s="118">
        <v>7470</v>
      </c>
      <c r="R490" s="118">
        <v>381</v>
      </c>
      <c r="S490" s="118">
        <v>76292</v>
      </c>
      <c r="T490" s="118">
        <v>274</v>
      </c>
      <c r="U490" s="118">
        <v>131306</v>
      </c>
      <c r="V490" s="118">
        <v>472</v>
      </c>
    </row>
    <row r="491" spans="1:22" ht="12" customHeight="1" x14ac:dyDescent="0.2">
      <c r="A491" s="52">
        <f>IF(D491&lt;&gt;" ",COUNT($D$11:D491),"")</f>
        <v>476</v>
      </c>
      <c r="B491" s="73">
        <v>13075035</v>
      </c>
      <c r="C491" s="112" t="s">
        <v>597</v>
      </c>
      <c r="D491" s="118">
        <v>153</v>
      </c>
      <c r="E491" s="118">
        <v>27505</v>
      </c>
      <c r="F491" s="118">
        <v>4384</v>
      </c>
      <c r="G491" s="118">
        <v>5720</v>
      </c>
      <c r="H491" s="118">
        <v>81769</v>
      </c>
      <c r="I491" s="118">
        <v>534</v>
      </c>
      <c r="J491" s="118">
        <v>14504</v>
      </c>
      <c r="K491" s="118">
        <v>4490</v>
      </c>
      <c r="L491" s="118">
        <v>323</v>
      </c>
      <c r="M491" s="118">
        <v>10393</v>
      </c>
      <c r="N491" s="118">
        <v>2735</v>
      </c>
      <c r="O491" s="118">
        <v>380</v>
      </c>
      <c r="P491" s="118">
        <v>56872</v>
      </c>
      <c r="Q491" s="118">
        <v>16343</v>
      </c>
      <c r="R491" s="118">
        <v>348</v>
      </c>
      <c r="S491" s="118">
        <v>92445</v>
      </c>
      <c r="T491" s="118">
        <v>604</v>
      </c>
      <c r="U491" s="118">
        <v>118614</v>
      </c>
      <c r="V491" s="118">
        <v>775</v>
      </c>
    </row>
    <row r="492" spans="1:22" ht="12" customHeight="1" x14ac:dyDescent="0.2">
      <c r="A492" s="52">
        <f>IF(D492&lt;&gt;" ",COUNT($D$11:D492),"")</f>
        <v>477</v>
      </c>
      <c r="B492" s="73">
        <v>13075036</v>
      </c>
      <c r="C492" s="112" t="s">
        <v>598</v>
      </c>
      <c r="D492" s="118">
        <v>885</v>
      </c>
      <c r="E492" s="118">
        <v>263579</v>
      </c>
      <c r="F492" s="118">
        <v>19603</v>
      </c>
      <c r="G492" s="118">
        <v>59532</v>
      </c>
      <c r="H492" s="118">
        <v>712472</v>
      </c>
      <c r="I492" s="118">
        <v>805</v>
      </c>
      <c r="J492" s="118">
        <v>39131</v>
      </c>
      <c r="K492" s="118">
        <v>12623</v>
      </c>
      <c r="L492" s="118">
        <v>310</v>
      </c>
      <c r="M492" s="118">
        <v>61009</v>
      </c>
      <c r="N492" s="118">
        <v>15643</v>
      </c>
      <c r="O492" s="118">
        <v>390</v>
      </c>
      <c r="P492" s="118">
        <v>612332</v>
      </c>
      <c r="Q492" s="118">
        <v>170092</v>
      </c>
      <c r="R492" s="118">
        <v>360</v>
      </c>
      <c r="S492" s="118">
        <v>787737</v>
      </c>
      <c r="T492" s="118">
        <v>890</v>
      </c>
      <c r="U492" s="118">
        <v>1011386</v>
      </c>
      <c r="V492" s="118">
        <v>1143</v>
      </c>
    </row>
    <row r="493" spans="1:22" ht="12" customHeight="1" x14ac:dyDescent="0.2">
      <c r="A493" s="52">
        <f>IF(D493&lt;&gt;" ",COUNT($D$11:D493),"")</f>
        <v>478</v>
      </c>
      <c r="B493" s="73">
        <v>13075037</v>
      </c>
      <c r="C493" s="112" t="s">
        <v>599</v>
      </c>
      <c r="D493" s="118">
        <v>428</v>
      </c>
      <c r="E493" s="118">
        <v>137469</v>
      </c>
      <c r="F493" s="118">
        <v>7792</v>
      </c>
      <c r="G493" s="118">
        <v>5167</v>
      </c>
      <c r="H493" s="118">
        <v>100445</v>
      </c>
      <c r="I493" s="118">
        <v>235</v>
      </c>
      <c r="J493" s="118">
        <v>4193</v>
      </c>
      <c r="K493" s="118">
        <v>1198</v>
      </c>
      <c r="L493" s="118">
        <v>350</v>
      </c>
      <c r="M493" s="118">
        <v>40158</v>
      </c>
      <c r="N493" s="118">
        <v>9339</v>
      </c>
      <c r="O493" s="118">
        <v>430</v>
      </c>
      <c r="P493" s="118">
        <v>56094</v>
      </c>
      <c r="Q493" s="118">
        <v>14762</v>
      </c>
      <c r="R493" s="118">
        <v>380</v>
      </c>
      <c r="S493" s="118">
        <v>104404</v>
      </c>
      <c r="T493" s="118">
        <v>244</v>
      </c>
      <c r="U493" s="118">
        <v>244498</v>
      </c>
      <c r="V493" s="118">
        <v>571</v>
      </c>
    </row>
    <row r="494" spans="1:22" ht="12" customHeight="1" x14ac:dyDescent="0.2">
      <c r="A494" s="52">
        <f>IF(D494&lt;&gt;" ",COUNT($D$11:D494),"")</f>
        <v>479</v>
      </c>
      <c r="B494" s="73">
        <v>13075038</v>
      </c>
      <c r="C494" s="112" t="s">
        <v>511</v>
      </c>
      <c r="D494" s="118">
        <v>859</v>
      </c>
      <c r="E494" s="118">
        <v>177056</v>
      </c>
      <c r="F494" s="118">
        <v>6474</v>
      </c>
      <c r="G494" s="118">
        <v>2245</v>
      </c>
      <c r="H494" s="118">
        <v>134170</v>
      </c>
      <c r="I494" s="118">
        <v>156</v>
      </c>
      <c r="J494" s="118">
        <v>31514</v>
      </c>
      <c r="K494" s="118">
        <v>9757</v>
      </c>
      <c r="L494" s="118">
        <v>323</v>
      </c>
      <c r="M494" s="118">
        <v>78214</v>
      </c>
      <c r="N494" s="118">
        <v>18317</v>
      </c>
      <c r="O494" s="118">
        <v>427</v>
      </c>
      <c r="P494" s="118">
        <v>24442</v>
      </c>
      <c r="Q494" s="118">
        <v>6415</v>
      </c>
      <c r="R494" s="118">
        <v>381</v>
      </c>
      <c r="S494" s="118">
        <v>140830</v>
      </c>
      <c r="T494" s="118">
        <v>164</v>
      </c>
      <c r="U494" s="118">
        <v>322115</v>
      </c>
      <c r="V494" s="118">
        <v>375</v>
      </c>
    </row>
    <row r="495" spans="1:22" ht="24" customHeight="1" x14ac:dyDescent="0.2">
      <c r="A495" s="52">
        <f>IF(D495&lt;&gt;" ",COUNT($D$11:D495),"")</f>
        <v>480</v>
      </c>
      <c r="B495" s="113">
        <v>13075039</v>
      </c>
      <c r="C495" s="112" t="s">
        <v>853</v>
      </c>
      <c r="D495" s="118">
        <v>59693</v>
      </c>
      <c r="E495" s="118">
        <v>20647721</v>
      </c>
      <c r="F495" s="118">
        <v>5508096</v>
      </c>
      <c r="G495" s="118">
        <v>3952831</v>
      </c>
      <c r="H495" s="118">
        <v>53296311</v>
      </c>
      <c r="I495" s="118">
        <v>893</v>
      </c>
      <c r="J495" s="118">
        <v>23091</v>
      </c>
      <c r="K495" s="118">
        <v>7697</v>
      </c>
      <c r="L495" s="118">
        <v>300</v>
      </c>
      <c r="M495" s="118">
        <v>5274564</v>
      </c>
      <c r="N495" s="118">
        <v>1098868</v>
      </c>
      <c r="O495" s="118">
        <v>480</v>
      </c>
      <c r="P495" s="118">
        <v>47998656</v>
      </c>
      <c r="Q495" s="118">
        <v>11293801</v>
      </c>
      <c r="R495" s="118">
        <v>425</v>
      </c>
      <c r="S495" s="118">
        <v>49722860</v>
      </c>
      <c r="T495" s="118">
        <v>833</v>
      </c>
      <c r="U495" s="118">
        <v>71925846</v>
      </c>
      <c r="V495" s="118">
        <v>1205</v>
      </c>
    </row>
    <row r="496" spans="1:22" ht="12" customHeight="1" x14ac:dyDescent="0.2">
      <c r="A496" s="52">
        <f>IF(D496&lt;&gt;" ",COUNT($D$11:D496),"")</f>
        <v>481</v>
      </c>
      <c r="B496" s="73">
        <v>13075040</v>
      </c>
      <c r="C496" s="112" t="s">
        <v>600</v>
      </c>
      <c r="D496" s="118">
        <v>140</v>
      </c>
      <c r="E496" s="118">
        <v>32906</v>
      </c>
      <c r="F496" s="118">
        <v>6320</v>
      </c>
      <c r="G496" s="118">
        <v>1917</v>
      </c>
      <c r="H496" s="118">
        <v>44282</v>
      </c>
      <c r="I496" s="118">
        <v>316</v>
      </c>
      <c r="J496" s="118">
        <v>6732</v>
      </c>
      <c r="K496" s="118">
        <v>1683</v>
      </c>
      <c r="L496" s="118">
        <v>400</v>
      </c>
      <c r="M496" s="118">
        <v>15919</v>
      </c>
      <c r="N496" s="118">
        <v>3618</v>
      </c>
      <c r="O496" s="118">
        <v>440</v>
      </c>
      <c r="P496" s="118">
        <v>21631</v>
      </c>
      <c r="Q496" s="118">
        <v>5476</v>
      </c>
      <c r="R496" s="118">
        <v>395</v>
      </c>
      <c r="S496" s="118">
        <v>43669</v>
      </c>
      <c r="T496" s="118">
        <v>312</v>
      </c>
      <c r="U496" s="118">
        <v>80978</v>
      </c>
      <c r="V496" s="118">
        <v>578</v>
      </c>
    </row>
    <row r="497" spans="1:22" ht="12" customHeight="1" x14ac:dyDescent="0.2">
      <c r="A497" s="52">
        <f>IF(D497&lt;&gt;" ",COUNT($D$11:D497),"")</f>
        <v>482</v>
      </c>
      <c r="B497" s="73">
        <v>13075041</v>
      </c>
      <c r="C497" s="112" t="s">
        <v>601</v>
      </c>
      <c r="D497" s="118">
        <v>1286</v>
      </c>
      <c r="E497" s="118">
        <v>395258</v>
      </c>
      <c r="F497" s="118">
        <v>24581</v>
      </c>
      <c r="G497" s="118">
        <v>10655</v>
      </c>
      <c r="H497" s="118">
        <v>294922</v>
      </c>
      <c r="I497" s="118">
        <v>229</v>
      </c>
      <c r="J497" s="118">
        <v>52011</v>
      </c>
      <c r="K497" s="118">
        <v>13003</v>
      </c>
      <c r="L497" s="118">
        <v>400</v>
      </c>
      <c r="M497" s="118">
        <v>121143</v>
      </c>
      <c r="N497" s="118">
        <v>27533</v>
      </c>
      <c r="O497" s="118">
        <v>440</v>
      </c>
      <c r="P497" s="118">
        <v>121768</v>
      </c>
      <c r="Q497" s="118">
        <v>30442</v>
      </c>
      <c r="R497" s="118">
        <v>400</v>
      </c>
      <c r="S497" s="118">
        <v>288450</v>
      </c>
      <c r="T497" s="118">
        <v>224</v>
      </c>
      <c r="U497" s="118">
        <v>697634</v>
      </c>
      <c r="V497" s="118">
        <v>542</v>
      </c>
    </row>
    <row r="498" spans="1:22" ht="12" customHeight="1" x14ac:dyDescent="0.2">
      <c r="A498" s="52">
        <f>IF(D498&lt;&gt;" ",COUNT($D$11:D498),"")</f>
        <v>483</v>
      </c>
      <c r="B498" s="73">
        <v>13075042</v>
      </c>
      <c r="C498" s="112" t="s">
        <v>602</v>
      </c>
      <c r="D498" s="118">
        <v>194</v>
      </c>
      <c r="E498" s="118">
        <v>42649</v>
      </c>
      <c r="F498" s="118">
        <v>6508</v>
      </c>
      <c r="G498" s="118">
        <v>1952</v>
      </c>
      <c r="H498" s="118">
        <v>48325</v>
      </c>
      <c r="I498" s="118">
        <v>249</v>
      </c>
      <c r="J498" s="118">
        <v>11545</v>
      </c>
      <c r="K498" s="118">
        <v>3299</v>
      </c>
      <c r="L498" s="118">
        <v>350</v>
      </c>
      <c r="M498" s="118">
        <v>14475</v>
      </c>
      <c r="N498" s="118">
        <v>3290</v>
      </c>
      <c r="O498" s="118">
        <v>440</v>
      </c>
      <c r="P498" s="118">
        <v>22305</v>
      </c>
      <c r="Q498" s="118">
        <v>5576</v>
      </c>
      <c r="R498" s="118">
        <v>400</v>
      </c>
      <c r="S498" s="118">
        <v>48143</v>
      </c>
      <c r="T498" s="118">
        <v>248</v>
      </c>
      <c r="U498" s="118">
        <v>95349</v>
      </c>
      <c r="V498" s="118">
        <v>491</v>
      </c>
    </row>
    <row r="499" spans="1:22" ht="12" customHeight="1" x14ac:dyDescent="0.2">
      <c r="A499" s="52">
        <f>IF(D499&lt;&gt;" ",COUNT($D$11:D499),"")</f>
        <v>484</v>
      </c>
      <c r="B499" s="73">
        <v>13075043</v>
      </c>
      <c r="C499" s="112" t="s">
        <v>603</v>
      </c>
      <c r="D499" s="118">
        <v>395</v>
      </c>
      <c r="E499" s="118">
        <v>106902</v>
      </c>
      <c r="F499" s="118">
        <v>4276</v>
      </c>
      <c r="G499" s="118">
        <v>11238</v>
      </c>
      <c r="H499" s="118">
        <v>180157</v>
      </c>
      <c r="I499" s="118">
        <v>456</v>
      </c>
      <c r="J499" s="118">
        <v>13477</v>
      </c>
      <c r="K499" s="118">
        <v>3987</v>
      </c>
      <c r="L499" s="118">
        <v>338</v>
      </c>
      <c r="M499" s="118">
        <v>41137</v>
      </c>
      <c r="N499" s="118">
        <v>9371</v>
      </c>
      <c r="O499" s="118">
        <v>439</v>
      </c>
      <c r="P499" s="118">
        <v>125543</v>
      </c>
      <c r="Q499" s="118">
        <v>32108</v>
      </c>
      <c r="R499" s="118">
        <v>391</v>
      </c>
      <c r="S499" s="118">
        <v>182903</v>
      </c>
      <c r="T499" s="118">
        <v>463</v>
      </c>
      <c r="U499" s="118">
        <v>282843</v>
      </c>
      <c r="V499" s="118">
        <v>716</v>
      </c>
    </row>
    <row r="500" spans="1:22" ht="12" customHeight="1" x14ac:dyDescent="0.2">
      <c r="A500" s="52">
        <f>IF(D500&lt;&gt;" ",COUNT($D$11:D500),"")</f>
        <v>485</v>
      </c>
      <c r="B500" s="73">
        <v>13075044</v>
      </c>
      <c r="C500" s="112" t="s">
        <v>604</v>
      </c>
      <c r="D500" s="118">
        <v>2968</v>
      </c>
      <c r="E500" s="118">
        <v>815348</v>
      </c>
      <c r="F500" s="118">
        <v>109122</v>
      </c>
      <c r="G500" s="118">
        <v>45431</v>
      </c>
      <c r="H500" s="118">
        <v>825081</v>
      </c>
      <c r="I500" s="118">
        <v>278</v>
      </c>
      <c r="J500" s="118">
        <v>53145</v>
      </c>
      <c r="K500" s="118">
        <v>15631</v>
      </c>
      <c r="L500" s="118">
        <v>340</v>
      </c>
      <c r="M500" s="118">
        <v>259215</v>
      </c>
      <c r="N500" s="118">
        <v>58913</v>
      </c>
      <c r="O500" s="118">
        <v>440</v>
      </c>
      <c r="P500" s="118">
        <v>512721</v>
      </c>
      <c r="Q500" s="118">
        <v>129803</v>
      </c>
      <c r="R500" s="118">
        <v>395</v>
      </c>
      <c r="S500" s="118">
        <v>831775</v>
      </c>
      <c r="T500" s="118">
        <v>280</v>
      </c>
      <c r="U500" s="118">
        <v>1710814</v>
      </c>
      <c r="V500" s="118">
        <v>576</v>
      </c>
    </row>
    <row r="501" spans="1:22" ht="12" customHeight="1" x14ac:dyDescent="0.2">
      <c r="A501" s="52">
        <f>IF(D501&lt;&gt;" ",COUNT($D$11:D501),"")</f>
        <v>486</v>
      </c>
      <c r="B501" s="73">
        <v>13075045</v>
      </c>
      <c r="C501" s="112" t="s">
        <v>605</v>
      </c>
      <c r="D501" s="118">
        <v>463</v>
      </c>
      <c r="E501" s="118">
        <v>115309</v>
      </c>
      <c r="F501" s="118">
        <v>3270</v>
      </c>
      <c r="G501" s="118">
        <v>4500</v>
      </c>
      <c r="H501" s="118">
        <v>92792</v>
      </c>
      <c r="I501" s="118">
        <v>200</v>
      </c>
      <c r="J501" s="118">
        <v>6699</v>
      </c>
      <c r="K501" s="118">
        <v>1675</v>
      </c>
      <c r="L501" s="118">
        <v>400</v>
      </c>
      <c r="M501" s="118">
        <v>34663</v>
      </c>
      <c r="N501" s="118">
        <v>8253</v>
      </c>
      <c r="O501" s="118">
        <v>420</v>
      </c>
      <c r="P501" s="118">
        <v>51430</v>
      </c>
      <c r="Q501" s="118">
        <v>12857</v>
      </c>
      <c r="R501" s="118">
        <v>400</v>
      </c>
      <c r="S501" s="118">
        <v>93635</v>
      </c>
      <c r="T501" s="118">
        <v>202</v>
      </c>
      <c r="U501" s="118">
        <v>207713</v>
      </c>
      <c r="V501" s="118">
        <v>449</v>
      </c>
    </row>
    <row r="502" spans="1:22" ht="12" customHeight="1" x14ac:dyDescent="0.2">
      <c r="A502" s="52">
        <f>IF(D502&lt;&gt;" ",COUNT($D$11:D502),"")</f>
        <v>487</v>
      </c>
      <c r="B502" s="73">
        <v>13075046</v>
      </c>
      <c r="C502" s="112" t="s">
        <v>606</v>
      </c>
      <c r="D502" s="118">
        <v>927</v>
      </c>
      <c r="E502" s="118">
        <v>379668</v>
      </c>
      <c r="F502" s="118">
        <v>10806</v>
      </c>
      <c r="G502" s="118">
        <v>21271</v>
      </c>
      <c r="H502" s="118">
        <v>328178</v>
      </c>
      <c r="I502" s="118">
        <v>354</v>
      </c>
      <c r="J502" s="118">
        <v>5348</v>
      </c>
      <c r="K502" s="118">
        <v>1528</v>
      </c>
      <c r="L502" s="118">
        <v>350</v>
      </c>
      <c r="M502" s="118">
        <v>79733</v>
      </c>
      <c r="N502" s="118">
        <v>18246</v>
      </c>
      <c r="O502" s="118">
        <v>437</v>
      </c>
      <c r="P502" s="118">
        <v>243097</v>
      </c>
      <c r="Q502" s="118">
        <v>60774</v>
      </c>
      <c r="R502" s="118">
        <v>400</v>
      </c>
      <c r="S502" s="118">
        <v>327814</v>
      </c>
      <c r="T502" s="118">
        <v>354</v>
      </c>
      <c r="U502" s="118">
        <v>697016</v>
      </c>
      <c r="V502" s="118">
        <v>752</v>
      </c>
    </row>
    <row r="503" spans="1:22" ht="12" customHeight="1" x14ac:dyDescent="0.2">
      <c r="A503" s="52">
        <f>IF(D503&lt;&gt;" ",COUNT($D$11:D503),"")</f>
        <v>488</v>
      </c>
      <c r="B503" s="73">
        <v>13075048</v>
      </c>
      <c r="C503" s="112" t="s">
        <v>607</v>
      </c>
      <c r="D503" s="118">
        <v>372</v>
      </c>
      <c r="E503" s="118">
        <v>97770</v>
      </c>
      <c r="F503" s="118">
        <v>16135</v>
      </c>
      <c r="G503" s="118">
        <v>5196</v>
      </c>
      <c r="H503" s="118">
        <v>94220</v>
      </c>
      <c r="I503" s="118">
        <v>253</v>
      </c>
      <c r="J503" s="118">
        <v>5270</v>
      </c>
      <c r="K503" s="118">
        <v>1506</v>
      </c>
      <c r="L503" s="118">
        <v>350</v>
      </c>
      <c r="M503" s="118">
        <v>29569</v>
      </c>
      <c r="N503" s="118">
        <v>7582</v>
      </c>
      <c r="O503" s="118">
        <v>390</v>
      </c>
      <c r="P503" s="118">
        <v>59381</v>
      </c>
      <c r="Q503" s="118">
        <v>14845</v>
      </c>
      <c r="R503" s="118">
        <v>400</v>
      </c>
      <c r="S503" s="118">
        <v>97935</v>
      </c>
      <c r="T503" s="118">
        <v>263</v>
      </c>
      <c r="U503" s="118">
        <v>206644</v>
      </c>
      <c r="V503" s="118">
        <v>555</v>
      </c>
    </row>
    <row r="504" spans="1:22" ht="12" customHeight="1" x14ac:dyDescent="0.2">
      <c r="A504" s="52">
        <f>IF(D504&lt;&gt;" ",COUNT($D$11:D504),"")</f>
        <v>489</v>
      </c>
      <c r="B504" s="73">
        <v>13075049</v>
      </c>
      <c r="C504" s="112" t="s">
        <v>608</v>
      </c>
      <c r="D504" s="118">
        <v>8369</v>
      </c>
      <c r="E504" s="118">
        <v>2714634</v>
      </c>
      <c r="F504" s="118">
        <v>1080361</v>
      </c>
      <c r="G504" s="118">
        <v>717140</v>
      </c>
      <c r="H504" s="118">
        <v>10022316</v>
      </c>
      <c r="I504" s="118">
        <v>1198</v>
      </c>
      <c r="J504" s="118">
        <v>7019</v>
      </c>
      <c r="K504" s="118">
        <v>2173</v>
      </c>
      <c r="L504" s="118">
        <v>323</v>
      </c>
      <c r="M504" s="118">
        <v>2024307</v>
      </c>
      <c r="N504" s="118">
        <v>474077</v>
      </c>
      <c r="O504" s="118">
        <v>427</v>
      </c>
      <c r="P504" s="118">
        <v>7990990</v>
      </c>
      <c r="Q504" s="118">
        <v>2048972</v>
      </c>
      <c r="R504" s="118">
        <v>390</v>
      </c>
      <c r="S504" s="118">
        <v>10251960</v>
      </c>
      <c r="T504" s="118">
        <v>1225</v>
      </c>
      <c r="U504" s="118">
        <v>13329814</v>
      </c>
      <c r="V504" s="118">
        <v>1593</v>
      </c>
    </row>
    <row r="505" spans="1:22" ht="12" customHeight="1" x14ac:dyDescent="0.2">
      <c r="A505" s="52">
        <f>IF(D505&lt;&gt;" ",COUNT($D$11:D505),"")</f>
        <v>490</v>
      </c>
      <c r="B505" s="73">
        <v>13075050</v>
      </c>
      <c r="C505" s="112" t="s">
        <v>609</v>
      </c>
      <c r="D505" s="118">
        <v>961</v>
      </c>
      <c r="E505" s="118">
        <v>406338</v>
      </c>
      <c r="F505" s="118">
        <v>12322</v>
      </c>
      <c r="G505" s="118">
        <v>23186</v>
      </c>
      <c r="H505" s="118">
        <v>350980</v>
      </c>
      <c r="I505" s="118">
        <v>365</v>
      </c>
      <c r="J505" s="118">
        <v>9862</v>
      </c>
      <c r="K505" s="118">
        <v>2595</v>
      </c>
      <c r="L505" s="118">
        <v>380</v>
      </c>
      <c r="M505" s="118">
        <v>76132</v>
      </c>
      <c r="N505" s="118">
        <v>17303</v>
      </c>
      <c r="O505" s="118">
        <v>440</v>
      </c>
      <c r="P505" s="118">
        <v>264986</v>
      </c>
      <c r="Q505" s="118">
        <v>66247</v>
      </c>
      <c r="R505" s="118">
        <v>400</v>
      </c>
      <c r="S505" s="118">
        <v>348960</v>
      </c>
      <c r="T505" s="118">
        <v>363</v>
      </c>
      <c r="U505" s="118">
        <v>744434</v>
      </c>
      <c r="V505" s="118">
        <v>775</v>
      </c>
    </row>
    <row r="506" spans="1:22" ht="12" customHeight="1" x14ac:dyDescent="0.2">
      <c r="A506" s="52">
        <f>IF(D506&lt;&gt;" ",COUNT($D$11:D506),"")</f>
        <v>491</v>
      </c>
      <c r="B506" s="73">
        <v>13075051</v>
      </c>
      <c r="C506" s="112" t="s">
        <v>610</v>
      </c>
      <c r="D506" s="118">
        <v>332</v>
      </c>
      <c r="E506" s="118">
        <v>79397</v>
      </c>
      <c r="F506" s="118">
        <v>6038</v>
      </c>
      <c r="G506" s="118">
        <v>6768</v>
      </c>
      <c r="H506" s="118">
        <v>113322</v>
      </c>
      <c r="I506" s="118">
        <v>341</v>
      </c>
      <c r="J506" s="118">
        <v>8984</v>
      </c>
      <c r="K506" s="118">
        <v>2567</v>
      </c>
      <c r="L506" s="118">
        <v>350</v>
      </c>
      <c r="M506" s="118">
        <v>34726</v>
      </c>
      <c r="N506" s="118">
        <v>8553</v>
      </c>
      <c r="O506" s="118">
        <v>406</v>
      </c>
      <c r="P506" s="118">
        <v>69612</v>
      </c>
      <c r="Q506" s="118">
        <v>19337</v>
      </c>
      <c r="R506" s="118">
        <v>360</v>
      </c>
      <c r="S506" s="118">
        <v>123730</v>
      </c>
      <c r="T506" s="118">
        <v>373</v>
      </c>
      <c r="U506" s="118">
        <v>202397</v>
      </c>
      <c r="V506" s="118">
        <v>610</v>
      </c>
    </row>
    <row r="507" spans="1:22" ht="12" customHeight="1" x14ac:dyDescent="0.2">
      <c r="A507" s="52">
        <f>IF(D507&lt;&gt;" ",COUNT($D$11:D507),"")</f>
        <v>492</v>
      </c>
      <c r="B507" s="73">
        <v>13075053</v>
      </c>
      <c r="C507" s="112" t="s">
        <v>611</v>
      </c>
      <c r="D507" s="118">
        <v>172</v>
      </c>
      <c r="E507" s="118">
        <v>47660</v>
      </c>
      <c r="F507" s="118">
        <v>1482</v>
      </c>
      <c r="G507" s="118">
        <v>4635</v>
      </c>
      <c r="H507" s="118">
        <v>80037</v>
      </c>
      <c r="I507" s="118">
        <v>465</v>
      </c>
      <c r="J507" s="118">
        <v>14819</v>
      </c>
      <c r="K507" s="118">
        <v>4116</v>
      </c>
      <c r="L507" s="118">
        <v>360</v>
      </c>
      <c r="M507" s="118">
        <v>14891</v>
      </c>
      <c r="N507" s="118">
        <v>3545</v>
      </c>
      <c r="O507" s="118">
        <v>420</v>
      </c>
      <c r="P507" s="118">
        <v>50327</v>
      </c>
      <c r="Q507" s="118">
        <v>13244</v>
      </c>
      <c r="R507" s="118">
        <v>380</v>
      </c>
      <c r="S507" s="118">
        <v>82498</v>
      </c>
      <c r="T507" s="118">
        <v>480</v>
      </c>
      <c r="U507" s="118">
        <v>127005</v>
      </c>
      <c r="V507" s="118">
        <v>738</v>
      </c>
    </row>
    <row r="508" spans="1:22" ht="12" customHeight="1" x14ac:dyDescent="0.2">
      <c r="A508" s="52">
        <f>IF(D508&lt;&gt;" ",COUNT($D$11:D508),"")</f>
        <v>493</v>
      </c>
      <c r="B508" s="73">
        <v>13075054</v>
      </c>
      <c r="C508" s="112" t="s">
        <v>612</v>
      </c>
      <c r="D508" s="118">
        <v>2917</v>
      </c>
      <c r="E508" s="118">
        <v>687790</v>
      </c>
      <c r="F508" s="118">
        <v>153391</v>
      </c>
      <c r="G508" s="118">
        <v>126622</v>
      </c>
      <c r="H508" s="118">
        <v>1692655</v>
      </c>
      <c r="I508" s="118">
        <v>580</v>
      </c>
      <c r="J508" s="118">
        <v>33110</v>
      </c>
      <c r="K508" s="118">
        <v>9096</v>
      </c>
      <c r="L508" s="118">
        <v>364</v>
      </c>
      <c r="M508" s="118">
        <v>306499</v>
      </c>
      <c r="N508" s="118">
        <v>74034</v>
      </c>
      <c r="O508" s="118">
        <v>414</v>
      </c>
      <c r="P508" s="118">
        <v>1353046</v>
      </c>
      <c r="Q508" s="118">
        <v>361777</v>
      </c>
      <c r="R508" s="118">
        <v>374</v>
      </c>
      <c r="S508" s="118">
        <v>1796798</v>
      </c>
      <c r="T508" s="118">
        <v>616</v>
      </c>
      <c r="U508" s="118">
        <v>2511357</v>
      </c>
      <c r="V508" s="118">
        <v>861</v>
      </c>
    </row>
    <row r="509" spans="1:22" ht="12" customHeight="1" x14ac:dyDescent="0.2">
      <c r="A509" s="52">
        <f>IF(D509&lt;&gt;" ",COUNT($D$11:D509),"")</f>
        <v>494</v>
      </c>
      <c r="B509" s="73">
        <v>13075055</v>
      </c>
      <c r="C509" s="112" t="s">
        <v>613</v>
      </c>
      <c r="D509" s="118">
        <v>2206</v>
      </c>
      <c r="E509" s="118">
        <v>626655</v>
      </c>
      <c r="F509" s="118">
        <v>41376</v>
      </c>
      <c r="G509" s="118">
        <v>13483</v>
      </c>
      <c r="H509" s="118">
        <v>458121</v>
      </c>
      <c r="I509" s="118">
        <v>208</v>
      </c>
      <c r="J509" s="118">
        <v>58367</v>
      </c>
      <c r="K509" s="118">
        <v>12970</v>
      </c>
      <c r="L509" s="118">
        <v>450</v>
      </c>
      <c r="M509" s="118">
        <v>226407</v>
      </c>
      <c r="N509" s="118">
        <v>50313</v>
      </c>
      <c r="O509" s="118">
        <v>450</v>
      </c>
      <c r="P509" s="118">
        <v>173347</v>
      </c>
      <c r="Q509" s="118">
        <v>38522</v>
      </c>
      <c r="R509" s="118">
        <v>450</v>
      </c>
      <c r="S509" s="118">
        <v>422235</v>
      </c>
      <c r="T509" s="118">
        <v>191</v>
      </c>
      <c r="U509" s="118">
        <v>1076784</v>
      </c>
      <c r="V509" s="118">
        <v>488</v>
      </c>
    </row>
    <row r="510" spans="1:22" ht="12" customHeight="1" x14ac:dyDescent="0.2">
      <c r="A510" s="52">
        <f>IF(D510&lt;&gt;" ",COUNT($D$11:D510),"")</f>
        <v>495</v>
      </c>
      <c r="B510" s="73">
        <v>13075056</v>
      </c>
      <c r="C510" s="112" t="s">
        <v>614</v>
      </c>
      <c r="D510" s="118">
        <v>240</v>
      </c>
      <c r="E510" s="118">
        <v>46769</v>
      </c>
      <c r="F510" s="118">
        <v>5660</v>
      </c>
      <c r="G510" s="118">
        <v>6918</v>
      </c>
      <c r="H510" s="118">
        <v>103225</v>
      </c>
      <c r="I510" s="118">
        <v>430</v>
      </c>
      <c r="J510" s="118">
        <v>794</v>
      </c>
      <c r="K510" s="118">
        <v>246</v>
      </c>
      <c r="L510" s="118">
        <v>323</v>
      </c>
      <c r="M510" s="118">
        <v>27123</v>
      </c>
      <c r="N510" s="118">
        <v>6352</v>
      </c>
      <c r="O510" s="118">
        <v>427</v>
      </c>
      <c r="P510" s="118">
        <v>75308</v>
      </c>
      <c r="Q510" s="118">
        <v>19766</v>
      </c>
      <c r="R510" s="118">
        <v>381</v>
      </c>
      <c r="S510" s="118">
        <v>107623</v>
      </c>
      <c r="T510" s="118">
        <v>448</v>
      </c>
      <c r="U510" s="118">
        <v>153135</v>
      </c>
      <c r="V510" s="118">
        <v>638</v>
      </c>
    </row>
    <row r="511" spans="1:22" ht="12" customHeight="1" x14ac:dyDescent="0.2">
      <c r="A511" s="52">
        <f>IF(D511&lt;&gt;" ",COUNT($D$11:D511),"")</f>
        <v>496</v>
      </c>
      <c r="B511" s="73">
        <v>13075058</v>
      </c>
      <c r="C511" s="112" t="s">
        <v>615</v>
      </c>
      <c r="D511" s="118">
        <v>3213</v>
      </c>
      <c r="E511" s="118">
        <v>1017626</v>
      </c>
      <c r="F511" s="118">
        <v>85895</v>
      </c>
      <c r="G511" s="118">
        <v>104546</v>
      </c>
      <c r="H511" s="118">
        <v>1621505</v>
      </c>
      <c r="I511" s="118">
        <v>505</v>
      </c>
      <c r="J511" s="118">
        <v>2060</v>
      </c>
      <c r="K511" s="118">
        <v>615</v>
      </c>
      <c r="L511" s="118">
        <v>335</v>
      </c>
      <c r="M511" s="118">
        <v>454503</v>
      </c>
      <c r="N511" s="118">
        <v>96703</v>
      </c>
      <c r="O511" s="118">
        <v>470</v>
      </c>
      <c r="P511" s="118">
        <v>1164942</v>
      </c>
      <c r="Q511" s="118">
        <v>298703</v>
      </c>
      <c r="R511" s="118">
        <v>390</v>
      </c>
      <c r="S511" s="118">
        <v>1618943</v>
      </c>
      <c r="T511" s="118">
        <v>504</v>
      </c>
      <c r="U511" s="118">
        <v>2617918</v>
      </c>
      <c r="V511" s="118">
        <v>815</v>
      </c>
    </row>
    <row r="512" spans="1:22" ht="12" customHeight="1" x14ac:dyDescent="0.2">
      <c r="A512" s="52">
        <f>IF(D512&lt;&gt;" ",COUNT($D$11:D512),"")</f>
        <v>497</v>
      </c>
      <c r="B512" s="73">
        <v>13075059</v>
      </c>
      <c r="C512" s="112" t="s">
        <v>616</v>
      </c>
      <c r="D512" s="118">
        <v>639</v>
      </c>
      <c r="E512" s="118">
        <v>205006</v>
      </c>
      <c r="F512" s="118">
        <v>9734</v>
      </c>
      <c r="G512" s="118">
        <v>13544</v>
      </c>
      <c r="H512" s="118">
        <v>210804</v>
      </c>
      <c r="I512" s="118">
        <v>330</v>
      </c>
      <c r="J512" s="118">
        <v>10955</v>
      </c>
      <c r="K512" s="118">
        <v>3392</v>
      </c>
      <c r="L512" s="118">
        <v>323</v>
      </c>
      <c r="M512" s="118">
        <v>52409</v>
      </c>
      <c r="N512" s="118">
        <v>12274</v>
      </c>
      <c r="O512" s="118">
        <v>427</v>
      </c>
      <c r="P512" s="118">
        <v>147440</v>
      </c>
      <c r="Q512" s="118">
        <v>38698</v>
      </c>
      <c r="R512" s="118">
        <v>381</v>
      </c>
      <c r="S512" s="118">
        <v>219971</v>
      </c>
      <c r="T512" s="118">
        <v>344</v>
      </c>
      <c r="U512" s="118">
        <v>421167</v>
      </c>
      <c r="V512" s="118">
        <v>659</v>
      </c>
    </row>
    <row r="513" spans="1:22" ht="12" customHeight="1" x14ac:dyDescent="0.2">
      <c r="A513" s="52">
        <f>IF(D513&lt;&gt;" ",COUNT($D$11:D513),"")</f>
        <v>498</v>
      </c>
      <c r="B513" s="73">
        <v>13075060</v>
      </c>
      <c r="C513" s="112" t="s">
        <v>617</v>
      </c>
      <c r="D513" s="118">
        <v>1159</v>
      </c>
      <c r="E513" s="118">
        <v>426994</v>
      </c>
      <c r="F513" s="118">
        <v>21432</v>
      </c>
      <c r="G513" s="118">
        <v>29385</v>
      </c>
      <c r="H513" s="118">
        <v>435642</v>
      </c>
      <c r="I513" s="118">
        <v>376</v>
      </c>
      <c r="J513" s="118">
        <v>16361</v>
      </c>
      <c r="K513" s="118">
        <v>5065</v>
      </c>
      <c r="L513" s="118">
        <v>323</v>
      </c>
      <c r="M513" s="118">
        <v>99404</v>
      </c>
      <c r="N513" s="118">
        <v>23280</v>
      </c>
      <c r="O513" s="118">
        <v>427</v>
      </c>
      <c r="P513" s="118">
        <v>319877</v>
      </c>
      <c r="Q513" s="118">
        <v>83957</v>
      </c>
      <c r="R513" s="118">
        <v>381</v>
      </c>
      <c r="S513" s="118">
        <v>454391</v>
      </c>
      <c r="T513" s="118">
        <v>392</v>
      </c>
      <c r="U513" s="118">
        <v>873433</v>
      </c>
      <c r="V513" s="118">
        <v>754</v>
      </c>
    </row>
    <row r="514" spans="1:22" ht="12" customHeight="1" x14ac:dyDescent="0.2">
      <c r="A514" s="52">
        <f>IF(D514&lt;&gt;" ",COUNT($D$11:D514),"")</f>
        <v>499</v>
      </c>
      <c r="B514" s="73">
        <v>13075061</v>
      </c>
      <c r="C514" s="112" t="s">
        <v>618</v>
      </c>
      <c r="D514" s="118">
        <v>670</v>
      </c>
      <c r="E514" s="118">
        <v>204839</v>
      </c>
      <c r="F514" s="118">
        <v>37904</v>
      </c>
      <c r="G514" s="118">
        <v>65175</v>
      </c>
      <c r="H514" s="118">
        <v>819669</v>
      </c>
      <c r="I514" s="118">
        <v>1223</v>
      </c>
      <c r="J514" s="118">
        <v>32892</v>
      </c>
      <c r="K514" s="118">
        <v>10183</v>
      </c>
      <c r="L514" s="118">
        <v>323</v>
      </c>
      <c r="M514" s="118">
        <v>77296</v>
      </c>
      <c r="N514" s="118">
        <v>17728</v>
      </c>
      <c r="O514" s="118">
        <v>436</v>
      </c>
      <c r="P514" s="118">
        <v>709481</v>
      </c>
      <c r="Q514" s="118">
        <v>186215</v>
      </c>
      <c r="R514" s="118">
        <v>381</v>
      </c>
      <c r="S514" s="118">
        <v>852619</v>
      </c>
      <c r="T514" s="118">
        <v>1273</v>
      </c>
      <c r="U514" s="118">
        <v>1030187</v>
      </c>
      <c r="V514" s="118">
        <v>1538</v>
      </c>
    </row>
    <row r="515" spans="1:22" ht="12" customHeight="1" x14ac:dyDescent="0.2">
      <c r="A515" s="52">
        <f>IF(D515&lt;&gt;" ",COUNT($D$11:D515),"")</f>
        <v>500</v>
      </c>
      <c r="B515" s="73">
        <v>13075063</v>
      </c>
      <c r="C515" s="112" t="s">
        <v>619</v>
      </c>
      <c r="D515" s="118">
        <v>218</v>
      </c>
      <c r="E515" s="118">
        <v>53172</v>
      </c>
      <c r="F515" s="118">
        <v>8357</v>
      </c>
      <c r="G515" s="118">
        <v>5603</v>
      </c>
      <c r="H515" s="118">
        <v>103206</v>
      </c>
      <c r="I515" s="118">
        <v>473</v>
      </c>
      <c r="J515" s="118">
        <v>24322</v>
      </c>
      <c r="K515" s="118">
        <v>7260</v>
      </c>
      <c r="L515" s="118">
        <v>335</v>
      </c>
      <c r="M515" s="118">
        <v>17253</v>
      </c>
      <c r="N515" s="118">
        <v>3966</v>
      </c>
      <c r="O515" s="118">
        <v>435</v>
      </c>
      <c r="P515" s="118">
        <v>61631</v>
      </c>
      <c r="Q515" s="118">
        <v>16008</v>
      </c>
      <c r="R515" s="118">
        <v>385</v>
      </c>
      <c r="S515" s="118">
        <v>106131</v>
      </c>
      <c r="T515" s="118">
        <v>487</v>
      </c>
      <c r="U515" s="118">
        <v>162058</v>
      </c>
      <c r="V515" s="118">
        <v>743</v>
      </c>
    </row>
    <row r="516" spans="1:22" ht="12" customHeight="1" x14ac:dyDescent="0.2">
      <c r="A516" s="52">
        <f>IF(D516&lt;&gt;" ",COUNT($D$11:D516),"")</f>
        <v>501</v>
      </c>
      <c r="B516" s="73">
        <v>13075065</v>
      </c>
      <c r="C516" s="112" t="s">
        <v>620</v>
      </c>
      <c r="D516" s="118">
        <v>602</v>
      </c>
      <c r="E516" s="118">
        <v>199327</v>
      </c>
      <c r="F516" s="118">
        <v>14090</v>
      </c>
      <c r="G516" s="118">
        <v>15647</v>
      </c>
      <c r="H516" s="118">
        <v>244583</v>
      </c>
      <c r="I516" s="118">
        <v>406</v>
      </c>
      <c r="J516" s="118">
        <v>3775</v>
      </c>
      <c r="K516" s="118">
        <v>1144</v>
      </c>
      <c r="L516" s="118">
        <v>330</v>
      </c>
      <c r="M516" s="118">
        <v>70478</v>
      </c>
      <c r="N516" s="118">
        <v>16505</v>
      </c>
      <c r="O516" s="118">
        <v>427</v>
      </c>
      <c r="P516" s="118">
        <v>170330</v>
      </c>
      <c r="Q516" s="118">
        <v>44706</v>
      </c>
      <c r="R516" s="118">
        <v>381</v>
      </c>
      <c r="S516" s="118">
        <v>255000</v>
      </c>
      <c r="T516" s="118">
        <v>424</v>
      </c>
      <c r="U516" s="118">
        <v>452770</v>
      </c>
      <c r="V516" s="118">
        <v>752</v>
      </c>
    </row>
    <row r="517" spans="1:22" ht="12" customHeight="1" x14ac:dyDescent="0.2">
      <c r="A517" s="52">
        <f>IF(D517&lt;&gt;" ",COUNT($D$11:D517),"")</f>
        <v>502</v>
      </c>
      <c r="B517" s="73">
        <v>13075066</v>
      </c>
      <c r="C517" s="112" t="s">
        <v>621</v>
      </c>
      <c r="D517" s="118">
        <v>1703</v>
      </c>
      <c r="E517" s="118">
        <v>542359</v>
      </c>
      <c r="F517" s="118">
        <v>130089</v>
      </c>
      <c r="G517" s="118">
        <v>159374</v>
      </c>
      <c r="H517" s="118">
        <v>2088871</v>
      </c>
      <c r="I517" s="118">
        <v>1227</v>
      </c>
      <c r="J517" s="118">
        <v>1261</v>
      </c>
      <c r="K517" s="118">
        <v>390</v>
      </c>
      <c r="L517" s="118">
        <v>323</v>
      </c>
      <c r="M517" s="118">
        <v>334498</v>
      </c>
      <c r="N517" s="118">
        <v>78337</v>
      </c>
      <c r="O517" s="118">
        <v>427</v>
      </c>
      <c r="P517" s="118">
        <v>1753112</v>
      </c>
      <c r="Q517" s="118">
        <v>455354</v>
      </c>
      <c r="R517" s="118">
        <v>385</v>
      </c>
      <c r="S517" s="118">
        <v>2157214</v>
      </c>
      <c r="T517" s="118">
        <v>1267</v>
      </c>
      <c r="U517" s="118">
        <v>2670288</v>
      </c>
      <c r="V517" s="118">
        <v>1568</v>
      </c>
    </row>
    <row r="518" spans="1:22" ht="12" customHeight="1" x14ac:dyDescent="0.2">
      <c r="A518" s="52">
        <f>IF(D518&lt;&gt;" ",COUNT($D$11:D518),"")</f>
        <v>503</v>
      </c>
      <c r="B518" s="73">
        <v>13075067</v>
      </c>
      <c r="C518" s="112" t="s">
        <v>622</v>
      </c>
      <c r="D518" s="118">
        <v>604</v>
      </c>
      <c r="E518" s="118">
        <v>137413</v>
      </c>
      <c r="F518" s="118">
        <v>62463</v>
      </c>
      <c r="G518" s="118">
        <v>87151</v>
      </c>
      <c r="H518" s="118">
        <v>1094868</v>
      </c>
      <c r="I518" s="118">
        <v>1813</v>
      </c>
      <c r="J518" s="118">
        <v>47201</v>
      </c>
      <c r="K518" s="118">
        <v>13486</v>
      </c>
      <c r="L518" s="118">
        <v>350</v>
      </c>
      <c r="M518" s="118">
        <v>76555</v>
      </c>
      <c r="N518" s="118">
        <v>17929</v>
      </c>
      <c r="O518" s="118">
        <v>427</v>
      </c>
      <c r="P518" s="118">
        <v>971112</v>
      </c>
      <c r="Q518" s="118">
        <v>249003</v>
      </c>
      <c r="R518" s="118">
        <v>390</v>
      </c>
      <c r="S518" s="118">
        <v>1113820</v>
      </c>
      <c r="T518" s="118">
        <v>1844</v>
      </c>
      <c r="U518" s="118">
        <v>1226545</v>
      </c>
      <c r="V518" s="118">
        <v>2031</v>
      </c>
    </row>
    <row r="519" spans="1:22" ht="12" customHeight="1" x14ac:dyDescent="0.2">
      <c r="A519" s="52">
        <f>IF(D519&lt;&gt;" ",COUNT($D$11:D519),"")</f>
        <v>504</v>
      </c>
      <c r="B519" s="73">
        <v>13075068</v>
      </c>
      <c r="C519" s="112" t="s">
        <v>623</v>
      </c>
      <c r="D519" s="118">
        <v>678</v>
      </c>
      <c r="E519" s="118">
        <v>131511</v>
      </c>
      <c r="F519" s="118">
        <v>18041</v>
      </c>
      <c r="G519" s="118">
        <v>21911</v>
      </c>
      <c r="H519" s="118">
        <v>331586</v>
      </c>
      <c r="I519" s="118">
        <v>489</v>
      </c>
      <c r="J519" s="118">
        <v>28765</v>
      </c>
      <c r="K519" s="118">
        <v>8242</v>
      </c>
      <c r="L519" s="118">
        <v>349</v>
      </c>
      <c r="M519" s="118">
        <v>64302</v>
      </c>
      <c r="N519" s="118">
        <v>15059</v>
      </c>
      <c r="O519" s="118">
        <v>427</v>
      </c>
      <c r="P519" s="118">
        <v>238519</v>
      </c>
      <c r="Q519" s="118">
        <v>62603</v>
      </c>
      <c r="R519" s="118">
        <v>381</v>
      </c>
      <c r="S519" s="118">
        <v>343865</v>
      </c>
      <c r="T519" s="118">
        <v>507</v>
      </c>
      <c r="U519" s="118">
        <v>471506</v>
      </c>
      <c r="V519" s="118">
        <v>695</v>
      </c>
    </row>
    <row r="520" spans="1:22" ht="12" customHeight="1" x14ac:dyDescent="0.2">
      <c r="A520" s="52">
        <f>IF(D520&lt;&gt;" ",COUNT($D$11:D520),"")</f>
        <v>505</v>
      </c>
      <c r="B520" s="73">
        <v>13075069</v>
      </c>
      <c r="C520" s="112" t="s">
        <v>624</v>
      </c>
      <c r="D520" s="118">
        <v>1728</v>
      </c>
      <c r="E520" s="118">
        <v>634227</v>
      </c>
      <c r="F520" s="118">
        <v>47651</v>
      </c>
      <c r="G520" s="118">
        <v>20053</v>
      </c>
      <c r="H520" s="118">
        <v>423340</v>
      </c>
      <c r="I520" s="118">
        <v>245</v>
      </c>
      <c r="J520" s="118">
        <v>11441</v>
      </c>
      <c r="K520" s="118">
        <v>3542</v>
      </c>
      <c r="L520" s="118">
        <v>323</v>
      </c>
      <c r="M520" s="118">
        <v>193608</v>
      </c>
      <c r="N520" s="118">
        <v>45341</v>
      </c>
      <c r="O520" s="118">
        <v>427</v>
      </c>
      <c r="P520" s="118">
        <v>218291</v>
      </c>
      <c r="Q520" s="118">
        <v>57294</v>
      </c>
      <c r="R520" s="118">
        <v>381</v>
      </c>
      <c r="S520" s="118">
        <v>442083</v>
      </c>
      <c r="T520" s="118">
        <v>256</v>
      </c>
      <c r="U520" s="118">
        <v>1103909</v>
      </c>
      <c r="V520" s="118">
        <v>639</v>
      </c>
    </row>
    <row r="521" spans="1:22" ht="12" customHeight="1" x14ac:dyDescent="0.2">
      <c r="A521" s="52">
        <f>IF(D521&lt;&gt;" ",COUNT($D$11:D521),"")</f>
        <v>506</v>
      </c>
      <c r="B521" s="73">
        <v>13075070</v>
      </c>
      <c r="C521" s="112" t="s">
        <v>625</v>
      </c>
      <c r="D521" s="118">
        <v>634</v>
      </c>
      <c r="E521" s="118">
        <v>141088</v>
      </c>
      <c r="F521" s="118">
        <v>32103</v>
      </c>
      <c r="G521" s="118">
        <v>18905</v>
      </c>
      <c r="H521" s="118">
        <v>308271</v>
      </c>
      <c r="I521" s="118">
        <v>486</v>
      </c>
      <c r="J521" s="118">
        <v>39122</v>
      </c>
      <c r="K521" s="118">
        <v>11178</v>
      </c>
      <c r="L521" s="118">
        <v>350</v>
      </c>
      <c r="M521" s="118">
        <v>69301</v>
      </c>
      <c r="N521" s="118">
        <v>16986</v>
      </c>
      <c r="O521" s="118">
        <v>408</v>
      </c>
      <c r="P521" s="118">
        <v>199848</v>
      </c>
      <c r="Q521" s="118">
        <v>54013</v>
      </c>
      <c r="R521" s="118">
        <v>370</v>
      </c>
      <c r="S521" s="118">
        <v>328492</v>
      </c>
      <c r="T521" s="118">
        <v>518</v>
      </c>
      <c r="U521" s="118">
        <v>482778</v>
      </c>
      <c r="V521" s="118">
        <v>761</v>
      </c>
    </row>
    <row r="522" spans="1:22" ht="12" customHeight="1" x14ac:dyDescent="0.2">
      <c r="A522" s="52">
        <f>IF(D522&lt;&gt;" ",COUNT($D$11:D522),"")</f>
        <v>507</v>
      </c>
      <c r="B522" s="73">
        <v>13075071</v>
      </c>
      <c r="C522" s="112" t="s">
        <v>626</v>
      </c>
      <c r="D522" s="118">
        <v>477</v>
      </c>
      <c r="E522" s="118">
        <v>150832</v>
      </c>
      <c r="F522" s="118">
        <v>6496</v>
      </c>
      <c r="G522" s="118">
        <v>35639</v>
      </c>
      <c r="H522" s="118">
        <v>414145</v>
      </c>
      <c r="I522" s="118">
        <v>868</v>
      </c>
      <c r="J522" s="118">
        <v>3508</v>
      </c>
      <c r="K522" s="118">
        <v>1169</v>
      </c>
      <c r="L522" s="118">
        <v>300</v>
      </c>
      <c r="M522" s="118">
        <v>38969</v>
      </c>
      <c r="N522" s="118">
        <v>9742</v>
      </c>
      <c r="O522" s="118">
        <v>400</v>
      </c>
      <c r="P522" s="118">
        <v>371668</v>
      </c>
      <c r="Q522" s="118">
        <v>101827</v>
      </c>
      <c r="R522" s="118">
        <v>365</v>
      </c>
      <c r="S522" s="118">
        <v>451346</v>
      </c>
      <c r="T522" s="118">
        <v>946</v>
      </c>
      <c r="U522" s="118">
        <v>573034</v>
      </c>
      <c r="V522" s="118">
        <v>1201</v>
      </c>
    </row>
    <row r="523" spans="1:22" ht="12" customHeight="1" x14ac:dyDescent="0.2">
      <c r="A523" s="52">
        <f>IF(D523&lt;&gt;" ",COUNT($D$11:D523),"")</f>
        <v>508</v>
      </c>
      <c r="B523" s="73">
        <v>13075072</v>
      </c>
      <c r="C523" s="112" t="s">
        <v>627</v>
      </c>
      <c r="D523" s="118">
        <v>228</v>
      </c>
      <c r="E523" s="118">
        <v>95209</v>
      </c>
      <c r="F523" s="118">
        <v>2855</v>
      </c>
      <c r="G523" s="118">
        <v>3821</v>
      </c>
      <c r="H523" s="118">
        <v>79055</v>
      </c>
      <c r="I523" s="118">
        <v>347</v>
      </c>
      <c r="J523" s="118">
        <v>5526</v>
      </c>
      <c r="K523" s="118">
        <v>1842</v>
      </c>
      <c r="L523" s="118">
        <v>300</v>
      </c>
      <c r="M523" s="118">
        <v>32042</v>
      </c>
      <c r="N523" s="118">
        <v>9155</v>
      </c>
      <c r="O523" s="118">
        <v>350</v>
      </c>
      <c r="P523" s="118">
        <v>41487</v>
      </c>
      <c r="Q523" s="118">
        <v>10918</v>
      </c>
      <c r="R523" s="118">
        <v>380</v>
      </c>
      <c r="S523" s="118">
        <v>90549</v>
      </c>
      <c r="T523" s="118">
        <v>397</v>
      </c>
      <c r="U523" s="118">
        <v>184792</v>
      </c>
      <c r="V523" s="118">
        <v>810</v>
      </c>
    </row>
    <row r="524" spans="1:22" ht="12" customHeight="1" x14ac:dyDescent="0.2">
      <c r="A524" s="52">
        <f>IF(D524&lt;&gt;" ",COUNT($D$11:D524),"")</f>
        <v>509</v>
      </c>
      <c r="B524" s="73">
        <v>13075073</v>
      </c>
      <c r="C524" s="112" t="s">
        <v>628</v>
      </c>
      <c r="D524" s="118">
        <v>150</v>
      </c>
      <c r="E524" s="118">
        <v>39698</v>
      </c>
      <c r="F524" s="118">
        <v>3804</v>
      </c>
      <c r="G524" s="118">
        <v>104</v>
      </c>
      <c r="H524" s="118">
        <v>32893</v>
      </c>
      <c r="I524" s="118">
        <v>219</v>
      </c>
      <c r="J524" s="118">
        <v>18067</v>
      </c>
      <c r="K524" s="118">
        <v>4517</v>
      </c>
      <c r="L524" s="118">
        <v>400</v>
      </c>
      <c r="M524" s="118">
        <v>13634</v>
      </c>
      <c r="N524" s="118">
        <v>3193</v>
      </c>
      <c r="O524" s="118">
        <v>427</v>
      </c>
      <c r="P524" s="118">
        <v>1192</v>
      </c>
      <c r="Q524" s="118">
        <v>298</v>
      </c>
      <c r="R524" s="118">
        <v>400</v>
      </c>
      <c r="S524" s="118">
        <v>30962</v>
      </c>
      <c r="T524" s="118">
        <v>206</v>
      </c>
      <c r="U524" s="118">
        <v>74360</v>
      </c>
      <c r="V524" s="118">
        <v>496</v>
      </c>
    </row>
    <row r="525" spans="1:22" ht="12" customHeight="1" x14ac:dyDescent="0.2">
      <c r="A525" s="52">
        <f>IF(D525&lt;&gt;" ",COUNT($D$11:D525),"")</f>
        <v>510</v>
      </c>
      <c r="B525" s="73">
        <v>13075074</v>
      </c>
      <c r="C525" s="112" t="s">
        <v>629</v>
      </c>
      <c r="D525" s="118">
        <v>1474</v>
      </c>
      <c r="E525" s="118">
        <v>334903</v>
      </c>
      <c r="F525" s="118">
        <v>46650</v>
      </c>
      <c r="G525" s="118">
        <v>13318</v>
      </c>
      <c r="H525" s="118">
        <v>300696</v>
      </c>
      <c r="I525" s="118">
        <v>204</v>
      </c>
      <c r="J525" s="118">
        <v>16794</v>
      </c>
      <c r="K525" s="118">
        <v>4798</v>
      </c>
      <c r="L525" s="118">
        <v>350</v>
      </c>
      <c r="M525" s="118">
        <v>131700</v>
      </c>
      <c r="N525" s="118">
        <v>30843</v>
      </c>
      <c r="O525" s="118">
        <v>427</v>
      </c>
      <c r="P525" s="118">
        <v>152202</v>
      </c>
      <c r="Q525" s="118">
        <v>38051</v>
      </c>
      <c r="R525" s="118">
        <v>400</v>
      </c>
      <c r="S525" s="118">
        <v>305261</v>
      </c>
      <c r="T525" s="118">
        <v>207</v>
      </c>
      <c r="U525" s="118">
        <v>673497</v>
      </c>
      <c r="V525" s="118">
        <v>457</v>
      </c>
    </row>
    <row r="526" spans="1:22" ht="12" customHeight="1" x14ac:dyDescent="0.2">
      <c r="A526" s="52">
        <f>IF(D526&lt;&gt;" ",COUNT($D$11:D526),"")</f>
        <v>511</v>
      </c>
      <c r="B526" s="73">
        <v>13075075</v>
      </c>
      <c r="C526" s="112" t="s">
        <v>630</v>
      </c>
      <c r="D526" s="118">
        <v>619</v>
      </c>
      <c r="E526" s="118">
        <v>144985</v>
      </c>
      <c r="F526" s="118">
        <v>8756</v>
      </c>
      <c r="G526" s="118">
        <v>4961</v>
      </c>
      <c r="H526" s="118">
        <v>108284</v>
      </c>
      <c r="I526" s="118">
        <v>175</v>
      </c>
      <c r="J526" s="118">
        <v>6867</v>
      </c>
      <c r="K526" s="118">
        <v>1962</v>
      </c>
      <c r="L526" s="118">
        <v>350</v>
      </c>
      <c r="M526" s="118">
        <v>50385</v>
      </c>
      <c r="N526" s="118">
        <v>12596</v>
      </c>
      <c r="O526" s="118">
        <v>400</v>
      </c>
      <c r="P526" s="118">
        <v>51032</v>
      </c>
      <c r="Q526" s="118">
        <v>14176</v>
      </c>
      <c r="R526" s="118">
        <v>360</v>
      </c>
      <c r="S526" s="118">
        <v>119267</v>
      </c>
      <c r="T526" s="118">
        <v>193</v>
      </c>
      <c r="U526" s="118">
        <v>268047</v>
      </c>
      <c r="V526" s="118">
        <v>433</v>
      </c>
    </row>
    <row r="527" spans="1:22" ht="12" customHeight="1" x14ac:dyDescent="0.2">
      <c r="A527" s="52">
        <f>IF(D527&lt;&gt;" ",COUNT($D$11:D527),"")</f>
        <v>512</v>
      </c>
      <c r="B527" s="73">
        <v>13075076</v>
      </c>
      <c r="C527" s="112" t="s">
        <v>631</v>
      </c>
      <c r="D527" s="118">
        <v>420</v>
      </c>
      <c r="E527" s="118">
        <v>135130</v>
      </c>
      <c r="F527" s="118">
        <v>12286</v>
      </c>
      <c r="G527" s="118">
        <v>18915</v>
      </c>
      <c r="H527" s="118">
        <v>295725</v>
      </c>
      <c r="I527" s="118">
        <v>704</v>
      </c>
      <c r="J527" s="118">
        <v>16434</v>
      </c>
      <c r="K527" s="118">
        <v>3970</v>
      </c>
      <c r="L527" s="118">
        <v>414</v>
      </c>
      <c r="M527" s="118">
        <v>42588</v>
      </c>
      <c r="N527" s="118">
        <v>8674</v>
      </c>
      <c r="O527" s="118">
        <v>491</v>
      </c>
      <c r="P527" s="118">
        <v>236703</v>
      </c>
      <c r="Q527" s="118">
        <v>54042</v>
      </c>
      <c r="R527" s="118">
        <v>438</v>
      </c>
      <c r="S527" s="118">
        <v>266699</v>
      </c>
      <c r="T527" s="118">
        <v>635</v>
      </c>
      <c r="U527" s="118">
        <v>395201</v>
      </c>
      <c r="V527" s="118">
        <v>941</v>
      </c>
    </row>
    <row r="528" spans="1:22" ht="12" customHeight="1" x14ac:dyDescent="0.2">
      <c r="A528" s="52">
        <f>IF(D528&lt;&gt;" ",COUNT($D$11:D528),"")</f>
        <v>513</v>
      </c>
      <c r="B528" s="73">
        <v>13075078</v>
      </c>
      <c r="C528" s="112" t="s">
        <v>632</v>
      </c>
      <c r="D528" s="118">
        <v>800</v>
      </c>
      <c r="E528" s="118">
        <v>251553</v>
      </c>
      <c r="F528" s="118">
        <v>8135</v>
      </c>
      <c r="G528" s="118">
        <v>15559</v>
      </c>
      <c r="H528" s="118">
        <v>254652</v>
      </c>
      <c r="I528" s="118">
        <v>318</v>
      </c>
      <c r="J528" s="118">
        <v>12410</v>
      </c>
      <c r="K528" s="118">
        <v>3546</v>
      </c>
      <c r="L528" s="118">
        <v>350</v>
      </c>
      <c r="M528" s="118">
        <v>73321</v>
      </c>
      <c r="N528" s="118">
        <v>17051</v>
      </c>
      <c r="O528" s="118">
        <v>430</v>
      </c>
      <c r="P528" s="118">
        <v>168921</v>
      </c>
      <c r="Q528" s="118">
        <v>44453</v>
      </c>
      <c r="R528" s="118">
        <v>380</v>
      </c>
      <c r="S528" s="118">
        <v>264681</v>
      </c>
      <c r="T528" s="118">
        <v>331</v>
      </c>
      <c r="U528" s="118">
        <v>508811</v>
      </c>
      <c r="V528" s="118">
        <v>636</v>
      </c>
    </row>
    <row r="529" spans="1:22" ht="12" customHeight="1" x14ac:dyDescent="0.2">
      <c r="A529" s="52">
        <f>IF(D529&lt;&gt;" ",COUNT($D$11:D529),"")</f>
        <v>514</v>
      </c>
      <c r="B529" s="73">
        <v>13075079</v>
      </c>
      <c r="C529" s="112" t="s">
        <v>633</v>
      </c>
      <c r="D529" s="118">
        <v>3342</v>
      </c>
      <c r="E529" s="118">
        <v>674705</v>
      </c>
      <c r="F529" s="118">
        <v>112139</v>
      </c>
      <c r="G529" s="118">
        <v>134222</v>
      </c>
      <c r="H529" s="118">
        <v>1818217</v>
      </c>
      <c r="I529" s="118">
        <v>544</v>
      </c>
      <c r="J529" s="118">
        <v>8975</v>
      </c>
      <c r="K529" s="118">
        <v>2550</v>
      </c>
      <c r="L529" s="118">
        <v>352</v>
      </c>
      <c r="M529" s="118">
        <v>348137</v>
      </c>
      <c r="N529" s="118">
        <v>81531</v>
      </c>
      <c r="O529" s="118">
        <v>427</v>
      </c>
      <c r="P529" s="118">
        <v>1461105</v>
      </c>
      <c r="Q529" s="118">
        <v>383492</v>
      </c>
      <c r="R529" s="118">
        <v>381</v>
      </c>
      <c r="S529" s="118">
        <v>1893957</v>
      </c>
      <c r="T529" s="118">
        <v>567</v>
      </c>
      <c r="U529" s="118">
        <v>2546579</v>
      </c>
      <c r="V529" s="118">
        <v>762</v>
      </c>
    </row>
    <row r="530" spans="1:22" ht="12" customHeight="1" x14ac:dyDescent="0.2">
      <c r="A530" s="52">
        <f>IF(D530&lt;&gt;" ",COUNT($D$11:D530),"")</f>
        <v>515</v>
      </c>
      <c r="B530" s="73">
        <v>13075080</v>
      </c>
      <c r="C530" s="112" t="s">
        <v>634</v>
      </c>
      <c r="D530" s="118">
        <v>938</v>
      </c>
      <c r="E530" s="118">
        <v>314135</v>
      </c>
      <c r="F530" s="118">
        <v>84497</v>
      </c>
      <c r="G530" s="118">
        <v>68818</v>
      </c>
      <c r="H530" s="118">
        <v>959673</v>
      </c>
      <c r="I530" s="118">
        <v>1023</v>
      </c>
      <c r="J530" s="118">
        <v>1214</v>
      </c>
      <c r="K530" s="118">
        <v>376</v>
      </c>
      <c r="L530" s="118">
        <v>323</v>
      </c>
      <c r="M530" s="118">
        <v>209327</v>
      </c>
      <c r="N530" s="118">
        <v>49023</v>
      </c>
      <c r="O530" s="118">
        <v>427</v>
      </c>
      <c r="P530" s="118">
        <v>749132</v>
      </c>
      <c r="Q530" s="118">
        <v>196623</v>
      </c>
      <c r="R530" s="118">
        <v>381</v>
      </c>
      <c r="S530" s="118">
        <v>1000151</v>
      </c>
      <c r="T530" s="118">
        <v>1066</v>
      </c>
      <c r="U530" s="118">
        <v>1329965</v>
      </c>
      <c r="V530" s="118">
        <v>1418</v>
      </c>
    </row>
    <row r="531" spans="1:22" ht="12" customHeight="1" x14ac:dyDescent="0.2">
      <c r="A531" s="52">
        <f>IF(D531&lt;&gt;" ",COUNT($D$11:D531),"")</f>
        <v>516</v>
      </c>
      <c r="B531" s="73">
        <v>13075081</v>
      </c>
      <c r="C531" s="112" t="s">
        <v>635</v>
      </c>
      <c r="D531" s="118">
        <v>801</v>
      </c>
      <c r="E531" s="118">
        <v>328500</v>
      </c>
      <c r="F531" s="118">
        <v>12817</v>
      </c>
      <c r="G531" s="118">
        <v>15705</v>
      </c>
      <c r="H531" s="118">
        <v>259933</v>
      </c>
      <c r="I531" s="118">
        <v>325</v>
      </c>
      <c r="J531" s="118">
        <v>13373</v>
      </c>
      <c r="K531" s="118">
        <v>4140</v>
      </c>
      <c r="L531" s="118">
        <v>323</v>
      </c>
      <c r="M531" s="118">
        <v>75595</v>
      </c>
      <c r="N531" s="118">
        <v>17704</v>
      </c>
      <c r="O531" s="118">
        <v>427</v>
      </c>
      <c r="P531" s="118">
        <v>170965</v>
      </c>
      <c r="Q531" s="118">
        <v>44873</v>
      </c>
      <c r="R531" s="118">
        <v>381</v>
      </c>
      <c r="S531" s="118">
        <v>271304</v>
      </c>
      <c r="T531" s="118">
        <v>339</v>
      </c>
      <c r="U531" s="118">
        <v>596915</v>
      </c>
      <c r="V531" s="118">
        <v>745</v>
      </c>
    </row>
    <row r="532" spans="1:22" ht="12" customHeight="1" x14ac:dyDescent="0.2">
      <c r="A532" s="52">
        <f>IF(D532&lt;&gt;" ",COUNT($D$11:D532),"")</f>
        <v>517</v>
      </c>
      <c r="B532" s="73">
        <v>13075082</v>
      </c>
      <c r="C532" s="112" t="s">
        <v>636</v>
      </c>
      <c r="D532" s="118">
        <v>4321</v>
      </c>
      <c r="E532" s="118">
        <v>1122078</v>
      </c>
      <c r="F532" s="118">
        <v>143257</v>
      </c>
      <c r="G532" s="118">
        <v>159698</v>
      </c>
      <c r="H532" s="118">
        <v>2071331</v>
      </c>
      <c r="I532" s="118">
        <v>479</v>
      </c>
      <c r="J532" s="118">
        <v>74276</v>
      </c>
      <c r="K532" s="118">
        <v>23960</v>
      </c>
      <c r="L532" s="118">
        <v>310</v>
      </c>
      <c r="M532" s="118">
        <v>354445</v>
      </c>
      <c r="N532" s="118">
        <v>90883</v>
      </c>
      <c r="O532" s="118">
        <v>390</v>
      </c>
      <c r="P532" s="118">
        <v>1642610</v>
      </c>
      <c r="Q532" s="118">
        <v>456281</v>
      </c>
      <c r="R532" s="118">
        <v>360</v>
      </c>
      <c r="S532" s="118">
        <v>2297891</v>
      </c>
      <c r="T532" s="118">
        <v>532</v>
      </c>
      <c r="U532" s="118">
        <v>3403527</v>
      </c>
      <c r="V532" s="118">
        <v>788</v>
      </c>
    </row>
    <row r="533" spans="1:22" ht="12" customHeight="1" x14ac:dyDescent="0.2">
      <c r="A533" s="52">
        <f>IF(D533&lt;&gt;" ",COUNT($D$11:D533),"")</f>
        <v>518</v>
      </c>
      <c r="B533" s="73">
        <v>13075083</v>
      </c>
      <c r="C533" s="112" t="s">
        <v>637</v>
      </c>
      <c r="D533" s="118">
        <v>2212</v>
      </c>
      <c r="E533" s="118">
        <v>898865</v>
      </c>
      <c r="F533" s="118">
        <v>336103</v>
      </c>
      <c r="G533" s="118">
        <v>221851</v>
      </c>
      <c r="H533" s="118">
        <v>2919375</v>
      </c>
      <c r="I533" s="118">
        <v>1320</v>
      </c>
      <c r="J533" s="118">
        <v>5930</v>
      </c>
      <c r="K533" s="118">
        <v>1694</v>
      </c>
      <c r="L533" s="118">
        <v>350</v>
      </c>
      <c r="M533" s="118">
        <v>378003</v>
      </c>
      <c r="N533" s="118">
        <v>84001</v>
      </c>
      <c r="O533" s="118">
        <v>450</v>
      </c>
      <c r="P533" s="118">
        <v>2535442</v>
      </c>
      <c r="Q533" s="118">
        <v>633861</v>
      </c>
      <c r="R533" s="118">
        <v>400</v>
      </c>
      <c r="S533" s="118">
        <v>2894843</v>
      </c>
      <c r="T533" s="118">
        <v>1309</v>
      </c>
      <c r="U533" s="118">
        <v>3907960</v>
      </c>
      <c r="V533" s="118">
        <v>1767</v>
      </c>
    </row>
    <row r="534" spans="1:22" ht="12" customHeight="1" x14ac:dyDescent="0.2">
      <c r="A534" s="52">
        <f>IF(D534&lt;&gt;" ",COUNT($D$11:D534),"")</f>
        <v>519</v>
      </c>
      <c r="B534" s="73">
        <v>13075084</v>
      </c>
      <c r="C534" s="112" t="s">
        <v>638</v>
      </c>
      <c r="D534" s="118">
        <v>345</v>
      </c>
      <c r="E534" s="118">
        <v>90087</v>
      </c>
      <c r="F534" s="118">
        <v>13568</v>
      </c>
      <c r="G534" s="118">
        <v>7098</v>
      </c>
      <c r="H534" s="118">
        <v>127039</v>
      </c>
      <c r="I534" s="118">
        <v>368</v>
      </c>
      <c r="J534" s="118">
        <v>15618</v>
      </c>
      <c r="K534" s="118">
        <v>4594</v>
      </c>
      <c r="L534" s="118">
        <v>340</v>
      </c>
      <c r="M534" s="118">
        <v>34362</v>
      </c>
      <c r="N534" s="118">
        <v>7991</v>
      </c>
      <c r="O534" s="118">
        <v>430</v>
      </c>
      <c r="P534" s="118">
        <v>77059</v>
      </c>
      <c r="Q534" s="118">
        <v>20279</v>
      </c>
      <c r="R534" s="118">
        <v>380</v>
      </c>
      <c r="S534" s="118">
        <v>131909</v>
      </c>
      <c r="T534" s="118">
        <v>382</v>
      </c>
      <c r="U534" s="118">
        <v>228467</v>
      </c>
      <c r="V534" s="118">
        <v>662</v>
      </c>
    </row>
    <row r="535" spans="1:22" ht="12" customHeight="1" x14ac:dyDescent="0.2">
      <c r="A535" s="52">
        <f>IF(D535&lt;&gt;" ",COUNT($D$11:D535),"")</f>
        <v>520</v>
      </c>
      <c r="B535" s="73">
        <v>13075085</v>
      </c>
      <c r="C535" s="112" t="s">
        <v>639</v>
      </c>
      <c r="D535" s="118">
        <v>562</v>
      </c>
      <c r="E535" s="118">
        <v>128004</v>
      </c>
      <c r="F535" s="118">
        <v>8525</v>
      </c>
      <c r="G535" s="118">
        <v>7679</v>
      </c>
      <c r="H535" s="118">
        <v>152519</v>
      </c>
      <c r="I535" s="118">
        <v>271</v>
      </c>
      <c r="J535" s="118">
        <v>8233</v>
      </c>
      <c r="K535" s="118">
        <v>2352</v>
      </c>
      <c r="L535" s="118">
        <v>350</v>
      </c>
      <c r="M535" s="118">
        <v>56521</v>
      </c>
      <c r="N535" s="118">
        <v>13786</v>
      </c>
      <c r="O535" s="118">
        <v>410</v>
      </c>
      <c r="P535" s="118">
        <v>87765</v>
      </c>
      <c r="Q535" s="118">
        <v>21941</v>
      </c>
      <c r="R535" s="118">
        <v>400</v>
      </c>
      <c r="S535" s="118">
        <v>156718</v>
      </c>
      <c r="T535" s="118">
        <v>279</v>
      </c>
      <c r="U535" s="118">
        <v>285567</v>
      </c>
      <c r="V535" s="118">
        <v>508</v>
      </c>
    </row>
    <row r="536" spans="1:22" ht="12" customHeight="1" x14ac:dyDescent="0.2">
      <c r="A536" s="52">
        <f>IF(D536&lt;&gt;" ",COUNT($D$11:D536),"")</f>
        <v>521</v>
      </c>
      <c r="B536" s="73">
        <v>13075087</v>
      </c>
      <c r="C536" s="112" t="s">
        <v>640</v>
      </c>
      <c r="D536" s="118">
        <v>438</v>
      </c>
      <c r="E536" s="118">
        <v>116590</v>
      </c>
      <c r="F536" s="118">
        <v>20249</v>
      </c>
      <c r="G536" s="118">
        <v>33077</v>
      </c>
      <c r="H536" s="118">
        <v>427544</v>
      </c>
      <c r="I536" s="118">
        <v>976</v>
      </c>
      <c r="J536" s="118">
        <v>7282</v>
      </c>
      <c r="K536" s="118">
        <v>2349</v>
      </c>
      <c r="L536" s="118">
        <v>310</v>
      </c>
      <c r="M536" s="118">
        <v>61145</v>
      </c>
      <c r="N536" s="118">
        <v>15286</v>
      </c>
      <c r="O536" s="118">
        <v>400</v>
      </c>
      <c r="P536" s="118">
        <v>359117</v>
      </c>
      <c r="Q536" s="118">
        <v>94504</v>
      </c>
      <c r="R536" s="118">
        <v>380</v>
      </c>
      <c r="S536" s="118">
        <v>451149</v>
      </c>
      <c r="T536" s="118">
        <v>1030</v>
      </c>
      <c r="U536" s="118">
        <v>554911</v>
      </c>
      <c r="V536" s="118">
        <v>1267</v>
      </c>
    </row>
    <row r="537" spans="1:22" ht="12" customHeight="1" x14ac:dyDescent="0.2">
      <c r="A537" s="52">
        <f>IF(D537&lt;&gt;" ",COUNT($D$11:D537),"")</f>
        <v>522</v>
      </c>
      <c r="B537" s="73">
        <v>13075088</v>
      </c>
      <c r="C537" s="112" t="s">
        <v>641</v>
      </c>
      <c r="D537" s="118">
        <v>508</v>
      </c>
      <c r="E537" s="118">
        <v>157402</v>
      </c>
      <c r="F537" s="118">
        <v>19942</v>
      </c>
      <c r="G537" s="118">
        <v>27970</v>
      </c>
      <c r="H537" s="118">
        <v>408241</v>
      </c>
      <c r="I537" s="118">
        <v>804</v>
      </c>
      <c r="J537" s="118">
        <v>31520</v>
      </c>
      <c r="K537" s="118">
        <v>9006</v>
      </c>
      <c r="L537" s="118">
        <v>350</v>
      </c>
      <c r="M537" s="118">
        <v>57067</v>
      </c>
      <c r="N537" s="118">
        <v>13919</v>
      </c>
      <c r="O537" s="118">
        <v>410</v>
      </c>
      <c r="P537" s="118">
        <v>319654</v>
      </c>
      <c r="Q537" s="118">
        <v>79914</v>
      </c>
      <c r="R537" s="118">
        <v>400</v>
      </c>
      <c r="S537" s="118">
        <v>410026</v>
      </c>
      <c r="T537" s="118">
        <v>807</v>
      </c>
      <c r="U537" s="118">
        <v>559401</v>
      </c>
      <c r="V537" s="118">
        <v>1101</v>
      </c>
    </row>
    <row r="538" spans="1:22" ht="12" customHeight="1" x14ac:dyDescent="0.2">
      <c r="A538" s="52">
        <f>IF(D538&lt;&gt;" ",COUNT($D$11:D538),"")</f>
        <v>523</v>
      </c>
      <c r="B538" s="73">
        <v>13075089</v>
      </c>
      <c r="C538" s="112" t="s">
        <v>642</v>
      </c>
      <c r="D538" s="118">
        <v>407</v>
      </c>
      <c r="E538" s="118">
        <v>127670</v>
      </c>
      <c r="F538" s="118">
        <v>3122</v>
      </c>
      <c r="G538" s="118">
        <v>4094</v>
      </c>
      <c r="H538" s="118">
        <v>80630</v>
      </c>
      <c r="I538" s="118">
        <v>198</v>
      </c>
      <c r="J538" s="118">
        <v>3923</v>
      </c>
      <c r="K538" s="118">
        <v>1121</v>
      </c>
      <c r="L538" s="118">
        <v>350</v>
      </c>
      <c r="M538" s="118">
        <v>32255</v>
      </c>
      <c r="N538" s="118">
        <v>7867</v>
      </c>
      <c r="O538" s="118">
        <v>410</v>
      </c>
      <c r="P538" s="118">
        <v>44452</v>
      </c>
      <c r="Q538" s="118">
        <v>11698</v>
      </c>
      <c r="R538" s="118">
        <v>380</v>
      </c>
      <c r="S538" s="118">
        <v>85409</v>
      </c>
      <c r="T538" s="118">
        <v>210</v>
      </c>
      <c r="U538" s="118">
        <v>212107</v>
      </c>
      <c r="V538" s="118">
        <v>521</v>
      </c>
    </row>
    <row r="539" spans="1:22" ht="12" customHeight="1" x14ac:dyDescent="0.2">
      <c r="A539" s="52">
        <f>IF(D539&lt;&gt;" ",COUNT($D$11:D539),"")</f>
        <v>524</v>
      </c>
      <c r="B539" s="73">
        <v>13075090</v>
      </c>
      <c r="C539" s="112" t="s">
        <v>643</v>
      </c>
      <c r="D539" s="118">
        <v>459</v>
      </c>
      <c r="E539" s="118">
        <v>117369</v>
      </c>
      <c r="F539" s="118">
        <v>18277</v>
      </c>
      <c r="G539" s="118">
        <v>23156</v>
      </c>
      <c r="H539" s="118">
        <v>329864</v>
      </c>
      <c r="I539" s="118">
        <v>719</v>
      </c>
      <c r="J539" s="118">
        <v>8854</v>
      </c>
      <c r="K539" s="118">
        <v>2741</v>
      </c>
      <c r="L539" s="118">
        <v>323</v>
      </c>
      <c r="M539" s="118">
        <v>68936</v>
      </c>
      <c r="N539" s="118">
        <v>16144</v>
      </c>
      <c r="O539" s="118">
        <v>427</v>
      </c>
      <c r="P539" s="118">
        <v>252074</v>
      </c>
      <c r="Q539" s="118">
        <v>66161</v>
      </c>
      <c r="R539" s="118">
        <v>381</v>
      </c>
      <c r="S539" s="118">
        <v>343943</v>
      </c>
      <c r="T539" s="118">
        <v>749</v>
      </c>
      <c r="U539" s="118">
        <v>456433</v>
      </c>
      <c r="V539" s="118">
        <v>994</v>
      </c>
    </row>
    <row r="540" spans="1:22" ht="12" customHeight="1" x14ac:dyDescent="0.2">
      <c r="A540" s="52">
        <f>IF(D540&lt;&gt;" ",COUNT($D$11:D540),"")</f>
        <v>525</v>
      </c>
      <c r="B540" s="73">
        <v>13075091</v>
      </c>
      <c r="C540" s="112" t="s">
        <v>644</v>
      </c>
      <c r="D540" s="118">
        <v>1053</v>
      </c>
      <c r="E540" s="118">
        <v>510121</v>
      </c>
      <c r="F540" s="118">
        <v>44924</v>
      </c>
      <c r="G540" s="118">
        <v>15564</v>
      </c>
      <c r="H540" s="118">
        <v>263856</v>
      </c>
      <c r="I540" s="118">
        <v>251</v>
      </c>
      <c r="J540" s="118">
        <v>15967</v>
      </c>
      <c r="K540" s="118">
        <v>5151</v>
      </c>
      <c r="L540" s="118">
        <v>310</v>
      </c>
      <c r="M540" s="118">
        <v>93140</v>
      </c>
      <c r="N540" s="118">
        <v>23520</v>
      </c>
      <c r="O540" s="118">
        <v>396</v>
      </c>
      <c r="P540" s="118">
        <v>154749</v>
      </c>
      <c r="Q540" s="118">
        <v>44468</v>
      </c>
      <c r="R540" s="118">
        <v>348</v>
      </c>
      <c r="S540" s="118">
        <v>299175</v>
      </c>
      <c r="T540" s="118">
        <v>284</v>
      </c>
      <c r="U540" s="118">
        <v>838656</v>
      </c>
      <c r="V540" s="118">
        <v>796</v>
      </c>
    </row>
    <row r="541" spans="1:22" ht="12" customHeight="1" x14ac:dyDescent="0.2">
      <c r="A541" s="52">
        <f>IF(D541&lt;&gt;" ",COUNT($D$11:D541),"")</f>
        <v>526</v>
      </c>
      <c r="B541" s="73">
        <v>13075092</v>
      </c>
      <c r="C541" s="112" t="s">
        <v>645</v>
      </c>
      <c r="D541" s="118">
        <v>830</v>
      </c>
      <c r="E541" s="118">
        <v>259849</v>
      </c>
      <c r="F541" s="118">
        <v>16500</v>
      </c>
      <c r="G541" s="118">
        <v>15217</v>
      </c>
      <c r="H541" s="118">
        <v>269472</v>
      </c>
      <c r="I541" s="118">
        <v>325</v>
      </c>
      <c r="J541" s="118">
        <v>8366</v>
      </c>
      <c r="K541" s="118">
        <v>2699</v>
      </c>
      <c r="L541" s="118">
        <v>310</v>
      </c>
      <c r="M541" s="118">
        <v>95894</v>
      </c>
      <c r="N541" s="118">
        <v>20403</v>
      </c>
      <c r="O541" s="118">
        <v>470</v>
      </c>
      <c r="P541" s="118">
        <v>165212</v>
      </c>
      <c r="Q541" s="118">
        <v>43477</v>
      </c>
      <c r="R541" s="118">
        <v>380</v>
      </c>
      <c r="S541" s="118">
        <v>272890</v>
      </c>
      <c r="T541" s="118">
        <v>329</v>
      </c>
      <c r="U541" s="118">
        <v>534022</v>
      </c>
      <c r="V541" s="118">
        <v>643</v>
      </c>
    </row>
    <row r="542" spans="1:22" ht="12" customHeight="1" x14ac:dyDescent="0.2">
      <c r="A542" s="52">
        <f>IF(D542&lt;&gt;" ",COUNT($D$11:D542),"")</f>
        <v>527</v>
      </c>
      <c r="B542" s="73">
        <v>13075093</v>
      </c>
      <c r="C542" s="112" t="s">
        <v>646</v>
      </c>
      <c r="D542" s="118">
        <v>752</v>
      </c>
      <c r="E542" s="118">
        <v>266252</v>
      </c>
      <c r="F542" s="118">
        <v>21341</v>
      </c>
      <c r="G542" s="118">
        <v>11314</v>
      </c>
      <c r="H542" s="118">
        <v>209697</v>
      </c>
      <c r="I542" s="118">
        <v>279</v>
      </c>
      <c r="J542" s="118">
        <v>5771</v>
      </c>
      <c r="K542" s="118">
        <v>1649</v>
      </c>
      <c r="L542" s="118">
        <v>350</v>
      </c>
      <c r="M542" s="118">
        <v>87558</v>
      </c>
      <c r="N542" s="118">
        <v>21356</v>
      </c>
      <c r="O542" s="118">
        <v>410</v>
      </c>
      <c r="P542" s="118">
        <v>116368</v>
      </c>
      <c r="Q542" s="118">
        <v>32324</v>
      </c>
      <c r="R542" s="118">
        <v>360</v>
      </c>
      <c r="S542" s="118">
        <v>229324</v>
      </c>
      <c r="T542" s="118">
        <v>305</v>
      </c>
      <c r="U542" s="118">
        <v>505603</v>
      </c>
      <c r="V542" s="118">
        <v>672</v>
      </c>
    </row>
    <row r="543" spans="1:22" ht="12" customHeight="1" x14ac:dyDescent="0.2">
      <c r="A543" s="52">
        <f>IF(D543&lt;&gt;" ",COUNT($D$11:D543),"")</f>
        <v>528</v>
      </c>
      <c r="B543" s="73">
        <v>13075094</v>
      </c>
      <c r="C543" s="112" t="s">
        <v>647</v>
      </c>
      <c r="D543" s="118">
        <v>779</v>
      </c>
      <c r="E543" s="118">
        <v>236743</v>
      </c>
      <c r="F543" s="118">
        <v>46609</v>
      </c>
      <c r="G543" s="118">
        <v>31335</v>
      </c>
      <c r="H543" s="118">
        <v>556300</v>
      </c>
      <c r="I543" s="118">
        <v>714</v>
      </c>
      <c r="J543" s="118">
        <v>25226</v>
      </c>
      <c r="K543" s="118">
        <v>7207</v>
      </c>
      <c r="L543" s="118">
        <v>350</v>
      </c>
      <c r="M543" s="118">
        <v>190869</v>
      </c>
      <c r="N543" s="118">
        <v>43777</v>
      </c>
      <c r="O543" s="118">
        <v>436</v>
      </c>
      <c r="P543" s="118">
        <v>340205</v>
      </c>
      <c r="Q543" s="118">
        <v>89528</v>
      </c>
      <c r="R543" s="118">
        <v>380</v>
      </c>
      <c r="S543" s="118">
        <v>575485</v>
      </c>
      <c r="T543" s="118">
        <v>739</v>
      </c>
      <c r="U543" s="118">
        <v>827502</v>
      </c>
      <c r="V543" s="118">
        <v>1062</v>
      </c>
    </row>
    <row r="544" spans="1:22" ht="12" customHeight="1" x14ac:dyDescent="0.2">
      <c r="A544" s="52">
        <f>IF(D544&lt;&gt;" ",COUNT($D$11:D544),"")</f>
        <v>529</v>
      </c>
      <c r="B544" s="73">
        <v>13075095</v>
      </c>
      <c r="C544" s="112" t="s">
        <v>648</v>
      </c>
      <c r="D544" s="118">
        <v>384</v>
      </c>
      <c r="E544" s="118">
        <v>54230</v>
      </c>
      <c r="F544" s="118">
        <v>10109</v>
      </c>
      <c r="G544" s="118">
        <v>67061</v>
      </c>
      <c r="H544" s="118">
        <v>775793</v>
      </c>
      <c r="I544" s="118">
        <v>2020</v>
      </c>
      <c r="J544" s="118">
        <v>16933</v>
      </c>
      <c r="K544" s="118">
        <v>5242</v>
      </c>
      <c r="L544" s="118">
        <v>323</v>
      </c>
      <c r="M544" s="118">
        <v>28855</v>
      </c>
      <c r="N544" s="118">
        <v>7125</v>
      </c>
      <c r="O544" s="118">
        <v>405</v>
      </c>
      <c r="P544" s="118">
        <v>730005</v>
      </c>
      <c r="Q544" s="118">
        <v>191602</v>
      </c>
      <c r="R544" s="118">
        <v>381</v>
      </c>
      <c r="S544" s="118">
        <v>809607</v>
      </c>
      <c r="T544" s="118">
        <v>2108</v>
      </c>
      <c r="U544" s="118">
        <v>806886</v>
      </c>
      <c r="V544" s="118">
        <v>2101</v>
      </c>
    </row>
    <row r="545" spans="1:22" ht="12" customHeight="1" x14ac:dyDescent="0.2">
      <c r="A545" s="52">
        <f>IF(D545&lt;&gt;" ",COUNT($D$11:D545),"")</f>
        <v>530</v>
      </c>
      <c r="B545" s="73">
        <v>13075097</v>
      </c>
      <c r="C545" s="112" t="s">
        <v>649</v>
      </c>
      <c r="D545" s="118">
        <v>567</v>
      </c>
      <c r="E545" s="118">
        <v>160520</v>
      </c>
      <c r="F545" s="118">
        <v>3900</v>
      </c>
      <c r="G545" s="118">
        <v>1702</v>
      </c>
      <c r="H545" s="118">
        <v>87741</v>
      </c>
      <c r="I545" s="118">
        <v>155</v>
      </c>
      <c r="J545" s="118">
        <v>20784</v>
      </c>
      <c r="K545" s="118">
        <v>5938</v>
      </c>
      <c r="L545" s="118">
        <v>350</v>
      </c>
      <c r="M545" s="118">
        <v>47509</v>
      </c>
      <c r="N545" s="118">
        <v>10558</v>
      </c>
      <c r="O545" s="118">
        <v>450</v>
      </c>
      <c r="P545" s="118">
        <v>19448</v>
      </c>
      <c r="Q545" s="118">
        <v>4862</v>
      </c>
      <c r="R545" s="118">
        <v>400</v>
      </c>
      <c r="S545" s="118">
        <v>86869</v>
      </c>
      <c r="T545" s="118">
        <v>153</v>
      </c>
      <c r="U545" s="118">
        <v>249587</v>
      </c>
      <c r="V545" s="118">
        <v>440</v>
      </c>
    </row>
    <row r="546" spans="1:22" ht="12" customHeight="1" x14ac:dyDescent="0.2">
      <c r="A546" s="52">
        <f>IF(D546&lt;&gt;" ",COUNT($D$11:D546),"")</f>
        <v>531</v>
      </c>
      <c r="B546" s="73">
        <v>13075098</v>
      </c>
      <c r="C546" s="112" t="s">
        <v>650</v>
      </c>
      <c r="D546" s="118">
        <v>476</v>
      </c>
      <c r="E546" s="118">
        <v>142146</v>
      </c>
      <c r="F546" s="118">
        <v>24119</v>
      </c>
      <c r="G546" s="118">
        <v>103369</v>
      </c>
      <c r="H546" s="118">
        <v>1199456</v>
      </c>
      <c r="I546" s="118">
        <v>2520</v>
      </c>
      <c r="J546" s="118">
        <v>31730</v>
      </c>
      <c r="K546" s="118">
        <v>9332</v>
      </c>
      <c r="L546" s="118">
        <v>340</v>
      </c>
      <c r="M546" s="118">
        <v>42484</v>
      </c>
      <c r="N546" s="118">
        <v>10755</v>
      </c>
      <c r="O546" s="118">
        <v>395</v>
      </c>
      <c r="P546" s="118">
        <v>1125242</v>
      </c>
      <c r="Q546" s="118">
        <v>295339</v>
      </c>
      <c r="R546" s="118">
        <v>381</v>
      </c>
      <c r="S546" s="118">
        <v>1251224</v>
      </c>
      <c r="T546" s="118">
        <v>2629</v>
      </c>
      <c r="U546" s="118">
        <v>1314120</v>
      </c>
      <c r="V546" s="118">
        <v>2761</v>
      </c>
    </row>
    <row r="547" spans="1:22" ht="12" customHeight="1" x14ac:dyDescent="0.2">
      <c r="A547" s="52">
        <f>IF(D547&lt;&gt;" ",COUNT($D$11:D547),"")</f>
        <v>532</v>
      </c>
      <c r="B547" s="73">
        <v>13075101</v>
      </c>
      <c r="C547" s="112" t="s">
        <v>223</v>
      </c>
      <c r="D547" s="118">
        <v>221</v>
      </c>
      <c r="E547" s="118">
        <v>98773</v>
      </c>
      <c r="F547" s="118">
        <v>3167</v>
      </c>
      <c r="G547" s="118">
        <v>16524</v>
      </c>
      <c r="H547" s="118">
        <v>224023</v>
      </c>
      <c r="I547" s="118">
        <v>1014</v>
      </c>
      <c r="J547" s="118">
        <v>19467</v>
      </c>
      <c r="K547" s="118">
        <v>5726</v>
      </c>
      <c r="L547" s="118">
        <v>340</v>
      </c>
      <c r="M547" s="118">
        <v>22318</v>
      </c>
      <c r="N547" s="118">
        <v>5131</v>
      </c>
      <c r="O547" s="118">
        <v>435</v>
      </c>
      <c r="P547" s="118">
        <v>182238</v>
      </c>
      <c r="Q547" s="118">
        <v>47212</v>
      </c>
      <c r="R547" s="118">
        <v>386</v>
      </c>
      <c r="S547" s="118">
        <v>229802</v>
      </c>
      <c r="T547" s="118">
        <v>1040</v>
      </c>
      <c r="U547" s="118">
        <v>315217</v>
      </c>
      <c r="V547" s="118">
        <v>1426</v>
      </c>
    </row>
    <row r="548" spans="1:22" ht="12" customHeight="1" x14ac:dyDescent="0.2">
      <c r="A548" s="52">
        <f>IF(D548&lt;&gt;" ",COUNT($D$11:D548),"")</f>
        <v>533</v>
      </c>
      <c r="B548" s="73">
        <v>13075102</v>
      </c>
      <c r="C548" s="112" t="s">
        <v>223</v>
      </c>
      <c r="D548" s="118">
        <v>2418</v>
      </c>
      <c r="E548" s="118">
        <v>1229313</v>
      </c>
      <c r="F548" s="118">
        <v>140380</v>
      </c>
      <c r="G548" s="118">
        <v>82787</v>
      </c>
      <c r="H548" s="118">
        <v>1307145</v>
      </c>
      <c r="I548" s="118">
        <v>541</v>
      </c>
      <c r="J548" s="118">
        <v>19890</v>
      </c>
      <c r="K548" s="118">
        <v>4973</v>
      </c>
      <c r="L548" s="118">
        <v>400</v>
      </c>
      <c r="M548" s="118">
        <v>341118</v>
      </c>
      <c r="N548" s="118">
        <v>72578</v>
      </c>
      <c r="O548" s="118">
        <v>470</v>
      </c>
      <c r="P548" s="118">
        <v>946137</v>
      </c>
      <c r="Q548" s="118">
        <v>236534</v>
      </c>
      <c r="R548" s="118">
        <v>400</v>
      </c>
      <c r="S548" s="118">
        <v>1279515</v>
      </c>
      <c r="T548" s="118">
        <v>529</v>
      </c>
      <c r="U548" s="118">
        <v>2566421</v>
      </c>
      <c r="V548" s="118">
        <v>1061</v>
      </c>
    </row>
    <row r="549" spans="1:22" ht="12" customHeight="1" x14ac:dyDescent="0.2">
      <c r="A549" s="52">
        <f>IF(D549&lt;&gt;" ",COUNT($D$11:D549),"")</f>
        <v>534</v>
      </c>
      <c r="B549" s="73">
        <v>13075103</v>
      </c>
      <c r="C549" s="112" t="s">
        <v>651</v>
      </c>
      <c r="D549" s="118">
        <v>158</v>
      </c>
      <c r="E549" s="118">
        <v>43986</v>
      </c>
      <c r="F549" s="118">
        <v>219</v>
      </c>
      <c r="G549" s="118">
        <v>44</v>
      </c>
      <c r="H549" s="118">
        <v>19919</v>
      </c>
      <c r="I549" s="118">
        <v>126</v>
      </c>
      <c r="J549" s="118">
        <v>4607</v>
      </c>
      <c r="K549" s="118">
        <v>1426</v>
      </c>
      <c r="L549" s="118">
        <v>323</v>
      </c>
      <c r="M549" s="118">
        <v>14743</v>
      </c>
      <c r="N549" s="118">
        <v>3453</v>
      </c>
      <c r="O549" s="118">
        <v>427</v>
      </c>
      <c r="P549" s="118">
        <v>569</v>
      </c>
      <c r="Q549" s="118">
        <v>126</v>
      </c>
      <c r="R549" s="118">
        <v>450</v>
      </c>
      <c r="S549" s="118">
        <v>20835</v>
      </c>
      <c r="T549" s="118">
        <v>132</v>
      </c>
      <c r="U549" s="118">
        <v>64996</v>
      </c>
      <c r="V549" s="118">
        <v>411</v>
      </c>
    </row>
    <row r="550" spans="1:22" ht="12" customHeight="1" x14ac:dyDescent="0.2">
      <c r="A550" s="52">
        <f>IF(D550&lt;&gt;" ",COUNT($D$11:D550),"")</f>
        <v>535</v>
      </c>
      <c r="B550" s="73">
        <v>13075104</v>
      </c>
      <c r="C550" s="112" t="s">
        <v>349</v>
      </c>
      <c r="D550" s="118">
        <v>209</v>
      </c>
      <c r="E550" s="118">
        <v>47994</v>
      </c>
      <c r="F550" s="118">
        <v>2020</v>
      </c>
      <c r="G550" s="118">
        <v>2450</v>
      </c>
      <c r="H550" s="118">
        <v>56519</v>
      </c>
      <c r="I550" s="118">
        <v>270</v>
      </c>
      <c r="J550" s="118">
        <v>11390</v>
      </c>
      <c r="K550" s="118">
        <v>3370</v>
      </c>
      <c r="L550" s="118">
        <v>338</v>
      </c>
      <c r="M550" s="118">
        <v>17134</v>
      </c>
      <c r="N550" s="118">
        <v>4022</v>
      </c>
      <c r="O550" s="118">
        <v>426</v>
      </c>
      <c r="P550" s="118">
        <v>27995</v>
      </c>
      <c r="Q550" s="118">
        <v>6999</v>
      </c>
      <c r="R550" s="118">
        <v>400</v>
      </c>
      <c r="S550" s="118">
        <v>57303</v>
      </c>
      <c r="T550" s="118">
        <v>274</v>
      </c>
      <c r="U550" s="118">
        <v>104867</v>
      </c>
      <c r="V550" s="118">
        <v>502</v>
      </c>
    </row>
    <row r="551" spans="1:22" ht="12" customHeight="1" x14ac:dyDescent="0.2">
      <c r="A551" s="52">
        <f>IF(D551&lt;&gt;" ",COUNT($D$11:D551),"")</f>
        <v>536</v>
      </c>
      <c r="B551" s="73">
        <v>13075105</v>
      </c>
      <c r="C551" s="112" t="s">
        <v>652</v>
      </c>
      <c r="D551" s="118">
        <v>9722</v>
      </c>
      <c r="E551" s="118">
        <v>2799877</v>
      </c>
      <c r="F551" s="118">
        <v>924676</v>
      </c>
      <c r="G551" s="118">
        <v>282470</v>
      </c>
      <c r="H551" s="118">
        <v>4554907</v>
      </c>
      <c r="I551" s="118">
        <v>469</v>
      </c>
      <c r="J551" s="118">
        <v>37369</v>
      </c>
      <c r="K551" s="118">
        <v>10677</v>
      </c>
      <c r="L551" s="118">
        <v>350</v>
      </c>
      <c r="M551" s="118">
        <v>1289305</v>
      </c>
      <c r="N551" s="118">
        <v>263123</v>
      </c>
      <c r="O551" s="118">
        <v>490</v>
      </c>
      <c r="P551" s="118">
        <v>3228233</v>
      </c>
      <c r="Q551" s="118">
        <v>807058</v>
      </c>
      <c r="R551" s="118">
        <v>400</v>
      </c>
      <c r="S551" s="118">
        <v>4413375</v>
      </c>
      <c r="T551" s="118">
        <v>454</v>
      </c>
      <c r="U551" s="118">
        <v>7855457</v>
      </c>
      <c r="V551" s="118">
        <v>808</v>
      </c>
    </row>
    <row r="552" spans="1:22" ht="12" customHeight="1" x14ac:dyDescent="0.2">
      <c r="A552" s="52">
        <f>IF(D552&lt;&gt;" ",COUNT($D$11:D552),"")</f>
        <v>537</v>
      </c>
      <c r="B552" s="73">
        <v>13075106</v>
      </c>
      <c r="C552" s="112" t="s">
        <v>653</v>
      </c>
      <c r="D552" s="118">
        <v>361</v>
      </c>
      <c r="E552" s="118">
        <v>95655</v>
      </c>
      <c r="F552" s="118">
        <v>24937</v>
      </c>
      <c r="G552" s="118">
        <v>25721</v>
      </c>
      <c r="H552" s="118">
        <v>396184</v>
      </c>
      <c r="I552" s="118">
        <v>1097</v>
      </c>
      <c r="J552" s="118">
        <v>2544</v>
      </c>
      <c r="K552" s="118">
        <v>821</v>
      </c>
      <c r="L552" s="118">
        <v>310</v>
      </c>
      <c r="M552" s="118">
        <v>114379</v>
      </c>
      <c r="N552" s="118">
        <v>24336</v>
      </c>
      <c r="O552" s="118">
        <v>470</v>
      </c>
      <c r="P552" s="118">
        <v>279261</v>
      </c>
      <c r="Q552" s="118">
        <v>73490</v>
      </c>
      <c r="R552" s="118">
        <v>380</v>
      </c>
      <c r="S552" s="118">
        <v>403039</v>
      </c>
      <c r="T552" s="118">
        <v>1116</v>
      </c>
      <c r="U552" s="118">
        <v>497909</v>
      </c>
      <c r="V552" s="118">
        <v>1379</v>
      </c>
    </row>
    <row r="553" spans="1:22" ht="12" customHeight="1" x14ac:dyDescent="0.2">
      <c r="A553" s="52">
        <f>IF(D553&lt;&gt;" ",COUNT($D$11:D553),"")</f>
        <v>538</v>
      </c>
      <c r="B553" s="73">
        <v>13075107</v>
      </c>
      <c r="C553" s="112" t="s">
        <v>654</v>
      </c>
      <c r="D553" s="118">
        <v>1790</v>
      </c>
      <c r="E553" s="118">
        <v>411850</v>
      </c>
      <c r="F553" s="118">
        <v>38620</v>
      </c>
      <c r="G553" s="118">
        <v>23651</v>
      </c>
      <c r="H553" s="118">
        <v>503133</v>
      </c>
      <c r="I553" s="118">
        <v>281</v>
      </c>
      <c r="J553" s="118">
        <v>81495</v>
      </c>
      <c r="K553" s="118">
        <v>23086</v>
      </c>
      <c r="L553" s="118">
        <v>353</v>
      </c>
      <c r="M553" s="118">
        <v>164178</v>
      </c>
      <c r="N553" s="118">
        <v>38449</v>
      </c>
      <c r="O553" s="118">
        <v>427</v>
      </c>
      <c r="P553" s="118">
        <v>257460</v>
      </c>
      <c r="Q553" s="118">
        <v>67575</v>
      </c>
      <c r="R553" s="118">
        <v>381</v>
      </c>
      <c r="S553" s="118">
        <v>519116</v>
      </c>
      <c r="T553" s="118">
        <v>290</v>
      </c>
      <c r="U553" s="118">
        <v>945935</v>
      </c>
      <c r="V553" s="118">
        <v>528</v>
      </c>
    </row>
    <row r="554" spans="1:22" ht="12" customHeight="1" x14ac:dyDescent="0.2">
      <c r="A554" s="52">
        <f>IF(D554&lt;&gt;" ",COUNT($D$11:D554),"")</f>
        <v>539</v>
      </c>
      <c r="B554" s="73">
        <v>13075108</v>
      </c>
      <c r="C554" s="112" t="s">
        <v>655</v>
      </c>
      <c r="D554" s="118">
        <v>273</v>
      </c>
      <c r="E554" s="118">
        <v>84185</v>
      </c>
      <c r="F554" s="118">
        <v>6064</v>
      </c>
      <c r="G554" s="118">
        <v>3507</v>
      </c>
      <c r="H554" s="118">
        <v>67222</v>
      </c>
      <c r="I554" s="118">
        <v>246</v>
      </c>
      <c r="J554" s="118">
        <v>8335</v>
      </c>
      <c r="K554" s="118">
        <v>2388</v>
      </c>
      <c r="L554" s="118">
        <v>349</v>
      </c>
      <c r="M554" s="118">
        <v>22810</v>
      </c>
      <c r="N554" s="118">
        <v>5618</v>
      </c>
      <c r="O554" s="118">
        <v>406</v>
      </c>
      <c r="P554" s="118">
        <v>36077</v>
      </c>
      <c r="Q554" s="118">
        <v>10021</v>
      </c>
      <c r="R554" s="118">
        <v>360</v>
      </c>
      <c r="S554" s="118">
        <v>73056</v>
      </c>
      <c r="T554" s="118">
        <v>268</v>
      </c>
      <c r="U554" s="118">
        <v>159797</v>
      </c>
      <c r="V554" s="118">
        <v>585</v>
      </c>
    </row>
    <row r="555" spans="1:22" ht="12" customHeight="1" x14ac:dyDescent="0.2">
      <c r="A555" s="52">
        <f>IF(D555&lt;&gt;" ",COUNT($D$11:D555),"")</f>
        <v>540</v>
      </c>
      <c r="B555" s="73">
        <v>13075109</v>
      </c>
      <c r="C555" s="112" t="s">
        <v>656</v>
      </c>
      <c r="D555" s="118">
        <v>257</v>
      </c>
      <c r="E555" s="118">
        <v>72159</v>
      </c>
      <c r="F555" s="118">
        <v>2279</v>
      </c>
      <c r="G555" s="118">
        <v>1484</v>
      </c>
      <c r="H555" s="118">
        <v>44304</v>
      </c>
      <c r="I555" s="118">
        <v>172</v>
      </c>
      <c r="J555" s="118">
        <v>7503</v>
      </c>
      <c r="K555" s="118">
        <v>2144</v>
      </c>
      <c r="L555" s="118">
        <v>350</v>
      </c>
      <c r="M555" s="118">
        <v>20220</v>
      </c>
      <c r="N555" s="118">
        <v>4648</v>
      </c>
      <c r="O555" s="118">
        <v>435</v>
      </c>
      <c r="P555" s="118">
        <v>16581</v>
      </c>
      <c r="Q555" s="118">
        <v>4241</v>
      </c>
      <c r="R555" s="118">
        <v>391</v>
      </c>
      <c r="S555" s="118">
        <v>44958</v>
      </c>
      <c r="T555" s="118">
        <v>175</v>
      </c>
      <c r="U555" s="118">
        <v>117911</v>
      </c>
      <c r="V555" s="118">
        <v>459</v>
      </c>
    </row>
    <row r="556" spans="1:22" ht="12" customHeight="1" x14ac:dyDescent="0.2">
      <c r="A556" s="52">
        <f>IF(D556&lt;&gt;" ",COUNT($D$11:D556),"")</f>
        <v>541</v>
      </c>
      <c r="B556" s="73">
        <v>13075110</v>
      </c>
      <c r="C556" s="112" t="s">
        <v>657</v>
      </c>
      <c r="D556" s="118">
        <v>295</v>
      </c>
      <c r="E556" s="118">
        <v>54008</v>
      </c>
      <c r="F556" s="118">
        <v>9886</v>
      </c>
      <c r="G556" s="118">
        <v>5315</v>
      </c>
      <c r="H556" s="118">
        <v>99268</v>
      </c>
      <c r="I556" s="118">
        <v>337</v>
      </c>
      <c r="J556" s="118">
        <v>14884</v>
      </c>
      <c r="K556" s="118">
        <v>4253</v>
      </c>
      <c r="L556" s="118">
        <v>350</v>
      </c>
      <c r="M556" s="118">
        <v>26523</v>
      </c>
      <c r="N556" s="118">
        <v>6211</v>
      </c>
      <c r="O556" s="118">
        <v>427</v>
      </c>
      <c r="P556" s="118">
        <v>57861</v>
      </c>
      <c r="Q556" s="118">
        <v>15187</v>
      </c>
      <c r="R556" s="118">
        <v>381</v>
      </c>
      <c r="S556" s="118">
        <v>102590</v>
      </c>
      <c r="T556" s="118">
        <v>348</v>
      </c>
      <c r="U556" s="118">
        <v>161168</v>
      </c>
      <c r="V556" s="118">
        <v>546</v>
      </c>
    </row>
    <row r="557" spans="1:22" ht="12" customHeight="1" x14ac:dyDescent="0.2">
      <c r="A557" s="52">
        <f>IF(D557&lt;&gt;" ",COUNT($D$11:D557),"")</f>
        <v>542</v>
      </c>
      <c r="B557" s="73">
        <v>13075111</v>
      </c>
      <c r="C557" s="112" t="s">
        <v>658</v>
      </c>
      <c r="D557" s="118">
        <v>490</v>
      </c>
      <c r="E557" s="118">
        <v>169762</v>
      </c>
      <c r="F557" s="118">
        <v>16145</v>
      </c>
      <c r="G557" s="118">
        <v>13952</v>
      </c>
      <c r="H557" s="118">
        <v>207098</v>
      </c>
      <c r="I557" s="118">
        <v>423</v>
      </c>
      <c r="J557" s="118">
        <v>7826</v>
      </c>
      <c r="K557" s="118">
        <v>2423</v>
      </c>
      <c r="L557" s="118">
        <v>323</v>
      </c>
      <c r="M557" s="118">
        <v>47396</v>
      </c>
      <c r="N557" s="118">
        <v>11100</v>
      </c>
      <c r="O557" s="118">
        <v>427</v>
      </c>
      <c r="P557" s="118">
        <v>151876</v>
      </c>
      <c r="Q557" s="118">
        <v>39862</v>
      </c>
      <c r="R557" s="118">
        <v>381</v>
      </c>
      <c r="S557" s="118">
        <v>216013</v>
      </c>
      <c r="T557" s="118">
        <v>441</v>
      </c>
      <c r="U557" s="118">
        <v>387968</v>
      </c>
      <c r="V557" s="118">
        <v>792</v>
      </c>
    </row>
    <row r="558" spans="1:22" ht="12" customHeight="1" x14ac:dyDescent="0.2">
      <c r="A558" s="52">
        <f>IF(D558&lt;&gt;" ",COUNT($D$11:D558),"")</f>
        <v>543</v>
      </c>
      <c r="B558" s="73">
        <v>13075113</v>
      </c>
      <c r="C558" s="112" t="s">
        <v>659</v>
      </c>
      <c r="D558" s="118">
        <v>700</v>
      </c>
      <c r="E558" s="118">
        <v>118650</v>
      </c>
      <c r="F558" s="118">
        <v>18512</v>
      </c>
      <c r="G558" s="118">
        <v>17626</v>
      </c>
      <c r="H558" s="118">
        <v>282889</v>
      </c>
      <c r="I558" s="118">
        <v>404</v>
      </c>
      <c r="J558" s="118">
        <v>31876</v>
      </c>
      <c r="K558" s="118">
        <v>9403</v>
      </c>
      <c r="L558" s="118">
        <v>339</v>
      </c>
      <c r="M558" s="118">
        <v>59137</v>
      </c>
      <c r="N558" s="118">
        <v>13849</v>
      </c>
      <c r="O558" s="118">
        <v>427</v>
      </c>
      <c r="P558" s="118">
        <v>191876</v>
      </c>
      <c r="Q558" s="118">
        <v>50361</v>
      </c>
      <c r="R558" s="118">
        <v>381</v>
      </c>
      <c r="S558" s="118">
        <v>293897</v>
      </c>
      <c r="T558" s="118">
        <v>420</v>
      </c>
      <c r="U558" s="118">
        <v>413432</v>
      </c>
      <c r="V558" s="118">
        <v>591</v>
      </c>
    </row>
    <row r="559" spans="1:22" ht="12" customHeight="1" x14ac:dyDescent="0.2">
      <c r="A559" s="52">
        <f>IF(D559&lt;&gt;" ",COUNT($D$11:D559),"")</f>
        <v>544</v>
      </c>
      <c r="B559" s="73">
        <v>13075114</v>
      </c>
      <c r="C559" s="112" t="s">
        <v>660</v>
      </c>
      <c r="D559" s="118">
        <v>535</v>
      </c>
      <c r="E559" s="118">
        <v>156900</v>
      </c>
      <c r="F559" s="118">
        <v>9452</v>
      </c>
      <c r="G559" s="118">
        <v>1146</v>
      </c>
      <c r="H559" s="118">
        <v>126420</v>
      </c>
      <c r="I559" s="118">
        <v>236</v>
      </c>
      <c r="J559" s="118">
        <v>17374</v>
      </c>
      <c r="K559" s="118">
        <v>5379</v>
      </c>
      <c r="L559" s="118">
        <v>323</v>
      </c>
      <c r="M559" s="118">
        <v>96568</v>
      </c>
      <c r="N559" s="118">
        <v>22615</v>
      </c>
      <c r="O559" s="118">
        <v>427</v>
      </c>
      <c r="P559" s="118">
        <v>12478</v>
      </c>
      <c r="Q559" s="118">
        <v>3275</v>
      </c>
      <c r="R559" s="118">
        <v>381</v>
      </c>
      <c r="S559" s="118">
        <v>132571</v>
      </c>
      <c r="T559" s="118">
        <v>248</v>
      </c>
      <c r="U559" s="118">
        <v>297778</v>
      </c>
      <c r="V559" s="118">
        <v>557</v>
      </c>
    </row>
    <row r="560" spans="1:22" ht="12" customHeight="1" x14ac:dyDescent="0.2">
      <c r="A560" s="52">
        <f>IF(D560&lt;&gt;" ",COUNT($D$11:D560),"")</f>
        <v>545</v>
      </c>
      <c r="B560" s="73">
        <v>13075115</v>
      </c>
      <c r="C560" s="112" t="s">
        <v>661</v>
      </c>
      <c r="D560" s="118">
        <v>895</v>
      </c>
      <c r="E560" s="118">
        <v>264415</v>
      </c>
      <c r="F560" s="118">
        <v>28127</v>
      </c>
      <c r="G560" s="118">
        <v>41251</v>
      </c>
      <c r="H560" s="118">
        <v>582427</v>
      </c>
      <c r="I560" s="118">
        <v>651</v>
      </c>
      <c r="J560" s="118">
        <v>36218</v>
      </c>
      <c r="K560" s="118">
        <v>10975</v>
      </c>
      <c r="L560" s="118">
        <v>330</v>
      </c>
      <c r="M560" s="118">
        <v>98339</v>
      </c>
      <c r="N560" s="118">
        <v>22870</v>
      </c>
      <c r="O560" s="118">
        <v>430</v>
      </c>
      <c r="P560" s="118">
        <v>447870</v>
      </c>
      <c r="Q560" s="118">
        <v>117861</v>
      </c>
      <c r="R560" s="118">
        <v>380</v>
      </c>
      <c r="S560" s="118">
        <v>607279</v>
      </c>
      <c r="T560" s="118">
        <v>679</v>
      </c>
      <c r="U560" s="118">
        <v>858569</v>
      </c>
      <c r="V560" s="118">
        <v>959</v>
      </c>
    </row>
    <row r="561" spans="1:22" ht="12" customHeight="1" x14ac:dyDescent="0.2">
      <c r="A561" s="52">
        <f>IF(D561&lt;&gt;" ",COUNT($D$11:D561),"")</f>
        <v>546</v>
      </c>
      <c r="B561" s="73">
        <v>13075116</v>
      </c>
      <c r="C561" s="112" t="s">
        <v>662</v>
      </c>
      <c r="D561" s="118">
        <v>168</v>
      </c>
      <c r="E561" s="118">
        <v>32961</v>
      </c>
      <c r="F561" s="118">
        <v>502</v>
      </c>
      <c r="G561" s="118">
        <v>1783</v>
      </c>
      <c r="H561" s="118">
        <v>45138</v>
      </c>
      <c r="I561" s="118">
        <v>269</v>
      </c>
      <c r="J561" s="118">
        <v>12308</v>
      </c>
      <c r="K561" s="118">
        <v>3527</v>
      </c>
      <c r="L561" s="118">
        <v>349</v>
      </c>
      <c r="M561" s="118">
        <v>13163</v>
      </c>
      <c r="N561" s="118">
        <v>3026</v>
      </c>
      <c r="O561" s="118">
        <v>435</v>
      </c>
      <c r="P561" s="118">
        <v>19667</v>
      </c>
      <c r="Q561" s="118">
        <v>5095</v>
      </c>
      <c r="R561" s="118">
        <v>386</v>
      </c>
      <c r="S561" s="118">
        <v>45839</v>
      </c>
      <c r="T561" s="118">
        <v>273</v>
      </c>
      <c r="U561" s="118">
        <v>77519</v>
      </c>
      <c r="V561" s="118">
        <v>461</v>
      </c>
    </row>
    <row r="562" spans="1:22" ht="12" customHeight="1" x14ac:dyDescent="0.2">
      <c r="A562" s="52">
        <f>IF(D562&lt;&gt;" ",COUNT($D$11:D562),"")</f>
        <v>547</v>
      </c>
      <c r="B562" s="73">
        <v>13075117</v>
      </c>
      <c r="C562" s="112" t="s">
        <v>663</v>
      </c>
      <c r="D562" s="118">
        <v>446</v>
      </c>
      <c r="E562" s="118">
        <v>73829</v>
      </c>
      <c r="F562" s="118">
        <v>7830</v>
      </c>
      <c r="G562" s="118">
        <v>11798</v>
      </c>
      <c r="H562" s="118">
        <v>185337</v>
      </c>
      <c r="I562" s="118">
        <v>416</v>
      </c>
      <c r="J562" s="118">
        <v>19814</v>
      </c>
      <c r="K562" s="118">
        <v>5677</v>
      </c>
      <c r="L562" s="118">
        <v>349</v>
      </c>
      <c r="M562" s="118">
        <v>37091</v>
      </c>
      <c r="N562" s="118">
        <v>8686</v>
      </c>
      <c r="O562" s="118">
        <v>427</v>
      </c>
      <c r="P562" s="118">
        <v>128432</v>
      </c>
      <c r="Q562" s="118">
        <v>33709</v>
      </c>
      <c r="R562" s="118">
        <v>381</v>
      </c>
      <c r="S562" s="118">
        <v>191994</v>
      </c>
      <c r="T562" s="118">
        <v>430</v>
      </c>
      <c r="U562" s="118">
        <v>261855</v>
      </c>
      <c r="V562" s="118">
        <v>587</v>
      </c>
    </row>
    <row r="563" spans="1:22" ht="12" customHeight="1" x14ac:dyDescent="0.2">
      <c r="A563" s="52">
        <f>IF(D563&lt;&gt;" ",COUNT($D$11:D563),"")</f>
        <v>548</v>
      </c>
      <c r="B563" s="73">
        <v>13075118</v>
      </c>
      <c r="C563" s="112" t="s">
        <v>664</v>
      </c>
      <c r="D563" s="118">
        <v>294</v>
      </c>
      <c r="E563" s="118">
        <v>111579</v>
      </c>
      <c r="F563" s="118">
        <v>3218</v>
      </c>
      <c r="G563" s="118">
        <v>6050</v>
      </c>
      <c r="H563" s="118">
        <v>94137</v>
      </c>
      <c r="I563" s="118">
        <v>320</v>
      </c>
      <c r="J563" s="118">
        <v>4500</v>
      </c>
      <c r="K563" s="118">
        <v>1286</v>
      </c>
      <c r="L563" s="118">
        <v>350</v>
      </c>
      <c r="M563" s="118">
        <v>29138</v>
      </c>
      <c r="N563" s="118">
        <v>7648</v>
      </c>
      <c r="O563" s="118">
        <v>381</v>
      </c>
      <c r="P563" s="118">
        <v>60499</v>
      </c>
      <c r="Q563" s="118">
        <v>17285</v>
      </c>
      <c r="R563" s="118">
        <v>350</v>
      </c>
      <c r="S563" s="118">
        <v>107151</v>
      </c>
      <c r="T563" s="118">
        <v>364</v>
      </c>
      <c r="U563" s="118">
        <v>215897</v>
      </c>
      <c r="V563" s="118">
        <v>734</v>
      </c>
    </row>
    <row r="564" spans="1:22" ht="12" customHeight="1" x14ac:dyDescent="0.2">
      <c r="A564" s="52">
        <f>IF(D564&lt;&gt;" ",COUNT($D$11:D564),"")</f>
        <v>549</v>
      </c>
      <c r="B564" s="73">
        <v>13075119</v>
      </c>
      <c r="C564" s="112" t="s">
        <v>665</v>
      </c>
      <c r="D564" s="118">
        <v>573</v>
      </c>
      <c r="E564" s="118">
        <v>142424</v>
      </c>
      <c r="F564" s="118">
        <v>12271</v>
      </c>
      <c r="G564" s="118">
        <v>6976</v>
      </c>
      <c r="H564" s="118">
        <v>163886</v>
      </c>
      <c r="I564" s="118">
        <v>286</v>
      </c>
      <c r="J564" s="118">
        <v>30311</v>
      </c>
      <c r="K564" s="118">
        <v>8786</v>
      </c>
      <c r="L564" s="118">
        <v>345</v>
      </c>
      <c r="M564" s="118">
        <v>57638</v>
      </c>
      <c r="N564" s="118">
        <v>13498</v>
      </c>
      <c r="O564" s="118">
        <v>427</v>
      </c>
      <c r="P564" s="118">
        <v>75937</v>
      </c>
      <c r="Q564" s="118">
        <v>19931</v>
      </c>
      <c r="R564" s="118">
        <v>381</v>
      </c>
      <c r="S564" s="118">
        <v>169545</v>
      </c>
      <c r="T564" s="118">
        <v>296</v>
      </c>
      <c r="U564" s="118">
        <v>317264</v>
      </c>
      <c r="V564" s="118">
        <v>554</v>
      </c>
    </row>
    <row r="565" spans="1:22" ht="12" customHeight="1" x14ac:dyDescent="0.2">
      <c r="A565" s="52">
        <f>IF(D565&lt;&gt;" ",COUNT($D$11:D565),"")</f>
        <v>550</v>
      </c>
      <c r="B565" s="73">
        <v>13075120</v>
      </c>
      <c r="C565" s="112" t="s">
        <v>666</v>
      </c>
      <c r="D565" s="118">
        <v>757</v>
      </c>
      <c r="E565" s="118">
        <v>264804</v>
      </c>
      <c r="F565" s="118">
        <v>236950</v>
      </c>
      <c r="G565" s="118">
        <v>146839</v>
      </c>
      <c r="H565" s="118">
        <v>1852670</v>
      </c>
      <c r="I565" s="118">
        <v>2447</v>
      </c>
      <c r="J565" s="118">
        <v>23155</v>
      </c>
      <c r="K565" s="118">
        <v>7169</v>
      </c>
      <c r="L565" s="118">
        <v>323</v>
      </c>
      <c r="M565" s="118">
        <v>231067</v>
      </c>
      <c r="N565" s="118">
        <v>54114</v>
      </c>
      <c r="O565" s="118">
        <v>427</v>
      </c>
      <c r="P565" s="118">
        <v>1598448</v>
      </c>
      <c r="Q565" s="118">
        <v>419540</v>
      </c>
      <c r="R565" s="118">
        <v>381</v>
      </c>
      <c r="S565" s="118">
        <v>1930161</v>
      </c>
      <c r="T565" s="118">
        <v>2550</v>
      </c>
      <c r="U565" s="118">
        <v>2285077</v>
      </c>
      <c r="V565" s="118">
        <v>3019</v>
      </c>
    </row>
    <row r="566" spans="1:22" ht="12" customHeight="1" x14ac:dyDescent="0.2">
      <c r="A566" s="52">
        <f>IF(D566&lt;&gt;" ",COUNT($D$11:D566),"")</f>
        <v>551</v>
      </c>
      <c r="B566" s="73">
        <v>13075121</v>
      </c>
      <c r="C566" s="112" t="s">
        <v>667</v>
      </c>
      <c r="D566" s="118">
        <v>625</v>
      </c>
      <c r="E566" s="118">
        <v>164473</v>
      </c>
      <c r="F566" s="118">
        <v>15174</v>
      </c>
      <c r="G566" s="118">
        <v>4429</v>
      </c>
      <c r="H566" s="118">
        <v>163145</v>
      </c>
      <c r="I566" s="118">
        <v>261</v>
      </c>
      <c r="J566" s="118">
        <v>42101</v>
      </c>
      <c r="K566" s="118">
        <v>11227</v>
      </c>
      <c r="L566" s="118">
        <v>375</v>
      </c>
      <c r="M566" s="118">
        <v>72830</v>
      </c>
      <c r="N566" s="118">
        <v>16704</v>
      </c>
      <c r="O566" s="118">
        <v>436</v>
      </c>
      <c r="P566" s="118">
        <v>48214</v>
      </c>
      <c r="Q566" s="118">
        <v>12655</v>
      </c>
      <c r="R566" s="118">
        <v>381</v>
      </c>
      <c r="S566" s="118">
        <v>163405</v>
      </c>
      <c r="T566" s="118">
        <v>261</v>
      </c>
      <c r="U566" s="118">
        <v>338623</v>
      </c>
      <c r="V566" s="118">
        <v>542</v>
      </c>
    </row>
    <row r="567" spans="1:22" ht="12" customHeight="1" x14ac:dyDescent="0.2">
      <c r="A567" s="52">
        <f>IF(D567&lt;&gt;" ",COUNT($D$11:D567),"")</f>
        <v>552</v>
      </c>
      <c r="B567" s="73">
        <v>13075122</v>
      </c>
      <c r="C567" s="112" t="s">
        <v>668</v>
      </c>
      <c r="D567" s="118">
        <v>365</v>
      </c>
      <c r="E567" s="118">
        <v>86189</v>
      </c>
      <c r="F567" s="118">
        <v>12382</v>
      </c>
      <c r="G567" s="118">
        <v>10855</v>
      </c>
      <c r="H567" s="118">
        <v>167641</v>
      </c>
      <c r="I567" s="118">
        <v>459</v>
      </c>
      <c r="J567" s="118">
        <v>15548</v>
      </c>
      <c r="K567" s="118">
        <v>4442</v>
      </c>
      <c r="L567" s="118">
        <v>350</v>
      </c>
      <c r="M567" s="118">
        <v>37345</v>
      </c>
      <c r="N567" s="118">
        <v>8892</v>
      </c>
      <c r="O567" s="118">
        <v>420</v>
      </c>
      <c r="P567" s="118">
        <v>114748</v>
      </c>
      <c r="Q567" s="118">
        <v>31013</v>
      </c>
      <c r="R567" s="118">
        <v>370</v>
      </c>
      <c r="S567" s="118">
        <v>177981</v>
      </c>
      <c r="T567" s="118">
        <v>488</v>
      </c>
      <c r="U567" s="118">
        <v>265698</v>
      </c>
      <c r="V567" s="118">
        <v>728</v>
      </c>
    </row>
    <row r="568" spans="1:22" ht="12" customHeight="1" x14ac:dyDescent="0.2">
      <c r="A568" s="52">
        <f>IF(D568&lt;&gt;" ",COUNT($D$11:D568),"")</f>
        <v>553</v>
      </c>
      <c r="B568" s="73">
        <v>13075123</v>
      </c>
      <c r="C568" s="112" t="s">
        <v>669</v>
      </c>
      <c r="D568" s="118">
        <v>855</v>
      </c>
      <c r="E568" s="118">
        <v>291975</v>
      </c>
      <c r="F568" s="118">
        <v>31338</v>
      </c>
      <c r="G568" s="118">
        <v>26568</v>
      </c>
      <c r="H568" s="118">
        <v>372387</v>
      </c>
      <c r="I568" s="118">
        <v>436</v>
      </c>
      <c r="J568" s="118">
        <v>38325</v>
      </c>
      <c r="K568" s="118">
        <v>12775</v>
      </c>
      <c r="L568" s="118">
        <v>300</v>
      </c>
      <c r="M568" s="118">
        <v>68382</v>
      </c>
      <c r="N568" s="118">
        <v>17995</v>
      </c>
      <c r="O568" s="118">
        <v>380</v>
      </c>
      <c r="P568" s="118">
        <v>265680</v>
      </c>
      <c r="Q568" s="118">
        <v>75909</v>
      </c>
      <c r="R568" s="118">
        <v>350</v>
      </c>
      <c r="S568" s="118">
        <v>425311</v>
      </c>
      <c r="T568" s="118">
        <v>497</v>
      </c>
      <c r="U568" s="118">
        <v>722056</v>
      </c>
      <c r="V568" s="118">
        <v>845</v>
      </c>
    </row>
    <row r="569" spans="1:22" ht="12" customHeight="1" x14ac:dyDescent="0.2">
      <c r="A569" s="52">
        <f>IF(D569&lt;&gt;" ",COUNT($D$11:D569),"")</f>
        <v>554</v>
      </c>
      <c r="B569" s="73">
        <v>13075124</v>
      </c>
      <c r="C569" s="112" t="s">
        <v>670</v>
      </c>
      <c r="D569" s="118">
        <v>417</v>
      </c>
      <c r="E569" s="118">
        <v>212745</v>
      </c>
      <c r="F569" s="118">
        <v>8462</v>
      </c>
      <c r="G569" s="118">
        <v>2009</v>
      </c>
      <c r="H569" s="118">
        <v>74124</v>
      </c>
      <c r="I569" s="118">
        <v>178</v>
      </c>
      <c r="J569" s="118">
        <v>3964</v>
      </c>
      <c r="K569" s="118">
        <v>1227</v>
      </c>
      <c r="L569" s="118">
        <v>323</v>
      </c>
      <c r="M569" s="118">
        <v>48348</v>
      </c>
      <c r="N569" s="118">
        <v>11323</v>
      </c>
      <c r="O569" s="118">
        <v>427</v>
      </c>
      <c r="P569" s="118">
        <v>21812</v>
      </c>
      <c r="Q569" s="118">
        <v>5740</v>
      </c>
      <c r="R569" s="118">
        <v>380</v>
      </c>
      <c r="S569" s="118">
        <v>77601</v>
      </c>
      <c r="T569" s="118">
        <v>186</v>
      </c>
      <c r="U569" s="118">
        <v>296799</v>
      </c>
      <c r="V569" s="118">
        <v>712</v>
      </c>
    </row>
    <row r="570" spans="1:22" ht="12" customHeight="1" x14ac:dyDescent="0.2">
      <c r="A570" s="52">
        <f>IF(D570&lt;&gt;" ",COUNT($D$11:D570),"")</f>
        <v>555</v>
      </c>
      <c r="B570" s="73">
        <v>13075125</v>
      </c>
      <c r="C570" s="112" t="s">
        <v>671</v>
      </c>
      <c r="D570" s="118">
        <v>289</v>
      </c>
      <c r="E570" s="118">
        <v>75332</v>
      </c>
      <c r="F570" s="118">
        <v>10239</v>
      </c>
      <c r="G570" s="118">
        <v>804</v>
      </c>
      <c r="H570" s="118">
        <v>60780</v>
      </c>
      <c r="I570" s="118">
        <v>210</v>
      </c>
      <c r="J570" s="118">
        <v>26060</v>
      </c>
      <c r="K570" s="118">
        <v>6515</v>
      </c>
      <c r="L570" s="118">
        <v>400</v>
      </c>
      <c r="M570" s="118">
        <v>25301</v>
      </c>
      <c r="N570" s="118">
        <v>5763</v>
      </c>
      <c r="O570" s="118">
        <v>439</v>
      </c>
      <c r="P570" s="118">
        <v>9419</v>
      </c>
      <c r="Q570" s="118">
        <v>2297</v>
      </c>
      <c r="R570" s="118">
        <v>410</v>
      </c>
      <c r="S570" s="118">
        <v>57242</v>
      </c>
      <c r="T570" s="118">
        <v>198</v>
      </c>
      <c r="U570" s="118">
        <v>142009</v>
      </c>
      <c r="V570" s="118">
        <v>491</v>
      </c>
    </row>
    <row r="571" spans="1:22" ht="12" customHeight="1" x14ac:dyDescent="0.2">
      <c r="A571" s="52">
        <f>IF(D571&lt;&gt;" ",COUNT($D$11:D571),"")</f>
        <v>556</v>
      </c>
      <c r="B571" s="73">
        <v>13075126</v>
      </c>
      <c r="C571" s="112" t="s">
        <v>672</v>
      </c>
      <c r="D571" s="118">
        <v>406</v>
      </c>
      <c r="E571" s="118">
        <v>140865</v>
      </c>
      <c r="F571" s="118">
        <v>1698</v>
      </c>
      <c r="G571" s="118">
        <v>635</v>
      </c>
      <c r="H571" s="118">
        <v>64029</v>
      </c>
      <c r="I571" s="118">
        <v>158</v>
      </c>
      <c r="J571" s="118">
        <v>21922</v>
      </c>
      <c r="K571" s="118">
        <v>6089</v>
      </c>
      <c r="L571" s="118">
        <v>360</v>
      </c>
      <c r="M571" s="118">
        <v>34853</v>
      </c>
      <c r="N571" s="118">
        <v>8713</v>
      </c>
      <c r="O571" s="118">
        <v>400</v>
      </c>
      <c r="P571" s="118">
        <v>7254</v>
      </c>
      <c r="Q571" s="118">
        <v>1814</v>
      </c>
      <c r="R571" s="118">
        <v>400</v>
      </c>
      <c r="S571" s="118">
        <v>67053</v>
      </c>
      <c r="T571" s="118">
        <v>165</v>
      </c>
      <c r="U571" s="118">
        <v>208981</v>
      </c>
      <c r="V571" s="118">
        <v>515</v>
      </c>
    </row>
    <row r="572" spans="1:22" ht="12" customHeight="1" x14ac:dyDescent="0.2">
      <c r="A572" s="52">
        <f>IF(D572&lt;&gt;" ",COUNT($D$11:D572),"")</f>
        <v>557</v>
      </c>
      <c r="B572" s="73">
        <v>13075127</v>
      </c>
      <c r="C572" s="112" t="s">
        <v>673</v>
      </c>
      <c r="D572" s="118">
        <v>1099</v>
      </c>
      <c r="E572" s="118">
        <v>287020</v>
      </c>
      <c r="F572" s="118">
        <v>25329</v>
      </c>
      <c r="G572" s="118">
        <v>27434</v>
      </c>
      <c r="H572" s="118">
        <v>463516</v>
      </c>
      <c r="I572" s="118">
        <v>422</v>
      </c>
      <c r="J572" s="118">
        <v>52393</v>
      </c>
      <c r="K572" s="118">
        <v>14394</v>
      </c>
      <c r="L572" s="118">
        <v>364</v>
      </c>
      <c r="M572" s="118">
        <v>108561</v>
      </c>
      <c r="N572" s="118">
        <v>24957</v>
      </c>
      <c r="O572" s="118">
        <v>435</v>
      </c>
      <c r="P572" s="118">
        <v>302562</v>
      </c>
      <c r="Q572" s="118">
        <v>78384</v>
      </c>
      <c r="R572" s="118">
        <v>386</v>
      </c>
      <c r="S572" s="118">
        <v>471809</v>
      </c>
      <c r="T572" s="118">
        <v>429</v>
      </c>
      <c r="U572" s="118">
        <v>756723</v>
      </c>
      <c r="V572" s="118">
        <v>689</v>
      </c>
    </row>
    <row r="573" spans="1:22" ht="12" customHeight="1" x14ac:dyDescent="0.2">
      <c r="A573" s="52">
        <f>IF(D573&lt;&gt;" ",COUNT($D$11:D573),"")</f>
        <v>558</v>
      </c>
      <c r="B573" s="73">
        <v>13075128</v>
      </c>
      <c r="C573" s="112" t="s">
        <v>674</v>
      </c>
      <c r="D573" s="118">
        <v>275</v>
      </c>
      <c r="E573" s="118">
        <v>78116</v>
      </c>
      <c r="F573" s="118">
        <v>10981</v>
      </c>
      <c r="G573" s="118">
        <v>1307</v>
      </c>
      <c r="H573" s="118">
        <v>75197</v>
      </c>
      <c r="I573" s="118">
        <v>273</v>
      </c>
      <c r="J573" s="118">
        <v>24798</v>
      </c>
      <c r="K573" s="118">
        <v>4960</v>
      </c>
      <c r="L573" s="118">
        <v>500</v>
      </c>
      <c r="M573" s="118">
        <v>33600</v>
      </c>
      <c r="N573" s="118">
        <v>7467</v>
      </c>
      <c r="O573" s="118">
        <v>450</v>
      </c>
      <c r="P573" s="118">
        <v>16799</v>
      </c>
      <c r="Q573" s="118">
        <v>3733</v>
      </c>
      <c r="R573" s="118">
        <v>450</v>
      </c>
      <c r="S573" s="118">
        <v>65213</v>
      </c>
      <c r="T573" s="118">
        <v>237</v>
      </c>
      <c r="U573" s="118">
        <v>153003</v>
      </c>
      <c r="V573" s="118">
        <v>556</v>
      </c>
    </row>
    <row r="574" spans="1:22" ht="12" customHeight="1" x14ac:dyDescent="0.2">
      <c r="A574" s="52">
        <f>IF(D574&lt;&gt;" ",COUNT($D$11:D574),"")</f>
        <v>559</v>
      </c>
      <c r="B574" s="73">
        <v>13075129</v>
      </c>
      <c r="C574" s="112" t="s">
        <v>675</v>
      </c>
      <c r="D574" s="118">
        <v>375</v>
      </c>
      <c r="E574" s="118">
        <v>138415</v>
      </c>
      <c r="F574" s="118">
        <v>4072</v>
      </c>
      <c r="G574" s="118">
        <v>6012</v>
      </c>
      <c r="H574" s="118">
        <v>133948</v>
      </c>
      <c r="I574" s="118">
        <v>357</v>
      </c>
      <c r="J574" s="118">
        <v>10402</v>
      </c>
      <c r="K574" s="118">
        <v>3220</v>
      </c>
      <c r="L574" s="118">
        <v>323</v>
      </c>
      <c r="M574" s="118">
        <v>58101</v>
      </c>
      <c r="N574" s="118">
        <v>13607</v>
      </c>
      <c r="O574" s="118">
        <v>427</v>
      </c>
      <c r="P574" s="118">
        <v>65445</v>
      </c>
      <c r="Q574" s="118">
        <v>17177</v>
      </c>
      <c r="R574" s="118">
        <v>381</v>
      </c>
      <c r="S574" s="118">
        <v>140007</v>
      </c>
      <c r="T574" s="118">
        <v>373</v>
      </c>
      <c r="U574" s="118">
        <v>276483</v>
      </c>
      <c r="V574" s="118">
        <v>737</v>
      </c>
    </row>
    <row r="575" spans="1:22" ht="12" customHeight="1" x14ac:dyDescent="0.2">
      <c r="A575" s="52">
        <f>IF(D575&lt;&gt;" ",COUNT($D$11:D575),"")</f>
        <v>560</v>
      </c>
      <c r="B575" s="73">
        <v>13075130</v>
      </c>
      <c r="C575" s="112" t="s">
        <v>676</v>
      </c>
      <c r="D575" s="118">
        <v>4393</v>
      </c>
      <c r="E575" s="118">
        <v>966903</v>
      </c>
      <c r="F575" s="118">
        <v>167182</v>
      </c>
      <c r="G575" s="118">
        <v>78076</v>
      </c>
      <c r="H575" s="118">
        <v>1450926</v>
      </c>
      <c r="I575" s="118">
        <v>330</v>
      </c>
      <c r="J575" s="118">
        <v>71384</v>
      </c>
      <c r="K575" s="118">
        <v>22100</v>
      </c>
      <c r="L575" s="118">
        <v>323</v>
      </c>
      <c r="M575" s="118">
        <v>529627</v>
      </c>
      <c r="N575" s="118">
        <v>124034</v>
      </c>
      <c r="O575" s="118">
        <v>427</v>
      </c>
      <c r="P575" s="118">
        <v>849915</v>
      </c>
      <c r="Q575" s="118">
        <v>223075</v>
      </c>
      <c r="R575" s="118">
        <v>381</v>
      </c>
      <c r="S575" s="118">
        <v>1515014</v>
      </c>
      <c r="T575" s="118">
        <v>345</v>
      </c>
      <c r="U575" s="118">
        <v>2571023</v>
      </c>
      <c r="V575" s="118">
        <v>585</v>
      </c>
    </row>
    <row r="576" spans="1:22" ht="12" customHeight="1" x14ac:dyDescent="0.2">
      <c r="A576" s="52">
        <f>IF(D576&lt;&gt;" ",COUNT($D$11:D576),"")</f>
        <v>561</v>
      </c>
      <c r="B576" s="73">
        <v>13075131</v>
      </c>
      <c r="C576" s="112" t="s">
        <v>677</v>
      </c>
      <c r="D576" s="118">
        <v>9264</v>
      </c>
      <c r="E576" s="118">
        <v>2464417</v>
      </c>
      <c r="F576" s="118">
        <v>808658</v>
      </c>
      <c r="G576" s="118">
        <v>178053</v>
      </c>
      <c r="H576" s="118">
        <v>3239209</v>
      </c>
      <c r="I576" s="118">
        <v>350</v>
      </c>
      <c r="J576" s="118">
        <v>23116</v>
      </c>
      <c r="K576" s="118">
        <v>6083</v>
      </c>
      <c r="L576" s="118">
        <v>380</v>
      </c>
      <c r="M576" s="118">
        <v>926843</v>
      </c>
      <c r="N576" s="118">
        <v>195125</v>
      </c>
      <c r="O576" s="118">
        <v>475</v>
      </c>
      <c r="P576" s="118">
        <v>2289250</v>
      </c>
      <c r="Q576" s="118">
        <v>508722</v>
      </c>
      <c r="R576" s="118">
        <v>450</v>
      </c>
      <c r="S576" s="118">
        <v>2910577</v>
      </c>
      <c r="T576" s="118">
        <v>314</v>
      </c>
      <c r="U576" s="118">
        <v>6005599</v>
      </c>
      <c r="V576" s="118">
        <v>648</v>
      </c>
    </row>
    <row r="577" spans="1:22" ht="12" customHeight="1" x14ac:dyDescent="0.2">
      <c r="A577" s="52">
        <f>IF(D577&lt;&gt;" ",COUNT($D$11:D577),"")</f>
        <v>562</v>
      </c>
      <c r="B577" s="73">
        <v>13075133</v>
      </c>
      <c r="C577" s="112" t="s">
        <v>678</v>
      </c>
      <c r="D577" s="118">
        <v>944</v>
      </c>
      <c r="E577" s="118">
        <v>366194</v>
      </c>
      <c r="F577" s="118">
        <v>121320</v>
      </c>
      <c r="G577" s="118">
        <v>92732</v>
      </c>
      <c r="H577" s="118">
        <v>1335478</v>
      </c>
      <c r="I577" s="118">
        <v>1415</v>
      </c>
      <c r="J577" s="118">
        <v>1276</v>
      </c>
      <c r="K577" s="118">
        <v>381</v>
      </c>
      <c r="L577" s="118">
        <v>335</v>
      </c>
      <c r="M577" s="118">
        <v>300900</v>
      </c>
      <c r="N577" s="118">
        <v>64021</v>
      </c>
      <c r="O577" s="118">
        <v>470</v>
      </c>
      <c r="P577" s="118">
        <v>1033302</v>
      </c>
      <c r="Q577" s="118">
        <v>264949</v>
      </c>
      <c r="R577" s="118">
        <v>390</v>
      </c>
      <c r="S577" s="118">
        <v>1338166</v>
      </c>
      <c r="T577" s="118">
        <v>1418</v>
      </c>
      <c r="U577" s="118">
        <v>1732948</v>
      </c>
      <c r="V577" s="118">
        <v>1836</v>
      </c>
    </row>
    <row r="578" spans="1:22" ht="12" customHeight="1" x14ac:dyDescent="0.2">
      <c r="A578" s="52">
        <f>IF(D578&lt;&gt;" ",COUNT($D$11:D578),"")</f>
        <v>563</v>
      </c>
      <c r="B578" s="73">
        <v>13075134</v>
      </c>
      <c r="C578" s="112" t="s">
        <v>679</v>
      </c>
      <c r="D578" s="118">
        <v>1003</v>
      </c>
      <c r="E578" s="118">
        <v>246709</v>
      </c>
      <c r="F578" s="118">
        <v>44496</v>
      </c>
      <c r="G578" s="118">
        <v>43421</v>
      </c>
      <c r="H578" s="118">
        <v>540480</v>
      </c>
      <c r="I578" s="118">
        <v>539</v>
      </c>
      <c r="J578" s="118">
        <v>433</v>
      </c>
      <c r="K578" s="118">
        <v>123</v>
      </c>
      <c r="L578" s="118">
        <v>353</v>
      </c>
      <c r="M578" s="118">
        <v>87225</v>
      </c>
      <c r="N578" s="118">
        <v>21644</v>
      </c>
      <c r="O578" s="118">
        <v>403</v>
      </c>
      <c r="P578" s="118">
        <v>452822</v>
      </c>
      <c r="Q578" s="118">
        <v>124061</v>
      </c>
      <c r="R578" s="118">
        <v>365</v>
      </c>
      <c r="S578" s="118">
        <v>589134</v>
      </c>
      <c r="T578" s="118">
        <v>587</v>
      </c>
      <c r="U578" s="118">
        <v>836917</v>
      </c>
      <c r="V578" s="118">
        <v>834</v>
      </c>
    </row>
    <row r="579" spans="1:22" ht="12" customHeight="1" x14ac:dyDescent="0.2">
      <c r="A579" s="52">
        <f>IF(D579&lt;&gt;" ",COUNT($D$11:D579),"")</f>
        <v>564</v>
      </c>
      <c r="B579" s="73">
        <v>13075135</v>
      </c>
      <c r="C579" s="112" t="s">
        <v>680</v>
      </c>
      <c r="D579" s="118">
        <v>1022</v>
      </c>
      <c r="E579" s="118">
        <v>414634</v>
      </c>
      <c r="F579" s="118">
        <v>91381</v>
      </c>
      <c r="G579" s="118">
        <v>92545</v>
      </c>
      <c r="H579" s="118">
        <v>1175106</v>
      </c>
      <c r="I579" s="118">
        <v>1150</v>
      </c>
      <c r="J579" s="118">
        <v>4582</v>
      </c>
      <c r="K579" s="118">
        <v>1419</v>
      </c>
      <c r="L579" s="118">
        <v>323</v>
      </c>
      <c r="M579" s="118">
        <v>163111</v>
      </c>
      <c r="N579" s="118">
        <v>38199</v>
      </c>
      <c r="O579" s="118">
        <v>427</v>
      </c>
      <c r="P579" s="118">
        <v>1007413</v>
      </c>
      <c r="Q579" s="118">
        <v>264413</v>
      </c>
      <c r="R579" s="118">
        <v>381</v>
      </c>
      <c r="S579" s="118">
        <v>1224141</v>
      </c>
      <c r="T579" s="118">
        <v>1198</v>
      </c>
      <c r="U579" s="118">
        <v>1637612</v>
      </c>
      <c r="V579" s="118">
        <v>1602</v>
      </c>
    </row>
    <row r="580" spans="1:22" ht="12" customHeight="1" x14ac:dyDescent="0.2">
      <c r="A580" s="52">
        <f>IF(D580&lt;&gt;" ",COUNT($D$11:D580),"")</f>
        <v>565</v>
      </c>
      <c r="B580" s="73">
        <v>13075136</v>
      </c>
      <c r="C580" s="112" t="s">
        <v>681</v>
      </c>
      <c r="D580" s="118">
        <v>8618</v>
      </c>
      <c r="E580" s="118">
        <v>2633511</v>
      </c>
      <c r="F580" s="118">
        <v>878357</v>
      </c>
      <c r="G580" s="118">
        <v>222408</v>
      </c>
      <c r="H580" s="118">
        <v>3429597</v>
      </c>
      <c r="I580" s="118">
        <v>398</v>
      </c>
      <c r="J580" s="118">
        <v>15880</v>
      </c>
      <c r="K580" s="118">
        <v>5293</v>
      </c>
      <c r="L580" s="118">
        <v>300</v>
      </c>
      <c r="M580" s="118">
        <v>871917</v>
      </c>
      <c r="N580" s="118">
        <v>229452</v>
      </c>
      <c r="O580" s="118">
        <v>380</v>
      </c>
      <c r="P580" s="118">
        <v>2541800</v>
      </c>
      <c r="Q580" s="118">
        <v>635450</v>
      </c>
      <c r="R580" s="118">
        <v>400</v>
      </c>
      <c r="S580" s="118">
        <v>3563864</v>
      </c>
      <c r="T580" s="118">
        <v>414</v>
      </c>
      <c r="U580" s="118">
        <v>6853325</v>
      </c>
      <c r="V580" s="118">
        <v>795</v>
      </c>
    </row>
    <row r="581" spans="1:22" ht="12" customHeight="1" x14ac:dyDescent="0.2">
      <c r="A581" s="52">
        <f>IF(D581&lt;&gt;" ",COUNT($D$11:D581),"")</f>
        <v>566</v>
      </c>
      <c r="B581" s="73">
        <v>13075137</v>
      </c>
      <c r="C581" s="112" t="s">
        <v>682</v>
      </c>
      <c r="D581" s="118">
        <v>1709</v>
      </c>
      <c r="E581" s="118">
        <v>356784</v>
      </c>
      <c r="F581" s="118">
        <v>64809</v>
      </c>
      <c r="G581" s="118">
        <v>38741</v>
      </c>
      <c r="H581" s="118">
        <v>683671</v>
      </c>
      <c r="I581" s="118">
        <v>400</v>
      </c>
      <c r="J581" s="118">
        <v>34375</v>
      </c>
      <c r="K581" s="118">
        <v>10642</v>
      </c>
      <c r="L581" s="118">
        <v>323</v>
      </c>
      <c r="M581" s="118">
        <v>227574</v>
      </c>
      <c r="N581" s="118">
        <v>53296</v>
      </c>
      <c r="O581" s="118">
        <v>427</v>
      </c>
      <c r="P581" s="118">
        <v>421722</v>
      </c>
      <c r="Q581" s="118">
        <v>110688</v>
      </c>
      <c r="R581" s="118">
        <v>381</v>
      </c>
      <c r="S581" s="118">
        <v>713744</v>
      </c>
      <c r="T581" s="118">
        <v>418</v>
      </c>
      <c r="U581" s="118">
        <v>1096597</v>
      </c>
      <c r="V581" s="118">
        <v>642</v>
      </c>
    </row>
    <row r="582" spans="1:22" ht="12" customHeight="1" x14ac:dyDescent="0.2">
      <c r="A582" s="52">
        <f>IF(D582&lt;&gt;" ",COUNT($D$11:D582),"")</f>
        <v>567</v>
      </c>
      <c r="B582" s="73">
        <v>13075138</v>
      </c>
      <c r="C582" s="112" t="s">
        <v>683</v>
      </c>
      <c r="D582" s="118">
        <v>984</v>
      </c>
      <c r="E582" s="118">
        <v>351384</v>
      </c>
      <c r="F582" s="118">
        <v>16017</v>
      </c>
      <c r="G582" s="118">
        <v>14570</v>
      </c>
      <c r="H582" s="118">
        <v>300027</v>
      </c>
      <c r="I582" s="118">
        <v>305</v>
      </c>
      <c r="J582" s="118">
        <v>31041</v>
      </c>
      <c r="K582" s="118">
        <v>9551</v>
      </c>
      <c r="L582" s="118">
        <v>325</v>
      </c>
      <c r="M582" s="118">
        <v>102467</v>
      </c>
      <c r="N582" s="118">
        <v>23830</v>
      </c>
      <c r="O582" s="118">
        <v>430</v>
      </c>
      <c r="P582" s="118">
        <v>166519</v>
      </c>
      <c r="Q582" s="118">
        <v>41630</v>
      </c>
      <c r="R582" s="118">
        <v>400</v>
      </c>
      <c r="S582" s="118">
        <v>304407</v>
      </c>
      <c r="T582" s="118">
        <v>309</v>
      </c>
      <c r="U582" s="118">
        <v>657238</v>
      </c>
      <c r="V582" s="118">
        <v>668</v>
      </c>
    </row>
    <row r="583" spans="1:22" ht="12" customHeight="1" x14ac:dyDescent="0.2">
      <c r="A583" s="52">
        <f>IF(D583&lt;&gt;" ",COUNT($D$11:D583),"")</f>
        <v>568</v>
      </c>
      <c r="B583" s="73">
        <v>13075139</v>
      </c>
      <c r="C583" s="112" t="s">
        <v>684</v>
      </c>
      <c r="D583" s="118">
        <v>376</v>
      </c>
      <c r="E583" s="118">
        <v>100387</v>
      </c>
      <c r="F583" s="118">
        <v>1457</v>
      </c>
      <c r="G583" s="118">
        <v>4228</v>
      </c>
      <c r="H583" s="118">
        <v>85820</v>
      </c>
      <c r="I583" s="118">
        <v>228</v>
      </c>
      <c r="J583" s="118">
        <v>3498</v>
      </c>
      <c r="K583" s="118">
        <v>999</v>
      </c>
      <c r="L583" s="118">
        <v>350</v>
      </c>
      <c r="M583" s="118">
        <v>36414</v>
      </c>
      <c r="N583" s="118">
        <v>8468</v>
      </c>
      <c r="O583" s="118">
        <v>430</v>
      </c>
      <c r="P583" s="118">
        <v>45908</v>
      </c>
      <c r="Q583" s="118">
        <v>12081</v>
      </c>
      <c r="R583" s="118">
        <v>380</v>
      </c>
      <c r="S583" s="118">
        <v>89200</v>
      </c>
      <c r="T583" s="118">
        <v>237</v>
      </c>
      <c r="U583" s="118">
        <v>186816</v>
      </c>
      <c r="V583" s="118">
        <v>497</v>
      </c>
    </row>
    <row r="584" spans="1:22" ht="12" customHeight="1" x14ac:dyDescent="0.2">
      <c r="A584" s="52">
        <f>IF(D584&lt;&gt;" ",COUNT($D$11:D584),"")</f>
        <v>569</v>
      </c>
      <c r="B584" s="73">
        <v>13075140</v>
      </c>
      <c r="C584" s="112" t="s">
        <v>685</v>
      </c>
      <c r="D584" s="118">
        <v>516</v>
      </c>
      <c r="E584" s="118">
        <v>115866</v>
      </c>
      <c r="F584" s="118">
        <v>10989</v>
      </c>
      <c r="G584" s="118">
        <v>74632</v>
      </c>
      <c r="H584" s="118">
        <v>811298</v>
      </c>
      <c r="I584" s="118">
        <v>1572</v>
      </c>
      <c r="J584" s="118">
        <v>23669</v>
      </c>
      <c r="K584" s="118">
        <v>6982</v>
      </c>
      <c r="L584" s="118">
        <v>339</v>
      </c>
      <c r="M584" s="118">
        <v>39174</v>
      </c>
      <c r="N584" s="118">
        <v>9892</v>
      </c>
      <c r="O584" s="118">
        <v>396</v>
      </c>
      <c r="P584" s="118">
        <v>748455</v>
      </c>
      <c r="Q584" s="118">
        <v>213235</v>
      </c>
      <c r="R584" s="118">
        <v>351</v>
      </c>
      <c r="S584" s="118">
        <v>913733</v>
      </c>
      <c r="T584" s="118">
        <v>1771</v>
      </c>
      <c r="U584" s="118">
        <v>965956</v>
      </c>
      <c r="V584" s="118">
        <v>1872</v>
      </c>
    </row>
    <row r="585" spans="1:22" ht="12" customHeight="1" x14ac:dyDescent="0.2">
      <c r="A585" s="52">
        <f>IF(D585&lt;&gt;" ",COUNT($D$11:D585),"")</f>
        <v>570</v>
      </c>
      <c r="B585" s="73">
        <v>13075141</v>
      </c>
      <c r="C585" s="112" t="s">
        <v>686</v>
      </c>
      <c r="D585" s="118">
        <v>1554</v>
      </c>
      <c r="E585" s="118">
        <v>592692</v>
      </c>
      <c r="F585" s="118">
        <v>12079</v>
      </c>
      <c r="G585" s="118">
        <v>6839</v>
      </c>
      <c r="H585" s="118">
        <v>325893</v>
      </c>
      <c r="I585" s="118">
        <v>210</v>
      </c>
      <c r="J585" s="118">
        <v>34567</v>
      </c>
      <c r="K585" s="118">
        <v>6173</v>
      </c>
      <c r="L585" s="118">
        <v>560</v>
      </c>
      <c r="M585" s="118">
        <v>203397</v>
      </c>
      <c r="N585" s="118">
        <v>29057</v>
      </c>
      <c r="O585" s="118">
        <v>700</v>
      </c>
      <c r="P585" s="118">
        <v>87929</v>
      </c>
      <c r="Q585" s="118">
        <v>19540</v>
      </c>
      <c r="R585" s="118">
        <v>450</v>
      </c>
      <c r="S585" s="118">
        <v>228591</v>
      </c>
      <c r="T585" s="118">
        <v>147</v>
      </c>
      <c r="U585" s="118">
        <v>826523</v>
      </c>
      <c r="V585" s="118">
        <v>532</v>
      </c>
    </row>
    <row r="586" spans="1:22" ht="12" customHeight="1" x14ac:dyDescent="0.2">
      <c r="A586" s="52">
        <f>IF(D586&lt;&gt;" ",COUNT($D$11:D586),"")</f>
        <v>571</v>
      </c>
      <c r="B586" s="73">
        <v>13075142</v>
      </c>
      <c r="C586" s="112" t="s">
        <v>477</v>
      </c>
      <c r="D586" s="118">
        <v>2046</v>
      </c>
      <c r="E586" s="118">
        <v>1026312</v>
      </c>
      <c r="F586" s="118">
        <v>72266</v>
      </c>
      <c r="G586" s="118">
        <v>62258</v>
      </c>
      <c r="H586" s="118">
        <v>882741</v>
      </c>
      <c r="I586" s="118">
        <v>431</v>
      </c>
      <c r="J586" s="118">
        <v>21241</v>
      </c>
      <c r="K586" s="118">
        <v>6638</v>
      </c>
      <c r="L586" s="118">
        <v>320</v>
      </c>
      <c r="M586" s="118">
        <v>185558</v>
      </c>
      <c r="N586" s="118">
        <v>43153</v>
      </c>
      <c r="O586" s="118">
        <v>430</v>
      </c>
      <c r="P586" s="118">
        <v>675942</v>
      </c>
      <c r="Q586" s="118">
        <v>177879</v>
      </c>
      <c r="R586" s="118">
        <v>380</v>
      </c>
      <c r="S586" s="118">
        <v>921077</v>
      </c>
      <c r="T586" s="118">
        <v>450</v>
      </c>
      <c r="U586" s="118">
        <v>1957397</v>
      </c>
      <c r="V586" s="118">
        <v>957</v>
      </c>
    </row>
    <row r="587" spans="1:22" ht="12" customHeight="1" x14ac:dyDescent="0.2">
      <c r="A587" s="52">
        <f>IF(D587&lt;&gt;" ",COUNT($D$11:D587),"")</f>
        <v>572</v>
      </c>
      <c r="B587" s="73">
        <v>13075143</v>
      </c>
      <c r="C587" s="112" t="s">
        <v>687</v>
      </c>
      <c r="D587" s="118">
        <v>728</v>
      </c>
      <c r="E587" s="118">
        <v>194984</v>
      </c>
      <c r="F587" s="118">
        <v>39025</v>
      </c>
      <c r="G587" s="118">
        <v>31298</v>
      </c>
      <c r="H587" s="118">
        <v>454758</v>
      </c>
      <c r="I587" s="118">
        <v>625</v>
      </c>
      <c r="J587" s="118">
        <v>29815</v>
      </c>
      <c r="K587" s="118">
        <v>7454</v>
      </c>
      <c r="L587" s="118">
        <v>400</v>
      </c>
      <c r="M587" s="118">
        <v>67252</v>
      </c>
      <c r="N587" s="118">
        <v>16813</v>
      </c>
      <c r="O587" s="118">
        <v>400</v>
      </c>
      <c r="P587" s="118">
        <v>357691</v>
      </c>
      <c r="Q587" s="118">
        <v>89423</v>
      </c>
      <c r="R587" s="118">
        <v>400</v>
      </c>
      <c r="S587" s="118">
        <v>455347</v>
      </c>
      <c r="T587" s="118">
        <v>625</v>
      </c>
      <c r="U587" s="118">
        <v>658059</v>
      </c>
      <c r="V587" s="118">
        <v>904</v>
      </c>
    </row>
    <row r="588" spans="1:22" ht="12" customHeight="1" x14ac:dyDescent="0.2">
      <c r="A588" s="52">
        <f>IF(D588&lt;&gt;" ",COUNT($D$11:D588),"")</f>
        <v>573</v>
      </c>
      <c r="B588" s="73">
        <v>13075144</v>
      </c>
      <c r="C588" s="112" t="s">
        <v>688</v>
      </c>
      <c r="D588" s="118">
        <v>12120</v>
      </c>
      <c r="E588" s="118">
        <v>3096585</v>
      </c>
      <c r="F588" s="118">
        <v>768865</v>
      </c>
      <c r="G588" s="118">
        <v>413672</v>
      </c>
      <c r="H588" s="118">
        <v>5902661</v>
      </c>
      <c r="I588" s="118">
        <v>487</v>
      </c>
      <c r="J588" s="118">
        <v>27209</v>
      </c>
      <c r="K588" s="118">
        <v>8003</v>
      </c>
      <c r="L588" s="118">
        <v>340</v>
      </c>
      <c r="M588" s="118">
        <v>1384153</v>
      </c>
      <c r="N588" s="118">
        <v>307590</v>
      </c>
      <c r="O588" s="118">
        <v>450</v>
      </c>
      <c r="P588" s="118">
        <v>4491299</v>
      </c>
      <c r="Q588" s="118">
        <v>1181921</v>
      </c>
      <c r="R588" s="118">
        <v>380</v>
      </c>
      <c r="S588" s="118">
        <v>6089452</v>
      </c>
      <c r="T588" s="118">
        <v>502</v>
      </c>
      <c r="U588" s="118">
        <v>9541230</v>
      </c>
      <c r="V588" s="118">
        <v>787</v>
      </c>
    </row>
    <row r="589" spans="1:22" ht="12" customHeight="1" x14ac:dyDescent="0.2">
      <c r="A589" s="52">
        <f>IF(D589&lt;&gt;" ",COUNT($D$11:D589),"")</f>
        <v>574</v>
      </c>
      <c r="B589" s="73">
        <v>13075145</v>
      </c>
      <c r="C589" s="112" t="s">
        <v>689</v>
      </c>
      <c r="D589" s="118">
        <v>245</v>
      </c>
      <c r="E589" s="118">
        <v>59520</v>
      </c>
      <c r="F589" s="118">
        <v>4812</v>
      </c>
      <c r="G589" s="118">
        <v>-104</v>
      </c>
      <c r="H589" s="118">
        <v>29424</v>
      </c>
      <c r="I589" s="118">
        <v>120</v>
      </c>
      <c r="J589" s="118">
        <v>9174</v>
      </c>
      <c r="K589" s="118">
        <v>2294</v>
      </c>
      <c r="L589" s="118">
        <v>400</v>
      </c>
      <c r="M589" s="118">
        <v>21441</v>
      </c>
      <c r="N589" s="118">
        <v>4884</v>
      </c>
      <c r="O589" s="118">
        <v>439</v>
      </c>
      <c r="P589" s="118">
        <v>-1191</v>
      </c>
      <c r="Q589" s="118">
        <v>-298</v>
      </c>
      <c r="R589" s="118">
        <v>400</v>
      </c>
      <c r="S589" s="118">
        <v>28530</v>
      </c>
      <c r="T589" s="118">
        <v>116</v>
      </c>
      <c r="U589" s="118">
        <v>92966</v>
      </c>
      <c r="V589" s="118">
        <v>379</v>
      </c>
    </row>
    <row r="590" spans="1:22" ht="12" customHeight="1" x14ac:dyDescent="0.2">
      <c r="A590" s="52">
        <f>IF(D590&lt;&gt;" ",COUNT($D$11:D590),"")</f>
        <v>575</v>
      </c>
      <c r="B590" s="73">
        <v>13075146</v>
      </c>
      <c r="C590" s="112" t="s">
        <v>690</v>
      </c>
      <c r="D590" s="118">
        <v>1095</v>
      </c>
      <c r="E590" s="118">
        <v>411905</v>
      </c>
      <c r="F590" s="118">
        <v>48583</v>
      </c>
      <c r="G590" s="118">
        <v>30123</v>
      </c>
      <c r="H590" s="118">
        <v>450428</v>
      </c>
      <c r="I590" s="118">
        <v>411</v>
      </c>
      <c r="J590" s="118">
        <v>17545</v>
      </c>
      <c r="K590" s="118">
        <v>5013</v>
      </c>
      <c r="L590" s="118">
        <v>350</v>
      </c>
      <c r="M590" s="118">
        <v>88624</v>
      </c>
      <c r="N590" s="118">
        <v>20610</v>
      </c>
      <c r="O590" s="118">
        <v>430</v>
      </c>
      <c r="P590" s="118">
        <v>344259</v>
      </c>
      <c r="Q590" s="118">
        <v>86065</v>
      </c>
      <c r="R590" s="118">
        <v>400</v>
      </c>
      <c r="S590" s="118">
        <v>450632</v>
      </c>
      <c r="T590" s="118">
        <v>412</v>
      </c>
      <c r="U590" s="118">
        <v>880998</v>
      </c>
      <c r="V590" s="118">
        <v>805</v>
      </c>
    </row>
    <row r="591" spans="1:22" ht="12" customHeight="1" x14ac:dyDescent="0.2">
      <c r="A591" s="52">
        <f>IF(D591&lt;&gt;" ",COUNT($D$11:D591),"")</f>
        <v>576</v>
      </c>
      <c r="B591" s="73">
        <v>13075147</v>
      </c>
      <c r="C591" s="112" t="s">
        <v>691</v>
      </c>
      <c r="D591" s="118">
        <v>710</v>
      </c>
      <c r="E591" s="118">
        <v>175998</v>
      </c>
      <c r="F591" s="118">
        <v>7481</v>
      </c>
      <c r="G591" s="118">
        <v>3006</v>
      </c>
      <c r="H591" s="118">
        <v>118294</v>
      </c>
      <c r="I591" s="118">
        <v>167</v>
      </c>
      <c r="J591" s="118">
        <v>18142</v>
      </c>
      <c r="K591" s="118">
        <v>5617</v>
      </c>
      <c r="L591" s="118">
        <v>323</v>
      </c>
      <c r="M591" s="118">
        <v>67515</v>
      </c>
      <c r="N591" s="118">
        <v>15811</v>
      </c>
      <c r="O591" s="118">
        <v>427</v>
      </c>
      <c r="P591" s="118">
        <v>32637</v>
      </c>
      <c r="Q591" s="118">
        <v>8589</v>
      </c>
      <c r="R591" s="118">
        <v>380</v>
      </c>
      <c r="S591" s="118">
        <v>124034</v>
      </c>
      <c r="T591" s="118">
        <v>175</v>
      </c>
      <c r="U591" s="118">
        <v>304507</v>
      </c>
      <c r="V591" s="118">
        <v>429</v>
      </c>
    </row>
    <row r="592" spans="1:22" ht="12" customHeight="1" x14ac:dyDescent="0.2">
      <c r="A592" s="52">
        <f>IF(D592&lt;&gt;" ",COUNT($D$11:D592),"")</f>
        <v>577</v>
      </c>
      <c r="B592" s="73">
        <v>13075148</v>
      </c>
      <c r="C592" s="112" t="s">
        <v>692</v>
      </c>
      <c r="D592" s="118">
        <v>967</v>
      </c>
      <c r="E592" s="118">
        <v>242867</v>
      </c>
      <c r="F592" s="118">
        <v>43099</v>
      </c>
      <c r="G592" s="118">
        <v>39969</v>
      </c>
      <c r="H592" s="118">
        <v>608738</v>
      </c>
      <c r="I592" s="118">
        <v>630</v>
      </c>
      <c r="J592" s="118">
        <v>410</v>
      </c>
      <c r="K592" s="118">
        <v>127</v>
      </c>
      <c r="L592" s="118">
        <v>323</v>
      </c>
      <c r="M592" s="118">
        <v>173241</v>
      </c>
      <c r="N592" s="118">
        <v>40572</v>
      </c>
      <c r="O592" s="118">
        <v>427</v>
      </c>
      <c r="P592" s="118">
        <v>435087</v>
      </c>
      <c r="Q592" s="118">
        <v>114196</v>
      </c>
      <c r="R592" s="118">
        <v>381</v>
      </c>
      <c r="S592" s="118">
        <v>634665</v>
      </c>
      <c r="T592" s="118">
        <v>656</v>
      </c>
      <c r="U592" s="118">
        <v>880663</v>
      </c>
      <c r="V592" s="118">
        <v>911</v>
      </c>
    </row>
    <row r="593" spans="1:22" ht="12" customHeight="1" x14ac:dyDescent="0.2">
      <c r="A593" s="52">
        <f>IF(D593&lt;&gt;" ",COUNT($D$11:D593),"")</f>
        <v>578</v>
      </c>
      <c r="B593" s="73">
        <v>13075149</v>
      </c>
      <c r="C593" s="112" t="s">
        <v>693</v>
      </c>
      <c r="D593" s="118">
        <v>465</v>
      </c>
      <c r="E593" s="118">
        <v>121768</v>
      </c>
      <c r="F593" s="118">
        <v>3792</v>
      </c>
      <c r="G593" s="118">
        <v>6489</v>
      </c>
      <c r="H593" s="118">
        <v>128505</v>
      </c>
      <c r="I593" s="118">
        <v>276</v>
      </c>
      <c r="J593" s="118">
        <v>12502</v>
      </c>
      <c r="K593" s="118">
        <v>3677</v>
      </c>
      <c r="L593" s="118">
        <v>340</v>
      </c>
      <c r="M593" s="118">
        <v>41842</v>
      </c>
      <c r="N593" s="118">
        <v>9619</v>
      </c>
      <c r="O593" s="118">
        <v>435</v>
      </c>
      <c r="P593" s="118">
        <v>74161</v>
      </c>
      <c r="Q593" s="118">
        <v>18540</v>
      </c>
      <c r="R593" s="118">
        <v>400</v>
      </c>
      <c r="S593" s="118">
        <v>129148</v>
      </c>
      <c r="T593" s="118">
        <v>278</v>
      </c>
      <c r="U593" s="118">
        <v>248219</v>
      </c>
      <c r="V593" s="118">
        <v>534</v>
      </c>
    </row>
    <row r="594" spans="1:22" ht="12" customHeight="1" x14ac:dyDescent="0.2">
      <c r="A594" s="52">
        <f>IF(D594&lt;&gt;" ",COUNT($D$11:D594),"")</f>
        <v>579</v>
      </c>
      <c r="B594" s="73">
        <v>13075150</v>
      </c>
      <c r="C594" s="112" t="s">
        <v>694</v>
      </c>
      <c r="D594" s="118">
        <v>442</v>
      </c>
      <c r="E594" s="118">
        <v>131790</v>
      </c>
      <c r="F594" s="118">
        <v>17342</v>
      </c>
      <c r="G594" s="118">
        <v>3661</v>
      </c>
      <c r="H594" s="118">
        <v>97948</v>
      </c>
      <c r="I594" s="118">
        <v>222</v>
      </c>
      <c r="J594" s="118">
        <v>15791</v>
      </c>
      <c r="K594" s="118">
        <v>4049</v>
      </c>
      <c r="L594" s="118">
        <v>390</v>
      </c>
      <c r="M594" s="118">
        <v>42309</v>
      </c>
      <c r="N594" s="118">
        <v>9704</v>
      </c>
      <c r="O594" s="118">
        <v>436</v>
      </c>
      <c r="P594" s="118">
        <v>39848</v>
      </c>
      <c r="Q594" s="118">
        <v>10459</v>
      </c>
      <c r="R594" s="118">
        <v>381</v>
      </c>
      <c r="S594" s="118">
        <v>98760</v>
      </c>
      <c r="T594" s="118">
        <v>223</v>
      </c>
      <c r="U594" s="118">
        <v>244231</v>
      </c>
      <c r="V594" s="118">
        <v>553</v>
      </c>
    </row>
    <row r="595" spans="1:22" ht="12" customHeight="1" x14ac:dyDescent="0.2">
      <c r="A595" s="52">
        <f>IF(D595&lt;&gt;" ",COUNT($D$11:D595),"")</f>
        <v>580</v>
      </c>
      <c r="B595" s="73">
        <v>13075151</v>
      </c>
      <c r="C595" s="112" t="s">
        <v>695</v>
      </c>
      <c r="D595" s="118">
        <v>4199</v>
      </c>
      <c r="E595" s="118">
        <v>1271740</v>
      </c>
      <c r="F595" s="118">
        <v>341206</v>
      </c>
      <c r="G595" s="118">
        <v>212929</v>
      </c>
      <c r="H595" s="118">
        <v>3247413</v>
      </c>
      <c r="I595" s="118">
        <v>773</v>
      </c>
      <c r="J595" s="118">
        <v>3788</v>
      </c>
      <c r="K595" s="118">
        <v>1131</v>
      </c>
      <c r="L595" s="118">
        <v>335</v>
      </c>
      <c r="M595" s="118">
        <v>870993</v>
      </c>
      <c r="N595" s="118">
        <v>185318</v>
      </c>
      <c r="O595" s="118">
        <v>470</v>
      </c>
      <c r="P595" s="118">
        <v>2372632</v>
      </c>
      <c r="Q595" s="118">
        <v>608367</v>
      </c>
      <c r="R595" s="118">
        <v>390</v>
      </c>
      <c r="S595" s="118">
        <v>3244846</v>
      </c>
      <c r="T595" s="118">
        <v>773</v>
      </c>
      <c r="U595" s="118">
        <v>4644863</v>
      </c>
      <c r="V595" s="118">
        <v>1106</v>
      </c>
    </row>
    <row r="596" spans="1:22" ht="12" customHeight="1" x14ac:dyDescent="0.2">
      <c r="A596" s="52">
        <f>IF(D596&lt;&gt;" ",COUNT($D$11:D596),"")</f>
        <v>581</v>
      </c>
      <c r="B596" s="73">
        <v>13075152</v>
      </c>
      <c r="C596" s="112" t="s">
        <v>696</v>
      </c>
      <c r="D596" s="118">
        <v>635</v>
      </c>
      <c r="E596" s="118">
        <v>105732</v>
      </c>
      <c r="F596" s="118">
        <v>37000</v>
      </c>
      <c r="G596" s="118">
        <v>8726</v>
      </c>
      <c r="H596" s="118">
        <v>168454</v>
      </c>
      <c r="I596" s="118">
        <v>265</v>
      </c>
      <c r="J596" s="118">
        <v>2875</v>
      </c>
      <c r="K596" s="118">
        <v>890</v>
      </c>
      <c r="L596" s="118">
        <v>323</v>
      </c>
      <c r="M596" s="118">
        <v>65855</v>
      </c>
      <c r="N596" s="118">
        <v>15423</v>
      </c>
      <c r="O596" s="118">
        <v>427</v>
      </c>
      <c r="P596" s="118">
        <v>99724</v>
      </c>
      <c r="Q596" s="118">
        <v>24931</v>
      </c>
      <c r="R596" s="118">
        <v>400</v>
      </c>
      <c r="S596" s="118">
        <v>170874</v>
      </c>
      <c r="T596" s="118">
        <v>269</v>
      </c>
      <c r="U596" s="118">
        <v>304880</v>
      </c>
      <c r="V596" s="118">
        <v>480</v>
      </c>
    </row>
    <row r="597" spans="1:22" ht="12" customHeight="1" x14ac:dyDescent="0.2">
      <c r="A597" s="52">
        <f>IF(D597&lt;&gt;" ",COUNT($D$11:D597),"")</f>
        <v>582</v>
      </c>
      <c r="B597" s="73">
        <v>13075154</v>
      </c>
      <c r="C597" s="112" t="s">
        <v>697</v>
      </c>
      <c r="D597" s="118">
        <v>1307</v>
      </c>
      <c r="E597" s="118">
        <v>329948</v>
      </c>
      <c r="F597" s="118">
        <v>72413</v>
      </c>
      <c r="G597" s="118">
        <v>24897</v>
      </c>
      <c r="H597" s="118">
        <v>446894</v>
      </c>
      <c r="I597" s="118">
        <v>342</v>
      </c>
      <c r="J597" s="118">
        <v>30314</v>
      </c>
      <c r="K597" s="118">
        <v>8916</v>
      </c>
      <c r="L597" s="118">
        <v>340</v>
      </c>
      <c r="M597" s="118">
        <v>135604</v>
      </c>
      <c r="N597" s="118">
        <v>30819</v>
      </c>
      <c r="O597" s="118">
        <v>440</v>
      </c>
      <c r="P597" s="118">
        <v>280976</v>
      </c>
      <c r="Q597" s="118">
        <v>71133</v>
      </c>
      <c r="R597" s="118">
        <v>395</v>
      </c>
      <c r="S597" s="118">
        <v>450469</v>
      </c>
      <c r="T597" s="118">
        <v>345</v>
      </c>
      <c r="U597" s="118">
        <v>827933</v>
      </c>
      <c r="V597" s="118">
        <v>633</v>
      </c>
    </row>
    <row r="598" spans="1:22" ht="12" customHeight="1" x14ac:dyDescent="0.2">
      <c r="A598" s="52">
        <f>IF(D598&lt;&gt;" ",COUNT($D$11:D598),"")</f>
        <v>583</v>
      </c>
      <c r="B598" s="73">
        <v>13075155</v>
      </c>
      <c r="C598" s="112" t="s">
        <v>698</v>
      </c>
      <c r="D598" s="118">
        <v>841</v>
      </c>
      <c r="E598" s="118">
        <v>185296</v>
      </c>
      <c r="F598" s="118">
        <v>24971</v>
      </c>
      <c r="G598" s="118">
        <v>12683</v>
      </c>
      <c r="H598" s="118">
        <v>291758</v>
      </c>
      <c r="I598" s="118">
        <v>347</v>
      </c>
      <c r="J598" s="118">
        <v>60335</v>
      </c>
      <c r="K598" s="118">
        <v>15084</v>
      </c>
      <c r="L598" s="118">
        <v>400</v>
      </c>
      <c r="M598" s="118">
        <v>91551</v>
      </c>
      <c r="N598" s="118">
        <v>21046</v>
      </c>
      <c r="O598" s="118">
        <v>435</v>
      </c>
      <c r="P598" s="118">
        <v>139872</v>
      </c>
      <c r="Q598" s="118">
        <v>36236</v>
      </c>
      <c r="R598" s="118">
        <v>386</v>
      </c>
      <c r="S598" s="118">
        <v>289566</v>
      </c>
      <c r="T598" s="118">
        <v>344</v>
      </c>
      <c r="U598" s="118">
        <v>487151</v>
      </c>
      <c r="V598" s="118">
        <v>579</v>
      </c>
    </row>
    <row r="599" spans="1:22" ht="12" customHeight="1" x14ac:dyDescent="0.2">
      <c r="A599" s="52">
        <f>IF(D599&lt;&gt;" ",COUNT($D$11:D599),"")</f>
        <v>584</v>
      </c>
      <c r="B599" s="73">
        <v>13075156</v>
      </c>
      <c r="C599" s="112" t="s">
        <v>699</v>
      </c>
      <c r="D599" s="118">
        <v>1852</v>
      </c>
      <c r="E599" s="118">
        <v>648592</v>
      </c>
      <c r="F599" s="118">
        <v>158231</v>
      </c>
      <c r="G599" s="118">
        <v>29920</v>
      </c>
      <c r="H599" s="118">
        <v>522429</v>
      </c>
      <c r="I599" s="118">
        <v>282</v>
      </c>
      <c r="J599" s="118">
        <v>23056</v>
      </c>
      <c r="K599" s="118">
        <v>5764</v>
      </c>
      <c r="L599" s="118">
        <v>400</v>
      </c>
      <c r="M599" s="118">
        <v>157426</v>
      </c>
      <c r="N599" s="118">
        <v>35860</v>
      </c>
      <c r="O599" s="118">
        <v>439</v>
      </c>
      <c r="P599" s="118">
        <v>341947</v>
      </c>
      <c r="Q599" s="118">
        <v>85487</v>
      </c>
      <c r="R599" s="118">
        <v>400</v>
      </c>
      <c r="S599" s="118">
        <v>519107</v>
      </c>
      <c r="T599" s="118">
        <v>280</v>
      </c>
      <c r="U599" s="118">
        <v>1296010</v>
      </c>
      <c r="V599" s="118">
        <v>700</v>
      </c>
    </row>
    <row r="600" spans="1:22" ht="32.1" customHeight="1" x14ac:dyDescent="0.2">
      <c r="A600" s="52" t="str">
        <f>IF(D600&lt;&gt;" ",COUNT($D$11:D600),"")</f>
        <v/>
      </c>
      <c r="B600" s="73">
        <v>76</v>
      </c>
      <c r="C600" s="112" t="s">
        <v>854</v>
      </c>
      <c r="D600" s="118" t="s">
        <v>134</v>
      </c>
      <c r="E600" s="118" t="s">
        <v>134</v>
      </c>
      <c r="F600" s="118" t="s">
        <v>134</v>
      </c>
      <c r="G600" s="118" t="s">
        <v>134</v>
      </c>
      <c r="H600" s="118" t="s">
        <v>134</v>
      </c>
      <c r="I600" s="118" t="s">
        <v>134</v>
      </c>
      <c r="J600" s="118" t="s">
        <v>134</v>
      </c>
      <c r="K600" s="118" t="s">
        <v>134</v>
      </c>
      <c r="L600" s="118" t="s">
        <v>134</v>
      </c>
      <c r="M600" s="118" t="s">
        <v>134</v>
      </c>
      <c r="N600" s="118" t="s">
        <v>134</v>
      </c>
      <c r="O600" s="118" t="s">
        <v>134</v>
      </c>
      <c r="P600" s="118" t="s">
        <v>134</v>
      </c>
      <c r="Q600" s="118" t="s">
        <v>134</v>
      </c>
      <c r="R600" s="118" t="s">
        <v>134</v>
      </c>
      <c r="S600" s="118" t="s">
        <v>134</v>
      </c>
      <c r="T600" s="118" t="s">
        <v>134</v>
      </c>
      <c r="U600" s="118" t="s">
        <v>134</v>
      </c>
      <c r="V600" s="118" t="s">
        <v>134</v>
      </c>
    </row>
    <row r="601" spans="1:22" ht="12" customHeight="1" x14ac:dyDescent="0.2">
      <c r="A601" s="52">
        <f>IF(D601&lt;&gt;" ",COUNT($D$11:D601),"")</f>
        <v>585</v>
      </c>
      <c r="B601" s="73">
        <v>13076001</v>
      </c>
      <c r="C601" s="112" t="s">
        <v>700</v>
      </c>
      <c r="D601" s="118">
        <v>752</v>
      </c>
      <c r="E601" s="118">
        <v>256564</v>
      </c>
      <c r="F601" s="118">
        <v>14757</v>
      </c>
      <c r="G601" s="118">
        <v>2484</v>
      </c>
      <c r="H601" s="118">
        <v>106010</v>
      </c>
      <c r="I601" s="118">
        <v>141</v>
      </c>
      <c r="J601" s="118">
        <v>15567</v>
      </c>
      <c r="K601" s="118">
        <v>5071</v>
      </c>
      <c r="L601" s="118">
        <v>307</v>
      </c>
      <c r="M601" s="118">
        <v>65749</v>
      </c>
      <c r="N601" s="118">
        <v>16603</v>
      </c>
      <c r="O601" s="118">
        <v>396</v>
      </c>
      <c r="P601" s="118">
        <v>24694</v>
      </c>
      <c r="Q601" s="118">
        <v>7096</v>
      </c>
      <c r="R601" s="118">
        <v>348</v>
      </c>
      <c r="S601" s="118">
        <v>119782</v>
      </c>
      <c r="T601" s="118">
        <v>159</v>
      </c>
      <c r="U601" s="118">
        <v>388620</v>
      </c>
      <c r="V601" s="118">
        <v>517</v>
      </c>
    </row>
    <row r="602" spans="1:22" ht="12" customHeight="1" x14ac:dyDescent="0.2">
      <c r="A602" s="52">
        <f>IF(D602&lt;&gt;" ",COUNT($D$11:D602),"")</f>
        <v>586</v>
      </c>
      <c r="B602" s="73">
        <v>13076002</v>
      </c>
      <c r="C602" s="112" t="s">
        <v>701</v>
      </c>
      <c r="D602" s="118">
        <v>357</v>
      </c>
      <c r="E602" s="118">
        <v>141533</v>
      </c>
      <c r="F602" s="118">
        <v>4939</v>
      </c>
      <c r="G602" s="118">
        <v>12802</v>
      </c>
      <c r="H602" s="118">
        <v>189682</v>
      </c>
      <c r="I602" s="118">
        <v>531</v>
      </c>
      <c r="J602" s="118">
        <v>6304</v>
      </c>
      <c r="K602" s="118">
        <v>1801</v>
      </c>
      <c r="L602" s="118">
        <v>350</v>
      </c>
      <c r="M602" s="118">
        <v>37073</v>
      </c>
      <c r="N602" s="118">
        <v>9268</v>
      </c>
      <c r="O602" s="118">
        <v>400</v>
      </c>
      <c r="P602" s="118">
        <v>146305</v>
      </c>
      <c r="Q602" s="118">
        <v>36576</v>
      </c>
      <c r="R602" s="118">
        <v>400</v>
      </c>
      <c r="S602" s="118">
        <v>192659</v>
      </c>
      <c r="T602" s="118">
        <v>540</v>
      </c>
      <c r="U602" s="118">
        <v>326329</v>
      </c>
      <c r="V602" s="118">
        <v>914</v>
      </c>
    </row>
    <row r="603" spans="1:22" ht="12" customHeight="1" x14ac:dyDescent="0.2">
      <c r="A603" s="52">
        <f>IF(D603&lt;&gt;" ",COUNT($D$11:D603),"")</f>
        <v>587</v>
      </c>
      <c r="B603" s="73">
        <v>13076003</v>
      </c>
      <c r="C603" s="112" t="s">
        <v>702</v>
      </c>
      <c r="D603" s="118">
        <v>305</v>
      </c>
      <c r="E603" s="118">
        <v>89363</v>
      </c>
      <c r="F603" s="118">
        <v>8472</v>
      </c>
      <c r="G603" s="118">
        <v>2758</v>
      </c>
      <c r="H603" s="118">
        <v>69465</v>
      </c>
      <c r="I603" s="118">
        <v>228</v>
      </c>
      <c r="J603" s="118">
        <v>10701</v>
      </c>
      <c r="K603" s="118">
        <v>3313</v>
      </c>
      <c r="L603" s="118">
        <v>323</v>
      </c>
      <c r="M603" s="118">
        <v>28746</v>
      </c>
      <c r="N603" s="118">
        <v>6732</v>
      </c>
      <c r="O603" s="118">
        <v>427</v>
      </c>
      <c r="P603" s="118">
        <v>30018</v>
      </c>
      <c r="Q603" s="118">
        <v>7879</v>
      </c>
      <c r="R603" s="118">
        <v>381</v>
      </c>
      <c r="S603" s="118">
        <v>72715</v>
      </c>
      <c r="T603" s="118">
        <v>238</v>
      </c>
      <c r="U603" s="118">
        <v>167792</v>
      </c>
      <c r="V603" s="118">
        <v>550</v>
      </c>
    </row>
    <row r="604" spans="1:22" ht="12" customHeight="1" x14ac:dyDescent="0.2">
      <c r="A604" s="52">
        <f>IF(D604&lt;&gt;" ",COUNT($D$11:D604),"")</f>
        <v>588</v>
      </c>
      <c r="B604" s="73">
        <v>13076004</v>
      </c>
      <c r="C604" s="112" t="s">
        <v>703</v>
      </c>
      <c r="D604" s="118">
        <v>525</v>
      </c>
      <c r="E604" s="118">
        <v>241308</v>
      </c>
      <c r="F604" s="118">
        <v>18147</v>
      </c>
      <c r="G604" s="118">
        <v>22172</v>
      </c>
      <c r="H604" s="118">
        <v>257611</v>
      </c>
      <c r="I604" s="118">
        <v>491</v>
      </c>
      <c r="J604" s="118">
        <v>8581</v>
      </c>
      <c r="K604" s="118">
        <v>3300</v>
      </c>
      <c r="L604" s="118">
        <v>260</v>
      </c>
      <c r="M604" s="118">
        <v>58987</v>
      </c>
      <c r="N604" s="118">
        <v>17349</v>
      </c>
      <c r="O604" s="118">
        <v>340</v>
      </c>
      <c r="P604" s="118">
        <v>190043</v>
      </c>
      <c r="Q604" s="118">
        <v>63348</v>
      </c>
      <c r="R604" s="118">
        <v>300</v>
      </c>
      <c r="S604" s="118">
        <v>340093</v>
      </c>
      <c r="T604" s="118">
        <v>648</v>
      </c>
      <c r="U604" s="118">
        <v>577376</v>
      </c>
      <c r="V604" s="118">
        <v>1100</v>
      </c>
    </row>
    <row r="605" spans="1:22" ht="12" customHeight="1" x14ac:dyDescent="0.2">
      <c r="A605" s="52">
        <f>IF(D605&lt;&gt;" ",COUNT($D$11:D605),"")</f>
        <v>589</v>
      </c>
      <c r="B605" s="73">
        <v>13076005</v>
      </c>
      <c r="C605" s="112" t="s">
        <v>704</v>
      </c>
      <c r="D605" s="118">
        <v>2771</v>
      </c>
      <c r="E605" s="118">
        <v>1244680</v>
      </c>
      <c r="F605" s="118">
        <v>69987</v>
      </c>
      <c r="G605" s="118">
        <v>61669</v>
      </c>
      <c r="H605" s="118">
        <v>996156</v>
      </c>
      <c r="I605" s="118">
        <v>359</v>
      </c>
      <c r="J605" s="118">
        <v>18252</v>
      </c>
      <c r="K605" s="118">
        <v>5448</v>
      </c>
      <c r="L605" s="118">
        <v>335</v>
      </c>
      <c r="M605" s="118">
        <v>292499</v>
      </c>
      <c r="N605" s="118">
        <v>67241</v>
      </c>
      <c r="O605" s="118">
        <v>435</v>
      </c>
      <c r="P605" s="118">
        <v>685405</v>
      </c>
      <c r="Q605" s="118">
        <v>176197</v>
      </c>
      <c r="R605" s="118">
        <v>389</v>
      </c>
      <c r="S605" s="118">
        <v>1018029</v>
      </c>
      <c r="T605" s="118">
        <v>367</v>
      </c>
      <c r="U605" s="118">
        <v>2271027</v>
      </c>
      <c r="V605" s="118">
        <v>820</v>
      </c>
    </row>
    <row r="606" spans="1:22" ht="12" customHeight="1" x14ac:dyDescent="0.2">
      <c r="A606" s="52">
        <f>IF(D606&lt;&gt;" ",COUNT($D$11:D606),"")</f>
        <v>590</v>
      </c>
      <c r="B606" s="73">
        <v>13076006</v>
      </c>
      <c r="C606" s="112" t="s">
        <v>705</v>
      </c>
      <c r="D606" s="118">
        <v>604</v>
      </c>
      <c r="E606" s="118">
        <v>217422</v>
      </c>
      <c r="F606" s="118">
        <v>25273</v>
      </c>
      <c r="G606" s="118">
        <v>89294</v>
      </c>
      <c r="H606" s="118">
        <v>1085820</v>
      </c>
      <c r="I606" s="118">
        <v>1798</v>
      </c>
      <c r="J606" s="118">
        <v>28175</v>
      </c>
      <c r="K606" s="118">
        <v>8287</v>
      </c>
      <c r="L606" s="118">
        <v>340</v>
      </c>
      <c r="M606" s="118">
        <v>62658</v>
      </c>
      <c r="N606" s="118">
        <v>14404</v>
      </c>
      <c r="O606" s="118">
        <v>435</v>
      </c>
      <c r="P606" s="118">
        <v>994987</v>
      </c>
      <c r="Q606" s="118">
        <v>255125</v>
      </c>
      <c r="R606" s="118">
        <v>390</v>
      </c>
      <c r="S606" s="118">
        <v>1104490</v>
      </c>
      <c r="T606" s="118">
        <v>1829</v>
      </c>
      <c r="U606" s="118">
        <v>1257892</v>
      </c>
      <c r="V606" s="118">
        <v>2083</v>
      </c>
    </row>
    <row r="607" spans="1:22" ht="12" customHeight="1" x14ac:dyDescent="0.2">
      <c r="A607" s="52">
        <f>IF(D607&lt;&gt;" ",COUNT($D$11:D607),"")</f>
        <v>591</v>
      </c>
      <c r="B607" s="73">
        <v>13076007</v>
      </c>
      <c r="C607" s="112" t="s">
        <v>706</v>
      </c>
      <c r="D607" s="118">
        <v>463</v>
      </c>
      <c r="E607" s="118">
        <v>203948</v>
      </c>
      <c r="F607" s="118">
        <v>11784</v>
      </c>
      <c r="G607" s="118">
        <v>14215</v>
      </c>
      <c r="H607" s="118">
        <v>216401</v>
      </c>
      <c r="I607" s="118">
        <v>467</v>
      </c>
      <c r="J607" s="118">
        <v>9812</v>
      </c>
      <c r="K607" s="118">
        <v>3038</v>
      </c>
      <c r="L607" s="118">
        <v>323</v>
      </c>
      <c r="M607" s="118">
        <v>51845</v>
      </c>
      <c r="N607" s="118">
        <v>12142</v>
      </c>
      <c r="O607" s="118">
        <v>427</v>
      </c>
      <c r="P607" s="118">
        <v>154744</v>
      </c>
      <c r="Q607" s="118">
        <v>40615</v>
      </c>
      <c r="R607" s="118">
        <v>381</v>
      </c>
      <c r="S607" s="118">
        <v>225767</v>
      </c>
      <c r="T607" s="118">
        <v>488</v>
      </c>
      <c r="U607" s="118">
        <v>427284</v>
      </c>
      <c r="V607" s="118">
        <v>923</v>
      </c>
    </row>
    <row r="608" spans="1:22" ht="12" customHeight="1" x14ac:dyDescent="0.2">
      <c r="A608" s="52">
        <f>IF(D608&lt;&gt;" ",COUNT($D$11:D608),"")</f>
        <v>592</v>
      </c>
      <c r="B608" s="73">
        <v>13076008</v>
      </c>
      <c r="C608" s="112" t="s">
        <v>707</v>
      </c>
      <c r="D608" s="118">
        <v>223</v>
      </c>
      <c r="E608" s="118">
        <v>75388</v>
      </c>
      <c r="F608" s="118">
        <v>3621</v>
      </c>
      <c r="G608" s="118">
        <v>6862</v>
      </c>
      <c r="H608" s="118">
        <v>104984</v>
      </c>
      <c r="I608" s="118">
        <v>471</v>
      </c>
      <c r="J608" s="118">
        <v>7577</v>
      </c>
      <c r="K608" s="118">
        <v>1894</v>
      </c>
      <c r="L608" s="118">
        <v>400</v>
      </c>
      <c r="M608" s="118">
        <v>28790</v>
      </c>
      <c r="N608" s="118">
        <v>7576</v>
      </c>
      <c r="O608" s="118">
        <v>380</v>
      </c>
      <c r="P608" s="118">
        <v>68617</v>
      </c>
      <c r="Q608" s="118">
        <v>19605</v>
      </c>
      <c r="R608" s="118">
        <v>350</v>
      </c>
      <c r="S608" s="118">
        <v>118117</v>
      </c>
      <c r="T608" s="118">
        <v>530</v>
      </c>
      <c r="U608" s="118">
        <v>190264</v>
      </c>
      <c r="V608" s="118">
        <v>853</v>
      </c>
    </row>
    <row r="609" spans="1:22" ht="12" customHeight="1" x14ac:dyDescent="0.2">
      <c r="A609" s="52">
        <f>IF(D609&lt;&gt;" ",COUNT($D$11:D609),"")</f>
        <v>593</v>
      </c>
      <c r="B609" s="73">
        <v>13076009</v>
      </c>
      <c r="C609" s="112" t="s">
        <v>708</v>
      </c>
      <c r="D609" s="118">
        <v>544</v>
      </c>
      <c r="E609" s="118">
        <v>198770</v>
      </c>
      <c r="F609" s="118">
        <v>7188</v>
      </c>
      <c r="G609" s="118">
        <v>6144</v>
      </c>
      <c r="H609" s="118">
        <v>138658</v>
      </c>
      <c r="I609" s="118">
        <v>255</v>
      </c>
      <c r="J609" s="118">
        <v>19787</v>
      </c>
      <c r="K609" s="118">
        <v>4947</v>
      </c>
      <c r="L609" s="118">
        <v>400</v>
      </c>
      <c r="M609" s="118">
        <v>54272</v>
      </c>
      <c r="N609" s="118">
        <v>13568</v>
      </c>
      <c r="O609" s="118">
        <v>400</v>
      </c>
      <c r="P609" s="118">
        <v>64599</v>
      </c>
      <c r="Q609" s="118">
        <v>17554</v>
      </c>
      <c r="R609" s="118">
        <v>368</v>
      </c>
      <c r="S609" s="118">
        <v>147254</v>
      </c>
      <c r="T609" s="118">
        <v>271</v>
      </c>
      <c r="U609" s="118">
        <v>347068</v>
      </c>
      <c r="V609" s="118">
        <v>638</v>
      </c>
    </row>
    <row r="610" spans="1:22" ht="12" customHeight="1" x14ac:dyDescent="0.2">
      <c r="A610" s="52">
        <f>IF(D610&lt;&gt;" ",COUNT($D$11:D610),"")</f>
        <v>594</v>
      </c>
      <c r="B610" s="73">
        <v>13076010</v>
      </c>
      <c r="C610" s="112" t="s">
        <v>709</v>
      </c>
      <c r="D610" s="118">
        <v>457</v>
      </c>
      <c r="E610" s="118">
        <v>198381</v>
      </c>
      <c r="F610" s="118">
        <v>3117</v>
      </c>
      <c r="G610" s="118">
        <v>4818</v>
      </c>
      <c r="H610" s="118">
        <v>92747</v>
      </c>
      <c r="I610" s="118">
        <v>203</v>
      </c>
      <c r="J610" s="118">
        <v>12342</v>
      </c>
      <c r="K610" s="118">
        <v>4408</v>
      </c>
      <c r="L610" s="118">
        <v>280</v>
      </c>
      <c r="M610" s="118">
        <v>36351</v>
      </c>
      <c r="N610" s="118">
        <v>10386</v>
      </c>
      <c r="O610" s="118">
        <v>350</v>
      </c>
      <c r="P610" s="118">
        <v>44054</v>
      </c>
      <c r="Q610" s="118">
        <v>13767</v>
      </c>
      <c r="R610" s="118">
        <v>320</v>
      </c>
      <c r="S610" s="118">
        <v>116159</v>
      </c>
      <c r="T610" s="118">
        <v>254</v>
      </c>
      <c r="U610" s="118">
        <v>312838</v>
      </c>
      <c r="V610" s="118">
        <v>685</v>
      </c>
    </row>
    <row r="611" spans="1:22" ht="12" customHeight="1" x14ac:dyDescent="0.2">
      <c r="A611" s="52">
        <f>IF(D611&lt;&gt;" ",COUNT($D$11:D611),"")</f>
        <v>595</v>
      </c>
      <c r="B611" s="73">
        <v>13076011</v>
      </c>
      <c r="C611" s="112" t="s">
        <v>710</v>
      </c>
      <c r="D611" s="118">
        <v>372</v>
      </c>
      <c r="E611" s="118">
        <v>126723</v>
      </c>
      <c r="F611" s="118">
        <v>8045</v>
      </c>
      <c r="G611" s="118">
        <v>4726</v>
      </c>
      <c r="H611" s="118">
        <v>96739</v>
      </c>
      <c r="I611" s="118">
        <v>260</v>
      </c>
      <c r="J611" s="118">
        <v>9779</v>
      </c>
      <c r="K611" s="118">
        <v>2991</v>
      </c>
      <c r="L611" s="118">
        <v>327</v>
      </c>
      <c r="M611" s="118">
        <v>36998</v>
      </c>
      <c r="N611" s="118">
        <v>9250</v>
      </c>
      <c r="O611" s="118">
        <v>400</v>
      </c>
      <c r="P611" s="118">
        <v>49962</v>
      </c>
      <c r="Q611" s="118">
        <v>13503</v>
      </c>
      <c r="R611" s="118">
        <v>370</v>
      </c>
      <c r="S611" s="118">
        <v>105167</v>
      </c>
      <c r="T611" s="118">
        <v>283</v>
      </c>
      <c r="U611" s="118">
        <v>235209</v>
      </c>
      <c r="V611" s="118">
        <v>632</v>
      </c>
    </row>
    <row r="612" spans="1:22" ht="12" customHeight="1" x14ac:dyDescent="0.2">
      <c r="A612" s="52">
        <f>IF(D612&lt;&gt;" ",COUNT($D$11:D612),"")</f>
        <v>596</v>
      </c>
      <c r="B612" s="73">
        <v>13076012</v>
      </c>
      <c r="C612" s="112" t="s">
        <v>711</v>
      </c>
      <c r="D612" s="118">
        <v>437</v>
      </c>
      <c r="E612" s="118">
        <v>144596</v>
      </c>
      <c r="F612" s="118">
        <v>8990</v>
      </c>
      <c r="G612" s="118">
        <v>19199</v>
      </c>
      <c r="H612" s="118">
        <v>266129</v>
      </c>
      <c r="I612" s="118">
        <v>609</v>
      </c>
      <c r="J612" s="118">
        <v>11252</v>
      </c>
      <c r="K612" s="118">
        <v>3516</v>
      </c>
      <c r="L612" s="118">
        <v>320</v>
      </c>
      <c r="M612" s="118">
        <v>46429</v>
      </c>
      <c r="N612" s="118">
        <v>10797</v>
      </c>
      <c r="O612" s="118">
        <v>430</v>
      </c>
      <c r="P612" s="118">
        <v>208448</v>
      </c>
      <c r="Q612" s="118">
        <v>54855</v>
      </c>
      <c r="R612" s="118">
        <v>380</v>
      </c>
      <c r="S612" s="118">
        <v>277863</v>
      </c>
      <c r="T612" s="118">
        <v>636</v>
      </c>
      <c r="U612" s="118">
        <v>412249</v>
      </c>
      <c r="V612" s="118">
        <v>943</v>
      </c>
    </row>
    <row r="613" spans="1:22" ht="12" customHeight="1" x14ac:dyDescent="0.2">
      <c r="A613" s="52">
        <f>IF(D613&lt;&gt;" ",COUNT($D$11:D613),"")</f>
        <v>597</v>
      </c>
      <c r="B613" s="73">
        <v>13076013</v>
      </c>
      <c r="C613" s="112" t="s">
        <v>712</v>
      </c>
      <c r="D613" s="118">
        <v>257</v>
      </c>
      <c r="E613" s="118">
        <v>107793</v>
      </c>
      <c r="F613" s="118">
        <v>30454</v>
      </c>
      <c r="G613" s="118">
        <v>20344</v>
      </c>
      <c r="H613" s="118">
        <v>253907</v>
      </c>
      <c r="I613" s="118">
        <v>988</v>
      </c>
      <c r="J613" s="118">
        <v>6369</v>
      </c>
      <c r="K613" s="118">
        <v>2123</v>
      </c>
      <c r="L613" s="118">
        <v>300</v>
      </c>
      <c r="M613" s="118">
        <v>49906</v>
      </c>
      <c r="N613" s="118">
        <v>13308</v>
      </c>
      <c r="O613" s="118">
        <v>375</v>
      </c>
      <c r="P613" s="118">
        <v>197632</v>
      </c>
      <c r="Q613" s="118">
        <v>58127</v>
      </c>
      <c r="R613" s="118">
        <v>340</v>
      </c>
      <c r="S613" s="118">
        <v>297283</v>
      </c>
      <c r="T613" s="118">
        <v>1157</v>
      </c>
      <c r="U613" s="118">
        <v>415185</v>
      </c>
      <c r="V613" s="118">
        <v>1616</v>
      </c>
    </row>
    <row r="614" spans="1:22" ht="12" customHeight="1" x14ac:dyDescent="0.2">
      <c r="A614" s="52">
        <f>IF(D614&lt;&gt;" ",COUNT($D$11:D614),"")</f>
        <v>598</v>
      </c>
      <c r="B614" s="73">
        <v>13076014</v>
      </c>
      <c r="C614" s="112" t="s">
        <v>713</v>
      </c>
      <c r="D614" s="118">
        <v>10833</v>
      </c>
      <c r="E614" s="118">
        <v>3858983</v>
      </c>
      <c r="F614" s="118">
        <v>556992</v>
      </c>
      <c r="G614" s="118">
        <v>240007</v>
      </c>
      <c r="H614" s="118">
        <v>3922448</v>
      </c>
      <c r="I614" s="118">
        <v>362</v>
      </c>
      <c r="J614" s="118">
        <v>27476</v>
      </c>
      <c r="K614" s="118">
        <v>8586</v>
      </c>
      <c r="L614" s="118">
        <v>320</v>
      </c>
      <c r="M614" s="118">
        <v>1289181</v>
      </c>
      <c r="N614" s="118">
        <v>299810</v>
      </c>
      <c r="O614" s="118">
        <v>430</v>
      </c>
      <c r="P614" s="118">
        <v>2605791</v>
      </c>
      <c r="Q614" s="118">
        <v>685734</v>
      </c>
      <c r="R614" s="118">
        <v>380</v>
      </c>
      <c r="S614" s="118">
        <v>4089154</v>
      </c>
      <c r="T614" s="118">
        <v>377</v>
      </c>
      <c r="U614" s="118">
        <v>8265121</v>
      </c>
      <c r="V614" s="118">
        <v>763</v>
      </c>
    </row>
    <row r="615" spans="1:22" ht="12" customHeight="1" x14ac:dyDescent="0.2">
      <c r="A615" s="52">
        <f>IF(D615&lt;&gt;" ",COUNT($D$11:D615),"")</f>
        <v>599</v>
      </c>
      <c r="B615" s="73">
        <v>13076015</v>
      </c>
      <c r="C615" s="112" t="s">
        <v>714</v>
      </c>
      <c r="D615" s="118">
        <v>431</v>
      </c>
      <c r="E615" s="118">
        <v>127113</v>
      </c>
      <c r="F615" s="118">
        <v>4809</v>
      </c>
      <c r="G615" s="118">
        <v>2910</v>
      </c>
      <c r="H615" s="118">
        <v>85779</v>
      </c>
      <c r="I615" s="118">
        <v>199</v>
      </c>
      <c r="J615" s="118">
        <v>13654</v>
      </c>
      <c r="K615" s="118">
        <v>4138</v>
      </c>
      <c r="L615" s="118">
        <v>330</v>
      </c>
      <c r="M615" s="118">
        <v>40536</v>
      </c>
      <c r="N615" s="118">
        <v>10134</v>
      </c>
      <c r="O615" s="118">
        <v>400</v>
      </c>
      <c r="P615" s="118">
        <v>31589</v>
      </c>
      <c r="Q615" s="118">
        <v>8313</v>
      </c>
      <c r="R615" s="118">
        <v>380</v>
      </c>
      <c r="S615" s="118">
        <v>92478</v>
      </c>
      <c r="T615" s="118">
        <v>215</v>
      </c>
      <c r="U615" s="118">
        <v>221490</v>
      </c>
      <c r="V615" s="118">
        <v>514</v>
      </c>
    </row>
    <row r="616" spans="1:22" ht="12" customHeight="1" x14ac:dyDescent="0.2">
      <c r="A616" s="52">
        <f>IF(D616&lt;&gt;" ",COUNT($D$11:D616),"")</f>
        <v>600</v>
      </c>
      <c r="B616" s="73">
        <v>13076016</v>
      </c>
      <c r="C616" s="112" t="s">
        <v>715</v>
      </c>
      <c r="D616" s="118">
        <v>704</v>
      </c>
      <c r="E616" s="118">
        <v>245261</v>
      </c>
      <c r="F616" s="118">
        <v>23507</v>
      </c>
      <c r="G616" s="118">
        <v>47486</v>
      </c>
      <c r="H616" s="118">
        <v>524909</v>
      </c>
      <c r="I616" s="118">
        <v>746</v>
      </c>
      <c r="J616" s="118">
        <v>13964</v>
      </c>
      <c r="K616" s="118">
        <v>5289</v>
      </c>
      <c r="L616" s="118">
        <v>264</v>
      </c>
      <c r="M616" s="118">
        <v>80856</v>
      </c>
      <c r="N616" s="118">
        <v>23711</v>
      </c>
      <c r="O616" s="118">
        <v>341</v>
      </c>
      <c r="P616" s="118">
        <v>430089</v>
      </c>
      <c r="Q616" s="118">
        <v>135675</v>
      </c>
      <c r="R616" s="118">
        <v>317</v>
      </c>
      <c r="S616" s="118">
        <v>662165</v>
      </c>
      <c r="T616" s="118">
        <v>941</v>
      </c>
      <c r="U616" s="118">
        <v>883448</v>
      </c>
      <c r="V616" s="118">
        <v>1255</v>
      </c>
    </row>
    <row r="617" spans="1:22" ht="12" customHeight="1" x14ac:dyDescent="0.2">
      <c r="A617" s="52">
        <f>IF(D617&lt;&gt;" ",COUNT($D$11:D617),"")</f>
        <v>601</v>
      </c>
      <c r="B617" s="73">
        <v>13076017</v>
      </c>
      <c r="C617" s="112" t="s">
        <v>716</v>
      </c>
      <c r="D617" s="118">
        <v>477</v>
      </c>
      <c r="E617" s="118">
        <v>175998</v>
      </c>
      <c r="F617" s="118">
        <v>88560</v>
      </c>
      <c r="G617" s="118">
        <v>43492</v>
      </c>
      <c r="H617" s="118">
        <v>588157</v>
      </c>
      <c r="I617" s="118">
        <v>1233</v>
      </c>
      <c r="J617" s="118">
        <v>10071</v>
      </c>
      <c r="K617" s="118">
        <v>3118</v>
      </c>
      <c r="L617" s="118">
        <v>323</v>
      </c>
      <c r="M617" s="118">
        <v>104642</v>
      </c>
      <c r="N617" s="118">
        <v>24506</v>
      </c>
      <c r="O617" s="118">
        <v>427</v>
      </c>
      <c r="P617" s="118">
        <v>473444</v>
      </c>
      <c r="Q617" s="118">
        <v>124264</v>
      </c>
      <c r="R617" s="118">
        <v>381</v>
      </c>
      <c r="S617" s="118">
        <v>613018</v>
      </c>
      <c r="T617" s="118">
        <v>1285</v>
      </c>
      <c r="U617" s="118">
        <v>834083</v>
      </c>
      <c r="V617" s="118">
        <v>1749</v>
      </c>
    </row>
    <row r="618" spans="1:22" ht="12" customHeight="1" x14ac:dyDescent="0.2">
      <c r="A618" s="52">
        <f>IF(D618&lt;&gt;" ",COUNT($D$11:D618),"")</f>
        <v>602</v>
      </c>
      <c r="B618" s="73">
        <v>13076018</v>
      </c>
      <c r="C618" s="112" t="s">
        <v>717</v>
      </c>
      <c r="D618" s="118">
        <v>194</v>
      </c>
      <c r="E618" s="118">
        <v>119095</v>
      </c>
      <c r="F618" s="118">
        <v>10168</v>
      </c>
      <c r="G618" s="118">
        <v>5780</v>
      </c>
      <c r="H618" s="118">
        <v>103137</v>
      </c>
      <c r="I618" s="118">
        <v>532</v>
      </c>
      <c r="J618" s="118">
        <v>6182</v>
      </c>
      <c r="K618" s="118">
        <v>2014</v>
      </c>
      <c r="L618" s="118">
        <v>307</v>
      </c>
      <c r="M618" s="118">
        <v>39489</v>
      </c>
      <c r="N618" s="118">
        <v>9972</v>
      </c>
      <c r="O618" s="118">
        <v>396</v>
      </c>
      <c r="P618" s="118">
        <v>57466</v>
      </c>
      <c r="Q618" s="118">
        <v>16513</v>
      </c>
      <c r="R618" s="118">
        <v>348</v>
      </c>
      <c r="S618" s="118">
        <v>116980</v>
      </c>
      <c r="T618" s="118">
        <v>603</v>
      </c>
      <c r="U618" s="118">
        <v>240463</v>
      </c>
      <c r="V618" s="118">
        <v>1240</v>
      </c>
    </row>
    <row r="619" spans="1:22" ht="12" customHeight="1" x14ac:dyDescent="0.2">
      <c r="A619" s="52">
        <f>IF(D619&lt;&gt;" ",COUNT($D$11:D619),"")</f>
        <v>603</v>
      </c>
      <c r="B619" s="73">
        <v>13076019</v>
      </c>
      <c r="C619" s="112" t="s">
        <v>718</v>
      </c>
      <c r="D619" s="118">
        <v>281</v>
      </c>
      <c r="E619" s="118">
        <v>149996</v>
      </c>
      <c r="F619" s="118">
        <v>5423</v>
      </c>
      <c r="G619" s="118">
        <v>3114</v>
      </c>
      <c r="H619" s="118">
        <v>84988</v>
      </c>
      <c r="I619" s="118">
        <v>302</v>
      </c>
      <c r="J619" s="118">
        <v>15644</v>
      </c>
      <c r="K619" s="118">
        <v>3129</v>
      </c>
      <c r="L619" s="118">
        <v>500</v>
      </c>
      <c r="M619" s="118">
        <v>35531</v>
      </c>
      <c r="N619" s="118">
        <v>9475</v>
      </c>
      <c r="O619" s="118">
        <v>375</v>
      </c>
      <c r="P619" s="118">
        <v>33813</v>
      </c>
      <c r="Q619" s="118">
        <v>8898</v>
      </c>
      <c r="R619" s="118">
        <v>380</v>
      </c>
      <c r="S619" s="118">
        <v>88389</v>
      </c>
      <c r="T619" s="118">
        <v>315</v>
      </c>
      <c r="U619" s="118">
        <v>240694</v>
      </c>
      <c r="V619" s="118">
        <v>857</v>
      </c>
    </row>
    <row r="620" spans="1:22" ht="12" customHeight="1" x14ac:dyDescent="0.2">
      <c r="A620" s="52">
        <f>IF(D620&lt;&gt;" ",COUNT($D$11:D620),"")</f>
        <v>604</v>
      </c>
      <c r="B620" s="73">
        <v>13076020</v>
      </c>
      <c r="C620" s="112" t="s">
        <v>719</v>
      </c>
      <c r="D620" s="118">
        <v>2645</v>
      </c>
      <c r="E620" s="118">
        <v>760505</v>
      </c>
      <c r="F620" s="118">
        <v>87426</v>
      </c>
      <c r="G620" s="118">
        <v>63683</v>
      </c>
      <c r="H620" s="118">
        <v>1018601</v>
      </c>
      <c r="I620" s="118">
        <v>385</v>
      </c>
      <c r="J620" s="118">
        <v>25087</v>
      </c>
      <c r="K620" s="118">
        <v>6780</v>
      </c>
      <c r="L620" s="118">
        <v>370</v>
      </c>
      <c r="M620" s="118">
        <v>302096</v>
      </c>
      <c r="N620" s="118">
        <v>71081</v>
      </c>
      <c r="O620" s="118">
        <v>425</v>
      </c>
      <c r="P620" s="118">
        <v>691418</v>
      </c>
      <c r="Q620" s="118">
        <v>181952</v>
      </c>
      <c r="R620" s="118">
        <v>380</v>
      </c>
      <c r="S620" s="118">
        <v>1062594</v>
      </c>
      <c r="T620" s="118">
        <v>402</v>
      </c>
      <c r="U620" s="118">
        <v>1846842</v>
      </c>
      <c r="V620" s="118">
        <v>698</v>
      </c>
    </row>
    <row r="621" spans="1:22" ht="12" customHeight="1" x14ac:dyDescent="0.2">
      <c r="A621" s="52">
        <f>IF(D621&lt;&gt;" ",COUNT($D$11:D621),"")</f>
        <v>605</v>
      </c>
      <c r="B621" s="73">
        <v>13076021</v>
      </c>
      <c r="C621" s="112" t="s">
        <v>720</v>
      </c>
      <c r="D621" s="118">
        <v>305</v>
      </c>
      <c r="E621" s="118">
        <v>90143</v>
      </c>
      <c r="F621" s="118">
        <v>10650</v>
      </c>
      <c r="G621" s="118">
        <v>41103</v>
      </c>
      <c r="H621" s="118">
        <v>420829</v>
      </c>
      <c r="I621" s="118">
        <v>1380</v>
      </c>
      <c r="J621" s="118">
        <v>18307</v>
      </c>
      <c r="K621" s="118">
        <v>5721</v>
      </c>
      <c r="L621" s="118">
        <v>320</v>
      </c>
      <c r="M621" s="118">
        <v>26723</v>
      </c>
      <c r="N621" s="118">
        <v>7635</v>
      </c>
      <c r="O621" s="118">
        <v>350</v>
      </c>
      <c r="P621" s="118">
        <v>375799</v>
      </c>
      <c r="Q621" s="118">
        <v>117437</v>
      </c>
      <c r="R621" s="118">
        <v>320</v>
      </c>
      <c r="S621" s="118">
        <v>519447</v>
      </c>
      <c r="T621" s="118">
        <v>1703</v>
      </c>
      <c r="U621" s="118">
        <v>579136</v>
      </c>
      <c r="V621" s="118">
        <v>1899</v>
      </c>
    </row>
    <row r="622" spans="1:22" ht="12" customHeight="1" x14ac:dyDescent="0.2">
      <c r="A622" s="52">
        <f>IF(D622&lt;&gt;" ",COUNT($D$11:D622),"")</f>
        <v>606</v>
      </c>
      <c r="B622" s="73">
        <v>13076023</v>
      </c>
      <c r="C622" s="112" t="s">
        <v>721</v>
      </c>
      <c r="D622" s="118">
        <v>331</v>
      </c>
      <c r="E622" s="118">
        <v>92871</v>
      </c>
      <c r="F622" s="118">
        <v>2081</v>
      </c>
      <c r="G622" s="118">
        <v>1561</v>
      </c>
      <c r="H622" s="118">
        <v>60226</v>
      </c>
      <c r="I622" s="118">
        <v>182</v>
      </c>
      <c r="J622" s="118">
        <v>17057</v>
      </c>
      <c r="K622" s="118">
        <v>4873</v>
      </c>
      <c r="L622" s="118">
        <v>350</v>
      </c>
      <c r="M622" s="118">
        <v>27564</v>
      </c>
      <c r="N622" s="118">
        <v>6891</v>
      </c>
      <c r="O622" s="118">
        <v>400</v>
      </c>
      <c r="P622" s="118">
        <v>15605</v>
      </c>
      <c r="Q622" s="118">
        <v>4459</v>
      </c>
      <c r="R622" s="118">
        <v>350</v>
      </c>
      <c r="S622" s="118">
        <v>65219</v>
      </c>
      <c r="T622" s="118">
        <v>197</v>
      </c>
      <c r="U622" s="118">
        <v>158610</v>
      </c>
      <c r="V622" s="118">
        <v>479</v>
      </c>
    </row>
    <row r="623" spans="1:22" ht="12" customHeight="1" x14ac:dyDescent="0.2">
      <c r="A623" s="52">
        <f>IF(D623&lt;&gt;" ",COUNT($D$11:D623),"")</f>
        <v>607</v>
      </c>
      <c r="B623" s="73">
        <v>13076024</v>
      </c>
      <c r="C623" s="112" t="s">
        <v>722</v>
      </c>
      <c r="D623" s="118">
        <v>624</v>
      </c>
      <c r="E623" s="118">
        <v>295873</v>
      </c>
      <c r="F623" s="118">
        <v>16409</v>
      </c>
      <c r="G623" s="118">
        <v>11542</v>
      </c>
      <c r="H623" s="118">
        <v>198306</v>
      </c>
      <c r="I623" s="118">
        <v>318</v>
      </c>
      <c r="J623" s="118">
        <v>20026</v>
      </c>
      <c r="K623" s="118">
        <v>5722</v>
      </c>
      <c r="L623" s="118">
        <v>350</v>
      </c>
      <c r="M623" s="118">
        <v>62857</v>
      </c>
      <c r="N623" s="118">
        <v>15714</v>
      </c>
      <c r="O623" s="118">
        <v>400</v>
      </c>
      <c r="P623" s="118">
        <v>115423</v>
      </c>
      <c r="Q623" s="118">
        <v>32978</v>
      </c>
      <c r="R623" s="118">
        <v>350</v>
      </c>
      <c r="S623" s="118">
        <v>220670</v>
      </c>
      <c r="T623" s="118">
        <v>354</v>
      </c>
      <c r="U623" s="118">
        <v>521410</v>
      </c>
      <c r="V623" s="118">
        <v>836</v>
      </c>
    </row>
    <row r="624" spans="1:22" ht="12" customHeight="1" x14ac:dyDescent="0.2">
      <c r="A624" s="52">
        <f>IF(D624&lt;&gt;" ",COUNT($D$11:D624),"")</f>
        <v>608</v>
      </c>
      <c r="B624" s="73">
        <v>13076025</v>
      </c>
      <c r="C624" s="112" t="s">
        <v>723</v>
      </c>
      <c r="D624" s="118">
        <v>4769</v>
      </c>
      <c r="E624" s="118">
        <v>1555419</v>
      </c>
      <c r="F624" s="118">
        <v>248588</v>
      </c>
      <c r="G624" s="118">
        <v>130523</v>
      </c>
      <c r="H624" s="118">
        <v>2011809</v>
      </c>
      <c r="I624" s="118">
        <v>422</v>
      </c>
      <c r="J624" s="118">
        <v>40499</v>
      </c>
      <c r="K624" s="118">
        <v>12538</v>
      </c>
      <c r="L624" s="118">
        <v>323</v>
      </c>
      <c r="M624" s="118">
        <v>550478</v>
      </c>
      <c r="N624" s="118">
        <v>128918</v>
      </c>
      <c r="O624" s="118">
        <v>427</v>
      </c>
      <c r="P624" s="118">
        <v>1420832</v>
      </c>
      <c r="Q624" s="118">
        <v>372922</v>
      </c>
      <c r="R624" s="118">
        <v>381</v>
      </c>
      <c r="S624" s="118">
        <v>2098211</v>
      </c>
      <c r="T624" s="118">
        <v>440</v>
      </c>
      <c r="U624" s="118">
        <v>3771696</v>
      </c>
      <c r="V624" s="118">
        <v>791</v>
      </c>
    </row>
    <row r="625" spans="1:22" ht="12" customHeight="1" x14ac:dyDescent="0.2">
      <c r="A625" s="52">
        <f>IF(D625&lt;&gt;" ",COUNT($D$11:D625),"")</f>
        <v>609</v>
      </c>
      <c r="B625" s="73">
        <v>13076026</v>
      </c>
      <c r="C625" s="112" t="s">
        <v>724</v>
      </c>
      <c r="D625" s="118">
        <v>1361</v>
      </c>
      <c r="E625" s="118">
        <v>572258</v>
      </c>
      <c r="F625" s="118">
        <v>39583</v>
      </c>
      <c r="G625" s="118">
        <v>15156</v>
      </c>
      <c r="H625" s="118">
        <v>315880</v>
      </c>
      <c r="I625" s="118">
        <v>232</v>
      </c>
      <c r="J625" s="118">
        <v>11422</v>
      </c>
      <c r="K625" s="118">
        <v>3569</v>
      </c>
      <c r="L625" s="118">
        <v>320</v>
      </c>
      <c r="M625" s="118">
        <v>152898</v>
      </c>
      <c r="N625" s="118">
        <v>38225</v>
      </c>
      <c r="O625" s="118">
        <v>400</v>
      </c>
      <c r="P625" s="118">
        <v>151560</v>
      </c>
      <c r="Q625" s="118">
        <v>43303</v>
      </c>
      <c r="R625" s="118">
        <v>350</v>
      </c>
      <c r="S625" s="118">
        <v>354875</v>
      </c>
      <c r="T625" s="118">
        <v>261</v>
      </c>
      <c r="U625" s="118">
        <v>951560</v>
      </c>
      <c r="V625" s="118">
        <v>699</v>
      </c>
    </row>
    <row r="626" spans="1:22" ht="12" customHeight="1" x14ac:dyDescent="0.2">
      <c r="A626" s="52">
        <f>IF(D626&lt;&gt;" ",COUNT($D$11:D626),"")</f>
        <v>610</v>
      </c>
      <c r="B626" s="73">
        <v>13076027</v>
      </c>
      <c r="C626" s="112" t="s">
        <v>725</v>
      </c>
      <c r="D626" s="118">
        <v>284</v>
      </c>
      <c r="E626" s="118">
        <v>100777</v>
      </c>
      <c r="F626" s="118">
        <v>7653</v>
      </c>
      <c r="G626" s="118">
        <v>9350</v>
      </c>
      <c r="H626" s="118">
        <v>145454</v>
      </c>
      <c r="I626" s="118">
        <v>512</v>
      </c>
      <c r="J626" s="118">
        <v>17404</v>
      </c>
      <c r="K626" s="118">
        <v>5274</v>
      </c>
      <c r="L626" s="118">
        <v>330</v>
      </c>
      <c r="M626" s="118">
        <v>29206</v>
      </c>
      <c r="N626" s="118">
        <v>7021</v>
      </c>
      <c r="O626" s="118">
        <v>416</v>
      </c>
      <c r="P626" s="118">
        <v>98844</v>
      </c>
      <c r="Q626" s="118">
        <v>26715</v>
      </c>
      <c r="R626" s="118">
        <v>370</v>
      </c>
      <c r="S626" s="118">
        <v>155425</v>
      </c>
      <c r="T626" s="118">
        <v>547</v>
      </c>
      <c r="U626" s="118">
        <v>254506</v>
      </c>
      <c r="V626" s="118">
        <v>896</v>
      </c>
    </row>
    <row r="627" spans="1:22" ht="12" customHeight="1" x14ac:dyDescent="0.2">
      <c r="A627" s="52">
        <f>IF(D627&lt;&gt;" ",COUNT($D$11:D627),"")</f>
        <v>611</v>
      </c>
      <c r="B627" s="73">
        <v>13076029</v>
      </c>
      <c r="C627" s="112" t="s">
        <v>726</v>
      </c>
      <c r="D627" s="118">
        <v>893</v>
      </c>
      <c r="E627" s="118">
        <v>396872</v>
      </c>
      <c r="F627" s="118">
        <v>38105</v>
      </c>
      <c r="G627" s="118">
        <v>19571</v>
      </c>
      <c r="H627" s="118">
        <v>391641</v>
      </c>
      <c r="I627" s="118">
        <v>439</v>
      </c>
      <c r="J627" s="118">
        <v>20211</v>
      </c>
      <c r="K627" s="118">
        <v>6015</v>
      </c>
      <c r="L627" s="118">
        <v>336</v>
      </c>
      <c r="M627" s="118">
        <v>153350</v>
      </c>
      <c r="N627" s="118">
        <v>35092</v>
      </c>
      <c r="O627" s="118">
        <v>437</v>
      </c>
      <c r="P627" s="118">
        <v>218080</v>
      </c>
      <c r="Q627" s="118">
        <v>55918</v>
      </c>
      <c r="R627" s="118">
        <v>390</v>
      </c>
      <c r="S627" s="118">
        <v>399284</v>
      </c>
      <c r="T627" s="118">
        <v>447</v>
      </c>
      <c r="U627" s="118">
        <v>814690</v>
      </c>
      <c r="V627" s="118">
        <v>912</v>
      </c>
    </row>
    <row r="628" spans="1:22" ht="12" customHeight="1" x14ac:dyDescent="0.2">
      <c r="A628" s="52">
        <f>IF(D628&lt;&gt;" ",COUNT($D$11:D628),"")</f>
        <v>612</v>
      </c>
      <c r="B628" s="73">
        <v>13076030</v>
      </c>
      <c r="C628" s="112" t="s">
        <v>727</v>
      </c>
      <c r="D628" s="118">
        <v>491</v>
      </c>
      <c r="E628" s="118">
        <v>143705</v>
      </c>
      <c r="F628" s="118">
        <v>8152</v>
      </c>
      <c r="G628" s="118">
        <v>11428</v>
      </c>
      <c r="H628" s="118">
        <v>183612</v>
      </c>
      <c r="I628" s="118">
        <v>374</v>
      </c>
      <c r="J628" s="118">
        <v>16962</v>
      </c>
      <c r="K628" s="118">
        <v>5219</v>
      </c>
      <c r="L628" s="118">
        <v>325</v>
      </c>
      <c r="M628" s="118">
        <v>42570</v>
      </c>
      <c r="N628" s="118">
        <v>10915</v>
      </c>
      <c r="O628" s="118">
        <v>390</v>
      </c>
      <c r="P628" s="118">
        <v>124080</v>
      </c>
      <c r="Q628" s="118">
        <v>32653</v>
      </c>
      <c r="R628" s="118">
        <v>380</v>
      </c>
      <c r="S628" s="118">
        <v>196197</v>
      </c>
      <c r="T628" s="118">
        <v>400</v>
      </c>
      <c r="U628" s="118">
        <v>336626</v>
      </c>
      <c r="V628" s="118">
        <v>686</v>
      </c>
    </row>
    <row r="629" spans="1:22" ht="12" customHeight="1" x14ac:dyDescent="0.2">
      <c r="A629" s="52">
        <f>IF(D629&lt;&gt;" ",COUNT($D$11:D629),"")</f>
        <v>613</v>
      </c>
      <c r="B629" s="73">
        <v>13076032</v>
      </c>
      <c r="C629" s="112" t="s">
        <v>728</v>
      </c>
      <c r="D629" s="118">
        <v>1067</v>
      </c>
      <c r="E629" s="118">
        <v>287298</v>
      </c>
      <c r="F629" s="118">
        <v>133727</v>
      </c>
      <c r="G629" s="118">
        <v>11411</v>
      </c>
      <c r="H629" s="118">
        <v>234600</v>
      </c>
      <c r="I629" s="118">
        <v>220</v>
      </c>
      <c r="J629" s="118">
        <v>20814</v>
      </c>
      <c r="K629" s="118">
        <v>6307</v>
      </c>
      <c r="L629" s="118">
        <v>330</v>
      </c>
      <c r="M629" s="118">
        <v>89899</v>
      </c>
      <c r="N629" s="118">
        <v>23658</v>
      </c>
      <c r="O629" s="118">
        <v>380</v>
      </c>
      <c r="P629" s="118">
        <v>123887</v>
      </c>
      <c r="Q629" s="118">
        <v>32602</v>
      </c>
      <c r="R629" s="118">
        <v>380</v>
      </c>
      <c r="S629" s="118">
        <v>256706</v>
      </c>
      <c r="T629" s="118">
        <v>241</v>
      </c>
      <c r="U629" s="118">
        <v>666321</v>
      </c>
      <c r="V629" s="118">
        <v>624</v>
      </c>
    </row>
    <row r="630" spans="1:22" ht="12" customHeight="1" x14ac:dyDescent="0.2">
      <c r="A630" s="52">
        <f>IF(D630&lt;&gt;" ",COUNT($D$11:D630),"")</f>
        <v>614</v>
      </c>
      <c r="B630" s="73">
        <v>13076033</v>
      </c>
      <c r="C630" s="112" t="s">
        <v>729</v>
      </c>
      <c r="D630" s="118">
        <v>2063</v>
      </c>
      <c r="E630" s="118">
        <v>947360</v>
      </c>
      <c r="F630" s="118">
        <v>24480</v>
      </c>
      <c r="G630" s="118">
        <v>59828</v>
      </c>
      <c r="H630" s="118">
        <v>842874</v>
      </c>
      <c r="I630" s="118">
        <v>409</v>
      </c>
      <c r="J630" s="118">
        <v>25470</v>
      </c>
      <c r="K630" s="118">
        <v>6978</v>
      </c>
      <c r="L630" s="118">
        <v>365</v>
      </c>
      <c r="M630" s="118">
        <v>167848</v>
      </c>
      <c r="N630" s="118">
        <v>45986</v>
      </c>
      <c r="O630" s="118">
        <v>365</v>
      </c>
      <c r="P630" s="118">
        <v>649556</v>
      </c>
      <c r="Q630" s="118">
        <v>170936</v>
      </c>
      <c r="R630" s="118">
        <v>380</v>
      </c>
      <c r="S630" s="118">
        <v>907378</v>
      </c>
      <c r="T630" s="118">
        <v>440</v>
      </c>
      <c r="U630" s="118">
        <v>1819391</v>
      </c>
      <c r="V630" s="118">
        <v>882</v>
      </c>
    </row>
    <row r="631" spans="1:22" ht="12" customHeight="1" x14ac:dyDescent="0.2">
      <c r="A631" s="52">
        <f>IF(D631&lt;&gt;" ",COUNT($D$11:D631),"")</f>
        <v>615</v>
      </c>
      <c r="B631" s="73">
        <v>13076034</v>
      </c>
      <c r="C631" s="112" t="s">
        <v>730</v>
      </c>
      <c r="D631" s="118">
        <v>2969</v>
      </c>
      <c r="E631" s="118">
        <v>872919</v>
      </c>
      <c r="F631" s="118">
        <v>145410</v>
      </c>
      <c r="G631" s="118">
        <v>65261</v>
      </c>
      <c r="H631" s="118">
        <v>1132266</v>
      </c>
      <c r="I631" s="118">
        <v>381</v>
      </c>
      <c r="J631" s="118">
        <v>32007</v>
      </c>
      <c r="K631" s="118">
        <v>9788</v>
      </c>
      <c r="L631" s="118">
        <v>327</v>
      </c>
      <c r="M631" s="118">
        <v>414086</v>
      </c>
      <c r="N631" s="118">
        <v>99540</v>
      </c>
      <c r="O631" s="118">
        <v>416</v>
      </c>
      <c r="P631" s="118">
        <v>686173</v>
      </c>
      <c r="Q631" s="118">
        <v>186460</v>
      </c>
      <c r="R631" s="118">
        <v>368</v>
      </c>
      <c r="S631" s="118">
        <v>1218041</v>
      </c>
      <c r="T631" s="118">
        <v>410</v>
      </c>
      <c r="U631" s="118">
        <v>2171109</v>
      </c>
      <c r="V631" s="118">
        <v>731</v>
      </c>
    </row>
    <row r="632" spans="1:22" ht="12" customHeight="1" x14ac:dyDescent="0.2">
      <c r="A632" s="52">
        <f>IF(D632&lt;&gt;" ",COUNT($D$11:D632),"")</f>
        <v>616</v>
      </c>
      <c r="B632" s="73">
        <v>13076035</v>
      </c>
      <c r="C632" s="112" t="s">
        <v>731</v>
      </c>
      <c r="D632" s="118">
        <v>1360</v>
      </c>
      <c r="E632" s="118">
        <v>500879</v>
      </c>
      <c r="F632" s="118">
        <v>78566</v>
      </c>
      <c r="G632" s="118">
        <v>67814</v>
      </c>
      <c r="H632" s="118">
        <v>900204</v>
      </c>
      <c r="I632" s="118">
        <v>662</v>
      </c>
      <c r="J632" s="118">
        <v>32612</v>
      </c>
      <c r="K632" s="118">
        <v>9453</v>
      </c>
      <c r="L632" s="118">
        <v>345</v>
      </c>
      <c r="M632" s="118">
        <v>129389</v>
      </c>
      <c r="N632" s="118">
        <v>30302</v>
      </c>
      <c r="O632" s="118">
        <v>427</v>
      </c>
      <c r="P632" s="118">
        <v>738203</v>
      </c>
      <c r="Q632" s="118">
        <v>193754</v>
      </c>
      <c r="R632" s="118">
        <v>381</v>
      </c>
      <c r="S632" s="118">
        <v>936225</v>
      </c>
      <c r="T632" s="118">
        <v>688</v>
      </c>
      <c r="U632" s="118">
        <v>1447855</v>
      </c>
      <c r="V632" s="118">
        <v>1065</v>
      </c>
    </row>
    <row r="633" spans="1:22" ht="12" customHeight="1" x14ac:dyDescent="0.2">
      <c r="A633" s="52">
        <f>IF(D633&lt;&gt;" ",COUNT($D$11:D633),"")</f>
        <v>617</v>
      </c>
      <c r="B633" s="73">
        <v>13076036</v>
      </c>
      <c r="C633" s="112" t="s">
        <v>732</v>
      </c>
      <c r="D633" s="118">
        <v>1576</v>
      </c>
      <c r="E633" s="118">
        <v>774981</v>
      </c>
      <c r="F633" s="118">
        <v>47898</v>
      </c>
      <c r="G633" s="118">
        <v>86628</v>
      </c>
      <c r="H633" s="118">
        <v>986081</v>
      </c>
      <c r="I633" s="118">
        <v>626</v>
      </c>
      <c r="J633" s="118">
        <v>36668</v>
      </c>
      <c r="K633" s="118">
        <v>7334</v>
      </c>
      <c r="L633" s="118">
        <v>500</v>
      </c>
      <c r="M633" s="118">
        <v>132636</v>
      </c>
      <c r="N633" s="118">
        <v>36339</v>
      </c>
      <c r="O633" s="118">
        <v>365</v>
      </c>
      <c r="P633" s="118">
        <v>816777</v>
      </c>
      <c r="Q633" s="118">
        <v>247508</v>
      </c>
      <c r="R633" s="118">
        <v>330</v>
      </c>
      <c r="S633" s="118">
        <v>1169093</v>
      </c>
      <c r="T633" s="118">
        <v>742</v>
      </c>
      <c r="U633" s="118">
        <v>1905344</v>
      </c>
      <c r="V633" s="118">
        <v>1209</v>
      </c>
    </row>
    <row r="634" spans="1:22" ht="12" customHeight="1" x14ac:dyDescent="0.2">
      <c r="A634" s="52">
        <f>IF(D634&lt;&gt;" ",COUNT($D$11:D634),"")</f>
        <v>618</v>
      </c>
      <c r="B634" s="73">
        <v>13076037</v>
      </c>
      <c r="C634" s="112" t="s">
        <v>733</v>
      </c>
      <c r="D634" s="118">
        <v>1138</v>
      </c>
      <c r="E634" s="118">
        <v>376494</v>
      </c>
      <c r="F634" s="118">
        <v>41901</v>
      </c>
      <c r="G634" s="118">
        <v>43638</v>
      </c>
      <c r="H634" s="118">
        <v>694973</v>
      </c>
      <c r="I634" s="118">
        <v>611</v>
      </c>
      <c r="J634" s="118">
        <v>18547</v>
      </c>
      <c r="K634" s="118">
        <v>5742</v>
      </c>
      <c r="L634" s="118">
        <v>323</v>
      </c>
      <c r="M634" s="118">
        <v>202637</v>
      </c>
      <c r="N634" s="118">
        <v>47456</v>
      </c>
      <c r="O634" s="118">
        <v>427</v>
      </c>
      <c r="P634" s="118">
        <v>473789</v>
      </c>
      <c r="Q634" s="118">
        <v>124681</v>
      </c>
      <c r="R634" s="118">
        <v>380</v>
      </c>
      <c r="S634" s="118">
        <v>726298</v>
      </c>
      <c r="T634" s="118">
        <v>638</v>
      </c>
      <c r="U634" s="118">
        <v>1101054</v>
      </c>
      <c r="V634" s="118">
        <v>968</v>
      </c>
    </row>
    <row r="635" spans="1:22" ht="12" customHeight="1" x14ac:dyDescent="0.2">
      <c r="A635" s="52">
        <f>IF(D635&lt;&gt;" ",COUNT($D$11:D635),"")</f>
        <v>619</v>
      </c>
      <c r="B635" s="73">
        <v>13076038</v>
      </c>
      <c r="C635" s="112" t="s">
        <v>734</v>
      </c>
      <c r="D635" s="118">
        <v>940</v>
      </c>
      <c r="E635" s="118">
        <v>284236</v>
      </c>
      <c r="F635" s="118">
        <v>8621</v>
      </c>
      <c r="G635" s="118">
        <v>10697</v>
      </c>
      <c r="H635" s="118">
        <v>222788</v>
      </c>
      <c r="I635" s="118">
        <v>237</v>
      </c>
      <c r="J635" s="118">
        <v>30150</v>
      </c>
      <c r="K635" s="118">
        <v>7538</v>
      </c>
      <c r="L635" s="118">
        <v>400</v>
      </c>
      <c r="M635" s="118">
        <v>76500</v>
      </c>
      <c r="N635" s="118">
        <v>19125</v>
      </c>
      <c r="O635" s="118">
        <v>400</v>
      </c>
      <c r="P635" s="118">
        <v>116138</v>
      </c>
      <c r="Q635" s="118">
        <v>30563</v>
      </c>
      <c r="R635" s="118">
        <v>380</v>
      </c>
      <c r="S635" s="118">
        <v>232576</v>
      </c>
      <c r="T635" s="118">
        <v>247</v>
      </c>
      <c r="U635" s="118">
        <v>514736</v>
      </c>
      <c r="V635" s="118">
        <v>548</v>
      </c>
    </row>
    <row r="636" spans="1:22" ht="12" customHeight="1" x14ac:dyDescent="0.2">
      <c r="A636" s="52">
        <f>IF(D636&lt;&gt;" ",COUNT($D$11:D636),"")</f>
        <v>620</v>
      </c>
      <c r="B636" s="73">
        <v>13076039</v>
      </c>
      <c r="C636" s="112" t="s">
        <v>735</v>
      </c>
      <c r="D636" s="118">
        <v>586</v>
      </c>
      <c r="E636" s="118">
        <v>245039</v>
      </c>
      <c r="F636" s="118">
        <v>569143</v>
      </c>
      <c r="G636" s="118">
        <v>689961</v>
      </c>
      <c r="H636" s="118">
        <v>8277287</v>
      </c>
      <c r="I636" s="118">
        <v>14125</v>
      </c>
      <c r="J636" s="118">
        <v>13375</v>
      </c>
      <c r="K636" s="118">
        <v>5815</v>
      </c>
      <c r="L636" s="118">
        <v>230</v>
      </c>
      <c r="M636" s="118">
        <v>378644</v>
      </c>
      <c r="N636" s="118">
        <v>126215</v>
      </c>
      <c r="O636" s="118">
        <v>300</v>
      </c>
      <c r="P636" s="118">
        <v>7885268</v>
      </c>
      <c r="Q636" s="118">
        <v>1971317</v>
      </c>
      <c r="R636" s="118">
        <v>400</v>
      </c>
      <c r="S636" s="118">
        <v>8401122</v>
      </c>
      <c r="T636" s="118">
        <v>14336</v>
      </c>
      <c r="U636" s="118">
        <v>8525342</v>
      </c>
      <c r="V636" s="118">
        <v>14548</v>
      </c>
    </row>
    <row r="637" spans="1:22" ht="12" customHeight="1" x14ac:dyDescent="0.2">
      <c r="A637" s="52">
        <f>IF(D637&lt;&gt;" ",COUNT($D$11:D637),"")</f>
        <v>621</v>
      </c>
      <c r="B637" s="73">
        <v>13076040</v>
      </c>
      <c r="C637" s="112" t="s">
        <v>736</v>
      </c>
      <c r="D637" s="118">
        <v>443</v>
      </c>
      <c r="E637" s="118">
        <v>107737</v>
      </c>
      <c r="F637" s="118">
        <v>10205</v>
      </c>
      <c r="G637" s="118">
        <v>14416</v>
      </c>
      <c r="H637" s="118">
        <v>225241</v>
      </c>
      <c r="I637" s="118">
        <v>508</v>
      </c>
      <c r="J637" s="118">
        <v>22964</v>
      </c>
      <c r="K637" s="118">
        <v>7408</v>
      </c>
      <c r="L637" s="118">
        <v>310</v>
      </c>
      <c r="M637" s="118">
        <v>45765</v>
      </c>
      <c r="N637" s="118">
        <v>11557</v>
      </c>
      <c r="O637" s="118">
        <v>396</v>
      </c>
      <c r="P637" s="118">
        <v>156512</v>
      </c>
      <c r="Q637" s="118">
        <v>41187</v>
      </c>
      <c r="R637" s="118">
        <v>380</v>
      </c>
      <c r="S637" s="118">
        <v>240421</v>
      </c>
      <c r="T637" s="118">
        <v>543</v>
      </c>
      <c r="U637" s="118">
        <v>343947</v>
      </c>
      <c r="V637" s="118">
        <v>776</v>
      </c>
    </row>
    <row r="638" spans="1:22" ht="12" customHeight="1" x14ac:dyDescent="0.2">
      <c r="A638" s="52">
        <f>IF(D638&lt;&gt;" ",COUNT($D$11:D638),"")</f>
        <v>622</v>
      </c>
      <c r="B638" s="73">
        <v>13076041</v>
      </c>
      <c r="C638" s="112" t="s">
        <v>737</v>
      </c>
      <c r="D638" s="118">
        <v>478</v>
      </c>
      <c r="E638" s="118">
        <v>201833</v>
      </c>
      <c r="F638" s="118">
        <v>2347</v>
      </c>
      <c r="G638" s="118">
        <v>4353</v>
      </c>
      <c r="H638" s="118">
        <v>90711</v>
      </c>
      <c r="I638" s="118">
        <v>190</v>
      </c>
      <c r="J638" s="118">
        <v>12467</v>
      </c>
      <c r="K638" s="118">
        <v>3562</v>
      </c>
      <c r="L638" s="118">
        <v>350</v>
      </c>
      <c r="M638" s="118">
        <v>37199</v>
      </c>
      <c r="N638" s="118">
        <v>10192</v>
      </c>
      <c r="O638" s="118">
        <v>365</v>
      </c>
      <c r="P638" s="118">
        <v>41045</v>
      </c>
      <c r="Q638" s="118">
        <v>12438</v>
      </c>
      <c r="R638" s="118">
        <v>330</v>
      </c>
      <c r="S638" s="118">
        <v>107116</v>
      </c>
      <c r="T638" s="118">
        <v>224</v>
      </c>
      <c r="U638" s="118">
        <v>306942</v>
      </c>
      <c r="V638" s="118">
        <v>642</v>
      </c>
    </row>
    <row r="639" spans="1:22" ht="12" customHeight="1" x14ac:dyDescent="0.2">
      <c r="A639" s="52">
        <f>IF(D639&lt;&gt;" ",COUNT($D$11:D639),"")</f>
        <v>623</v>
      </c>
      <c r="B639" s="73">
        <v>13076044</v>
      </c>
      <c r="C639" s="112" t="s">
        <v>738</v>
      </c>
      <c r="D639" s="118">
        <v>358</v>
      </c>
      <c r="E639" s="118">
        <v>243313</v>
      </c>
      <c r="F639" s="118">
        <v>15230</v>
      </c>
      <c r="G639" s="118">
        <v>6150</v>
      </c>
      <c r="H639" s="118">
        <v>114983</v>
      </c>
      <c r="I639" s="118">
        <v>321</v>
      </c>
      <c r="J639" s="118">
        <v>4974</v>
      </c>
      <c r="K639" s="118">
        <v>1244</v>
      </c>
      <c r="L639" s="118">
        <v>400</v>
      </c>
      <c r="M639" s="118">
        <v>43234</v>
      </c>
      <c r="N639" s="118">
        <v>10809</v>
      </c>
      <c r="O639" s="118">
        <v>400</v>
      </c>
      <c r="P639" s="118">
        <v>66775</v>
      </c>
      <c r="Q639" s="118">
        <v>17572</v>
      </c>
      <c r="R639" s="118">
        <v>380</v>
      </c>
      <c r="S639" s="118">
        <v>122276</v>
      </c>
      <c r="T639" s="118">
        <v>342</v>
      </c>
      <c r="U639" s="118">
        <v>374669</v>
      </c>
      <c r="V639" s="118">
        <v>1047</v>
      </c>
    </row>
    <row r="640" spans="1:22" ht="12" customHeight="1" x14ac:dyDescent="0.2">
      <c r="A640" s="52">
        <f>IF(D640&lt;&gt;" ",COUNT($D$11:D640),"")</f>
        <v>624</v>
      </c>
      <c r="B640" s="73">
        <v>13076046</v>
      </c>
      <c r="C640" s="112" t="s">
        <v>739</v>
      </c>
      <c r="D640" s="118">
        <v>573</v>
      </c>
      <c r="E640" s="118">
        <v>184517</v>
      </c>
      <c r="F640" s="118">
        <v>20058</v>
      </c>
      <c r="G640" s="118">
        <v>11783</v>
      </c>
      <c r="H640" s="118">
        <v>194065</v>
      </c>
      <c r="I640" s="118">
        <v>339</v>
      </c>
      <c r="J640" s="118">
        <v>10532</v>
      </c>
      <c r="K640" s="118">
        <v>3431</v>
      </c>
      <c r="L640" s="118">
        <v>307</v>
      </c>
      <c r="M640" s="118">
        <v>66379</v>
      </c>
      <c r="N640" s="118">
        <v>16762</v>
      </c>
      <c r="O640" s="118">
        <v>396</v>
      </c>
      <c r="P640" s="118">
        <v>117154</v>
      </c>
      <c r="Q640" s="118">
        <v>33665</v>
      </c>
      <c r="R640" s="118">
        <v>348</v>
      </c>
      <c r="S640" s="118">
        <v>220217</v>
      </c>
      <c r="T640" s="118">
        <v>384</v>
      </c>
      <c r="U640" s="118">
        <v>413009</v>
      </c>
      <c r="V640" s="118">
        <v>721</v>
      </c>
    </row>
    <row r="641" spans="1:22" ht="12" customHeight="1" x14ac:dyDescent="0.2">
      <c r="A641" s="52">
        <f>IF(D641&lt;&gt;" ",COUNT($D$11:D641),"")</f>
        <v>625</v>
      </c>
      <c r="B641" s="73">
        <v>13076048</v>
      </c>
      <c r="C641" s="112" t="s">
        <v>740</v>
      </c>
      <c r="D641" s="118">
        <v>3366</v>
      </c>
      <c r="E641" s="118">
        <v>982215</v>
      </c>
      <c r="F641" s="118">
        <v>118353</v>
      </c>
      <c r="G641" s="118">
        <v>51199</v>
      </c>
      <c r="H641" s="118">
        <v>991569</v>
      </c>
      <c r="I641" s="118">
        <v>295</v>
      </c>
      <c r="J641" s="118">
        <v>54639</v>
      </c>
      <c r="K641" s="118">
        <v>15930</v>
      </c>
      <c r="L641" s="118">
        <v>343</v>
      </c>
      <c r="M641" s="118">
        <v>379590</v>
      </c>
      <c r="N641" s="118">
        <v>88897</v>
      </c>
      <c r="O641" s="118">
        <v>427</v>
      </c>
      <c r="P641" s="118">
        <v>557340</v>
      </c>
      <c r="Q641" s="118">
        <v>146283</v>
      </c>
      <c r="R641" s="118">
        <v>381</v>
      </c>
      <c r="S641" s="118">
        <v>1032222</v>
      </c>
      <c r="T641" s="118">
        <v>307</v>
      </c>
      <c r="U641" s="118">
        <v>2081591</v>
      </c>
      <c r="V641" s="118">
        <v>618</v>
      </c>
    </row>
    <row r="642" spans="1:22" ht="12" customHeight="1" x14ac:dyDescent="0.2">
      <c r="A642" s="52">
        <f>IF(D642&lt;&gt;" ",COUNT($D$11:D642),"")</f>
        <v>626</v>
      </c>
      <c r="B642" s="73">
        <v>13076049</v>
      </c>
      <c r="C642" s="112" t="s">
        <v>741</v>
      </c>
      <c r="D642" s="118">
        <v>457</v>
      </c>
      <c r="E642" s="118">
        <v>141311</v>
      </c>
      <c r="F642" s="118">
        <v>4727</v>
      </c>
      <c r="G642" s="118">
        <v>2461</v>
      </c>
      <c r="H642" s="118">
        <v>91791</v>
      </c>
      <c r="I642" s="118">
        <v>201</v>
      </c>
      <c r="J642" s="118">
        <v>22628</v>
      </c>
      <c r="K642" s="118">
        <v>7006</v>
      </c>
      <c r="L642" s="118">
        <v>323</v>
      </c>
      <c r="M642" s="118">
        <v>42377</v>
      </c>
      <c r="N642" s="118">
        <v>9924</v>
      </c>
      <c r="O642" s="118">
        <v>427</v>
      </c>
      <c r="P642" s="118">
        <v>26786</v>
      </c>
      <c r="Q642" s="118">
        <v>7030</v>
      </c>
      <c r="R642" s="118">
        <v>381</v>
      </c>
      <c r="S642" s="118">
        <v>96299</v>
      </c>
      <c r="T642" s="118">
        <v>211</v>
      </c>
      <c r="U642" s="118">
        <v>239876</v>
      </c>
      <c r="V642" s="118">
        <v>525</v>
      </c>
    </row>
    <row r="643" spans="1:22" ht="12" customHeight="1" x14ac:dyDescent="0.2">
      <c r="A643" s="52">
        <f>IF(D643&lt;&gt;" ",COUNT($D$11:D643),"")</f>
        <v>627</v>
      </c>
      <c r="B643" s="73">
        <v>13076050</v>
      </c>
      <c r="C643" s="112" t="s">
        <v>742</v>
      </c>
      <c r="D643" s="118">
        <v>5590</v>
      </c>
      <c r="E643" s="118">
        <v>1636987</v>
      </c>
      <c r="F643" s="118">
        <v>312502</v>
      </c>
      <c r="G643" s="118">
        <v>208811</v>
      </c>
      <c r="H643" s="118">
        <v>3031460</v>
      </c>
      <c r="I643" s="118">
        <v>542</v>
      </c>
      <c r="J643" s="118">
        <v>23046</v>
      </c>
      <c r="K643" s="118">
        <v>7202</v>
      </c>
      <c r="L643" s="118">
        <v>320</v>
      </c>
      <c r="M643" s="118">
        <v>741327</v>
      </c>
      <c r="N643" s="118">
        <v>172402</v>
      </c>
      <c r="O643" s="118">
        <v>430</v>
      </c>
      <c r="P643" s="118">
        <v>2267087</v>
      </c>
      <c r="Q643" s="118">
        <v>596602</v>
      </c>
      <c r="R643" s="118">
        <v>380</v>
      </c>
      <c r="S643" s="118">
        <v>3161280</v>
      </c>
      <c r="T643" s="118">
        <v>566</v>
      </c>
      <c r="U643" s="118">
        <v>4901958</v>
      </c>
      <c r="V643" s="118">
        <v>877</v>
      </c>
    </row>
    <row r="644" spans="1:22" ht="12" customHeight="1" x14ac:dyDescent="0.2">
      <c r="A644" s="52">
        <f>IF(D644&lt;&gt;" ",COUNT($D$11:D644),"")</f>
        <v>628</v>
      </c>
      <c r="B644" s="73">
        <v>13076051</v>
      </c>
      <c r="C644" s="112" t="s">
        <v>743</v>
      </c>
      <c r="D644" s="118">
        <v>367</v>
      </c>
      <c r="E644" s="118">
        <v>127168</v>
      </c>
      <c r="F644" s="118">
        <v>13721</v>
      </c>
      <c r="G644" s="118">
        <v>1914</v>
      </c>
      <c r="H644" s="118">
        <v>89957</v>
      </c>
      <c r="I644" s="118">
        <v>245</v>
      </c>
      <c r="J644" s="118">
        <v>28729</v>
      </c>
      <c r="K644" s="118">
        <v>8450</v>
      </c>
      <c r="L644" s="118">
        <v>340</v>
      </c>
      <c r="M644" s="118">
        <v>39899</v>
      </c>
      <c r="N644" s="118">
        <v>9068</v>
      </c>
      <c r="O644" s="118">
        <v>440</v>
      </c>
      <c r="P644" s="118">
        <v>21329</v>
      </c>
      <c r="Q644" s="118">
        <v>5469</v>
      </c>
      <c r="R644" s="118">
        <v>390</v>
      </c>
      <c r="S644" s="118">
        <v>91235</v>
      </c>
      <c r="T644" s="118">
        <v>249</v>
      </c>
      <c r="U644" s="118">
        <v>230210</v>
      </c>
      <c r="V644" s="118">
        <v>627</v>
      </c>
    </row>
    <row r="645" spans="1:22" ht="12" customHeight="1" x14ac:dyDescent="0.2">
      <c r="A645" s="52">
        <f>IF(D645&lt;&gt;" ",COUNT($D$11:D645),"")</f>
        <v>629</v>
      </c>
      <c r="B645" s="73">
        <v>13076053</v>
      </c>
      <c r="C645" s="112" t="s">
        <v>744</v>
      </c>
      <c r="D645" s="118">
        <v>547</v>
      </c>
      <c r="E645" s="118">
        <v>168927</v>
      </c>
      <c r="F645" s="118">
        <v>14627</v>
      </c>
      <c r="G645" s="118">
        <v>1693</v>
      </c>
      <c r="H645" s="118">
        <v>87034</v>
      </c>
      <c r="I645" s="118">
        <v>159</v>
      </c>
      <c r="J645" s="118">
        <v>15732</v>
      </c>
      <c r="K645" s="118">
        <v>4871</v>
      </c>
      <c r="L645" s="118">
        <v>323</v>
      </c>
      <c r="M645" s="118">
        <v>53696</v>
      </c>
      <c r="N645" s="118">
        <v>13065</v>
      </c>
      <c r="O645" s="118">
        <v>411</v>
      </c>
      <c r="P645" s="118">
        <v>17606</v>
      </c>
      <c r="Q645" s="118">
        <v>4837</v>
      </c>
      <c r="R645" s="118">
        <v>364</v>
      </c>
      <c r="S645" s="118">
        <v>94314</v>
      </c>
      <c r="T645" s="118">
        <v>172</v>
      </c>
      <c r="U645" s="118">
        <v>276176</v>
      </c>
      <c r="V645" s="118">
        <v>505</v>
      </c>
    </row>
    <row r="646" spans="1:22" ht="12" customHeight="1" x14ac:dyDescent="0.2">
      <c r="A646" s="52">
        <f>IF(D646&lt;&gt;" ",COUNT($D$11:D646),"")</f>
        <v>630</v>
      </c>
      <c r="B646" s="73">
        <v>13076054</v>
      </c>
      <c r="C646" s="112" t="s">
        <v>745</v>
      </c>
      <c r="D646" s="118">
        <v>721</v>
      </c>
      <c r="E646" s="118">
        <v>271987</v>
      </c>
      <c r="F646" s="118">
        <v>33689</v>
      </c>
      <c r="G646" s="118">
        <v>21584</v>
      </c>
      <c r="H646" s="118">
        <v>303985</v>
      </c>
      <c r="I646" s="118">
        <v>422</v>
      </c>
      <c r="J646" s="118">
        <v>19960</v>
      </c>
      <c r="K646" s="118">
        <v>6142</v>
      </c>
      <c r="L646" s="118">
        <v>325</v>
      </c>
      <c r="M646" s="118">
        <v>68183</v>
      </c>
      <c r="N646" s="118">
        <v>17483</v>
      </c>
      <c r="O646" s="118">
        <v>390</v>
      </c>
      <c r="P646" s="118">
        <v>215842</v>
      </c>
      <c r="Q646" s="118">
        <v>61669</v>
      </c>
      <c r="R646" s="118">
        <v>350</v>
      </c>
      <c r="S646" s="118">
        <v>343788</v>
      </c>
      <c r="T646" s="118">
        <v>477</v>
      </c>
      <c r="U646" s="118">
        <v>627879</v>
      </c>
      <c r="V646" s="118">
        <v>871</v>
      </c>
    </row>
    <row r="647" spans="1:22" ht="12" customHeight="1" x14ac:dyDescent="0.2">
      <c r="A647" s="52">
        <f>IF(D647&lt;&gt;" ",COUNT($D$11:D647),"")</f>
        <v>631</v>
      </c>
      <c r="B647" s="73">
        <v>13076055</v>
      </c>
      <c r="C647" s="112" t="s">
        <v>746</v>
      </c>
      <c r="D647" s="118">
        <v>727</v>
      </c>
      <c r="E647" s="118">
        <v>286964</v>
      </c>
      <c r="F647" s="118">
        <v>14236</v>
      </c>
      <c r="G647" s="118">
        <v>23117</v>
      </c>
      <c r="H647" s="118">
        <v>332096</v>
      </c>
      <c r="I647" s="118">
        <v>457</v>
      </c>
      <c r="J647" s="118">
        <v>23460</v>
      </c>
      <c r="K647" s="118">
        <v>7568</v>
      </c>
      <c r="L647" s="118">
        <v>310</v>
      </c>
      <c r="M647" s="118">
        <v>77465</v>
      </c>
      <c r="N647" s="118">
        <v>19366</v>
      </c>
      <c r="O647" s="118">
        <v>400</v>
      </c>
      <c r="P647" s="118">
        <v>231171</v>
      </c>
      <c r="Q647" s="118">
        <v>66049</v>
      </c>
      <c r="R647" s="118">
        <v>350</v>
      </c>
      <c r="S647" s="118">
        <v>374471</v>
      </c>
      <c r="T647" s="118">
        <v>515</v>
      </c>
      <c r="U647" s="118">
        <v>652554</v>
      </c>
      <c r="V647" s="118">
        <v>898</v>
      </c>
    </row>
    <row r="648" spans="1:22" ht="12" customHeight="1" x14ac:dyDescent="0.2">
      <c r="A648" s="52">
        <f>IF(D648&lt;&gt;" ",COUNT($D$11:D648),"")</f>
        <v>632</v>
      </c>
      <c r="B648" s="73">
        <v>13076056</v>
      </c>
      <c r="C648" s="112" t="s">
        <v>747</v>
      </c>
      <c r="D648" s="118">
        <v>397</v>
      </c>
      <c r="E648" s="118">
        <v>121545</v>
      </c>
      <c r="F648" s="118">
        <v>10780</v>
      </c>
      <c r="G648" s="118">
        <v>6312</v>
      </c>
      <c r="H648" s="118">
        <v>112104</v>
      </c>
      <c r="I648" s="118">
        <v>282</v>
      </c>
      <c r="J648" s="118">
        <v>6723</v>
      </c>
      <c r="K648" s="118">
        <v>2037</v>
      </c>
      <c r="L648" s="118">
        <v>330</v>
      </c>
      <c r="M648" s="118">
        <v>34869</v>
      </c>
      <c r="N648" s="118">
        <v>7979</v>
      </c>
      <c r="O648" s="118">
        <v>437</v>
      </c>
      <c r="P648" s="118">
        <v>70512</v>
      </c>
      <c r="Q648" s="118">
        <v>18034</v>
      </c>
      <c r="R648" s="118">
        <v>391</v>
      </c>
      <c r="S648" s="118">
        <v>114179</v>
      </c>
      <c r="T648" s="118">
        <v>288</v>
      </c>
      <c r="U648" s="118">
        <v>240193</v>
      </c>
      <c r="V648" s="118">
        <v>605</v>
      </c>
    </row>
    <row r="649" spans="1:22" ht="12" customHeight="1" x14ac:dyDescent="0.2">
      <c r="A649" s="52">
        <f>IF(D649&lt;&gt;" ",COUNT($D$11:D649),"")</f>
        <v>633</v>
      </c>
      <c r="B649" s="73">
        <v>13076057</v>
      </c>
      <c r="C649" s="112" t="s">
        <v>748</v>
      </c>
      <c r="D649" s="118">
        <v>179</v>
      </c>
      <c r="E649" s="118">
        <v>47716</v>
      </c>
      <c r="F649" s="118">
        <v>856</v>
      </c>
      <c r="G649" s="118">
        <v>314</v>
      </c>
      <c r="H649" s="118">
        <v>26047</v>
      </c>
      <c r="I649" s="118">
        <v>146</v>
      </c>
      <c r="J649" s="118">
        <v>8675</v>
      </c>
      <c r="K649" s="118">
        <v>1446</v>
      </c>
      <c r="L649" s="118">
        <v>600</v>
      </c>
      <c r="M649" s="118">
        <v>14235</v>
      </c>
      <c r="N649" s="118">
        <v>3796</v>
      </c>
      <c r="O649" s="118">
        <v>375</v>
      </c>
      <c r="P649" s="118">
        <v>3137</v>
      </c>
      <c r="Q649" s="118">
        <v>896</v>
      </c>
      <c r="R649" s="118">
        <v>350</v>
      </c>
      <c r="S649" s="118">
        <v>25490</v>
      </c>
      <c r="T649" s="118">
        <v>142</v>
      </c>
      <c r="U649" s="118">
        <v>73749</v>
      </c>
      <c r="V649" s="118">
        <v>412</v>
      </c>
    </row>
    <row r="650" spans="1:22" ht="12" customHeight="1" x14ac:dyDescent="0.2">
      <c r="A650" s="52">
        <f>IF(D650&lt;&gt;" ",COUNT($D$11:D650),"")</f>
        <v>634</v>
      </c>
      <c r="B650" s="73">
        <v>13076058</v>
      </c>
      <c r="C650" s="112" t="s">
        <v>749</v>
      </c>
      <c r="D650" s="118">
        <v>949</v>
      </c>
      <c r="E650" s="118">
        <v>367363</v>
      </c>
      <c r="F650" s="118">
        <v>37256</v>
      </c>
      <c r="G650" s="118">
        <v>24700</v>
      </c>
      <c r="H650" s="118">
        <v>354222</v>
      </c>
      <c r="I650" s="118">
        <v>373</v>
      </c>
      <c r="J650" s="118">
        <v>10919</v>
      </c>
      <c r="K650" s="118">
        <v>3522</v>
      </c>
      <c r="L650" s="118">
        <v>310</v>
      </c>
      <c r="M650" s="118">
        <v>103360</v>
      </c>
      <c r="N650" s="118">
        <v>27563</v>
      </c>
      <c r="O650" s="118">
        <v>375</v>
      </c>
      <c r="P650" s="118">
        <v>239943</v>
      </c>
      <c r="Q650" s="118">
        <v>70571</v>
      </c>
      <c r="R650" s="118">
        <v>340</v>
      </c>
      <c r="S650" s="118">
        <v>415168</v>
      </c>
      <c r="T650" s="118">
        <v>437</v>
      </c>
      <c r="U650" s="118">
        <v>795087</v>
      </c>
      <c r="V650" s="118">
        <v>838</v>
      </c>
    </row>
    <row r="651" spans="1:22" ht="12" customHeight="1" x14ac:dyDescent="0.2">
      <c r="A651" s="52">
        <f>IF(D651&lt;&gt;" ",COUNT($D$11:D651),"")</f>
        <v>635</v>
      </c>
      <c r="B651" s="73">
        <v>13076060</v>
      </c>
      <c r="C651" s="112" t="s">
        <v>750</v>
      </c>
      <c r="D651" s="118">
        <v>12426</v>
      </c>
      <c r="E651" s="118">
        <v>4059590</v>
      </c>
      <c r="F651" s="118">
        <v>1095137</v>
      </c>
      <c r="G651" s="118">
        <v>502184</v>
      </c>
      <c r="H651" s="118">
        <v>6538839</v>
      </c>
      <c r="I651" s="118">
        <v>526</v>
      </c>
      <c r="J651" s="118">
        <v>34720</v>
      </c>
      <c r="K651" s="118">
        <v>11200</v>
      </c>
      <c r="L651" s="118">
        <v>310</v>
      </c>
      <c r="M651" s="118">
        <v>1338801</v>
      </c>
      <c r="N651" s="118">
        <v>352316</v>
      </c>
      <c r="O651" s="118">
        <v>380</v>
      </c>
      <c r="P651" s="118">
        <v>5165318</v>
      </c>
      <c r="Q651" s="118">
        <v>1434811</v>
      </c>
      <c r="R651" s="118">
        <v>360</v>
      </c>
      <c r="S651" s="118">
        <v>7303192</v>
      </c>
      <c r="T651" s="118">
        <v>588</v>
      </c>
      <c r="U651" s="118">
        <v>11955735</v>
      </c>
      <c r="V651" s="118">
        <v>962</v>
      </c>
    </row>
    <row r="652" spans="1:22" ht="12" customHeight="1" x14ac:dyDescent="0.2">
      <c r="A652" s="52">
        <f>IF(D652&lt;&gt;" ",COUNT($D$11:D652),"")</f>
        <v>636</v>
      </c>
      <c r="B652" s="73">
        <v>13076062</v>
      </c>
      <c r="C652" s="112" t="s">
        <v>751</v>
      </c>
      <c r="D652" s="118">
        <v>373</v>
      </c>
      <c r="E652" s="118">
        <v>107403</v>
      </c>
      <c r="F652" s="118">
        <v>13111</v>
      </c>
      <c r="G652" s="118">
        <v>21054</v>
      </c>
      <c r="H652" s="118">
        <v>263591</v>
      </c>
      <c r="I652" s="118">
        <v>707</v>
      </c>
      <c r="J652" s="118">
        <v>13316</v>
      </c>
      <c r="K652" s="118">
        <v>4161</v>
      </c>
      <c r="L652" s="118">
        <v>320</v>
      </c>
      <c r="M652" s="118">
        <v>39738</v>
      </c>
      <c r="N652" s="118">
        <v>9935</v>
      </c>
      <c r="O652" s="118">
        <v>400</v>
      </c>
      <c r="P652" s="118">
        <v>210537</v>
      </c>
      <c r="Q652" s="118">
        <v>60153</v>
      </c>
      <c r="R652" s="118">
        <v>350</v>
      </c>
      <c r="S652" s="118">
        <v>297229</v>
      </c>
      <c r="T652" s="118">
        <v>797</v>
      </c>
      <c r="U652" s="118">
        <v>396689</v>
      </c>
      <c r="V652" s="118">
        <v>1064</v>
      </c>
    </row>
    <row r="653" spans="1:22" ht="12" customHeight="1" x14ac:dyDescent="0.2">
      <c r="A653" s="52">
        <f>IF(D653&lt;&gt;" ",COUNT($D$11:D653),"")</f>
        <v>637</v>
      </c>
      <c r="B653" s="73">
        <v>13076063</v>
      </c>
      <c r="C653" s="112" t="s">
        <v>752</v>
      </c>
      <c r="D653" s="118">
        <v>986</v>
      </c>
      <c r="E653" s="118">
        <v>445479</v>
      </c>
      <c r="F653" s="118">
        <v>72290</v>
      </c>
      <c r="G653" s="118">
        <v>139148</v>
      </c>
      <c r="H653" s="118">
        <v>1516889</v>
      </c>
      <c r="I653" s="118">
        <v>1538</v>
      </c>
      <c r="J653" s="118">
        <v>16338</v>
      </c>
      <c r="K653" s="118">
        <v>3268</v>
      </c>
      <c r="L653" s="118">
        <v>500</v>
      </c>
      <c r="M653" s="118">
        <v>117020</v>
      </c>
      <c r="N653" s="118">
        <v>29551</v>
      </c>
      <c r="O653" s="118">
        <v>396</v>
      </c>
      <c r="P653" s="118">
        <v>1383531</v>
      </c>
      <c r="Q653" s="118">
        <v>397566</v>
      </c>
      <c r="R653" s="118">
        <v>348</v>
      </c>
      <c r="S653" s="118">
        <v>1719806</v>
      </c>
      <c r="T653" s="118">
        <v>1744</v>
      </c>
      <c r="U653" s="118">
        <v>2098427</v>
      </c>
      <c r="V653" s="118">
        <v>2128</v>
      </c>
    </row>
    <row r="654" spans="1:22" ht="12" customHeight="1" x14ac:dyDescent="0.2">
      <c r="A654" s="52">
        <f>IF(D654&lt;&gt;" ",COUNT($D$11:D654),"")</f>
        <v>638</v>
      </c>
      <c r="B654" s="73">
        <v>13076064</v>
      </c>
      <c r="C654" s="112" t="s">
        <v>753</v>
      </c>
      <c r="D654" s="118">
        <v>601</v>
      </c>
      <c r="E654" s="118">
        <v>287075</v>
      </c>
      <c r="F654" s="118">
        <v>7452</v>
      </c>
      <c r="G654" s="118">
        <v>31136</v>
      </c>
      <c r="H654" s="118">
        <v>382306</v>
      </c>
      <c r="I654" s="118">
        <v>636</v>
      </c>
      <c r="J654" s="118">
        <v>15743</v>
      </c>
      <c r="K654" s="118">
        <v>3936</v>
      </c>
      <c r="L654" s="118">
        <v>400</v>
      </c>
      <c r="M654" s="118">
        <v>55202</v>
      </c>
      <c r="N654" s="118">
        <v>14154</v>
      </c>
      <c r="O654" s="118">
        <v>390</v>
      </c>
      <c r="P654" s="118">
        <v>311361</v>
      </c>
      <c r="Q654" s="118">
        <v>88960</v>
      </c>
      <c r="R654" s="118">
        <v>350</v>
      </c>
      <c r="S654" s="118">
        <v>429550</v>
      </c>
      <c r="T654" s="118">
        <v>715</v>
      </c>
      <c r="U654" s="118">
        <v>692942</v>
      </c>
      <c r="V654" s="118">
        <v>1153</v>
      </c>
    </row>
    <row r="655" spans="1:22" ht="12" customHeight="1" x14ac:dyDescent="0.2">
      <c r="A655" s="52">
        <f>IF(D655&lt;&gt;" ",COUNT($D$11:D655),"")</f>
        <v>639</v>
      </c>
      <c r="B655" s="73">
        <v>13076065</v>
      </c>
      <c r="C655" s="112" t="s">
        <v>754</v>
      </c>
      <c r="D655" s="118">
        <v>160</v>
      </c>
      <c r="E655" s="118">
        <v>66814</v>
      </c>
      <c r="F655" s="118">
        <v>5970</v>
      </c>
      <c r="G655" s="118">
        <v>3367</v>
      </c>
      <c r="H655" s="118">
        <v>76074</v>
      </c>
      <c r="I655" s="118">
        <v>475</v>
      </c>
      <c r="J655" s="118">
        <v>26965</v>
      </c>
      <c r="K655" s="118">
        <v>2996</v>
      </c>
      <c r="L655" s="118">
        <v>900</v>
      </c>
      <c r="M655" s="118">
        <v>15437</v>
      </c>
      <c r="N655" s="118">
        <v>3859</v>
      </c>
      <c r="O655" s="118">
        <v>400</v>
      </c>
      <c r="P655" s="118">
        <v>33672</v>
      </c>
      <c r="Q655" s="118">
        <v>9621</v>
      </c>
      <c r="R655" s="118">
        <v>350</v>
      </c>
      <c r="S655" s="118">
        <v>65688</v>
      </c>
      <c r="T655" s="118">
        <v>411</v>
      </c>
      <c r="U655" s="118">
        <v>135104</v>
      </c>
      <c r="V655" s="118">
        <v>844</v>
      </c>
    </row>
    <row r="656" spans="1:22" ht="12" customHeight="1" x14ac:dyDescent="0.2">
      <c r="A656" s="52">
        <f>IF(D656&lt;&gt;" ",COUNT($D$11:D656),"")</f>
        <v>640</v>
      </c>
      <c r="B656" s="73">
        <v>13076067</v>
      </c>
      <c r="C656" s="112" t="s">
        <v>755</v>
      </c>
      <c r="D656" s="118">
        <v>233</v>
      </c>
      <c r="E656" s="118">
        <v>78395</v>
      </c>
      <c r="F656" s="118">
        <v>546</v>
      </c>
      <c r="G656" s="118">
        <v>81</v>
      </c>
      <c r="H656" s="118">
        <v>32310</v>
      </c>
      <c r="I656" s="118">
        <v>139</v>
      </c>
      <c r="J656" s="118">
        <v>3567</v>
      </c>
      <c r="K656" s="118">
        <v>1104</v>
      </c>
      <c r="L656" s="118">
        <v>323</v>
      </c>
      <c r="M656" s="118">
        <v>27903</v>
      </c>
      <c r="N656" s="118">
        <v>6789</v>
      </c>
      <c r="O656" s="118">
        <v>411</v>
      </c>
      <c r="P656" s="118">
        <v>840</v>
      </c>
      <c r="Q656" s="118">
        <v>231</v>
      </c>
      <c r="R656" s="118">
        <v>364</v>
      </c>
      <c r="S656" s="118">
        <v>35062</v>
      </c>
      <c r="T656" s="118">
        <v>150</v>
      </c>
      <c r="U656" s="118">
        <v>113922</v>
      </c>
      <c r="V656" s="118">
        <v>489</v>
      </c>
    </row>
    <row r="657" spans="1:22" ht="12" customHeight="1" x14ac:dyDescent="0.2">
      <c r="A657" s="52">
        <f>IF(D657&lt;&gt;" ",COUNT($D$11:D657),"")</f>
        <v>641</v>
      </c>
      <c r="B657" s="73">
        <v>13076068</v>
      </c>
      <c r="C657" s="112" t="s">
        <v>756</v>
      </c>
      <c r="D657" s="118">
        <v>537</v>
      </c>
      <c r="E657" s="118">
        <v>176945</v>
      </c>
      <c r="F657" s="118">
        <v>10538</v>
      </c>
      <c r="G657" s="118">
        <v>4585</v>
      </c>
      <c r="H657" s="118">
        <v>125187</v>
      </c>
      <c r="I657" s="118">
        <v>233</v>
      </c>
      <c r="J657" s="118">
        <v>19588</v>
      </c>
      <c r="K657" s="118">
        <v>5678</v>
      </c>
      <c r="L657" s="118">
        <v>345</v>
      </c>
      <c r="M657" s="118">
        <v>57787</v>
      </c>
      <c r="N657" s="118">
        <v>14268</v>
      </c>
      <c r="O657" s="118">
        <v>405</v>
      </c>
      <c r="P657" s="118">
        <v>47812</v>
      </c>
      <c r="Q657" s="118">
        <v>13099</v>
      </c>
      <c r="R657" s="118">
        <v>365</v>
      </c>
      <c r="S657" s="118">
        <v>135229</v>
      </c>
      <c r="T657" s="118">
        <v>252</v>
      </c>
      <c r="U657" s="118">
        <v>318127</v>
      </c>
      <c r="V657" s="118">
        <v>592</v>
      </c>
    </row>
    <row r="658" spans="1:22" ht="12" customHeight="1" x14ac:dyDescent="0.2">
      <c r="A658" s="52">
        <f>IF(D658&lt;&gt;" ",COUNT($D$11:D658),"")</f>
        <v>642</v>
      </c>
      <c r="B658" s="73">
        <v>13076069</v>
      </c>
      <c r="C658" s="112" t="s">
        <v>757</v>
      </c>
      <c r="D658" s="118">
        <v>584</v>
      </c>
      <c r="E658" s="118">
        <v>174717</v>
      </c>
      <c r="F658" s="118">
        <v>4260</v>
      </c>
      <c r="G658" s="118">
        <v>3915</v>
      </c>
      <c r="H658" s="118">
        <v>113642</v>
      </c>
      <c r="I658" s="118">
        <v>195</v>
      </c>
      <c r="J658" s="118">
        <v>10765</v>
      </c>
      <c r="K658" s="118">
        <v>3333</v>
      </c>
      <c r="L658" s="118">
        <v>323</v>
      </c>
      <c r="M658" s="118">
        <v>60257</v>
      </c>
      <c r="N658" s="118">
        <v>14112</v>
      </c>
      <c r="O658" s="118">
        <v>427</v>
      </c>
      <c r="P658" s="118">
        <v>42620</v>
      </c>
      <c r="Q658" s="118">
        <v>11186</v>
      </c>
      <c r="R658" s="118">
        <v>381</v>
      </c>
      <c r="S658" s="118">
        <v>118895</v>
      </c>
      <c r="T658" s="118">
        <v>204</v>
      </c>
      <c r="U658" s="118">
        <v>293958</v>
      </c>
      <c r="V658" s="118">
        <v>503</v>
      </c>
    </row>
    <row r="659" spans="1:22" ht="12" customHeight="1" x14ac:dyDescent="0.2">
      <c r="A659" s="52">
        <f>IF(D659&lt;&gt;" ",COUNT($D$11:D659),"")</f>
        <v>643</v>
      </c>
      <c r="B659" s="73">
        <v>13076070</v>
      </c>
      <c r="C659" s="112" t="s">
        <v>758</v>
      </c>
      <c r="D659" s="118">
        <v>647</v>
      </c>
      <c r="E659" s="118">
        <v>255617</v>
      </c>
      <c r="F659" s="118">
        <v>9885</v>
      </c>
      <c r="G659" s="118">
        <v>5858</v>
      </c>
      <c r="H659" s="118">
        <v>135696</v>
      </c>
      <c r="I659" s="118">
        <v>210</v>
      </c>
      <c r="J659" s="118">
        <v>17132</v>
      </c>
      <c r="K659" s="118">
        <v>1904</v>
      </c>
      <c r="L659" s="118">
        <v>900</v>
      </c>
      <c r="M659" s="118">
        <v>59985</v>
      </c>
      <c r="N659" s="118">
        <v>15381</v>
      </c>
      <c r="O659" s="118">
        <v>390</v>
      </c>
      <c r="P659" s="118">
        <v>58579</v>
      </c>
      <c r="Q659" s="118">
        <v>16737</v>
      </c>
      <c r="R659" s="118">
        <v>350</v>
      </c>
      <c r="S659" s="118">
        <v>141673</v>
      </c>
      <c r="T659" s="118">
        <v>219</v>
      </c>
      <c r="U659" s="118">
        <v>401318</v>
      </c>
      <c r="V659" s="118">
        <v>620</v>
      </c>
    </row>
    <row r="660" spans="1:22" ht="12" customHeight="1" x14ac:dyDescent="0.2">
      <c r="A660" s="52">
        <f>IF(D660&lt;&gt;" ",COUNT($D$11:D660),"")</f>
        <v>644</v>
      </c>
      <c r="B660" s="73">
        <v>13076071</v>
      </c>
      <c r="C660" s="112" t="s">
        <v>759</v>
      </c>
      <c r="D660" s="118">
        <v>1330</v>
      </c>
      <c r="E660" s="118">
        <v>748534</v>
      </c>
      <c r="F660" s="118">
        <v>9446</v>
      </c>
      <c r="G660" s="118">
        <v>13166</v>
      </c>
      <c r="H660" s="118">
        <v>240863</v>
      </c>
      <c r="I660" s="118">
        <v>181</v>
      </c>
      <c r="J660" s="118">
        <v>18460</v>
      </c>
      <c r="K660" s="118">
        <v>3692</v>
      </c>
      <c r="L660" s="118">
        <v>500</v>
      </c>
      <c r="M660" s="118">
        <v>98271</v>
      </c>
      <c r="N660" s="118">
        <v>26924</v>
      </c>
      <c r="O660" s="118">
        <v>365</v>
      </c>
      <c r="P660" s="118">
        <v>124132</v>
      </c>
      <c r="Q660" s="118">
        <v>37616</v>
      </c>
      <c r="R660" s="118">
        <v>330</v>
      </c>
      <c r="S660" s="118">
        <v>282214</v>
      </c>
      <c r="T660" s="118">
        <v>212</v>
      </c>
      <c r="U660" s="118">
        <v>1027029</v>
      </c>
      <c r="V660" s="118">
        <v>772</v>
      </c>
    </row>
    <row r="661" spans="1:22" ht="12" customHeight="1" x14ac:dyDescent="0.2">
      <c r="A661" s="52">
        <f>IF(D661&lt;&gt;" ",COUNT($D$11:D661),"")</f>
        <v>645</v>
      </c>
      <c r="B661" s="73">
        <v>13076072</v>
      </c>
      <c r="C661" s="112" t="s">
        <v>760</v>
      </c>
      <c r="D661" s="118">
        <v>401</v>
      </c>
      <c r="E661" s="118">
        <v>147268</v>
      </c>
      <c r="F661" s="118">
        <v>32365</v>
      </c>
      <c r="G661" s="118">
        <v>13074</v>
      </c>
      <c r="H661" s="118">
        <v>203279</v>
      </c>
      <c r="I661" s="118">
        <v>507</v>
      </c>
      <c r="J661" s="118">
        <v>21136</v>
      </c>
      <c r="K661" s="118">
        <v>6039</v>
      </c>
      <c r="L661" s="118">
        <v>350</v>
      </c>
      <c r="M661" s="118">
        <v>43931</v>
      </c>
      <c r="N661" s="118">
        <v>10983</v>
      </c>
      <c r="O661" s="118">
        <v>400</v>
      </c>
      <c r="P661" s="118">
        <v>138212</v>
      </c>
      <c r="Q661" s="118">
        <v>37355</v>
      </c>
      <c r="R661" s="118">
        <v>370</v>
      </c>
      <c r="S661" s="118">
        <v>217957</v>
      </c>
      <c r="T661" s="118">
        <v>544</v>
      </c>
      <c r="U661" s="118">
        <v>384516</v>
      </c>
      <c r="V661" s="118">
        <v>959</v>
      </c>
    </row>
    <row r="662" spans="1:22" ht="12" customHeight="1" x14ac:dyDescent="0.2">
      <c r="A662" s="52">
        <f>IF(D662&lt;&gt;" ",COUNT($D$11:D662),"")</f>
        <v>646</v>
      </c>
      <c r="B662" s="73">
        <v>13076073</v>
      </c>
      <c r="C662" s="112" t="s">
        <v>761</v>
      </c>
      <c r="D662" s="118">
        <v>672</v>
      </c>
      <c r="E662" s="118">
        <v>267978</v>
      </c>
      <c r="F662" s="118">
        <v>28205</v>
      </c>
      <c r="G662" s="118">
        <v>56565</v>
      </c>
      <c r="H662" s="118">
        <v>646531</v>
      </c>
      <c r="I662" s="118">
        <v>962</v>
      </c>
      <c r="J662" s="118">
        <v>16847</v>
      </c>
      <c r="K662" s="118">
        <v>5488</v>
      </c>
      <c r="L662" s="118">
        <v>307</v>
      </c>
      <c r="M662" s="118">
        <v>67266</v>
      </c>
      <c r="N662" s="118">
        <v>16986</v>
      </c>
      <c r="O662" s="118">
        <v>396</v>
      </c>
      <c r="P662" s="118">
        <v>562418</v>
      </c>
      <c r="Q662" s="118">
        <v>161614</v>
      </c>
      <c r="R662" s="118">
        <v>348</v>
      </c>
      <c r="S662" s="118">
        <v>735633</v>
      </c>
      <c r="T662" s="118">
        <v>1095</v>
      </c>
      <c r="U662" s="118">
        <v>975251</v>
      </c>
      <c r="V662" s="118">
        <v>1451</v>
      </c>
    </row>
    <row r="663" spans="1:22" ht="12" customHeight="1" x14ac:dyDescent="0.2">
      <c r="A663" s="52">
        <f>IF(D663&lt;&gt;" ",COUNT($D$11:D663),"")</f>
        <v>647</v>
      </c>
      <c r="B663" s="73">
        <v>13076075</v>
      </c>
      <c r="C663" s="112" t="s">
        <v>762</v>
      </c>
      <c r="D663" s="118">
        <v>346</v>
      </c>
      <c r="E663" s="118">
        <v>145431</v>
      </c>
      <c r="F663" s="118">
        <v>6587</v>
      </c>
      <c r="G663" s="118">
        <v>27513</v>
      </c>
      <c r="H663" s="118">
        <v>322273</v>
      </c>
      <c r="I663" s="118">
        <v>931</v>
      </c>
      <c r="J663" s="118">
        <v>14845</v>
      </c>
      <c r="K663" s="118">
        <v>4948</v>
      </c>
      <c r="L663" s="118">
        <v>300</v>
      </c>
      <c r="M663" s="118">
        <v>32302</v>
      </c>
      <c r="N663" s="118">
        <v>8076</v>
      </c>
      <c r="O663" s="118">
        <v>400</v>
      </c>
      <c r="P663" s="118">
        <v>275126</v>
      </c>
      <c r="Q663" s="118">
        <v>78607</v>
      </c>
      <c r="R663" s="118">
        <v>350</v>
      </c>
      <c r="S663" s="118">
        <v>364793</v>
      </c>
      <c r="T663" s="118">
        <v>1054</v>
      </c>
      <c r="U663" s="118">
        <v>489299</v>
      </c>
      <c r="V663" s="118">
        <v>1414</v>
      </c>
    </row>
    <row r="664" spans="1:22" ht="12" customHeight="1" x14ac:dyDescent="0.2">
      <c r="A664" s="52">
        <f>IF(D664&lt;&gt;" ",COUNT($D$11:D664),"")</f>
        <v>648</v>
      </c>
      <c r="B664" s="73">
        <v>13076076</v>
      </c>
      <c r="C664" s="112" t="s">
        <v>763</v>
      </c>
      <c r="D664" s="118">
        <v>243</v>
      </c>
      <c r="E664" s="118">
        <v>68317</v>
      </c>
      <c r="F664" s="118">
        <v>27883</v>
      </c>
      <c r="G664" s="118">
        <v>79772</v>
      </c>
      <c r="H664" s="118">
        <v>901629</v>
      </c>
      <c r="I664" s="118">
        <v>3710</v>
      </c>
      <c r="J664" s="118">
        <v>9670</v>
      </c>
      <c r="K664" s="118">
        <v>2994</v>
      </c>
      <c r="L664" s="118">
        <v>323</v>
      </c>
      <c r="M664" s="118">
        <v>37258</v>
      </c>
      <c r="N664" s="118">
        <v>8726</v>
      </c>
      <c r="O664" s="118">
        <v>427</v>
      </c>
      <c r="P664" s="118">
        <v>854701</v>
      </c>
      <c r="Q664" s="118">
        <v>227920</v>
      </c>
      <c r="R664" s="118">
        <v>375</v>
      </c>
      <c r="S664" s="118">
        <v>953057</v>
      </c>
      <c r="T664" s="118">
        <v>3922</v>
      </c>
      <c r="U664" s="118">
        <v>969485</v>
      </c>
      <c r="V664" s="118">
        <v>3990</v>
      </c>
    </row>
    <row r="665" spans="1:22" ht="12" customHeight="1" x14ac:dyDescent="0.2">
      <c r="A665" s="52">
        <f>IF(D665&lt;&gt;" ",COUNT($D$11:D665),"")</f>
        <v>649</v>
      </c>
      <c r="B665" s="73">
        <v>13076077</v>
      </c>
      <c r="C665" s="112" t="s">
        <v>764</v>
      </c>
      <c r="D665" s="118">
        <v>471</v>
      </c>
      <c r="E665" s="118">
        <v>137692</v>
      </c>
      <c r="F665" s="118">
        <v>6030</v>
      </c>
      <c r="G665" s="118">
        <v>8664</v>
      </c>
      <c r="H665" s="118">
        <v>154217</v>
      </c>
      <c r="I665" s="118">
        <v>327</v>
      </c>
      <c r="J665" s="118">
        <v>25073</v>
      </c>
      <c r="K665" s="118">
        <v>7396</v>
      </c>
      <c r="L665" s="118">
        <v>339</v>
      </c>
      <c r="M665" s="118">
        <v>42261</v>
      </c>
      <c r="N665" s="118">
        <v>10672</v>
      </c>
      <c r="O665" s="118">
        <v>396</v>
      </c>
      <c r="P665" s="118">
        <v>86883</v>
      </c>
      <c r="Q665" s="118">
        <v>24753</v>
      </c>
      <c r="R665" s="118">
        <v>351</v>
      </c>
      <c r="S665" s="118">
        <v>171258</v>
      </c>
      <c r="T665" s="118">
        <v>364</v>
      </c>
      <c r="U665" s="118">
        <v>306315</v>
      </c>
      <c r="V665" s="118">
        <v>650</v>
      </c>
    </row>
    <row r="666" spans="1:22" ht="12" customHeight="1" x14ac:dyDescent="0.2">
      <c r="A666" s="52">
        <f>IF(D666&lt;&gt;" ",COUNT($D$11:D666),"")</f>
        <v>650</v>
      </c>
      <c r="B666" s="73">
        <v>13076078</v>
      </c>
      <c r="C666" s="112" t="s">
        <v>765</v>
      </c>
      <c r="D666" s="118">
        <v>806</v>
      </c>
      <c r="E666" s="118">
        <v>239972</v>
      </c>
      <c r="F666" s="118">
        <v>13124</v>
      </c>
      <c r="G666" s="118">
        <v>5715</v>
      </c>
      <c r="H666" s="118">
        <v>186447</v>
      </c>
      <c r="I666" s="118">
        <v>231</v>
      </c>
      <c r="J666" s="118">
        <v>43438</v>
      </c>
      <c r="K666" s="118">
        <v>13284</v>
      </c>
      <c r="L666" s="118">
        <v>327</v>
      </c>
      <c r="M666" s="118">
        <v>84223</v>
      </c>
      <c r="N666" s="118">
        <v>21056</v>
      </c>
      <c r="O666" s="118">
        <v>400</v>
      </c>
      <c r="P666" s="118">
        <v>58786</v>
      </c>
      <c r="Q666" s="118">
        <v>16329</v>
      </c>
      <c r="R666" s="118">
        <v>360</v>
      </c>
      <c r="S666" s="118">
        <v>204495</v>
      </c>
      <c r="T666" s="118">
        <v>254</v>
      </c>
      <c r="U666" s="118">
        <v>451875</v>
      </c>
      <c r="V666" s="118">
        <v>561</v>
      </c>
    </row>
    <row r="667" spans="1:22" ht="12" customHeight="1" x14ac:dyDescent="0.2">
      <c r="A667" s="52">
        <f>IF(D667&lt;&gt;" ",COUNT($D$11:D667),"")</f>
        <v>651</v>
      </c>
      <c r="B667" s="73">
        <v>13076079</v>
      </c>
      <c r="C667" s="112" t="s">
        <v>766</v>
      </c>
      <c r="D667" s="118">
        <v>724</v>
      </c>
      <c r="E667" s="118">
        <v>334569</v>
      </c>
      <c r="F667" s="118">
        <v>13353</v>
      </c>
      <c r="G667" s="118">
        <v>16029</v>
      </c>
      <c r="H667" s="118">
        <v>232009</v>
      </c>
      <c r="I667" s="118">
        <v>320</v>
      </c>
      <c r="J667" s="118">
        <v>17416</v>
      </c>
      <c r="K667" s="118">
        <v>2488</v>
      </c>
      <c r="L667" s="118">
        <v>700</v>
      </c>
      <c r="M667" s="118">
        <v>63459</v>
      </c>
      <c r="N667" s="118">
        <v>18131</v>
      </c>
      <c r="O667" s="118">
        <v>350</v>
      </c>
      <c r="P667" s="118">
        <v>151134</v>
      </c>
      <c r="Q667" s="118">
        <v>45798</v>
      </c>
      <c r="R667" s="118">
        <v>330</v>
      </c>
      <c r="S667" s="118">
        <v>271213</v>
      </c>
      <c r="T667" s="118">
        <v>375</v>
      </c>
      <c r="U667" s="118">
        <v>603105</v>
      </c>
      <c r="V667" s="118">
        <v>833</v>
      </c>
    </row>
    <row r="668" spans="1:22" ht="12" customHeight="1" x14ac:dyDescent="0.2">
      <c r="A668" s="52">
        <f>IF(D668&lt;&gt;" ",COUNT($D$11:D668),"")</f>
        <v>652</v>
      </c>
      <c r="B668" s="73">
        <v>13076080</v>
      </c>
      <c r="C668" s="112" t="s">
        <v>767</v>
      </c>
      <c r="D668" s="118">
        <v>481</v>
      </c>
      <c r="E668" s="118">
        <v>259069</v>
      </c>
      <c r="F668" s="118">
        <v>4815</v>
      </c>
      <c r="G668" s="118">
        <v>3013</v>
      </c>
      <c r="H668" s="118">
        <v>113512</v>
      </c>
      <c r="I668" s="118">
        <v>236</v>
      </c>
      <c r="J668" s="118">
        <v>22444</v>
      </c>
      <c r="K668" s="118">
        <v>3453</v>
      </c>
      <c r="L668" s="118">
        <v>650</v>
      </c>
      <c r="M668" s="118">
        <v>57493</v>
      </c>
      <c r="N668" s="118">
        <v>13370</v>
      </c>
      <c r="O668" s="118">
        <v>430</v>
      </c>
      <c r="P668" s="118">
        <v>33575</v>
      </c>
      <c r="Q668" s="118">
        <v>8609</v>
      </c>
      <c r="R668" s="118">
        <v>390</v>
      </c>
      <c r="S668" s="118">
        <v>105773</v>
      </c>
      <c r="T668" s="118">
        <v>220</v>
      </c>
      <c r="U668" s="118">
        <v>366645</v>
      </c>
      <c r="V668" s="118">
        <v>762</v>
      </c>
    </row>
    <row r="669" spans="1:22" ht="12" customHeight="1" x14ac:dyDescent="0.2">
      <c r="A669" s="52">
        <f>IF(D669&lt;&gt;" ",COUNT($D$11:D669),"")</f>
        <v>653</v>
      </c>
      <c r="B669" s="73">
        <v>13076082</v>
      </c>
      <c r="C669" s="112" t="s">
        <v>768</v>
      </c>
      <c r="D669" s="118">
        <v>2183</v>
      </c>
      <c r="E669" s="118">
        <v>988506</v>
      </c>
      <c r="F669" s="118">
        <v>325488</v>
      </c>
      <c r="G669" s="118">
        <v>94662</v>
      </c>
      <c r="H669" s="118">
        <v>1305251</v>
      </c>
      <c r="I669" s="118">
        <v>598</v>
      </c>
      <c r="J669" s="118">
        <v>30184</v>
      </c>
      <c r="K669" s="118">
        <v>9345</v>
      </c>
      <c r="L669" s="118">
        <v>323</v>
      </c>
      <c r="M669" s="118">
        <v>244604</v>
      </c>
      <c r="N669" s="118">
        <v>57284</v>
      </c>
      <c r="O669" s="118">
        <v>427</v>
      </c>
      <c r="P669" s="118">
        <v>1030463</v>
      </c>
      <c r="Q669" s="118">
        <v>270463</v>
      </c>
      <c r="R669" s="118">
        <v>381</v>
      </c>
      <c r="S669" s="118">
        <v>1360673</v>
      </c>
      <c r="T669" s="118">
        <v>623</v>
      </c>
      <c r="U669" s="118">
        <v>2580006</v>
      </c>
      <c r="V669" s="118">
        <v>1182</v>
      </c>
    </row>
    <row r="670" spans="1:22" ht="12" customHeight="1" x14ac:dyDescent="0.2">
      <c r="A670" s="52">
        <f>IF(D670&lt;&gt;" ",COUNT($D$11:D670),"")</f>
        <v>654</v>
      </c>
      <c r="B670" s="73">
        <v>13076085</v>
      </c>
      <c r="C670" s="112" t="s">
        <v>769</v>
      </c>
      <c r="D670" s="118">
        <v>1368</v>
      </c>
      <c r="E670" s="118">
        <v>553606</v>
      </c>
      <c r="F670" s="118">
        <v>18208</v>
      </c>
      <c r="G670" s="118">
        <v>10968</v>
      </c>
      <c r="H670" s="118">
        <v>270771</v>
      </c>
      <c r="I670" s="118">
        <v>198</v>
      </c>
      <c r="J670" s="118">
        <v>35699</v>
      </c>
      <c r="K670" s="118">
        <v>10818</v>
      </c>
      <c r="L670" s="118">
        <v>330</v>
      </c>
      <c r="M670" s="118">
        <v>112862</v>
      </c>
      <c r="N670" s="118">
        <v>26431</v>
      </c>
      <c r="O670" s="118">
        <v>427</v>
      </c>
      <c r="P670" s="118">
        <v>122210</v>
      </c>
      <c r="Q670" s="118">
        <v>31336</v>
      </c>
      <c r="R670" s="118">
        <v>390</v>
      </c>
      <c r="S670" s="118">
        <v>279572</v>
      </c>
      <c r="T670" s="118">
        <v>204</v>
      </c>
      <c r="U670" s="118">
        <v>840417</v>
      </c>
      <c r="V670" s="118">
        <v>614</v>
      </c>
    </row>
    <row r="671" spans="1:22" ht="12" customHeight="1" x14ac:dyDescent="0.2">
      <c r="A671" s="52">
        <f>IF(D671&lt;&gt;" ",COUNT($D$11:D671),"")</f>
        <v>655</v>
      </c>
      <c r="B671" s="73">
        <v>13076086</v>
      </c>
      <c r="C671" s="112" t="s">
        <v>770</v>
      </c>
      <c r="D671" s="118">
        <v>693</v>
      </c>
      <c r="E671" s="118">
        <v>357619</v>
      </c>
      <c r="F671" s="118">
        <v>106815</v>
      </c>
      <c r="G671" s="118">
        <v>74262</v>
      </c>
      <c r="H671" s="118">
        <v>857519</v>
      </c>
      <c r="I671" s="118">
        <v>1237</v>
      </c>
      <c r="J671" s="118">
        <v>4671</v>
      </c>
      <c r="K671" s="118">
        <v>1374</v>
      </c>
      <c r="L671" s="118">
        <v>340</v>
      </c>
      <c r="M671" s="118">
        <v>110232</v>
      </c>
      <c r="N671" s="118">
        <v>29553</v>
      </c>
      <c r="O671" s="118">
        <v>373</v>
      </c>
      <c r="P671" s="118">
        <v>742616</v>
      </c>
      <c r="Q671" s="118">
        <v>212176</v>
      </c>
      <c r="R671" s="118">
        <v>350</v>
      </c>
      <c r="S671" s="118">
        <v>978193</v>
      </c>
      <c r="T671" s="118">
        <v>1412</v>
      </c>
      <c r="U671" s="118">
        <v>1368366</v>
      </c>
      <c r="V671" s="118">
        <v>1975</v>
      </c>
    </row>
    <row r="672" spans="1:22" ht="12" customHeight="1" x14ac:dyDescent="0.2">
      <c r="A672" s="52">
        <f>IF(D672&lt;&gt;" ",COUNT($D$11:D672),"")</f>
        <v>656</v>
      </c>
      <c r="B672" s="73">
        <v>13076087</v>
      </c>
      <c r="C672" s="112" t="s">
        <v>771</v>
      </c>
      <c r="D672" s="118">
        <v>570</v>
      </c>
      <c r="E672" s="118">
        <v>223714</v>
      </c>
      <c r="F672" s="118">
        <v>4319</v>
      </c>
      <c r="G672" s="118">
        <v>1874</v>
      </c>
      <c r="H672" s="118">
        <v>84443</v>
      </c>
      <c r="I672" s="118">
        <v>148</v>
      </c>
      <c r="J672" s="118">
        <v>9418</v>
      </c>
      <c r="K672" s="118">
        <v>3038</v>
      </c>
      <c r="L672" s="118">
        <v>310</v>
      </c>
      <c r="M672" s="118">
        <v>56822</v>
      </c>
      <c r="N672" s="118">
        <v>15153</v>
      </c>
      <c r="O672" s="118">
        <v>375</v>
      </c>
      <c r="P672" s="118">
        <v>18203</v>
      </c>
      <c r="Q672" s="118">
        <v>5354</v>
      </c>
      <c r="R672" s="118">
        <v>340</v>
      </c>
      <c r="S672" s="118">
        <v>99410</v>
      </c>
      <c r="T672" s="118">
        <v>174</v>
      </c>
      <c r="U672" s="118">
        <v>325569</v>
      </c>
      <c r="V672" s="118">
        <v>571</v>
      </c>
    </row>
    <row r="673" spans="1:22" ht="12" customHeight="1" x14ac:dyDescent="0.2">
      <c r="A673" s="52">
        <f>IF(D673&lt;&gt;" ",COUNT($D$11:D673),"")</f>
        <v>657</v>
      </c>
      <c r="B673" s="73">
        <v>13076088</v>
      </c>
      <c r="C673" s="112" t="s">
        <v>772</v>
      </c>
      <c r="D673" s="118">
        <v>4711</v>
      </c>
      <c r="E673" s="118">
        <v>1324578</v>
      </c>
      <c r="F673" s="118">
        <v>267229</v>
      </c>
      <c r="G673" s="118">
        <v>59108</v>
      </c>
      <c r="H673" s="118">
        <v>1271511</v>
      </c>
      <c r="I673" s="118">
        <v>270</v>
      </c>
      <c r="J673" s="118">
        <v>85959</v>
      </c>
      <c r="K673" s="118">
        <v>21490</v>
      </c>
      <c r="L673" s="118">
        <v>400</v>
      </c>
      <c r="M673" s="118">
        <v>526921</v>
      </c>
      <c r="N673" s="118">
        <v>122540</v>
      </c>
      <c r="O673" s="118">
        <v>430</v>
      </c>
      <c r="P673" s="118">
        <v>658631</v>
      </c>
      <c r="Q673" s="118">
        <v>168880</v>
      </c>
      <c r="R673" s="118">
        <v>390</v>
      </c>
      <c r="S673" s="118">
        <v>1291337</v>
      </c>
      <c r="T673" s="118">
        <v>274</v>
      </c>
      <c r="U673" s="118">
        <v>2824036</v>
      </c>
      <c r="V673" s="118">
        <v>599</v>
      </c>
    </row>
    <row r="674" spans="1:22" ht="12" customHeight="1" x14ac:dyDescent="0.2">
      <c r="A674" s="52">
        <f>IF(D674&lt;&gt;" ",COUNT($D$11:D674),"")</f>
        <v>658</v>
      </c>
      <c r="B674" s="73">
        <v>13076089</v>
      </c>
      <c r="C674" s="112" t="s">
        <v>773</v>
      </c>
      <c r="D674" s="118">
        <v>6206</v>
      </c>
      <c r="E674" s="118">
        <v>1920444</v>
      </c>
      <c r="F674" s="118">
        <v>428616</v>
      </c>
      <c r="G674" s="118">
        <v>294554</v>
      </c>
      <c r="H674" s="118">
        <v>4059682</v>
      </c>
      <c r="I674" s="118">
        <v>654</v>
      </c>
      <c r="J674" s="118">
        <v>62288</v>
      </c>
      <c r="K674" s="118">
        <v>17797</v>
      </c>
      <c r="L674" s="118">
        <v>350</v>
      </c>
      <c r="M674" s="118">
        <v>799384</v>
      </c>
      <c r="N674" s="118">
        <v>185903</v>
      </c>
      <c r="O674" s="118">
        <v>430</v>
      </c>
      <c r="P674" s="118">
        <v>3198010</v>
      </c>
      <c r="Q674" s="118">
        <v>841582</v>
      </c>
      <c r="R674" s="118">
        <v>380</v>
      </c>
      <c r="S674" s="118">
        <v>4229427</v>
      </c>
      <c r="T674" s="118">
        <v>682</v>
      </c>
      <c r="U674" s="118">
        <v>6283933</v>
      </c>
      <c r="V674" s="118">
        <v>1013</v>
      </c>
    </row>
    <row r="675" spans="1:22" ht="12" customHeight="1" x14ac:dyDescent="0.2">
      <c r="A675" s="52">
        <f>IF(D675&lt;&gt;" ",COUNT($D$11:D675),"")</f>
        <v>659</v>
      </c>
      <c r="B675" s="73">
        <v>13076090</v>
      </c>
      <c r="C675" s="112" t="s">
        <v>774</v>
      </c>
      <c r="D675" s="118">
        <v>12329</v>
      </c>
      <c r="E675" s="118">
        <v>4131025</v>
      </c>
      <c r="F675" s="118">
        <v>950358</v>
      </c>
      <c r="G675" s="118">
        <v>524178</v>
      </c>
      <c r="H675" s="118">
        <v>7555422</v>
      </c>
      <c r="I675" s="118">
        <v>613</v>
      </c>
      <c r="J675" s="118">
        <v>32526</v>
      </c>
      <c r="K675" s="118">
        <v>10492</v>
      </c>
      <c r="L675" s="118">
        <v>310</v>
      </c>
      <c r="M675" s="118">
        <v>1532294</v>
      </c>
      <c r="N675" s="118">
        <v>383074</v>
      </c>
      <c r="O675" s="118">
        <v>400</v>
      </c>
      <c r="P675" s="118">
        <v>5990602</v>
      </c>
      <c r="Q675" s="118">
        <v>1497651</v>
      </c>
      <c r="R675" s="118">
        <v>400</v>
      </c>
      <c r="S675" s="118">
        <v>7687468</v>
      </c>
      <c r="T675" s="118">
        <v>624</v>
      </c>
      <c r="U675" s="118">
        <v>12244673</v>
      </c>
      <c r="V675" s="118">
        <v>993</v>
      </c>
    </row>
    <row r="676" spans="1:22" ht="12" customHeight="1" x14ac:dyDescent="0.2">
      <c r="A676" s="52">
        <f>IF(D676&lt;&gt;" ",COUNT($D$11:D676),"")</f>
        <v>660</v>
      </c>
      <c r="B676" s="73">
        <v>13076092</v>
      </c>
      <c r="C676" s="112" t="s">
        <v>775</v>
      </c>
      <c r="D676" s="118">
        <v>877</v>
      </c>
      <c r="E676" s="118">
        <v>328556</v>
      </c>
      <c r="F676" s="118">
        <v>282041</v>
      </c>
      <c r="G676" s="118">
        <v>444678</v>
      </c>
      <c r="H676" s="118">
        <v>5372436</v>
      </c>
      <c r="I676" s="118">
        <v>6126</v>
      </c>
      <c r="J676" s="118">
        <v>15325</v>
      </c>
      <c r="K676" s="118">
        <v>5108</v>
      </c>
      <c r="L676" s="118">
        <v>300</v>
      </c>
      <c r="M676" s="118">
        <v>275072</v>
      </c>
      <c r="N676" s="118">
        <v>78592</v>
      </c>
      <c r="O676" s="118">
        <v>350</v>
      </c>
      <c r="P676" s="118">
        <v>5082039</v>
      </c>
      <c r="Q676" s="118">
        <v>1270510</v>
      </c>
      <c r="R676" s="118">
        <v>400</v>
      </c>
      <c r="S676" s="118">
        <v>5406865</v>
      </c>
      <c r="T676" s="118">
        <v>6165</v>
      </c>
      <c r="U676" s="118">
        <v>5572784</v>
      </c>
      <c r="V676" s="118">
        <v>6354</v>
      </c>
    </row>
    <row r="677" spans="1:22" ht="12" customHeight="1" x14ac:dyDescent="0.2">
      <c r="A677" s="52">
        <f>IF(D677&lt;&gt;" ",COUNT($D$11:D677),"")</f>
        <v>661</v>
      </c>
      <c r="B677" s="73">
        <v>13076093</v>
      </c>
      <c r="C677" s="112" t="s">
        <v>776</v>
      </c>
      <c r="D677" s="118">
        <v>405</v>
      </c>
      <c r="E677" s="118">
        <v>107069</v>
      </c>
      <c r="F677" s="118">
        <v>5175</v>
      </c>
      <c r="G677" s="118">
        <v>3792</v>
      </c>
      <c r="H677" s="118">
        <v>94802</v>
      </c>
      <c r="I677" s="118">
        <v>234</v>
      </c>
      <c r="J677" s="118">
        <v>11167</v>
      </c>
      <c r="K677" s="118">
        <v>3436</v>
      </c>
      <c r="L677" s="118">
        <v>325</v>
      </c>
      <c r="M677" s="118">
        <v>44634</v>
      </c>
      <c r="N677" s="118">
        <v>10886</v>
      </c>
      <c r="O677" s="118">
        <v>410</v>
      </c>
      <c r="P677" s="118">
        <v>39001</v>
      </c>
      <c r="Q677" s="118">
        <v>10834</v>
      </c>
      <c r="R677" s="118">
        <v>360</v>
      </c>
      <c r="S677" s="118">
        <v>103429</v>
      </c>
      <c r="T677" s="118">
        <v>255</v>
      </c>
      <c r="U677" s="118">
        <v>211881</v>
      </c>
      <c r="V677" s="118">
        <v>523</v>
      </c>
    </row>
    <row r="678" spans="1:22" ht="12" customHeight="1" x14ac:dyDescent="0.2">
      <c r="A678" s="52">
        <f>IF(D678&lt;&gt;" ",COUNT($D$11:D678),"")</f>
        <v>662</v>
      </c>
      <c r="B678" s="73">
        <v>13076094</v>
      </c>
      <c r="C678" s="112" t="s">
        <v>777</v>
      </c>
      <c r="D678" s="118">
        <v>1066</v>
      </c>
      <c r="E678" s="118">
        <v>316362</v>
      </c>
      <c r="F678" s="118">
        <v>30068</v>
      </c>
      <c r="G678" s="118">
        <v>3396</v>
      </c>
      <c r="H678" s="118">
        <v>200260</v>
      </c>
      <c r="I678" s="118">
        <v>188</v>
      </c>
      <c r="J678" s="118">
        <v>8634</v>
      </c>
      <c r="K678" s="118">
        <v>2365</v>
      </c>
      <c r="L678" s="118">
        <v>365</v>
      </c>
      <c r="M678" s="118">
        <v>153887</v>
      </c>
      <c r="N678" s="118">
        <v>35376</v>
      </c>
      <c r="O678" s="118">
        <v>435</v>
      </c>
      <c r="P678" s="118">
        <v>37739</v>
      </c>
      <c r="Q678" s="118">
        <v>9702</v>
      </c>
      <c r="R678" s="118">
        <v>389</v>
      </c>
      <c r="S678" s="118">
        <v>204769</v>
      </c>
      <c r="T678" s="118">
        <v>192</v>
      </c>
      <c r="U678" s="118">
        <v>547804</v>
      </c>
      <c r="V678" s="118">
        <v>514</v>
      </c>
    </row>
    <row r="679" spans="1:22" ht="12" customHeight="1" x14ac:dyDescent="0.2">
      <c r="A679" s="52">
        <f>IF(D679&lt;&gt;" ",COUNT($D$11:D679),"")</f>
        <v>663</v>
      </c>
      <c r="B679" s="73">
        <v>13076096</v>
      </c>
      <c r="C679" s="112" t="s">
        <v>778</v>
      </c>
      <c r="D679" s="118">
        <v>780</v>
      </c>
      <c r="E679" s="118">
        <v>196376</v>
      </c>
      <c r="F679" s="118">
        <v>21101</v>
      </c>
      <c r="G679" s="118">
        <v>26002</v>
      </c>
      <c r="H679" s="118">
        <v>384295</v>
      </c>
      <c r="I679" s="118">
        <v>493</v>
      </c>
      <c r="J679" s="118">
        <v>36093</v>
      </c>
      <c r="K679" s="118">
        <v>10647</v>
      </c>
      <c r="L679" s="118">
        <v>339</v>
      </c>
      <c r="M679" s="118">
        <v>65149</v>
      </c>
      <c r="N679" s="118">
        <v>15257</v>
      </c>
      <c r="O679" s="118">
        <v>427</v>
      </c>
      <c r="P679" s="118">
        <v>283053</v>
      </c>
      <c r="Q679" s="118">
        <v>74292</v>
      </c>
      <c r="R679" s="118">
        <v>381</v>
      </c>
      <c r="S679" s="118">
        <v>399355</v>
      </c>
      <c r="T679" s="118">
        <v>512</v>
      </c>
      <c r="U679" s="118">
        <v>590829</v>
      </c>
      <c r="V679" s="118">
        <v>757</v>
      </c>
    </row>
    <row r="680" spans="1:22" ht="12" customHeight="1" x14ac:dyDescent="0.2">
      <c r="A680" s="52">
        <f>IF(D680&lt;&gt;" ",COUNT($D$11:D680),"")</f>
        <v>664</v>
      </c>
      <c r="B680" s="73">
        <v>13076097</v>
      </c>
      <c r="C680" s="112" t="s">
        <v>779</v>
      </c>
      <c r="D680" s="118">
        <v>370</v>
      </c>
      <c r="E680" s="118">
        <v>151444</v>
      </c>
      <c r="F680" s="118">
        <v>4891</v>
      </c>
      <c r="G680" s="118">
        <v>13035</v>
      </c>
      <c r="H680" s="118">
        <v>179807</v>
      </c>
      <c r="I680" s="118">
        <v>486</v>
      </c>
      <c r="J680" s="118">
        <v>16074</v>
      </c>
      <c r="K680" s="118">
        <v>4742</v>
      </c>
      <c r="L680" s="118">
        <v>339</v>
      </c>
      <c r="M680" s="118">
        <v>33011</v>
      </c>
      <c r="N680" s="118">
        <v>8357</v>
      </c>
      <c r="O680" s="118">
        <v>395</v>
      </c>
      <c r="P680" s="118">
        <v>130722</v>
      </c>
      <c r="Q680" s="118">
        <v>37243</v>
      </c>
      <c r="R680" s="118">
        <v>351</v>
      </c>
      <c r="S680" s="118">
        <v>201321</v>
      </c>
      <c r="T680" s="118">
        <v>544</v>
      </c>
      <c r="U680" s="118">
        <v>344621</v>
      </c>
      <c r="V680" s="118">
        <v>931</v>
      </c>
    </row>
    <row r="681" spans="1:22" ht="12" customHeight="1" x14ac:dyDescent="0.2">
      <c r="A681" s="52">
        <f>IF(D681&lt;&gt;" ",COUNT($D$11:D681),"")</f>
        <v>665</v>
      </c>
      <c r="B681" s="73">
        <v>13076098</v>
      </c>
      <c r="C681" s="112" t="s">
        <v>217</v>
      </c>
      <c r="D681" s="118">
        <v>184</v>
      </c>
      <c r="E681" s="118">
        <v>39810</v>
      </c>
      <c r="F681" s="118">
        <v>1655</v>
      </c>
      <c r="G681" s="118">
        <v>1239</v>
      </c>
      <c r="H681" s="118">
        <v>44513</v>
      </c>
      <c r="I681" s="118">
        <v>242</v>
      </c>
      <c r="J681" s="118">
        <v>11599</v>
      </c>
      <c r="K681" s="118">
        <v>3742</v>
      </c>
      <c r="L681" s="118">
        <v>310</v>
      </c>
      <c r="M681" s="118">
        <v>20172</v>
      </c>
      <c r="N681" s="118">
        <v>4920</v>
      </c>
      <c r="O681" s="118">
        <v>410</v>
      </c>
      <c r="P681" s="118">
        <v>12742</v>
      </c>
      <c r="Q681" s="118">
        <v>3539</v>
      </c>
      <c r="R681" s="118">
        <v>360</v>
      </c>
      <c r="S681" s="118">
        <v>48877</v>
      </c>
      <c r="T681" s="118">
        <v>266</v>
      </c>
      <c r="U681" s="118">
        <v>89103</v>
      </c>
      <c r="V681" s="118">
        <v>484</v>
      </c>
    </row>
    <row r="682" spans="1:22" ht="12" customHeight="1" x14ac:dyDescent="0.2">
      <c r="A682" s="52">
        <f>IF(D682&lt;&gt;" ",COUNT($D$11:D682),"")</f>
        <v>666</v>
      </c>
      <c r="B682" s="73">
        <v>13076099</v>
      </c>
      <c r="C682" s="112" t="s">
        <v>780</v>
      </c>
      <c r="D682" s="118">
        <v>474</v>
      </c>
      <c r="E682" s="118">
        <v>205396</v>
      </c>
      <c r="F682" s="118">
        <v>7871</v>
      </c>
      <c r="G682" s="118">
        <v>3213</v>
      </c>
      <c r="H682" s="118">
        <v>80853</v>
      </c>
      <c r="I682" s="118">
        <v>171</v>
      </c>
      <c r="J682" s="118">
        <v>6482</v>
      </c>
      <c r="K682" s="118">
        <v>1852</v>
      </c>
      <c r="L682" s="118">
        <v>350</v>
      </c>
      <c r="M682" s="118">
        <v>42239</v>
      </c>
      <c r="N682" s="118">
        <v>12068</v>
      </c>
      <c r="O682" s="118">
        <v>350</v>
      </c>
      <c r="P682" s="118">
        <v>32132</v>
      </c>
      <c r="Q682" s="118">
        <v>9181</v>
      </c>
      <c r="R682" s="118">
        <v>350</v>
      </c>
      <c r="S682" s="118">
        <v>96722</v>
      </c>
      <c r="T682" s="118">
        <v>204</v>
      </c>
      <c r="U682" s="118">
        <v>306775</v>
      </c>
      <c r="V682" s="118">
        <v>647</v>
      </c>
    </row>
    <row r="683" spans="1:22" ht="12" customHeight="1" x14ac:dyDescent="0.2">
      <c r="A683" s="52">
        <f>IF(D683&lt;&gt;" ",COUNT($D$11:D683),"")</f>
        <v>667</v>
      </c>
      <c r="B683" s="73">
        <v>13076100</v>
      </c>
      <c r="C683" s="112" t="s">
        <v>781</v>
      </c>
      <c r="D683" s="118">
        <v>275</v>
      </c>
      <c r="E683" s="118">
        <v>86189</v>
      </c>
      <c r="F683" s="118">
        <v>3269</v>
      </c>
      <c r="G683" s="118">
        <v>2928</v>
      </c>
      <c r="H683" s="118">
        <v>71506</v>
      </c>
      <c r="I683" s="118">
        <v>260</v>
      </c>
      <c r="J683" s="118">
        <v>11167</v>
      </c>
      <c r="K683" s="118">
        <v>3457</v>
      </c>
      <c r="L683" s="118">
        <v>323</v>
      </c>
      <c r="M683" s="118">
        <v>28467</v>
      </c>
      <c r="N683" s="118">
        <v>6667</v>
      </c>
      <c r="O683" s="118">
        <v>427</v>
      </c>
      <c r="P683" s="118">
        <v>31872</v>
      </c>
      <c r="Q683" s="118">
        <v>8365</v>
      </c>
      <c r="R683" s="118">
        <v>381</v>
      </c>
      <c r="S683" s="118">
        <v>74847</v>
      </c>
      <c r="T683" s="118">
        <v>272</v>
      </c>
      <c r="U683" s="118">
        <v>161378</v>
      </c>
      <c r="V683" s="118">
        <v>587</v>
      </c>
    </row>
    <row r="684" spans="1:22" ht="12" customHeight="1" x14ac:dyDescent="0.2">
      <c r="A684" s="52">
        <f>IF(D684&lt;&gt;" ",COUNT($D$11:D684),"")</f>
        <v>668</v>
      </c>
      <c r="B684" s="73">
        <v>13076101</v>
      </c>
      <c r="C684" s="112" t="s">
        <v>782</v>
      </c>
      <c r="D684" s="118">
        <v>350</v>
      </c>
      <c r="E684" s="118">
        <v>78562</v>
      </c>
      <c r="F684" s="118">
        <v>12883</v>
      </c>
      <c r="G684" s="118">
        <v>6600</v>
      </c>
      <c r="H684" s="118">
        <v>119043</v>
      </c>
      <c r="I684" s="118">
        <v>340</v>
      </c>
      <c r="J684" s="118">
        <v>20373</v>
      </c>
      <c r="K684" s="118">
        <v>6367</v>
      </c>
      <c r="L684" s="118">
        <v>320</v>
      </c>
      <c r="M684" s="118">
        <v>32668</v>
      </c>
      <c r="N684" s="118">
        <v>8167</v>
      </c>
      <c r="O684" s="118">
        <v>400</v>
      </c>
      <c r="P684" s="118">
        <v>66002</v>
      </c>
      <c r="Q684" s="118">
        <v>18858</v>
      </c>
      <c r="R684" s="118">
        <v>350</v>
      </c>
      <c r="S684" s="118">
        <v>133147</v>
      </c>
      <c r="T684" s="118">
        <v>380</v>
      </c>
      <c r="U684" s="118">
        <v>217991</v>
      </c>
      <c r="V684" s="118">
        <v>623</v>
      </c>
    </row>
    <row r="685" spans="1:22" ht="12" customHeight="1" x14ac:dyDescent="0.2">
      <c r="A685" s="52">
        <f>IF(D685&lt;&gt;" ",COUNT($D$11:D685),"")</f>
        <v>669</v>
      </c>
      <c r="B685" s="73">
        <v>13076102</v>
      </c>
      <c r="C685" s="112" t="s">
        <v>783</v>
      </c>
      <c r="D685" s="118">
        <v>822</v>
      </c>
      <c r="E685" s="118">
        <v>343255</v>
      </c>
      <c r="F685" s="118">
        <v>28215</v>
      </c>
      <c r="G685" s="118">
        <v>42819</v>
      </c>
      <c r="H685" s="118">
        <v>469418</v>
      </c>
      <c r="I685" s="118">
        <v>571</v>
      </c>
      <c r="J685" s="118">
        <v>9783</v>
      </c>
      <c r="K685" s="118">
        <v>3469</v>
      </c>
      <c r="L685" s="118">
        <v>282</v>
      </c>
      <c r="M685" s="118">
        <v>65702</v>
      </c>
      <c r="N685" s="118">
        <v>18560</v>
      </c>
      <c r="O685" s="118">
        <v>354</v>
      </c>
      <c r="P685" s="118">
        <v>393933</v>
      </c>
      <c r="Q685" s="118">
        <v>122339</v>
      </c>
      <c r="R685" s="118">
        <v>322</v>
      </c>
      <c r="S685" s="118">
        <v>580005</v>
      </c>
      <c r="T685" s="118">
        <v>706</v>
      </c>
      <c r="U685" s="118">
        <v>908655</v>
      </c>
      <c r="V685" s="118">
        <v>1105</v>
      </c>
    </row>
    <row r="686" spans="1:22" ht="12" customHeight="1" x14ac:dyDescent="0.2">
      <c r="A686" s="52">
        <f>IF(D686&lt;&gt;" ",COUNT($D$11:D686),"")</f>
        <v>670</v>
      </c>
      <c r="B686" s="73">
        <v>13076103</v>
      </c>
      <c r="C686" s="112" t="s">
        <v>784</v>
      </c>
      <c r="D686" s="118">
        <v>1904</v>
      </c>
      <c r="E686" s="118">
        <v>653715</v>
      </c>
      <c r="F686" s="118">
        <v>122141</v>
      </c>
      <c r="G686" s="118">
        <v>44903</v>
      </c>
      <c r="H686" s="118">
        <v>767427</v>
      </c>
      <c r="I686" s="118">
        <v>403</v>
      </c>
      <c r="J686" s="118">
        <v>13639</v>
      </c>
      <c r="K686" s="118">
        <v>4223</v>
      </c>
      <c r="L686" s="118">
        <v>323</v>
      </c>
      <c r="M686" s="118">
        <v>264992</v>
      </c>
      <c r="N686" s="118">
        <v>62059</v>
      </c>
      <c r="O686" s="118">
        <v>427</v>
      </c>
      <c r="P686" s="118">
        <v>488796</v>
      </c>
      <c r="Q686" s="118">
        <v>128293</v>
      </c>
      <c r="R686" s="118">
        <v>381</v>
      </c>
      <c r="S686" s="118">
        <v>800699</v>
      </c>
      <c r="T686" s="118">
        <v>421</v>
      </c>
      <c r="U686" s="118">
        <v>1531652</v>
      </c>
      <c r="V686" s="118">
        <v>804</v>
      </c>
    </row>
    <row r="687" spans="1:22" ht="12" customHeight="1" x14ac:dyDescent="0.2">
      <c r="A687" s="52">
        <f>IF(D687&lt;&gt;" ",COUNT($D$11:D687),"")</f>
        <v>671</v>
      </c>
      <c r="B687" s="73">
        <v>13076104</v>
      </c>
      <c r="C687" s="112" t="s">
        <v>785</v>
      </c>
      <c r="D687" s="118">
        <v>483</v>
      </c>
      <c r="E687" s="118">
        <v>183793</v>
      </c>
      <c r="F687" s="118">
        <v>11098</v>
      </c>
      <c r="G687" s="118">
        <v>5279</v>
      </c>
      <c r="H687" s="118">
        <v>168944</v>
      </c>
      <c r="I687" s="118">
        <v>350</v>
      </c>
      <c r="J687" s="118">
        <v>20885</v>
      </c>
      <c r="K687" s="118">
        <v>6161</v>
      </c>
      <c r="L687" s="118">
        <v>339</v>
      </c>
      <c r="M687" s="118">
        <v>90741</v>
      </c>
      <c r="N687" s="118">
        <v>21251</v>
      </c>
      <c r="O687" s="118">
        <v>427</v>
      </c>
      <c r="P687" s="118">
        <v>57318</v>
      </c>
      <c r="Q687" s="118">
        <v>15084</v>
      </c>
      <c r="R687" s="118">
        <v>380</v>
      </c>
      <c r="S687" s="118">
        <v>175978</v>
      </c>
      <c r="T687" s="118">
        <v>364</v>
      </c>
      <c r="U687" s="118">
        <v>365589</v>
      </c>
      <c r="V687" s="118">
        <v>757</v>
      </c>
    </row>
    <row r="688" spans="1:22" ht="12" customHeight="1" x14ac:dyDescent="0.2">
      <c r="A688" s="52">
        <f>IF(D688&lt;&gt;" ",COUNT($D$11:D688),"")</f>
        <v>672</v>
      </c>
      <c r="B688" s="73">
        <v>13076105</v>
      </c>
      <c r="C688" s="112" t="s">
        <v>786</v>
      </c>
      <c r="D688" s="118">
        <v>7006</v>
      </c>
      <c r="E688" s="118">
        <v>2121664</v>
      </c>
      <c r="F688" s="118">
        <v>413790</v>
      </c>
      <c r="G688" s="118">
        <v>350872</v>
      </c>
      <c r="H688" s="118">
        <v>4732776</v>
      </c>
      <c r="I688" s="118">
        <v>676</v>
      </c>
      <c r="J688" s="118">
        <v>41020</v>
      </c>
      <c r="K688" s="118">
        <v>12700</v>
      </c>
      <c r="L688" s="118">
        <v>323</v>
      </c>
      <c r="M688" s="118">
        <v>872266</v>
      </c>
      <c r="N688" s="118">
        <v>204278</v>
      </c>
      <c r="O688" s="118">
        <v>427</v>
      </c>
      <c r="P688" s="118">
        <v>3819490</v>
      </c>
      <c r="Q688" s="118">
        <v>1002491</v>
      </c>
      <c r="R688" s="118">
        <v>381</v>
      </c>
      <c r="S688" s="118">
        <v>4932141</v>
      </c>
      <c r="T688" s="118">
        <v>704</v>
      </c>
      <c r="U688" s="118">
        <v>7116723</v>
      </c>
      <c r="V688" s="118">
        <v>1016</v>
      </c>
    </row>
    <row r="689" spans="1:22" ht="12" customHeight="1" x14ac:dyDescent="0.2">
      <c r="A689" s="52">
        <f>IF(D689&lt;&gt;" ",COUNT($D$11:D689),"")</f>
        <v>673</v>
      </c>
      <c r="B689" s="73">
        <v>13076106</v>
      </c>
      <c r="C689" s="112" t="s">
        <v>787</v>
      </c>
      <c r="D689" s="118">
        <v>1008</v>
      </c>
      <c r="E689" s="118">
        <v>200886</v>
      </c>
      <c r="F689" s="118">
        <v>12346</v>
      </c>
      <c r="G689" s="118">
        <v>4475</v>
      </c>
      <c r="H689" s="118">
        <v>73335</v>
      </c>
      <c r="I689" s="118">
        <v>73</v>
      </c>
      <c r="J689" s="118">
        <v>8973</v>
      </c>
      <c r="K689" s="118">
        <v>4487</v>
      </c>
      <c r="L689" s="118">
        <v>200</v>
      </c>
      <c r="M689" s="118">
        <v>32395</v>
      </c>
      <c r="N689" s="118">
        <v>10798</v>
      </c>
      <c r="O689" s="118">
        <v>300</v>
      </c>
      <c r="P689" s="118">
        <v>31967</v>
      </c>
      <c r="Q689" s="118">
        <v>12787</v>
      </c>
      <c r="R689" s="118">
        <v>250</v>
      </c>
      <c r="S689" s="118">
        <v>114386</v>
      </c>
      <c r="T689" s="118">
        <v>113</v>
      </c>
      <c r="U689" s="118">
        <v>323143</v>
      </c>
      <c r="V689" s="118">
        <v>321</v>
      </c>
    </row>
    <row r="690" spans="1:22" ht="12" customHeight="1" x14ac:dyDescent="0.2">
      <c r="A690" s="52">
        <f>IF(D690&lt;&gt;" ",COUNT($D$11:D690),"")</f>
        <v>674</v>
      </c>
      <c r="B690" s="73">
        <v>13076107</v>
      </c>
      <c r="C690" s="112" t="s">
        <v>788</v>
      </c>
      <c r="D690" s="118">
        <v>3055</v>
      </c>
      <c r="E690" s="118">
        <v>1608369</v>
      </c>
      <c r="F690" s="118">
        <v>170787</v>
      </c>
      <c r="G690" s="118">
        <v>220190</v>
      </c>
      <c r="H690" s="118">
        <v>2567432</v>
      </c>
      <c r="I690" s="118">
        <v>840</v>
      </c>
      <c r="J690" s="118">
        <v>5976</v>
      </c>
      <c r="K690" s="118">
        <v>1811</v>
      </c>
      <c r="L690" s="118">
        <v>330</v>
      </c>
      <c r="M690" s="118">
        <v>372142</v>
      </c>
      <c r="N690" s="118">
        <v>93975</v>
      </c>
      <c r="O690" s="118">
        <v>396</v>
      </c>
      <c r="P690" s="118">
        <v>2189314</v>
      </c>
      <c r="Q690" s="118">
        <v>629113</v>
      </c>
      <c r="R690" s="118">
        <v>348</v>
      </c>
      <c r="S690" s="118">
        <v>2921019</v>
      </c>
      <c r="T690" s="118">
        <v>956</v>
      </c>
      <c r="U690" s="118">
        <v>4479985</v>
      </c>
      <c r="V690" s="118">
        <v>1466</v>
      </c>
    </row>
    <row r="691" spans="1:22" ht="12" customHeight="1" x14ac:dyDescent="0.2">
      <c r="A691" s="52">
        <f>IF(D691&lt;&gt;" ",COUNT($D$11:D691),"")</f>
        <v>675</v>
      </c>
      <c r="B691" s="73">
        <v>13076108</v>
      </c>
      <c r="C691" s="112" t="s">
        <v>789</v>
      </c>
      <c r="D691" s="118">
        <v>18265</v>
      </c>
      <c r="E691" s="118">
        <v>4981172</v>
      </c>
      <c r="F691" s="118">
        <v>1441854</v>
      </c>
      <c r="G691" s="118">
        <v>896180</v>
      </c>
      <c r="H691" s="118">
        <v>11493357</v>
      </c>
      <c r="I691" s="118">
        <v>629</v>
      </c>
      <c r="J691" s="118">
        <v>73904</v>
      </c>
      <c r="K691" s="118">
        <v>15724</v>
      </c>
      <c r="L691" s="118">
        <v>470</v>
      </c>
      <c r="M691" s="118">
        <v>2073573</v>
      </c>
      <c r="N691" s="118">
        <v>471267</v>
      </c>
      <c r="O691" s="118">
        <v>440</v>
      </c>
      <c r="P691" s="118">
        <v>9345880</v>
      </c>
      <c r="Q691" s="118">
        <v>2560515</v>
      </c>
      <c r="R691" s="118">
        <v>365</v>
      </c>
      <c r="S691" s="118">
        <v>12314318</v>
      </c>
      <c r="T691" s="118">
        <v>674</v>
      </c>
      <c r="U691" s="118">
        <v>17841163</v>
      </c>
      <c r="V691" s="118">
        <v>977</v>
      </c>
    </row>
    <row r="692" spans="1:22" ht="12" customHeight="1" x14ac:dyDescent="0.2">
      <c r="A692" s="52">
        <f>IF(D692&lt;&gt;" ",COUNT($D$11:D692),"")</f>
        <v>676</v>
      </c>
      <c r="B692" s="73">
        <v>13076109</v>
      </c>
      <c r="C692" s="112" t="s">
        <v>790</v>
      </c>
      <c r="D692" s="118">
        <v>686</v>
      </c>
      <c r="E692" s="118">
        <v>264025</v>
      </c>
      <c r="F692" s="118">
        <v>12419</v>
      </c>
      <c r="G692" s="118">
        <v>-5833</v>
      </c>
      <c r="H692" s="118">
        <v>20886</v>
      </c>
      <c r="I692" s="118">
        <v>30</v>
      </c>
      <c r="J692" s="118">
        <v>22234</v>
      </c>
      <c r="K692" s="118">
        <v>6948</v>
      </c>
      <c r="L692" s="118">
        <v>320</v>
      </c>
      <c r="M692" s="118">
        <v>61977</v>
      </c>
      <c r="N692" s="118">
        <v>15690</v>
      </c>
      <c r="O692" s="118">
        <v>395</v>
      </c>
      <c r="P692" s="118">
        <v>-63325</v>
      </c>
      <c r="Q692" s="118">
        <v>-16664</v>
      </c>
      <c r="R692" s="118">
        <v>380</v>
      </c>
      <c r="S692" s="118">
        <v>27927</v>
      </c>
      <c r="T692" s="118">
        <v>41</v>
      </c>
      <c r="U692" s="118">
        <v>310204</v>
      </c>
      <c r="V692" s="118">
        <v>452</v>
      </c>
    </row>
    <row r="693" spans="1:22" ht="12" customHeight="1" x14ac:dyDescent="0.2">
      <c r="A693" s="52">
        <f>IF(D693&lt;&gt;" ",COUNT($D$11:D693),"")</f>
        <v>677</v>
      </c>
      <c r="B693" s="73">
        <v>13076110</v>
      </c>
      <c r="C693" s="112" t="s">
        <v>791</v>
      </c>
      <c r="D693" s="118">
        <v>407</v>
      </c>
      <c r="E693" s="118">
        <v>166087</v>
      </c>
      <c r="F693" s="118">
        <v>8896</v>
      </c>
      <c r="G693" s="118">
        <v>11666</v>
      </c>
      <c r="H693" s="118">
        <v>165200</v>
      </c>
      <c r="I693" s="118">
        <v>406</v>
      </c>
      <c r="J693" s="118">
        <v>10111</v>
      </c>
      <c r="K693" s="118">
        <v>2528</v>
      </c>
      <c r="L693" s="118">
        <v>400</v>
      </c>
      <c r="M693" s="118">
        <v>38432</v>
      </c>
      <c r="N693" s="118">
        <v>9854</v>
      </c>
      <c r="O693" s="118">
        <v>390</v>
      </c>
      <c r="P693" s="118">
        <v>116657</v>
      </c>
      <c r="Q693" s="118">
        <v>33331</v>
      </c>
      <c r="R693" s="118">
        <v>350</v>
      </c>
      <c r="S693" s="118">
        <v>184904</v>
      </c>
      <c r="T693" s="118">
        <v>454</v>
      </c>
      <c r="U693" s="118">
        <v>348222</v>
      </c>
      <c r="V693" s="118">
        <v>856</v>
      </c>
    </row>
    <row r="694" spans="1:22" ht="12" customHeight="1" x14ac:dyDescent="0.2">
      <c r="A694" s="52">
        <f>IF(D694&lt;&gt;" ",COUNT($D$11:D694),"")</f>
        <v>678</v>
      </c>
      <c r="B694" s="73">
        <v>13076111</v>
      </c>
      <c r="C694" s="112" t="s">
        <v>792</v>
      </c>
      <c r="D694" s="118">
        <v>615</v>
      </c>
      <c r="E694" s="118">
        <v>181287</v>
      </c>
      <c r="F694" s="118">
        <v>14320</v>
      </c>
      <c r="G694" s="118">
        <v>9451</v>
      </c>
      <c r="H694" s="118">
        <v>188135</v>
      </c>
      <c r="I694" s="118">
        <v>306</v>
      </c>
      <c r="J694" s="118">
        <v>21775</v>
      </c>
      <c r="K694" s="118">
        <v>4355</v>
      </c>
      <c r="L694" s="118">
        <v>500</v>
      </c>
      <c r="M694" s="118">
        <v>69149</v>
      </c>
      <c r="N694" s="118">
        <v>17731</v>
      </c>
      <c r="O694" s="118">
        <v>390</v>
      </c>
      <c r="P694" s="118">
        <v>97211</v>
      </c>
      <c r="Q694" s="118">
        <v>27003</v>
      </c>
      <c r="R694" s="118">
        <v>360</v>
      </c>
      <c r="S694" s="118">
        <v>201302</v>
      </c>
      <c r="T694" s="118">
        <v>327</v>
      </c>
      <c r="U694" s="118">
        <v>387459</v>
      </c>
      <c r="V694" s="118">
        <v>630</v>
      </c>
    </row>
    <row r="695" spans="1:22" ht="12" customHeight="1" x14ac:dyDescent="0.2">
      <c r="A695" s="52">
        <f>IF(D695&lt;&gt;" ",COUNT($D$11:D695),"")</f>
        <v>679</v>
      </c>
      <c r="B695" s="73">
        <v>13076112</v>
      </c>
      <c r="C695" s="112" t="s">
        <v>793</v>
      </c>
      <c r="D695" s="118">
        <v>2062</v>
      </c>
      <c r="E695" s="118">
        <v>1185328</v>
      </c>
      <c r="F695" s="118">
        <v>43103</v>
      </c>
      <c r="G695" s="118">
        <v>40608</v>
      </c>
      <c r="H695" s="118">
        <v>697068</v>
      </c>
      <c r="I695" s="118">
        <v>338</v>
      </c>
      <c r="J695" s="118">
        <v>5723</v>
      </c>
      <c r="K695" s="118">
        <v>1788</v>
      </c>
      <c r="L695" s="118">
        <v>320</v>
      </c>
      <c r="M695" s="118">
        <v>250456</v>
      </c>
      <c r="N695" s="118">
        <v>59632</v>
      </c>
      <c r="O695" s="118">
        <v>420</v>
      </c>
      <c r="P695" s="118">
        <v>440889</v>
      </c>
      <c r="Q695" s="118">
        <v>116023</v>
      </c>
      <c r="R695" s="118">
        <v>380</v>
      </c>
      <c r="S695" s="118">
        <v>732841</v>
      </c>
      <c r="T695" s="118">
        <v>355</v>
      </c>
      <c r="U695" s="118">
        <v>1920664</v>
      </c>
      <c r="V695" s="118">
        <v>931</v>
      </c>
    </row>
    <row r="696" spans="1:22" ht="12" customHeight="1" x14ac:dyDescent="0.2">
      <c r="A696" s="52">
        <f>IF(D696&lt;&gt;" ",COUNT($D$11:D696),"")</f>
        <v>680</v>
      </c>
      <c r="B696" s="73">
        <v>13076113</v>
      </c>
      <c r="C696" s="112" t="s">
        <v>794</v>
      </c>
      <c r="D696" s="118">
        <v>3337</v>
      </c>
      <c r="E696" s="118">
        <v>1763543</v>
      </c>
      <c r="F696" s="118">
        <v>121691</v>
      </c>
      <c r="G696" s="118">
        <v>109224</v>
      </c>
      <c r="H696" s="118">
        <v>1435999</v>
      </c>
      <c r="I696" s="118">
        <v>430</v>
      </c>
      <c r="J696" s="118">
        <v>11052</v>
      </c>
      <c r="K696" s="118">
        <v>3600</v>
      </c>
      <c r="L696" s="118">
        <v>307</v>
      </c>
      <c r="M696" s="118">
        <v>338946</v>
      </c>
      <c r="N696" s="118">
        <v>85592</v>
      </c>
      <c r="O696" s="118">
        <v>396</v>
      </c>
      <c r="P696" s="118">
        <v>1086001</v>
      </c>
      <c r="Q696" s="118">
        <v>312069</v>
      </c>
      <c r="R696" s="118">
        <v>348</v>
      </c>
      <c r="S696" s="118">
        <v>1632511</v>
      </c>
      <c r="T696" s="118">
        <v>489</v>
      </c>
      <c r="U696" s="118">
        <v>3408522</v>
      </c>
      <c r="V696" s="118">
        <v>1021</v>
      </c>
    </row>
    <row r="697" spans="1:22" ht="12" customHeight="1" x14ac:dyDescent="0.2">
      <c r="A697" s="52">
        <f>IF(D697&lt;&gt;" ",COUNT($D$11:D697),"")</f>
        <v>681</v>
      </c>
      <c r="B697" s="73">
        <v>13076114</v>
      </c>
      <c r="C697" s="112" t="s">
        <v>795</v>
      </c>
      <c r="D697" s="118">
        <v>6197</v>
      </c>
      <c r="E697" s="118">
        <v>1986366</v>
      </c>
      <c r="F697" s="118">
        <v>385532</v>
      </c>
      <c r="G697" s="118">
        <v>196333</v>
      </c>
      <c r="H697" s="118">
        <v>3003972</v>
      </c>
      <c r="I697" s="118">
        <v>485</v>
      </c>
      <c r="J697" s="118">
        <v>48992</v>
      </c>
      <c r="K697" s="118">
        <v>14538</v>
      </c>
      <c r="L697" s="118">
        <v>337</v>
      </c>
      <c r="M697" s="118">
        <v>834579</v>
      </c>
      <c r="N697" s="118">
        <v>194995</v>
      </c>
      <c r="O697" s="118">
        <v>428</v>
      </c>
      <c r="P697" s="118">
        <v>2120401</v>
      </c>
      <c r="Q697" s="118">
        <v>560953</v>
      </c>
      <c r="R697" s="118">
        <v>378</v>
      </c>
      <c r="S697" s="118">
        <v>3146124</v>
      </c>
      <c r="T697" s="118">
        <v>508</v>
      </c>
      <c r="U697" s="118">
        <v>5321689</v>
      </c>
      <c r="V697" s="118">
        <v>859</v>
      </c>
    </row>
    <row r="698" spans="1:22" ht="12" customHeight="1" x14ac:dyDescent="0.2">
      <c r="A698" s="52">
        <f>IF(D698&lt;&gt;" ",COUNT($D$11:D698),"")</f>
        <v>682</v>
      </c>
      <c r="B698" s="73">
        <v>13076115</v>
      </c>
      <c r="C698" s="112" t="s">
        <v>796</v>
      </c>
      <c r="D698" s="118">
        <v>698</v>
      </c>
      <c r="E698" s="118">
        <v>180953</v>
      </c>
      <c r="F698" s="118">
        <v>12710</v>
      </c>
      <c r="G698" s="118">
        <v>16992</v>
      </c>
      <c r="H698" s="118">
        <v>269726</v>
      </c>
      <c r="I698" s="118">
        <v>386</v>
      </c>
      <c r="J698" s="118">
        <v>23732</v>
      </c>
      <c r="K698" s="118">
        <v>7192</v>
      </c>
      <c r="L698" s="118">
        <v>330</v>
      </c>
      <c r="M698" s="118">
        <v>61509</v>
      </c>
      <c r="N698" s="118">
        <v>15002</v>
      </c>
      <c r="O698" s="118">
        <v>410</v>
      </c>
      <c r="P698" s="118">
        <v>184485</v>
      </c>
      <c r="Q698" s="118">
        <v>48549</v>
      </c>
      <c r="R698" s="118">
        <v>380</v>
      </c>
      <c r="S698" s="118">
        <v>284274</v>
      </c>
      <c r="T698" s="118">
        <v>407</v>
      </c>
      <c r="U698" s="118">
        <v>460945</v>
      </c>
      <c r="V698" s="118">
        <v>660</v>
      </c>
    </row>
    <row r="699" spans="1:22" ht="12" customHeight="1" x14ac:dyDescent="0.2">
      <c r="A699" s="52">
        <f>IF(D699&lt;&gt;" ",COUNT($D$11:D699),"")</f>
        <v>683</v>
      </c>
      <c r="B699" s="73">
        <v>13076116</v>
      </c>
      <c r="C699" s="112" t="s">
        <v>797</v>
      </c>
      <c r="D699" s="118">
        <v>457</v>
      </c>
      <c r="E699" s="118">
        <v>160241</v>
      </c>
      <c r="F699" s="118">
        <v>21616</v>
      </c>
      <c r="G699" s="118">
        <v>8591</v>
      </c>
      <c r="H699" s="118">
        <v>207383</v>
      </c>
      <c r="I699" s="118">
        <v>454</v>
      </c>
      <c r="J699" s="118">
        <v>57274</v>
      </c>
      <c r="K699" s="118">
        <v>4980</v>
      </c>
      <c r="L699" s="118">
        <v>1150</v>
      </c>
      <c r="M699" s="118">
        <v>56587</v>
      </c>
      <c r="N699" s="118">
        <v>13252</v>
      </c>
      <c r="O699" s="118">
        <v>427</v>
      </c>
      <c r="P699" s="118">
        <v>93522</v>
      </c>
      <c r="Q699" s="118">
        <v>24546</v>
      </c>
      <c r="R699" s="118">
        <v>381</v>
      </c>
      <c r="S699" s="118">
        <v>173684</v>
      </c>
      <c r="T699" s="118">
        <v>380</v>
      </c>
      <c r="U699" s="118">
        <v>346949</v>
      </c>
      <c r="V699" s="118">
        <v>759</v>
      </c>
    </row>
    <row r="700" spans="1:22" ht="12" customHeight="1" x14ac:dyDescent="0.2">
      <c r="A700" s="52">
        <f>IF(D700&lt;&gt;" ",COUNT($D$11:D700),"")</f>
        <v>684</v>
      </c>
      <c r="B700" s="73">
        <v>13076117</v>
      </c>
      <c r="C700" s="112" t="s">
        <v>798</v>
      </c>
      <c r="D700" s="118">
        <v>1060</v>
      </c>
      <c r="E700" s="118">
        <v>642523</v>
      </c>
      <c r="F700" s="118">
        <v>29885</v>
      </c>
      <c r="G700" s="118">
        <v>19250</v>
      </c>
      <c r="H700" s="118">
        <v>346997</v>
      </c>
      <c r="I700" s="118">
        <v>327</v>
      </c>
      <c r="J700" s="118">
        <v>2785</v>
      </c>
      <c r="K700" s="118">
        <v>819</v>
      </c>
      <c r="L700" s="118">
        <v>340</v>
      </c>
      <c r="M700" s="118">
        <v>129159</v>
      </c>
      <c r="N700" s="118">
        <v>29421</v>
      </c>
      <c r="O700" s="118">
        <v>439</v>
      </c>
      <c r="P700" s="118">
        <v>215053</v>
      </c>
      <c r="Q700" s="118">
        <v>55001</v>
      </c>
      <c r="R700" s="118">
        <v>391</v>
      </c>
      <c r="S700" s="118">
        <v>352457</v>
      </c>
      <c r="T700" s="118">
        <v>333</v>
      </c>
      <c r="U700" s="118">
        <v>1005616</v>
      </c>
      <c r="V700" s="118">
        <v>949</v>
      </c>
    </row>
    <row r="701" spans="1:22" ht="12" customHeight="1" x14ac:dyDescent="0.2">
      <c r="A701" s="52">
        <f>IF(D701&lt;&gt;" ",COUNT($D$11:D701),"")</f>
        <v>685</v>
      </c>
      <c r="B701" s="73">
        <v>13076118</v>
      </c>
      <c r="C701" s="112" t="s">
        <v>799</v>
      </c>
      <c r="D701" s="118">
        <v>2014</v>
      </c>
      <c r="E701" s="118">
        <v>762677</v>
      </c>
      <c r="F701" s="118">
        <v>54100</v>
      </c>
      <c r="G701" s="118">
        <v>45904</v>
      </c>
      <c r="H701" s="118">
        <v>749405</v>
      </c>
      <c r="I701" s="118">
        <v>372</v>
      </c>
      <c r="J701" s="118">
        <v>21037</v>
      </c>
      <c r="K701" s="118">
        <v>6533</v>
      </c>
      <c r="L701" s="118">
        <v>322</v>
      </c>
      <c r="M701" s="118">
        <v>269330</v>
      </c>
      <c r="N701" s="118">
        <v>63223</v>
      </c>
      <c r="O701" s="118">
        <v>426</v>
      </c>
      <c r="P701" s="118">
        <v>459038</v>
      </c>
      <c r="Q701" s="118">
        <v>131154</v>
      </c>
      <c r="R701" s="118">
        <v>350</v>
      </c>
      <c r="S701" s="118">
        <v>825178</v>
      </c>
      <c r="T701" s="118">
        <v>410</v>
      </c>
      <c r="U701" s="118">
        <v>1596051</v>
      </c>
      <c r="V701" s="118">
        <v>792</v>
      </c>
    </row>
    <row r="702" spans="1:22" ht="12" customHeight="1" x14ac:dyDescent="0.2">
      <c r="A702" s="52">
        <f>IF(D702&lt;&gt;" ",COUNT($D$11:D702),"")</f>
        <v>686</v>
      </c>
      <c r="B702" s="73">
        <v>13076119</v>
      </c>
      <c r="C702" s="112" t="s">
        <v>800</v>
      </c>
      <c r="D702" s="118">
        <v>552</v>
      </c>
      <c r="E702" s="118">
        <v>176388</v>
      </c>
      <c r="F702" s="118">
        <v>20727</v>
      </c>
      <c r="G702" s="118">
        <v>16487</v>
      </c>
      <c r="H702" s="118">
        <v>266566</v>
      </c>
      <c r="I702" s="118">
        <v>483</v>
      </c>
      <c r="J702" s="118">
        <v>10777</v>
      </c>
      <c r="K702" s="118">
        <v>2395</v>
      </c>
      <c r="L702" s="118">
        <v>450</v>
      </c>
      <c r="M702" s="118">
        <v>67362</v>
      </c>
      <c r="N702" s="118">
        <v>15666</v>
      </c>
      <c r="O702" s="118">
        <v>430</v>
      </c>
      <c r="P702" s="118">
        <v>188427</v>
      </c>
      <c r="Q702" s="118">
        <v>47107</v>
      </c>
      <c r="R702" s="118">
        <v>400</v>
      </c>
      <c r="S702" s="118">
        <v>265058</v>
      </c>
      <c r="T702" s="118">
        <v>480</v>
      </c>
      <c r="U702" s="118">
        <v>445685</v>
      </c>
      <c r="V702" s="118">
        <v>807</v>
      </c>
    </row>
    <row r="703" spans="1:22" ht="12" customHeight="1" x14ac:dyDescent="0.2">
      <c r="A703" s="52">
        <f>IF(D703&lt;&gt;" ",COUNT($D$11:D703),"")</f>
        <v>687</v>
      </c>
      <c r="B703" s="73">
        <v>13076120</v>
      </c>
      <c r="C703" s="112" t="s">
        <v>801</v>
      </c>
      <c r="D703" s="118">
        <v>797</v>
      </c>
      <c r="E703" s="118">
        <v>299937</v>
      </c>
      <c r="F703" s="118">
        <v>16925</v>
      </c>
      <c r="G703" s="118">
        <v>8986</v>
      </c>
      <c r="H703" s="118">
        <v>200052</v>
      </c>
      <c r="I703" s="118">
        <v>251</v>
      </c>
      <c r="J703" s="118">
        <v>30179</v>
      </c>
      <c r="K703" s="118">
        <v>8623</v>
      </c>
      <c r="L703" s="118">
        <v>350</v>
      </c>
      <c r="M703" s="118">
        <v>74880</v>
      </c>
      <c r="N703" s="118">
        <v>18263</v>
      </c>
      <c r="O703" s="118">
        <v>410</v>
      </c>
      <c r="P703" s="118">
        <v>94993</v>
      </c>
      <c r="Q703" s="118">
        <v>25674</v>
      </c>
      <c r="R703" s="118">
        <v>370</v>
      </c>
      <c r="S703" s="118">
        <v>213062</v>
      </c>
      <c r="T703" s="118">
        <v>267</v>
      </c>
      <c r="U703" s="118">
        <v>520939</v>
      </c>
      <c r="V703" s="118">
        <v>654</v>
      </c>
    </row>
    <row r="704" spans="1:22" ht="12" customHeight="1" x14ac:dyDescent="0.2">
      <c r="A704" s="52">
        <f>IF(D704&lt;&gt;" ",COUNT($D$11:D704),"")</f>
        <v>688</v>
      </c>
      <c r="B704" s="73">
        <v>13076121</v>
      </c>
      <c r="C704" s="112" t="s">
        <v>802</v>
      </c>
      <c r="D704" s="118">
        <v>247</v>
      </c>
      <c r="E704" s="118">
        <v>118594</v>
      </c>
      <c r="F704" s="118">
        <v>10337</v>
      </c>
      <c r="G704" s="118">
        <v>32275</v>
      </c>
      <c r="H704" s="118">
        <v>361715</v>
      </c>
      <c r="I704" s="118">
        <v>1464</v>
      </c>
      <c r="J704" s="118">
        <v>17205</v>
      </c>
      <c r="K704" s="118">
        <v>3441</v>
      </c>
      <c r="L704" s="118">
        <v>500</v>
      </c>
      <c r="M704" s="118">
        <v>23600</v>
      </c>
      <c r="N704" s="118">
        <v>5960</v>
      </c>
      <c r="O704" s="118">
        <v>396</v>
      </c>
      <c r="P704" s="118">
        <v>320910</v>
      </c>
      <c r="Q704" s="118">
        <v>92216</v>
      </c>
      <c r="R704" s="118">
        <v>348</v>
      </c>
      <c r="S704" s="118">
        <v>404118</v>
      </c>
      <c r="T704" s="118">
        <v>1636</v>
      </c>
      <c r="U704" s="118">
        <v>500774</v>
      </c>
      <c r="V704" s="118">
        <v>2027</v>
      </c>
    </row>
    <row r="705" spans="1:22" ht="12" customHeight="1" x14ac:dyDescent="0.2">
      <c r="A705" s="52">
        <f>IF(D705&lt;&gt;" ",COUNT($D$11:D705),"")</f>
        <v>689</v>
      </c>
      <c r="B705" s="73">
        <v>13076122</v>
      </c>
      <c r="C705" s="112" t="s">
        <v>803</v>
      </c>
      <c r="D705" s="118">
        <v>730</v>
      </c>
      <c r="E705" s="118">
        <v>284013</v>
      </c>
      <c r="F705" s="118">
        <v>14661</v>
      </c>
      <c r="G705" s="118">
        <v>56394</v>
      </c>
      <c r="H705" s="118">
        <v>659948</v>
      </c>
      <c r="I705" s="118">
        <v>904</v>
      </c>
      <c r="J705" s="118">
        <v>10429</v>
      </c>
      <c r="K705" s="118">
        <v>3397</v>
      </c>
      <c r="L705" s="118">
        <v>307</v>
      </c>
      <c r="M705" s="118">
        <v>88800</v>
      </c>
      <c r="N705" s="118">
        <v>22424</v>
      </c>
      <c r="O705" s="118">
        <v>396</v>
      </c>
      <c r="P705" s="118">
        <v>560719</v>
      </c>
      <c r="Q705" s="118">
        <v>161126</v>
      </c>
      <c r="R705" s="118">
        <v>348</v>
      </c>
      <c r="S705" s="118">
        <v>750836</v>
      </c>
      <c r="T705" s="118">
        <v>1029</v>
      </c>
      <c r="U705" s="118">
        <v>993116</v>
      </c>
      <c r="V705" s="118">
        <v>1360</v>
      </c>
    </row>
    <row r="706" spans="1:22" ht="12" customHeight="1" x14ac:dyDescent="0.2">
      <c r="A706" s="52">
        <f>IF(D706&lt;&gt;" ",COUNT($D$11:D706),"")</f>
        <v>690</v>
      </c>
      <c r="B706" s="73">
        <v>13076125</v>
      </c>
      <c r="C706" s="112" t="s">
        <v>804</v>
      </c>
      <c r="D706" s="118">
        <v>841</v>
      </c>
      <c r="E706" s="118">
        <v>293200</v>
      </c>
      <c r="F706" s="118">
        <v>20977</v>
      </c>
      <c r="G706" s="118">
        <v>14181</v>
      </c>
      <c r="H706" s="118">
        <v>266296</v>
      </c>
      <c r="I706" s="118">
        <v>317</v>
      </c>
      <c r="J706" s="118">
        <v>29555</v>
      </c>
      <c r="K706" s="118">
        <v>8956</v>
      </c>
      <c r="L706" s="118">
        <v>330</v>
      </c>
      <c r="M706" s="118">
        <v>82779</v>
      </c>
      <c r="N706" s="118">
        <v>19709</v>
      </c>
      <c r="O706" s="118">
        <v>420</v>
      </c>
      <c r="P706" s="118">
        <v>153962</v>
      </c>
      <c r="Q706" s="118">
        <v>40516</v>
      </c>
      <c r="R706" s="118">
        <v>380</v>
      </c>
      <c r="S706" s="118">
        <v>279527</v>
      </c>
      <c r="T706" s="118">
        <v>332</v>
      </c>
      <c r="U706" s="118">
        <v>579524</v>
      </c>
      <c r="V706" s="118">
        <v>689</v>
      </c>
    </row>
    <row r="707" spans="1:22" ht="12" customHeight="1" x14ac:dyDescent="0.2">
      <c r="A707" s="52">
        <f>IF(D707&lt;&gt;" ",COUNT($D$11:D707),"")</f>
        <v>691</v>
      </c>
      <c r="B707" s="73">
        <v>13076126</v>
      </c>
      <c r="C707" s="112" t="s">
        <v>805</v>
      </c>
      <c r="D707" s="118">
        <v>1226</v>
      </c>
      <c r="E707" s="118">
        <v>438185</v>
      </c>
      <c r="F707" s="118">
        <v>67286</v>
      </c>
      <c r="G707" s="118">
        <v>61008</v>
      </c>
      <c r="H707" s="118">
        <v>841566</v>
      </c>
      <c r="I707" s="118">
        <v>686</v>
      </c>
      <c r="J707" s="118">
        <v>36024</v>
      </c>
      <c r="K707" s="118">
        <v>9979</v>
      </c>
      <c r="L707" s="118">
        <v>361</v>
      </c>
      <c r="M707" s="118">
        <v>141429</v>
      </c>
      <c r="N707" s="118">
        <v>33122</v>
      </c>
      <c r="O707" s="118">
        <v>427</v>
      </c>
      <c r="P707" s="118">
        <v>664113</v>
      </c>
      <c r="Q707" s="118">
        <v>174308</v>
      </c>
      <c r="R707" s="118">
        <v>381</v>
      </c>
      <c r="S707" s="118">
        <v>873529</v>
      </c>
      <c r="T707" s="118">
        <v>713</v>
      </c>
      <c r="U707" s="118">
        <v>1317992</v>
      </c>
      <c r="V707" s="118">
        <v>1075</v>
      </c>
    </row>
    <row r="708" spans="1:22" ht="12" customHeight="1" x14ac:dyDescent="0.2">
      <c r="A708" s="52">
        <f>IF(D708&lt;&gt;" ",COUNT($D$11:D708),"")</f>
        <v>692</v>
      </c>
      <c r="B708" s="73">
        <v>13076128</v>
      </c>
      <c r="C708" s="112" t="s">
        <v>806</v>
      </c>
      <c r="D708" s="118">
        <v>3980</v>
      </c>
      <c r="E708" s="118">
        <v>974531</v>
      </c>
      <c r="F708" s="118">
        <v>189233</v>
      </c>
      <c r="G708" s="118">
        <v>323449</v>
      </c>
      <c r="H708" s="118">
        <v>3653187</v>
      </c>
      <c r="I708" s="118">
        <v>918</v>
      </c>
      <c r="J708" s="118">
        <v>33134</v>
      </c>
      <c r="K708" s="118">
        <v>10354</v>
      </c>
      <c r="L708" s="118">
        <v>320</v>
      </c>
      <c r="M708" s="118">
        <v>385568</v>
      </c>
      <c r="N708" s="118">
        <v>96392</v>
      </c>
      <c r="O708" s="118">
        <v>400</v>
      </c>
      <c r="P708" s="118">
        <v>3234485</v>
      </c>
      <c r="Q708" s="118">
        <v>924139</v>
      </c>
      <c r="R708" s="118">
        <v>350</v>
      </c>
      <c r="S708" s="118">
        <v>4131006</v>
      </c>
      <c r="T708" s="118">
        <v>1038</v>
      </c>
      <c r="U708" s="118">
        <v>4971322</v>
      </c>
      <c r="V708" s="118">
        <v>1249</v>
      </c>
    </row>
    <row r="709" spans="1:22" ht="12" customHeight="1" x14ac:dyDescent="0.2">
      <c r="A709" s="52">
        <f>IF(D709&lt;&gt;" ",COUNT($D$11:D709),"")</f>
        <v>693</v>
      </c>
      <c r="B709" s="73">
        <v>13076129</v>
      </c>
      <c r="C709" s="112" t="s">
        <v>807</v>
      </c>
      <c r="D709" s="118">
        <v>327</v>
      </c>
      <c r="E709" s="118">
        <v>102781</v>
      </c>
      <c r="F709" s="118">
        <v>15844</v>
      </c>
      <c r="G709" s="118">
        <v>14011</v>
      </c>
      <c r="H709" s="118">
        <v>208370</v>
      </c>
      <c r="I709" s="118">
        <v>637</v>
      </c>
      <c r="J709" s="118">
        <v>11624</v>
      </c>
      <c r="K709" s="118">
        <v>3599</v>
      </c>
      <c r="L709" s="118">
        <v>323</v>
      </c>
      <c r="M709" s="118">
        <v>44225</v>
      </c>
      <c r="N709" s="118">
        <v>10357</v>
      </c>
      <c r="O709" s="118">
        <v>427</v>
      </c>
      <c r="P709" s="118">
        <v>152521</v>
      </c>
      <c r="Q709" s="118">
        <v>40032</v>
      </c>
      <c r="R709" s="118">
        <v>381</v>
      </c>
      <c r="S709" s="118">
        <v>217400</v>
      </c>
      <c r="T709" s="118">
        <v>665</v>
      </c>
      <c r="U709" s="118">
        <v>322014</v>
      </c>
      <c r="V709" s="118">
        <v>985</v>
      </c>
    </row>
    <row r="710" spans="1:22" ht="12" customHeight="1" x14ac:dyDescent="0.2">
      <c r="A710" s="52">
        <f>IF(D710&lt;&gt;" ",COUNT($D$11:D710),"")</f>
        <v>694</v>
      </c>
      <c r="B710" s="73">
        <v>13076130</v>
      </c>
      <c r="C710" s="112" t="s">
        <v>808</v>
      </c>
      <c r="D710" s="118">
        <v>1374</v>
      </c>
      <c r="E710" s="118">
        <v>734670</v>
      </c>
      <c r="F710" s="118">
        <v>66917</v>
      </c>
      <c r="G710" s="118">
        <v>44844</v>
      </c>
      <c r="H710" s="118">
        <v>556690</v>
      </c>
      <c r="I710" s="118">
        <v>405</v>
      </c>
      <c r="J710" s="118">
        <v>19906</v>
      </c>
      <c r="K710" s="118">
        <v>3981</v>
      </c>
      <c r="L710" s="118">
        <v>500</v>
      </c>
      <c r="M710" s="118">
        <v>113971</v>
      </c>
      <c r="N710" s="118">
        <v>31225</v>
      </c>
      <c r="O710" s="118">
        <v>365</v>
      </c>
      <c r="P710" s="118">
        <v>422813</v>
      </c>
      <c r="Q710" s="118">
        <v>128125</v>
      </c>
      <c r="R710" s="118">
        <v>330</v>
      </c>
      <c r="S710" s="118">
        <v>661334</v>
      </c>
      <c r="T710" s="118">
        <v>481</v>
      </c>
      <c r="U710" s="118">
        <v>1418078</v>
      </c>
      <c r="V710" s="118">
        <v>1032</v>
      </c>
    </row>
    <row r="711" spans="1:22" ht="12" customHeight="1" x14ac:dyDescent="0.2">
      <c r="A711" s="52">
        <f>IF(D711&lt;&gt;" ",COUNT($D$11:D711),"")</f>
        <v>695</v>
      </c>
      <c r="B711" s="73">
        <v>13076131</v>
      </c>
      <c r="C711" s="112" t="s">
        <v>809</v>
      </c>
      <c r="D711" s="118">
        <v>302</v>
      </c>
      <c r="E711" s="118">
        <v>113527</v>
      </c>
      <c r="F711" s="118">
        <v>3501</v>
      </c>
      <c r="G711" s="118">
        <v>2639</v>
      </c>
      <c r="H711" s="118">
        <v>68334</v>
      </c>
      <c r="I711" s="118">
        <v>226</v>
      </c>
      <c r="J711" s="118">
        <v>10021</v>
      </c>
      <c r="K711" s="118">
        <v>2004</v>
      </c>
      <c r="L711" s="118">
        <v>500</v>
      </c>
      <c r="M711" s="118">
        <v>31174</v>
      </c>
      <c r="N711" s="118">
        <v>7794</v>
      </c>
      <c r="O711" s="118">
        <v>400</v>
      </c>
      <c r="P711" s="118">
        <v>27139</v>
      </c>
      <c r="Q711" s="118">
        <v>7539</v>
      </c>
      <c r="R711" s="118">
        <v>360</v>
      </c>
      <c r="S711" s="118">
        <v>71620</v>
      </c>
      <c r="T711" s="118">
        <v>237</v>
      </c>
      <c r="U711" s="118">
        <v>186009</v>
      </c>
      <c r="V711" s="118">
        <v>616</v>
      </c>
    </row>
    <row r="712" spans="1:22" ht="12" customHeight="1" x14ac:dyDescent="0.2">
      <c r="A712" s="52">
        <f>IF(D712&lt;&gt;" ",COUNT($D$11:D712),"")</f>
        <v>696</v>
      </c>
      <c r="B712" s="73">
        <v>13076133</v>
      </c>
      <c r="C712" s="112" t="s">
        <v>810</v>
      </c>
      <c r="D712" s="118">
        <v>1559</v>
      </c>
      <c r="E712" s="118">
        <v>744470</v>
      </c>
      <c r="F712" s="118">
        <v>26277</v>
      </c>
      <c r="G712" s="118">
        <v>69176</v>
      </c>
      <c r="H712" s="118">
        <v>930234</v>
      </c>
      <c r="I712" s="118">
        <v>597</v>
      </c>
      <c r="J712" s="118">
        <v>11351</v>
      </c>
      <c r="K712" s="118">
        <v>3440</v>
      </c>
      <c r="L712" s="118">
        <v>330</v>
      </c>
      <c r="M712" s="118">
        <v>148063</v>
      </c>
      <c r="N712" s="118">
        <v>34433</v>
      </c>
      <c r="O712" s="118">
        <v>430</v>
      </c>
      <c r="P712" s="118">
        <v>770820</v>
      </c>
      <c r="Q712" s="118">
        <v>197646</v>
      </c>
      <c r="R712" s="118">
        <v>390</v>
      </c>
      <c r="S712" s="118">
        <v>949491</v>
      </c>
      <c r="T712" s="118">
        <v>609</v>
      </c>
      <c r="U712" s="118">
        <v>1651062</v>
      </c>
      <c r="V712" s="118">
        <v>1059</v>
      </c>
    </row>
    <row r="713" spans="1:22" ht="12" customHeight="1" x14ac:dyDescent="0.2">
      <c r="A713" s="52">
        <f>IF(D713&lt;&gt;" ",COUNT($D$11:D713),"")</f>
        <v>697</v>
      </c>
      <c r="B713" s="73">
        <v>13076134</v>
      </c>
      <c r="C713" s="112" t="s">
        <v>811</v>
      </c>
      <c r="D713" s="118">
        <v>841</v>
      </c>
      <c r="E713" s="118">
        <v>396817</v>
      </c>
      <c r="F713" s="118">
        <v>10619</v>
      </c>
      <c r="G713" s="118">
        <v>20494</v>
      </c>
      <c r="H713" s="118">
        <v>285774</v>
      </c>
      <c r="I713" s="118">
        <v>340</v>
      </c>
      <c r="J713" s="118">
        <v>10488</v>
      </c>
      <c r="K713" s="118">
        <v>3178</v>
      </c>
      <c r="L713" s="118">
        <v>330</v>
      </c>
      <c r="M713" s="118">
        <v>76202</v>
      </c>
      <c r="N713" s="118">
        <v>20053</v>
      </c>
      <c r="O713" s="118">
        <v>380</v>
      </c>
      <c r="P713" s="118">
        <v>199084</v>
      </c>
      <c r="Q713" s="118">
        <v>58554</v>
      </c>
      <c r="R713" s="118">
        <v>340</v>
      </c>
      <c r="S713" s="118">
        <v>332757</v>
      </c>
      <c r="T713" s="118">
        <v>396</v>
      </c>
      <c r="U713" s="118">
        <v>719699</v>
      </c>
      <c r="V713" s="118">
        <v>856</v>
      </c>
    </row>
    <row r="714" spans="1:22" ht="12" customHeight="1" x14ac:dyDescent="0.2">
      <c r="A714" s="52">
        <f>IF(D714&lt;&gt;" ",COUNT($D$11:D714),"")</f>
        <v>698</v>
      </c>
      <c r="B714" s="73">
        <v>13076135</v>
      </c>
      <c r="C714" s="112" t="s">
        <v>812</v>
      </c>
      <c r="D714" s="118">
        <v>677</v>
      </c>
      <c r="E714" s="118">
        <v>218091</v>
      </c>
      <c r="F714" s="118">
        <v>17058</v>
      </c>
      <c r="G714" s="118">
        <v>12386</v>
      </c>
      <c r="H714" s="118">
        <v>247449</v>
      </c>
      <c r="I714" s="118">
        <v>366</v>
      </c>
      <c r="J714" s="118">
        <v>39983</v>
      </c>
      <c r="K714" s="118">
        <v>11935</v>
      </c>
      <c r="L714" s="118">
        <v>335</v>
      </c>
      <c r="M714" s="118">
        <v>72634</v>
      </c>
      <c r="N714" s="118">
        <v>17010</v>
      </c>
      <c r="O714" s="118">
        <v>427</v>
      </c>
      <c r="P714" s="118">
        <v>134832</v>
      </c>
      <c r="Q714" s="118">
        <v>35389</v>
      </c>
      <c r="R714" s="118">
        <v>381</v>
      </c>
      <c r="S714" s="118">
        <v>257353</v>
      </c>
      <c r="T714" s="118">
        <v>380</v>
      </c>
      <c r="U714" s="118">
        <v>480116</v>
      </c>
      <c r="V714" s="118">
        <v>709</v>
      </c>
    </row>
    <row r="715" spans="1:22" ht="12" customHeight="1" x14ac:dyDescent="0.2">
      <c r="A715" s="52">
        <f>IF(D715&lt;&gt;" ",COUNT($D$11:D715),"")</f>
        <v>699</v>
      </c>
      <c r="B715" s="73">
        <v>13076136</v>
      </c>
      <c r="C715" s="112" t="s">
        <v>813</v>
      </c>
      <c r="D715" s="118">
        <v>896</v>
      </c>
      <c r="E715" s="118">
        <v>353722</v>
      </c>
      <c r="F715" s="118">
        <v>14495</v>
      </c>
      <c r="G715" s="118">
        <v>8377</v>
      </c>
      <c r="H715" s="118">
        <v>173404</v>
      </c>
      <c r="I715" s="118">
        <v>194</v>
      </c>
      <c r="J715" s="118">
        <v>33822</v>
      </c>
      <c r="K715" s="118">
        <v>12527</v>
      </c>
      <c r="L715" s="118">
        <v>270</v>
      </c>
      <c r="M715" s="118">
        <v>65390</v>
      </c>
      <c r="N715" s="118">
        <v>18683</v>
      </c>
      <c r="O715" s="118">
        <v>350</v>
      </c>
      <c r="P715" s="118">
        <v>74192</v>
      </c>
      <c r="Q715" s="118">
        <v>23933</v>
      </c>
      <c r="R715" s="118">
        <v>310</v>
      </c>
      <c r="S715" s="118">
        <v>221435</v>
      </c>
      <c r="T715" s="118">
        <v>247</v>
      </c>
      <c r="U715" s="118">
        <v>581276</v>
      </c>
      <c r="V715" s="118">
        <v>649</v>
      </c>
    </row>
    <row r="716" spans="1:22" ht="12" customHeight="1" x14ac:dyDescent="0.2">
      <c r="A716" s="52">
        <f>IF(D716&lt;&gt;" ",COUNT($D$11:D716),"")</f>
        <v>700</v>
      </c>
      <c r="B716" s="73">
        <v>13076138</v>
      </c>
      <c r="C716" s="112" t="s">
        <v>814</v>
      </c>
      <c r="D716" s="118">
        <v>401</v>
      </c>
      <c r="E716" s="118">
        <v>167145</v>
      </c>
      <c r="F716" s="118">
        <v>8255</v>
      </c>
      <c r="G716" s="118">
        <v>11086</v>
      </c>
      <c r="H716" s="118">
        <v>161540</v>
      </c>
      <c r="I716" s="118">
        <v>403</v>
      </c>
      <c r="J716" s="118">
        <v>6443</v>
      </c>
      <c r="K716" s="118">
        <v>1970</v>
      </c>
      <c r="L716" s="118">
        <v>327</v>
      </c>
      <c r="M716" s="118">
        <v>38539</v>
      </c>
      <c r="N716" s="118">
        <v>9264</v>
      </c>
      <c r="O716" s="118">
        <v>416</v>
      </c>
      <c r="P716" s="118">
        <v>116558</v>
      </c>
      <c r="Q716" s="118">
        <v>31673</v>
      </c>
      <c r="R716" s="118">
        <v>368</v>
      </c>
      <c r="S716" s="118">
        <v>173780</v>
      </c>
      <c r="T716" s="118">
        <v>433</v>
      </c>
      <c r="U716" s="118">
        <v>338095</v>
      </c>
      <c r="V716" s="118">
        <v>843</v>
      </c>
    </row>
    <row r="717" spans="1:22" ht="12" customHeight="1" x14ac:dyDescent="0.2">
      <c r="A717" s="52">
        <f>IF(D717&lt;&gt;" ",COUNT($D$11:D717),"")</f>
        <v>701</v>
      </c>
      <c r="B717" s="73">
        <v>13076140</v>
      </c>
      <c r="C717" s="112" t="s">
        <v>815</v>
      </c>
      <c r="D717" s="118">
        <v>875</v>
      </c>
      <c r="E717" s="118">
        <v>335460</v>
      </c>
      <c r="F717" s="118">
        <v>14542</v>
      </c>
      <c r="G717" s="118">
        <v>18003</v>
      </c>
      <c r="H717" s="118">
        <v>308884</v>
      </c>
      <c r="I717" s="118">
        <v>353</v>
      </c>
      <c r="J717" s="118">
        <v>18575</v>
      </c>
      <c r="K717" s="118">
        <v>5805</v>
      </c>
      <c r="L717" s="118">
        <v>320</v>
      </c>
      <c r="M717" s="118">
        <v>94849</v>
      </c>
      <c r="N717" s="118">
        <v>22583</v>
      </c>
      <c r="O717" s="118">
        <v>420</v>
      </c>
      <c r="P717" s="118">
        <v>195460</v>
      </c>
      <c r="Q717" s="118">
        <v>51437</v>
      </c>
      <c r="R717" s="118">
        <v>380</v>
      </c>
      <c r="S717" s="118">
        <v>324863</v>
      </c>
      <c r="T717" s="118">
        <v>371</v>
      </c>
      <c r="U717" s="118">
        <v>656862</v>
      </c>
      <c r="V717" s="118">
        <v>751</v>
      </c>
    </row>
    <row r="718" spans="1:22" ht="12" customHeight="1" x14ac:dyDescent="0.2">
      <c r="A718" s="52">
        <f>IF(D718&lt;&gt;" ",COUNT($D$11:D718),"")</f>
        <v>702</v>
      </c>
      <c r="B718" s="73">
        <v>13076141</v>
      </c>
      <c r="C718" s="112" t="s">
        <v>816</v>
      </c>
      <c r="D718" s="118">
        <v>493</v>
      </c>
      <c r="E718" s="118">
        <v>188247</v>
      </c>
      <c r="F718" s="118">
        <v>5136</v>
      </c>
      <c r="G718" s="118">
        <v>10070</v>
      </c>
      <c r="H718" s="118">
        <v>146480</v>
      </c>
      <c r="I718" s="118">
        <v>297</v>
      </c>
      <c r="J718" s="118">
        <v>7109</v>
      </c>
      <c r="K718" s="118">
        <v>2097</v>
      </c>
      <c r="L718" s="118">
        <v>339</v>
      </c>
      <c r="M718" s="118">
        <v>38388</v>
      </c>
      <c r="N718" s="118">
        <v>9694</v>
      </c>
      <c r="O718" s="118">
        <v>396</v>
      </c>
      <c r="P718" s="118">
        <v>100983</v>
      </c>
      <c r="Q718" s="118">
        <v>28770</v>
      </c>
      <c r="R718" s="118">
        <v>351</v>
      </c>
      <c r="S718" s="118">
        <v>164624</v>
      </c>
      <c r="T718" s="118">
        <v>334</v>
      </c>
      <c r="U718" s="118">
        <v>347938</v>
      </c>
      <c r="V718" s="118">
        <v>706</v>
      </c>
    </row>
    <row r="719" spans="1:22" ht="12" customHeight="1" x14ac:dyDescent="0.2">
      <c r="A719" s="52">
        <f>IF(D719&lt;&gt;" ",COUNT($D$11:D719),"")</f>
        <v>703</v>
      </c>
      <c r="B719" s="73">
        <v>13076142</v>
      </c>
      <c r="C719" s="112" t="s">
        <v>817</v>
      </c>
      <c r="D719" s="118">
        <v>2793</v>
      </c>
      <c r="E719" s="118">
        <v>1025699</v>
      </c>
      <c r="F719" s="118">
        <v>139574</v>
      </c>
      <c r="G719" s="118">
        <v>253181</v>
      </c>
      <c r="H719" s="118">
        <v>2672496</v>
      </c>
      <c r="I719" s="118">
        <v>957</v>
      </c>
      <c r="J719" s="118">
        <v>73493</v>
      </c>
      <c r="K719" s="118">
        <v>27733</v>
      </c>
      <c r="L719" s="118">
        <v>265</v>
      </c>
      <c r="M719" s="118">
        <v>211868</v>
      </c>
      <c r="N719" s="118">
        <v>58852</v>
      </c>
      <c r="O719" s="118">
        <v>360</v>
      </c>
      <c r="P719" s="118">
        <v>2387135</v>
      </c>
      <c r="Q719" s="118">
        <v>723374</v>
      </c>
      <c r="R719" s="118">
        <v>330</v>
      </c>
      <c r="S719" s="118">
        <v>3226719</v>
      </c>
      <c r="T719" s="118">
        <v>1155</v>
      </c>
      <c r="U719" s="118">
        <v>4138811</v>
      </c>
      <c r="V719" s="118">
        <v>1482</v>
      </c>
    </row>
    <row r="720" spans="1:22" ht="12" customHeight="1" x14ac:dyDescent="0.2">
      <c r="A720" s="52">
        <f>IF(D720&lt;&gt;" ",COUNT($D$11:D720),"")</f>
        <v>704</v>
      </c>
      <c r="B720" s="73">
        <v>13076143</v>
      </c>
      <c r="C720" s="112" t="s">
        <v>818</v>
      </c>
      <c r="D720" s="118">
        <v>1255</v>
      </c>
      <c r="E720" s="118">
        <v>437963</v>
      </c>
      <c r="F720" s="118">
        <v>37810</v>
      </c>
      <c r="G720" s="118">
        <v>36590</v>
      </c>
      <c r="H720" s="118">
        <v>594200</v>
      </c>
      <c r="I720" s="118">
        <v>473</v>
      </c>
      <c r="J720" s="118">
        <v>28555</v>
      </c>
      <c r="K720" s="118">
        <v>8841</v>
      </c>
      <c r="L720" s="118">
        <v>323</v>
      </c>
      <c r="M720" s="118">
        <v>167342</v>
      </c>
      <c r="N720" s="118">
        <v>39190</v>
      </c>
      <c r="O720" s="118">
        <v>427</v>
      </c>
      <c r="P720" s="118">
        <v>398303</v>
      </c>
      <c r="Q720" s="118">
        <v>104541</v>
      </c>
      <c r="R720" s="118">
        <v>381</v>
      </c>
      <c r="S720" s="118">
        <v>620114</v>
      </c>
      <c r="T720" s="118">
        <v>494</v>
      </c>
      <c r="U720" s="118">
        <v>1059297</v>
      </c>
      <c r="V720" s="118">
        <v>844</v>
      </c>
    </row>
    <row r="721" spans="1:22" ht="12" customHeight="1" x14ac:dyDescent="0.2">
      <c r="A721" s="52">
        <f>IF(D721&lt;&gt;" ",COUNT($D$11:D721),"")</f>
        <v>705</v>
      </c>
      <c r="B721" s="73">
        <v>13076145</v>
      </c>
      <c r="C721" s="112" t="s">
        <v>819</v>
      </c>
      <c r="D721" s="118">
        <v>455</v>
      </c>
      <c r="E721" s="118">
        <v>156065</v>
      </c>
      <c r="F721" s="118">
        <v>3138</v>
      </c>
      <c r="G721" s="118">
        <v>3495</v>
      </c>
      <c r="H721" s="118">
        <v>121677</v>
      </c>
      <c r="I721" s="118">
        <v>267</v>
      </c>
      <c r="J721" s="118">
        <v>40489</v>
      </c>
      <c r="K721" s="118">
        <v>4499</v>
      </c>
      <c r="L721" s="118">
        <v>900</v>
      </c>
      <c r="M721" s="118">
        <v>43245</v>
      </c>
      <c r="N721" s="118">
        <v>10057</v>
      </c>
      <c r="O721" s="118">
        <v>430</v>
      </c>
      <c r="P721" s="118">
        <v>37943</v>
      </c>
      <c r="Q721" s="118">
        <v>9985</v>
      </c>
      <c r="R721" s="118">
        <v>380</v>
      </c>
      <c r="S721" s="118">
        <v>100003</v>
      </c>
      <c r="T721" s="118">
        <v>220</v>
      </c>
      <c r="U721" s="118">
        <v>255712</v>
      </c>
      <c r="V721" s="118">
        <v>562</v>
      </c>
    </row>
    <row r="722" spans="1:22" ht="12" customHeight="1" x14ac:dyDescent="0.2">
      <c r="A722" s="52">
        <f>IF(D722&lt;&gt;" ",COUNT($D$11:D722),"")</f>
        <v>706</v>
      </c>
      <c r="B722" s="73">
        <v>13076146</v>
      </c>
      <c r="C722" s="112" t="s">
        <v>820</v>
      </c>
      <c r="D722" s="118">
        <v>493</v>
      </c>
      <c r="E722" s="118">
        <v>211910</v>
      </c>
      <c r="F722" s="118">
        <v>11199</v>
      </c>
      <c r="G722" s="118">
        <v>10793</v>
      </c>
      <c r="H722" s="118">
        <v>186262</v>
      </c>
      <c r="I722" s="118">
        <v>378</v>
      </c>
      <c r="J722" s="118">
        <v>7229</v>
      </c>
      <c r="K722" s="118">
        <v>2355</v>
      </c>
      <c r="L722" s="118">
        <v>307</v>
      </c>
      <c r="M722" s="118">
        <v>61547</v>
      </c>
      <c r="N722" s="118">
        <v>14414</v>
      </c>
      <c r="O722" s="118">
        <v>427</v>
      </c>
      <c r="P722" s="118">
        <v>117486</v>
      </c>
      <c r="Q722" s="118">
        <v>30836</v>
      </c>
      <c r="R722" s="118">
        <v>381</v>
      </c>
      <c r="S722" s="118">
        <v>194806</v>
      </c>
      <c r="T722" s="118">
        <v>395</v>
      </c>
      <c r="U722" s="118">
        <v>407123</v>
      </c>
      <c r="V722" s="118">
        <v>826</v>
      </c>
    </row>
    <row r="723" spans="1:22" ht="12" customHeight="1" x14ac:dyDescent="0.2">
      <c r="A723" s="52">
        <f>IF(D723&lt;&gt;" ",COUNT($D$11:D723),"")</f>
        <v>707</v>
      </c>
      <c r="B723" s="73">
        <v>13076147</v>
      </c>
      <c r="C723" s="112" t="s">
        <v>821</v>
      </c>
      <c r="D723" s="118">
        <v>668</v>
      </c>
      <c r="E723" s="118">
        <v>316084</v>
      </c>
      <c r="F723" s="118">
        <v>10411</v>
      </c>
      <c r="G723" s="118">
        <v>9380</v>
      </c>
      <c r="H723" s="118">
        <v>168669</v>
      </c>
      <c r="I723" s="118">
        <v>252</v>
      </c>
      <c r="J723" s="118">
        <v>20559</v>
      </c>
      <c r="K723" s="118">
        <v>4112</v>
      </c>
      <c r="L723" s="118">
        <v>500</v>
      </c>
      <c r="M723" s="118">
        <v>54844</v>
      </c>
      <c r="N723" s="118">
        <v>13849</v>
      </c>
      <c r="O723" s="118">
        <v>396</v>
      </c>
      <c r="P723" s="118">
        <v>93266</v>
      </c>
      <c r="Q723" s="118">
        <v>26801</v>
      </c>
      <c r="R723" s="118">
        <v>348</v>
      </c>
      <c r="S723" s="118">
        <v>182311</v>
      </c>
      <c r="T723" s="118">
        <v>273</v>
      </c>
      <c r="U723" s="118">
        <v>499426</v>
      </c>
      <c r="V723" s="118">
        <v>748</v>
      </c>
    </row>
    <row r="724" spans="1:22" ht="12" customHeight="1" x14ac:dyDescent="0.2">
      <c r="A724" s="52">
        <f>IF(D724&lt;&gt;" ",COUNT($D$11:D724),"")</f>
        <v>708</v>
      </c>
      <c r="B724" s="73">
        <v>13076148</v>
      </c>
      <c r="C724" s="112" t="s">
        <v>822</v>
      </c>
      <c r="D724" s="118">
        <v>367</v>
      </c>
      <c r="E724" s="118">
        <v>137357</v>
      </c>
      <c r="F724" s="118">
        <v>17803</v>
      </c>
      <c r="G724" s="118">
        <v>10794</v>
      </c>
      <c r="H724" s="118">
        <v>176722</v>
      </c>
      <c r="I724" s="118">
        <v>482</v>
      </c>
      <c r="J724" s="118">
        <v>21814</v>
      </c>
      <c r="K724" s="118">
        <v>5454</v>
      </c>
      <c r="L724" s="118">
        <v>400</v>
      </c>
      <c r="M724" s="118">
        <v>39256</v>
      </c>
      <c r="N724" s="118">
        <v>9814</v>
      </c>
      <c r="O724" s="118">
        <v>400</v>
      </c>
      <c r="P724" s="118">
        <v>115652</v>
      </c>
      <c r="Q724" s="118">
        <v>30841</v>
      </c>
      <c r="R724" s="118">
        <v>375</v>
      </c>
      <c r="S724" s="118">
        <v>184892</v>
      </c>
      <c r="T724" s="118">
        <v>504</v>
      </c>
      <c r="U724" s="118">
        <v>329258</v>
      </c>
      <c r="V724" s="118">
        <v>897</v>
      </c>
    </row>
    <row r="725" spans="1:22" ht="12" customHeight="1" x14ac:dyDescent="0.2">
      <c r="A725" s="52">
        <f>IF(D725&lt;&gt;" ",COUNT($D$11:D725),"")</f>
        <v>709</v>
      </c>
      <c r="B725" s="73">
        <v>13076151</v>
      </c>
      <c r="C725" s="112" t="s">
        <v>264</v>
      </c>
      <c r="D725" s="118">
        <v>337</v>
      </c>
      <c r="E725" s="118">
        <v>122826</v>
      </c>
      <c r="F725" s="118">
        <v>10248</v>
      </c>
      <c r="G725" s="118">
        <v>7465</v>
      </c>
      <c r="H725" s="118">
        <v>132379</v>
      </c>
      <c r="I725" s="118">
        <v>393</v>
      </c>
      <c r="J725" s="118">
        <v>19443</v>
      </c>
      <c r="K725" s="118">
        <v>6020</v>
      </c>
      <c r="L725" s="118">
        <v>323</v>
      </c>
      <c r="M725" s="118">
        <v>31891</v>
      </c>
      <c r="N725" s="118">
        <v>7469</v>
      </c>
      <c r="O725" s="118">
        <v>427</v>
      </c>
      <c r="P725" s="118">
        <v>81045</v>
      </c>
      <c r="Q725" s="118">
        <v>21328</v>
      </c>
      <c r="R725" s="118">
        <v>380</v>
      </c>
      <c r="S725" s="118">
        <v>138626</v>
      </c>
      <c r="T725" s="118">
        <v>411</v>
      </c>
      <c r="U725" s="118">
        <v>264235</v>
      </c>
      <c r="V725" s="118">
        <v>784</v>
      </c>
    </row>
    <row r="726" spans="1:22" ht="12" customHeight="1" x14ac:dyDescent="0.2">
      <c r="A726" s="52">
        <f>IF(D726&lt;&gt;" ",COUNT($D$11:D726),"")</f>
        <v>710</v>
      </c>
      <c r="B726" s="73">
        <v>13076152</v>
      </c>
      <c r="C726" s="112" t="s">
        <v>823</v>
      </c>
      <c r="D726" s="118">
        <v>6425</v>
      </c>
      <c r="E726" s="118">
        <v>2313975</v>
      </c>
      <c r="F726" s="118">
        <v>655839</v>
      </c>
      <c r="G726" s="118">
        <v>347268</v>
      </c>
      <c r="H726" s="118">
        <v>6080911</v>
      </c>
      <c r="I726" s="118">
        <v>946</v>
      </c>
      <c r="J726" s="118">
        <v>83334</v>
      </c>
      <c r="K726" s="118">
        <v>20834</v>
      </c>
      <c r="L726" s="118">
        <v>400</v>
      </c>
      <c r="M726" s="118">
        <v>1185439</v>
      </c>
      <c r="N726" s="118">
        <v>246966</v>
      </c>
      <c r="O726" s="118">
        <v>480</v>
      </c>
      <c r="P726" s="118">
        <v>4812138</v>
      </c>
      <c r="Q726" s="118">
        <v>992193</v>
      </c>
      <c r="R726" s="118">
        <v>485</v>
      </c>
      <c r="S726" s="118">
        <v>5110104</v>
      </c>
      <c r="T726" s="118">
        <v>795</v>
      </c>
      <c r="U726" s="118">
        <v>7732651</v>
      </c>
      <c r="V726" s="118">
        <v>1204</v>
      </c>
    </row>
    <row r="727" spans="1:22" ht="12" customHeight="1" x14ac:dyDescent="0.2">
      <c r="A727" s="52">
        <f>IF(D727&lt;&gt;" ",COUNT($D$11:D727),"")</f>
        <v>711</v>
      </c>
      <c r="B727" s="73">
        <v>13076153</v>
      </c>
      <c r="C727" s="112" t="s">
        <v>824</v>
      </c>
      <c r="D727" s="118">
        <v>2884</v>
      </c>
      <c r="E727" s="118">
        <v>1175139</v>
      </c>
      <c r="F727" s="118">
        <v>140774</v>
      </c>
      <c r="G727" s="118">
        <v>63183</v>
      </c>
      <c r="H727" s="118">
        <v>1191592</v>
      </c>
      <c r="I727" s="118">
        <v>413</v>
      </c>
      <c r="J727" s="118">
        <v>97700</v>
      </c>
      <c r="K727" s="118">
        <v>27914</v>
      </c>
      <c r="L727" s="118">
        <v>350</v>
      </c>
      <c r="M727" s="118">
        <v>380823</v>
      </c>
      <c r="N727" s="118">
        <v>88563</v>
      </c>
      <c r="O727" s="118">
        <v>430</v>
      </c>
      <c r="P727" s="118">
        <v>713069</v>
      </c>
      <c r="Q727" s="118">
        <v>180524</v>
      </c>
      <c r="R727" s="118">
        <v>395</v>
      </c>
      <c r="S727" s="118">
        <v>1207640</v>
      </c>
      <c r="T727" s="118">
        <v>419</v>
      </c>
      <c r="U727" s="118">
        <v>2460370</v>
      </c>
      <c r="V727" s="118">
        <v>853</v>
      </c>
    </row>
    <row r="728" spans="1:22" ht="12" customHeight="1" x14ac:dyDescent="0.2">
      <c r="A728" s="52">
        <f>IF(D728&lt;&gt;" ",COUNT($D$11:D728),"")</f>
        <v>712</v>
      </c>
      <c r="B728" s="73">
        <v>13076154</v>
      </c>
      <c r="C728" s="112" t="s">
        <v>825</v>
      </c>
      <c r="D728" s="118">
        <v>2472</v>
      </c>
      <c r="E728" s="118">
        <v>1715883</v>
      </c>
      <c r="F728" s="118">
        <v>91944</v>
      </c>
      <c r="G728" s="118">
        <v>137644</v>
      </c>
      <c r="H728" s="118">
        <v>1506755</v>
      </c>
      <c r="I728" s="118">
        <v>610</v>
      </c>
      <c r="J728" s="118">
        <v>13581</v>
      </c>
      <c r="K728" s="118">
        <v>4527</v>
      </c>
      <c r="L728" s="118">
        <v>300</v>
      </c>
      <c r="M728" s="118">
        <v>215047</v>
      </c>
      <c r="N728" s="118">
        <v>66373</v>
      </c>
      <c r="O728" s="118">
        <v>324</v>
      </c>
      <c r="P728" s="118">
        <v>1278127</v>
      </c>
      <c r="Q728" s="118">
        <v>393270</v>
      </c>
      <c r="R728" s="118">
        <v>325</v>
      </c>
      <c r="S728" s="118">
        <v>1871737</v>
      </c>
      <c r="T728" s="118">
        <v>757</v>
      </c>
      <c r="U728" s="118">
        <v>3541919</v>
      </c>
      <c r="V728" s="118">
        <v>1433</v>
      </c>
    </row>
    <row r="729" spans="1:22" ht="12" customHeight="1" x14ac:dyDescent="0.2">
      <c r="A729" s="52">
        <f>IF(D729&lt;&gt;" ",COUNT($D$11:D729),"")</f>
        <v>713</v>
      </c>
      <c r="B729" s="73">
        <v>13076155</v>
      </c>
      <c r="C729" s="112" t="s">
        <v>826</v>
      </c>
      <c r="D729" s="118">
        <v>444</v>
      </c>
      <c r="E729" s="118">
        <v>114084</v>
      </c>
      <c r="F729" s="118">
        <v>6462</v>
      </c>
      <c r="G729" s="118">
        <v>4714</v>
      </c>
      <c r="H729" s="118">
        <v>100880</v>
      </c>
      <c r="I729" s="118">
        <v>227</v>
      </c>
      <c r="J729" s="118">
        <v>8829</v>
      </c>
      <c r="K729" s="118">
        <v>2759</v>
      </c>
      <c r="L729" s="118">
        <v>320</v>
      </c>
      <c r="M729" s="118">
        <v>43567</v>
      </c>
      <c r="N729" s="118">
        <v>10892</v>
      </c>
      <c r="O729" s="118">
        <v>400</v>
      </c>
      <c r="P729" s="118">
        <v>48484</v>
      </c>
      <c r="Q729" s="118">
        <v>13468</v>
      </c>
      <c r="R729" s="118">
        <v>360</v>
      </c>
      <c r="S729" s="118">
        <v>111575</v>
      </c>
      <c r="T729" s="118">
        <v>251</v>
      </c>
      <c r="U729" s="118">
        <v>227407</v>
      </c>
      <c r="V729" s="118">
        <v>512</v>
      </c>
    </row>
    <row r="730" spans="1:22" ht="12" customHeight="1" x14ac:dyDescent="0.2">
      <c r="A730" s="52">
        <f>IF(D730&lt;&gt;" ",COUNT($D$11:D730),"")</f>
        <v>714</v>
      </c>
      <c r="B730" s="73">
        <v>13076156</v>
      </c>
      <c r="C730" s="112" t="s">
        <v>827</v>
      </c>
      <c r="D730" s="118">
        <v>972</v>
      </c>
      <c r="E730" s="118">
        <v>322097</v>
      </c>
      <c r="F730" s="118">
        <v>48757</v>
      </c>
      <c r="G730" s="118">
        <v>16865</v>
      </c>
      <c r="H730" s="118">
        <v>269710</v>
      </c>
      <c r="I730" s="118">
        <v>277</v>
      </c>
      <c r="J730" s="118">
        <v>11523</v>
      </c>
      <c r="K730" s="118">
        <v>3717</v>
      </c>
      <c r="L730" s="118">
        <v>310</v>
      </c>
      <c r="M730" s="118">
        <v>94359</v>
      </c>
      <c r="N730" s="118">
        <v>25162</v>
      </c>
      <c r="O730" s="118">
        <v>375</v>
      </c>
      <c r="P730" s="118">
        <v>163828</v>
      </c>
      <c r="Q730" s="118">
        <v>48185</v>
      </c>
      <c r="R730" s="118">
        <v>340</v>
      </c>
      <c r="S730" s="118">
        <v>316334</v>
      </c>
      <c r="T730" s="118">
        <v>325</v>
      </c>
      <c r="U730" s="118">
        <v>670324</v>
      </c>
      <c r="V730" s="118">
        <v>690</v>
      </c>
    </row>
    <row r="731" spans="1:22" ht="12" customHeight="1" x14ac:dyDescent="0.2">
      <c r="A731" s="52">
        <f>IF(D731&lt;&gt;" ",COUNT($D$11:D731),"")</f>
        <v>715</v>
      </c>
      <c r="B731" s="73">
        <v>13076158</v>
      </c>
      <c r="C731" s="112" t="s">
        <v>828</v>
      </c>
      <c r="D731" s="118">
        <v>429</v>
      </c>
      <c r="E731" s="118">
        <v>147769</v>
      </c>
      <c r="F731" s="118">
        <v>10804</v>
      </c>
      <c r="G731" s="118">
        <v>4618</v>
      </c>
      <c r="H731" s="118">
        <v>95363</v>
      </c>
      <c r="I731" s="118">
        <v>222</v>
      </c>
      <c r="J731" s="118">
        <v>6706</v>
      </c>
      <c r="K731" s="118">
        <v>1972</v>
      </c>
      <c r="L731" s="118">
        <v>340</v>
      </c>
      <c r="M731" s="118">
        <v>37859</v>
      </c>
      <c r="N731" s="118">
        <v>11135</v>
      </c>
      <c r="O731" s="118">
        <v>340</v>
      </c>
      <c r="P731" s="118">
        <v>50798</v>
      </c>
      <c r="Q731" s="118">
        <v>13194</v>
      </c>
      <c r="R731" s="118">
        <v>385</v>
      </c>
      <c r="S731" s="118">
        <v>108878</v>
      </c>
      <c r="T731" s="118">
        <v>254</v>
      </c>
      <c r="U731" s="118">
        <v>262833</v>
      </c>
      <c r="V731" s="118">
        <v>613</v>
      </c>
    </row>
    <row r="732" spans="1:22" ht="12" customHeight="1" x14ac:dyDescent="0.2">
      <c r="A732" s="52">
        <f>IF(D732&lt;&gt;" ",COUNT($D$11:D732),"")</f>
        <v>716</v>
      </c>
      <c r="B732" s="73">
        <v>13076159</v>
      </c>
      <c r="C732" s="112" t="s">
        <v>829</v>
      </c>
      <c r="D732" s="118">
        <v>5481</v>
      </c>
      <c r="E732" s="118">
        <v>2128846</v>
      </c>
      <c r="F732" s="118">
        <v>311066</v>
      </c>
      <c r="G732" s="118">
        <v>355665</v>
      </c>
      <c r="H732" s="118">
        <v>4813651</v>
      </c>
      <c r="I732" s="118">
        <v>878</v>
      </c>
      <c r="J732" s="118">
        <v>81903</v>
      </c>
      <c r="K732" s="118">
        <v>22751</v>
      </c>
      <c r="L732" s="118">
        <v>360</v>
      </c>
      <c r="M732" s="118">
        <v>717818</v>
      </c>
      <c r="N732" s="118">
        <v>165016</v>
      </c>
      <c r="O732" s="118">
        <v>435</v>
      </c>
      <c r="P732" s="118">
        <v>4013930</v>
      </c>
      <c r="Q732" s="118">
        <v>1016185</v>
      </c>
      <c r="R732" s="118">
        <v>395</v>
      </c>
      <c r="S732" s="118">
        <v>4845386</v>
      </c>
      <c r="T732" s="118">
        <v>884</v>
      </c>
      <c r="U732" s="118">
        <v>6929633</v>
      </c>
      <c r="V732" s="118">
        <v>1264</v>
      </c>
    </row>
    <row r="733" spans="1:22" ht="12" customHeight="1" x14ac:dyDescent="0.2">
      <c r="A733" s="52">
        <f>IF(D733&lt;&gt;" ",COUNT($D$11:D733),"")</f>
        <v>717</v>
      </c>
      <c r="B733" s="73">
        <v>13076160</v>
      </c>
      <c r="C733" s="112" t="s">
        <v>830</v>
      </c>
      <c r="D733" s="118">
        <v>640</v>
      </c>
      <c r="E733" s="118">
        <v>193314</v>
      </c>
      <c r="F733" s="118">
        <v>12018</v>
      </c>
      <c r="G733" s="118">
        <v>7103</v>
      </c>
      <c r="H733" s="118">
        <v>158296</v>
      </c>
      <c r="I733" s="118">
        <v>247</v>
      </c>
      <c r="J733" s="118">
        <v>23461</v>
      </c>
      <c r="K733" s="118">
        <v>6703</v>
      </c>
      <c r="L733" s="118">
        <v>350</v>
      </c>
      <c r="M733" s="118">
        <v>59746</v>
      </c>
      <c r="N733" s="118">
        <v>14644</v>
      </c>
      <c r="O733" s="118">
        <v>408</v>
      </c>
      <c r="P733" s="118">
        <v>75089</v>
      </c>
      <c r="Q733" s="118">
        <v>20294</v>
      </c>
      <c r="R733" s="118">
        <v>370</v>
      </c>
      <c r="S733" s="118">
        <v>168958</v>
      </c>
      <c r="T733" s="118">
        <v>264</v>
      </c>
      <c r="U733" s="118">
        <v>367187</v>
      </c>
      <c r="V733" s="118">
        <v>574</v>
      </c>
    </row>
    <row r="734" spans="1:22" ht="12" customHeight="1" x14ac:dyDescent="0.2">
      <c r="A734" s="52">
        <f>IF(D734&lt;&gt;" ",COUNT($D$11:D734),"")</f>
        <v>718</v>
      </c>
      <c r="B734" s="73">
        <v>13076161</v>
      </c>
      <c r="C734" s="112" t="s">
        <v>831</v>
      </c>
      <c r="D734" s="118">
        <v>378</v>
      </c>
      <c r="E734" s="118">
        <v>110298</v>
      </c>
      <c r="F734" s="118">
        <v>10433</v>
      </c>
      <c r="G734" s="118">
        <v>9247</v>
      </c>
      <c r="H734" s="118">
        <v>158681</v>
      </c>
      <c r="I734" s="118">
        <v>420</v>
      </c>
      <c r="J734" s="118">
        <v>11292</v>
      </c>
      <c r="K734" s="118">
        <v>3643</v>
      </c>
      <c r="L734" s="118">
        <v>310</v>
      </c>
      <c r="M734" s="118">
        <v>50957</v>
      </c>
      <c r="N734" s="118">
        <v>12429</v>
      </c>
      <c r="O734" s="118">
        <v>410</v>
      </c>
      <c r="P734" s="118">
        <v>96432</v>
      </c>
      <c r="Q734" s="118">
        <v>26420</v>
      </c>
      <c r="R734" s="118">
        <v>365</v>
      </c>
      <c r="S734" s="118">
        <v>172837</v>
      </c>
      <c r="T734" s="118">
        <v>457</v>
      </c>
      <c r="U734" s="118">
        <v>284321</v>
      </c>
      <c r="V734" s="118">
        <v>752</v>
      </c>
    </row>
    <row r="735" spans="1:22" ht="12" customHeight="1" x14ac:dyDescent="0.2">
      <c r="A735" s="52">
        <f>IF(D735&lt;&gt;" ",COUNT($D$11:D735),"")</f>
        <v>719</v>
      </c>
      <c r="B735" s="73">
        <v>13076162</v>
      </c>
      <c r="C735" s="112" t="s">
        <v>832</v>
      </c>
      <c r="D735" s="118">
        <v>754</v>
      </c>
      <c r="E735" s="118">
        <v>233346</v>
      </c>
      <c r="F735" s="118">
        <v>19745</v>
      </c>
      <c r="G735" s="118">
        <v>32974</v>
      </c>
      <c r="H735" s="118">
        <v>434101</v>
      </c>
      <c r="I735" s="118">
        <v>576</v>
      </c>
      <c r="J735" s="118">
        <v>36407</v>
      </c>
      <c r="K735" s="118">
        <v>11032</v>
      </c>
      <c r="L735" s="118">
        <v>330</v>
      </c>
      <c r="M735" s="118">
        <v>58532</v>
      </c>
      <c r="N735" s="118">
        <v>14818</v>
      </c>
      <c r="O735" s="118">
        <v>395</v>
      </c>
      <c r="P735" s="118">
        <v>339162</v>
      </c>
      <c r="Q735" s="118">
        <v>94212</v>
      </c>
      <c r="R735" s="118">
        <v>360</v>
      </c>
      <c r="S735" s="118">
        <v>477701</v>
      </c>
      <c r="T735" s="118">
        <v>634</v>
      </c>
      <c r="U735" s="118">
        <v>697818</v>
      </c>
      <c r="V735" s="118">
        <v>925</v>
      </c>
    </row>
    <row r="736" spans="1:22" ht="12" customHeight="1" x14ac:dyDescent="0.2">
      <c r="A736" s="52">
        <f>IF(D736&lt;&gt;" ",COUNT($D$11:D736),"")</f>
        <v>720</v>
      </c>
      <c r="B736" s="73">
        <v>13076163</v>
      </c>
      <c r="C736" s="112" t="s">
        <v>833</v>
      </c>
      <c r="D736" s="118">
        <v>131</v>
      </c>
      <c r="E736" s="118">
        <v>64308</v>
      </c>
      <c r="F736" s="118">
        <v>1330</v>
      </c>
      <c r="G736" s="118">
        <v>147</v>
      </c>
      <c r="H736" s="118">
        <v>23489</v>
      </c>
      <c r="I736" s="118">
        <v>179</v>
      </c>
      <c r="J736" s="118">
        <v>6924</v>
      </c>
      <c r="K736" s="118">
        <v>1978</v>
      </c>
      <c r="L736" s="118">
        <v>350</v>
      </c>
      <c r="M736" s="118">
        <v>15175</v>
      </c>
      <c r="N736" s="118">
        <v>4158</v>
      </c>
      <c r="O736" s="118">
        <v>365</v>
      </c>
      <c r="P736" s="118">
        <v>1390</v>
      </c>
      <c r="Q736" s="118">
        <v>421</v>
      </c>
      <c r="R736" s="118">
        <v>330</v>
      </c>
      <c r="S736" s="118">
        <v>27050</v>
      </c>
      <c r="T736" s="118">
        <v>206</v>
      </c>
      <c r="U736" s="118">
        <v>92541</v>
      </c>
      <c r="V736" s="118">
        <v>706</v>
      </c>
    </row>
    <row r="737" spans="1:22" ht="12" customHeight="1" x14ac:dyDescent="0.2">
      <c r="A737" s="52">
        <f>IF(D737&lt;&gt;" ",COUNT($D$11:D737),"")</f>
        <v>721</v>
      </c>
      <c r="B737" s="73">
        <v>13076164</v>
      </c>
      <c r="C737" s="112" t="s">
        <v>834</v>
      </c>
      <c r="D737" s="118">
        <v>797</v>
      </c>
      <c r="E737" s="118">
        <v>215307</v>
      </c>
      <c r="F737" s="118">
        <v>26405</v>
      </c>
      <c r="G737" s="118">
        <v>25797</v>
      </c>
      <c r="H737" s="118">
        <v>369841</v>
      </c>
      <c r="I737" s="118">
        <v>464</v>
      </c>
      <c r="J737" s="118">
        <v>22572</v>
      </c>
      <c r="K737" s="118">
        <v>6449</v>
      </c>
      <c r="L737" s="118">
        <v>350</v>
      </c>
      <c r="M737" s="118">
        <v>67187</v>
      </c>
      <c r="N737" s="118">
        <v>16387</v>
      </c>
      <c r="O737" s="118">
        <v>410</v>
      </c>
      <c r="P737" s="118">
        <v>280082</v>
      </c>
      <c r="Q737" s="118">
        <v>73706</v>
      </c>
      <c r="R737" s="118">
        <v>380</v>
      </c>
      <c r="S737" s="118">
        <v>387672</v>
      </c>
      <c r="T737" s="118">
        <v>486</v>
      </c>
      <c r="U737" s="118">
        <v>603587</v>
      </c>
      <c r="V737" s="118">
        <v>757</v>
      </c>
    </row>
    <row r="738" spans="1:22" ht="12" customHeight="1" x14ac:dyDescent="0.2">
      <c r="A738" s="52">
        <f>IF(D738&lt;&gt;" ",COUNT($D$11:D738),"")</f>
        <v>722</v>
      </c>
      <c r="B738" s="73">
        <v>13076165</v>
      </c>
      <c r="C738" s="112" t="s">
        <v>835</v>
      </c>
      <c r="D738" s="118">
        <v>562</v>
      </c>
      <c r="E738" s="118">
        <v>129730</v>
      </c>
      <c r="F738" s="118">
        <v>12392</v>
      </c>
      <c r="G738" s="118">
        <v>5739</v>
      </c>
      <c r="H738" s="118">
        <v>134513</v>
      </c>
      <c r="I738" s="118">
        <v>239</v>
      </c>
      <c r="J738" s="118">
        <v>32340</v>
      </c>
      <c r="K738" s="118">
        <v>8085</v>
      </c>
      <c r="L738" s="118">
        <v>400</v>
      </c>
      <c r="M738" s="118">
        <v>43305</v>
      </c>
      <c r="N738" s="118">
        <v>10666</v>
      </c>
      <c r="O738" s="118">
        <v>406</v>
      </c>
      <c r="P738" s="118">
        <v>58868</v>
      </c>
      <c r="Q738" s="118">
        <v>16398</v>
      </c>
      <c r="R738" s="118">
        <v>359</v>
      </c>
      <c r="S738" s="118">
        <v>140466</v>
      </c>
      <c r="T738" s="118">
        <v>250</v>
      </c>
      <c r="U738" s="118">
        <v>276848</v>
      </c>
      <c r="V738" s="118">
        <v>493</v>
      </c>
    </row>
    <row r="739" spans="1:22" ht="12" customHeight="1" x14ac:dyDescent="0.2">
      <c r="A739" s="52">
        <f>IF(D739&lt;&gt;" ",COUNT($D$11:D739),"")</f>
        <v>723</v>
      </c>
      <c r="B739" s="73">
        <v>13076166</v>
      </c>
      <c r="C739" s="112" t="s">
        <v>836</v>
      </c>
      <c r="D739" s="118">
        <v>1400</v>
      </c>
      <c r="E739" s="118">
        <v>411293</v>
      </c>
      <c r="F739" s="118">
        <v>82807</v>
      </c>
      <c r="G739" s="118">
        <v>80907</v>
      </c>
      <c r="H739" s="118">
        <v>1150589</v>
      </c>
      <c r="I739" s="118">
        <v>822</v>
      </c>
      <c r="J739" s="118">
        <v>44512</v>
      </c>
      <c r="K739" s="118">
        <v>13367</v>
      </c>
      <c r="L739" s="118">
        <v>333</v>
      </c>
      <c r="M739" s="118">
        <v>202227</v>
      </c>
      <c r="N739" s="118">
        <v>46276</v>
      </c>
      <c r="O739" s="118">
        <v>437</v>
      </c>
      <c r="P739" s="118">
        <v>903850</v>
      </c>
      <c r="Q739" s="118">
        <v>231164</v>
      </c>
      <c r="R739" s="118">
        <v>391</v>
      </c>
      <c r="S739" s="118">
        <v>1169426</v>
      </c>
      <c r="T739" s="118">
        <v>835</v>
      </c>
      <c r="U739" s="118">
        <v>1582619</v>
      </c>
      <c r="V739" s="118">
        <v>1130</v>
      </c>
    </row>
    <row r="740" spans="1:22" ht="12" customHeight="1" x14ac:dyDescent="0.2">
      <c r="A740" s="52">
        <f>IF(D740&lt;&gt;" ",COUNT($D$11:D740),"")</f>
        <v>724</v>
      </c>
      <c r="B740" s="73">
        <v>13076167</v>
      </c>
      <c r="C740" s="112" t="s">
        <v>837</v>
      </c>
      <c r="D740" s="118">
        <v>567</v>
      </c>
      <c r="E740" s="118">
        <v>171377</v>
      </c>
      <c r="F740" s="118">
        <v>18131</v>
      </c>
      <c r="G740" s="118">
        <v>14359</v>
      </c>
      <c r="H740" s="118">
        <v>221393</v>
      </c>
      <c r="I740" s="118">
        <v>390</v>
      </c>
      <c r="J740" s="118">
        <v>24072</v>
      </c>
      <c r="K740" s="118">
        <v>7080</v>
      </c>
      <c r="L740" s="118">
        <v>340</v>
      </c>
      <c r="M740" s="118">
        <v>41421</v>
      </c>
      <c r="N740" s="118">
        <v>10355</v>
      </c>
      <c r="O740" s="118">
        <v>400</v>
      </c>
      <c r="P740" s="118">
        <v>155900</v>
      </c>
      <c r="Q740" s="118">
        <v>41026</v>
      </c>
      <c r="R740" s="118">
        <v>380</v>
      </c>
      <c r="S740" s="118">
        <v>233284</v>
      </c>
      <c r="T740" s="118">
        <v>411</v>
      </c>
      <c r="U740" s="118">
        <v>408433</v>
      </c>
      <c r="V740" s="118">
        <v>720</v>
      </c>
    </row>
    <row r="741" spans="1:22" ht="12" customHeight="1" x14ac:dyDescent="0.2">
      <c r="A741" s="52">
        <f>IF(D741&lt;&gt;" ",COUNT($D$11:D741),"")</f>
        <v>725</v>
      </c>
      <c r="B741" s="73">
        <v>13076168</v>
      </c>
      <c r="C741" s="112" t="s">
        <v>838</v>
      </c>
      <c r="D741" s="118">
        <v>1859</v>
      </c>
      <c r="E741" s="118">
        <v>506113</v>
      </c>
      <c r="F741" s="118">
        <v>53008</v>
      </c>
      <c r="G741" s="118">
        <v>56734</v>
      </c>
      <c r="H741" s="118">
        <v>847887</v>
      </c>
      <c r="I741" s="118">
        <v>456</v>
      </c>
      <c r="J741" s="118">
        <v>56326</v>
      </c>
      <c r="K741" s="118">
        <v>18347</v>
      </c>
      <c r="L741" s="118">
        <v>307</v>
      </c>
      <c r="M741" s="118">
        <v>208010</v>
      </c>
      <c r="N741" s="118">
        <v>52528</v>
      </c>
      <c r="O741" s="118">
        <v>396</v>
      </c>
      <c r="P741" s="118">
        <v>583551</v>
      </c>
      <c r="Q741" s="118">
        <v>162098</v>
      </c>
      <c r="R741" s="118">
        <v>360</v>
      </c>
      <c r="S741" s="118">
        <v>940608</v>
      </c>
      <c r="T741" s="118">
        <v>506</v>
      </c>
      <c r="U741" s="118">
        <v>1442994</v>
      </c>
      <c r="V741" s="118">
        <v>776</v>
      </c>
    </row>
    <row r="742" spans="1:22" ht="12" customHeight="1" x14ac:dyDescent="0.2">
      <c r="A742" s="52">
        <f>IF(D742&lt;&gt;" ",COUNT($D$11:D742),"")</f>
        <v>726</v>
      </c>
      <c r="B742" s="73">
        <v>13076169</v>
      </c>
      <c r="C742" s="112" t="s">
        <v>839</v>
      </c>
      <c r="D742" s="118">
        <v>913</v>
      </c>
      <c r="E742" s="118">
        <v>397151</v>
      </c>
      <c r="F742" s="118">
        <v>29726</v>
      </c>
      <c r="G742" s="118">
        <v>16988</v>
      </c>
      <c r="H742" s="118">
        <v>299436</v>
      </c>
      <c r="I742" s="118">
        <v>328</v>
      </c>
      <c r="J742" s="118">
        <v>28362</v>
      </c>
      <c r="K742" s="118">
        <v>8103</v>
      </c>
      <c r="L742" s="118">
        <v>350</v>
      </c>
      <c r="M742" s="118">
        <v>96342</v>
      </c>
      <c r="N742" s="118">
        <v>22939</v>
      </c>
      <c r="O742" s="118">
        <v>420</v>
      </c>
      <c r="P742" s="118">
        <v>174732</v>
      </c>
      <c r="Q742" s="118">
        <v>48537</v>
      </c>
      <c r="R742" s="118">
        <v>360</v>
      </c>
      <c r="S742" s="118">
        <v>322842</v>
      </c>
      <c r="T742" s="118">
        <v>354</v>
      </c>
      <c r="U742" s="118">
        <v>732731</v>
      </c>
      <c r="V742" s="118">
        <v>803</v>
      </c>
    </row>
  </sheetData>
  <mergeCells count="43">
    <mergeCell ref="U3:V6"/>
    <mergeCell ref="J4:L4"/>
    <mergeCell ref="O5:O6"/>
    <mergeCell ref="P5:P6"/>
    <mergeCell ref="G3:G6"/>
    <mergeCell ref="H3:I6"/>
    <mergeCell ref="M4:O4"/>
    <mergeCell ref="P4:R4"/>
    <mergeCell ref="R5:R6"/>
    <mergeCell ref="J5:J6"/>
    <mergeCell ref="A2:C2"/>
    <mergeCell ref="D2:L2"/>
    <mergeCell ref="A1:C1"/>
    <mergeCell ref="D1:L1"/>
    <mergeCell ref="M1:V1"/>
    <mergeCell ref="M2:V2"/>
    <mergeCell ref="U7:U8"/>
    <mergeCell ref="V7:V8"/>
    <mergeCell ref="C3:C8"/>
    <mergeCell ref="L7:L8"/>
    <mergeCell ref="M7:N8"/>
    <mergeCell ref="O7:O8"/>
    <mergeCell ref="P7:Q8"/>
    <mergeCell ref="R7:R8"/>
    <mergeCell ref="S3:T6"/>
    <mergeCell ref="E5:E6"/>
    <mergeCell ref="F5:F6"/>
    <mergeCell ref="Q5:Q6"/>
    <mergeCell ref="J3:L3"/>
    <mergeCell ref="M3:R3"/>
    <mergeCell ref="E3:F4"/>
    <mergeCell ref="K5:K6"/>
    <mergeCell ref="B3:B8"/>
    <mergeCell ref="A3:A8"/>
    <mergeCell ref="D3:D8"/>
    <mergeCell ref="S7:S8"/>
    <mergeCell ref="T7:T8"/>
    <mergeCell ref="N5:N6"/>
    <mergeCell ref="L5:L6"/>
    <mergeCell ref="M5:M6"/>
    <mergeCell ref="E7:H8"/>
    <mergeCell ref="I7:I8"/>
    <mergeCell ref="J7:K8"/>
  </mergeCells>
  <conditionalFormatting sqref="B743:C800">
    <cfRule type="expression" dxfId="1" priority="1">
      <formula>$B743:$B1533 &lt; 100</formula>
    </cfRule>
  </conditionalFormatting>
  <conditionalFormatting sqref="B11:C742">
    <cfRule type="expression" dxfId="0" priority="2">
      <formula>$B11:$B800 &lt; 100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T56"/>
  <sheetViews>
    <sheetView zoomScale="140" zoomScaleNormal="1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:K9"/>
    </sheetView>
  </sheetViews>
  <sheetFormatPr baseColWidth="10" defaultRowHeight="11.25" x14ac:dyDescent="0.2"/>
  <cols>
    <col min="1" max="1" width="3.28515625" style="92" customWidth="1"/>
    <col min="2" max="2" width="22.85546875" style="93" customWidth="1"/>
    <col min="3" max="18" width="8.28515625" style="93" customWidth="1"/>
    <col min="19" max="19" width="7.85546875" style="93" customWidth="1"/>
    <col min="20" max="20" width="8.85546875" style="93" customWidth="1"/>
    <col min="21" max="16384" width="11.42578125" style="65"/>
  </cols>
  <sheetData>
    <row r="1" spans="1:20" s="76" customFormat="1" ht="30" customHeight="1" x14ac:dyDescent="0.2">
      <c r="A1" s="209" t="s">
        <v>74</v>
      </c>
      <c r="B1" s="210"/>
      <c r="C1" s="211" t="s">
        <v>132</v>
      </c>
      <c r="D1" s="211"/>
      <c r="E1" s="211"/>
      <c r="F1" s="211"/>
      <c r="G1" s="211"/>
      <c r="H1" s="211"/>
      <c r="I1" s="211"/>
      <c r="J1" s="211"/>
      <c r="K1" s="212"/>
      <c r="L1" s="213" t="s">
        <v>132</v>
      </c>
      <c r="M1" s="211"/>
      <c r="N1" s="211"/>
      <c r="O1" s="211"/>
      <c r="P1" s="211"/>
      <c r="Q1" s="211"/>
      <c r="R1" s="211"/>
      <c r="S1" s="211"/>
      <c r="T1" s="212"/>
    </row>
    <row r="2" spans="1:20" s="69" customFormat="1" ht="30" customHeight="1" x14ac:dyDescent="0.2">
      <c r="A2" s="214" t="s">
        <v>41</v>
      </c>
      <c r="B2" s="215"/>
      <c r="C2" s="216" t="s">
        <v>92</v>
      </c>
      <c r="D2" s="216"/>
      <c r="E2" s="216"/>
      <c r="F2" s="216"/>
      <c r="G2" s="216"/>
      <c r="H2" s="216"/>
      <c r="I2" s="216"/>
      <c r="J2" s="216"/>
      <c r="K2" s="217"/>
      <c r="L2" s="218" t="s">
        <v>92</v>
      </c>
      <c r="M2" s="216"/>
      <c r="N2" s="216"/>
      <c r="O2" s="216"/>
      <c r="P2" s="216"/>
      <c r="Q2" s="216"/>
      <c r="R2" s="216"/>
      <c r="S2" s="216"/>
      <c r="T2" s="217"/>
    </row>
    <row r="3" spans="1:20" s="64" customFormat="1" ht="12.75" customHeight="1" x14ac:dyDescent="0.2">
      <c r="A3" s="207" t="s">
        <v>47</v>
      </c>
      <c r="B3" s="208" t="s">
        <v>107</v>
      </c>
      <c r="C3" s="222" t="s">
        <v>68</v>
      </c>
      <c r="D3" s="222"/>
      <c r="E3" s="222" t="s">
        <v>12</v>
      </c>
      <c r="F3" s="222"/>
      <c r="G3" s="222"/>
      <c r="H3" s="222"/>
      <c r="I3" s="222"/>
      <c r="J3" s="222"/>
      <c r="K3" s="223"/>
      <c r="L3" s="224" t="s">
        <v>12</v>
      </c>
      <c r="M3" s="225"/>
      <c r="N3" s="225"/>
      <c r="O3" s="225"/>
      <c r="P3" s="225"/>
      <c r="Q3" s="225"/>
      <c r="R3" s="225"/>
      <c r="S3" s="225"/>
      <c r="T3" s="228" t="s">
        <v>61</v>
      </c>
    </row>
    <row r="4" spans="1:20" s="64" customFormat="1" ht="11.25" customHeight="1" x14ac:dyDescent="0.2">
      <c r="A4" s="207"/>
      <c r="B4" s="208"/>
      <c r="C4" s="222"/>
      <c r="D4" s="222"/>
      <c r="E4" s="114">
        <v>1</v>
      </c>
      <c r="F4" s="117">
        <v>176</v>
      </c>
      <c r="G4" s="117">
        <v>201</v>
      </c>
      <c r="H4" s="117">
        <v>226</v>
      </c>
      <c r="I4" s="117">
        <v>251</v>
      </c>
      <c r="J4" s="117">
        <v>276</v>
      </c>
      <c r="K4" s="116">
        <v>301</v>
      </c>
      <c r="L4" s="115">
        <v>326</v>
      </c>
      <c r="M4" s="117">
        <v>351</v>
      </c>
      <c r="N4" s="117">
        <v>376</v>
      </c>
      <c r="O4" s="117">
        <v>401</v>
      </c>
      <c r="P4" s="117">
        <v>426</v>
      </c>
      <c r="Q4" s="117">
        <v>451</v>
      </c>
      <c r="R4" s="117">
        <v>476</v>
      </c>
      <c r="S4" s="225" t="s">
        <v>62</v>
      </c>
      <c r="T4" s="228"/>
    </row>
    <row r="5" spans="1:20" s="64" customFormat="1" ht="12.75" customHeight="1" x14ac:dyDescent="0.2">
      <c r="A5" s="207"/>
      <c r="B5" s="208"/>
      <c r="C5" s="222" t="s">
        <v>11</v>
      </c>
      <c r="D5" s="222" t="s">
        <v>82</v>
      </c>
      <c r="E5" s="225" t="s">
        <v>13</v>
      </c>
      <c r="F5" s="225"/>
      <c r="G5" s="225"/>
      <c r="H5" s="225"/>
      <c r="I5" s="225"/>
      <c r="J5" s="225"/>
      <c r="K5" s="228"/>
      <c r="L5" s="224" t="s">
        <v>13</v>
      </c>
      <c r="M5" s="225"/>
      <c r="N5" s="225"/>
      <c r="O5" s="225"/>
      <c r="P5" s="225"/>
      <c r="Q5" s="225"/>
      <c r="R5" s="225"/>
      <c r="S5" s="225"/>
      <c r="T5" s="228"/>
    </row>
    <row r="6" spans="1:20" s="64" customFormat="1" ht="12.75" customHeight="1" x14ac:dyDescent="0.2">
      <c r="A6" s="207"/>
      <c r="B6" s="208"/>
      <c r="C6" s="222"/>
      <c r="D6" s="222"/>
      <c r="E6" s="225"/>
      <c r="F6" s="225"/>
      <c r="G6" s="225"/>
      <c r="H6" s="225"/>
      <c r="I6" s="225"/>
      <c r="J6" s="225"/>
      <c r="K6" s="228"/>
      <c r="L6" s="224"/>
      <c r="M6" s="225"/>
      <c r="N6" s="225"/>
      <c r="O6" s="225"/>
      <c r="P6" s="225"/>
      <c r="Q6" s="225"/>
      <c r="R6" s="225"/>
      <c r="S6" s="225"/>
      <c r="T6" s="228"/>
    </row>
    <row r="7" spans="1:20" s="64" customFormat="1" ht="12.75" customHeight="1" x14ac:dyDescent="0.2">
      <c r="A7" s="207"/>
      <c r="B7" s="208"/>
      <c r="C7" s="222"/>
      <c r="D7" s="222"/>
      <c r="E7" s="114">
        <v>175</v>
      </c>
      <c r="F7" s="117">
        <v>200</v>
      </c>
      <c r="G7" s="117">
        <v>225</v>
      </c>
      <c r="H7" s="117">
        <v>250</v>
      </c>
      <c r="I7" s="117">
        <v>275</v>
      </c>
      <c r="J7" s="117">
        <v>300</v>
      </c>
      <c r="K7" s="116">
        <v>325</v>
      </c>
      <c r="L7" s="115">
        <v>350</v>
      </c>
      <c r="M7" s="117">
        <v>375</v>
      </c>
      <c r="N7" s="117">
        <v>400</v>
      </c>
      <c r="O7" s="117">
        <v>425</v>
      </c>
      <c r="P7" s="117">
        <v>450</v>
      </c>
      <c r="Q7" s="117">
        <v>475</v>
      </c>
      <c r="R7" s="117">
        <v>500</v>
      </c>
      <c r="S7" s="225"/>
      <c r="T7" s="228"/>
    </row>
    <row r="8" spans="1:20" s="64" customFormat="1" x14ac:dyDescent="0.2">
      <c r="A8" s="78">
        <v>1</v>
      </c>
      <c r="B8" s="51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80">
        <v>11</v>
      </c>
      <c r="L8" s="78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  <c r="T8" s="80">
        <v>20</v>
      </c>
    </row>
    <row r="9" spans="1:20" s="69" customFormat="1" ht="21.95" customHeight="1" x14ac:dyDescent="0.2">
      <c r="A9" s="81"/>
      <c r="B9" s="85"/>
      <c r="C9" s="226" t="s">
        <v>14</v>
      </c>
      <c r="D9" s="227"/>
      <c r="E9" s="227"/>
      <c r="F9" s="227"/>
      <c r="G9" s="227"/>
      <c r="H9" s="227"/>
      <c r="I9" s="227"/>
      <c r="J9" s="227"/>
      <c r="K9" s="227"/>
      <c r="L9" s="227" t="s">
        <v>14</v>
      </c>
      <c r="M9" s="227"/>
      <c r="N9" s="227"/>
      <c r="O9" s="227"/>
      <c r="P9" s="227"/>
      <c r="Q9" s="227"/>
      <c r="R9" s="227"/>
      <c r="S9" s="227"/>
      <c r="T9" s="227"/>
    </row>
    <row r="10" spans="1:20" s="69" customFormat="1" ht="11.45" customHeight="1" x14ac:dyDescent="0.2">
      <c r="A10" s="52">
        <f>IF(D10&lt;&gt;"",COUNTA($D10:D10),"")</f>
        <v>1</v>
      </c>
      <c r="B10" s="86" t="s">
        <v>52</v>
      </c>
      <c r="C10" s="133">
        <v>726</v>
      </c>
      <c r="D10" s="133">
        <v>726</v>
      </c>
      <c r="E10" s="133" t="s">
        <v>27</v>
      </c>
      <c r="F10" s="133">
        <v>8</v>
      </c>
      <c r="G10" s="133" t="s">
        <v>27</v>
      </c>
      <c r="H10" s="133">
        <v>20</v>
      </c>
      <c r="I10" s="133">
        <v>18</v>
      </c>
      <c r="J10" s="133">
        <v>109</v>
      </c>
      <c r="K10" s="133">
        <v>200</v>
      </c>
      <c r="L10" s="133">
        <v>214</v>
      </c>
      <c r="M10" s="133">
        <v>36</v>
      </c>
      <c r="N10" s="133">
        <v>76</v>
      </c>
      <c r="O10" s="133">
        <v>4</v>
      </c>
      <c r="P10" s="133">
        <v>7</v>
      </c>
      <c r="Q10" s="133">
        <v>2</v>
      </c>
      <c r="R10" s="133">
        <v>14</v>
      </c>
      <c r="S10" s="133">
        <v>18</v>
      </c>
      <c r="T10" s="133">
        <v>343</v>
      </c>
    </row>
    <row r="11" spans="1:20" s="88" customFormat="1" ht="15.95" customHeight="1" x14ac:dyDescent="0.2">
      <c r="A11" s="52" t="str">
        <f>IF(D11&lt;&gt;"",COUNTA($D11:D11),"")</f>
        <v/>
      </c>
      <c r="B11" s="87" t="s">
        <v>94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</row>
    <row r="12" spans="1:20" ht="11.45" customHeight="1" x14ac:dyDescent="0.2">
      <c r="A12" s="52">
        <f>IF(D12&lt;&gt;"",COUNTA($D$10:D12),"")</f>
        <v>2</v>
      </c>
      <c r="B12" s="89" t="s">
        <v>117</v>
      </c>
      <c r="C12" s="134">
        <v>1</v>
      </c>
      <c r="D12" s="134">
        <v>1</v>
      </c>
      <c r="E12" s="134" t="s">
        <v>27</v>
      </c>
      <c r="F12" s="134" t="s">
        <v>27</v>
      </c>
      <c r="G12" s="134" t="s">
        <v>27</v>
      </c>
      <c r="H12" s="134" t="s">
        <v>27</v>
      </c>
      <c r="I12" s="134" t="s">
        <v>27</v>
      </c>
      <c r="J12" s="134" t="s">
        <v>27</v>
      </c>
      <c r="K12" s="134" t="s">
        <v>27</v>
      </c>
      <c r="L12" s="134" t="s">
        <v>27</v>
      </c>
      <c r="M12" s="134" t="s">
        <v>27</v>
      </c>
      <c r="N12" s="134">
        <v>1</v>
      </c>
      <c r="O12" s="134" t="s">
        <v>27</v>
      </c>
      <c r="P12" s="134" t="s">
        <v>27</v>
      </c>
      <c r="Q12" s="134" t="s">
        <v>27</v>
      </c>
      <c r="R12" s="134" t="s">
        <v>27</v>
      </c>
      <c r="S12" s="134" t="s">
        <v>27</v>
      </c>
      <c r="T12" s="134">
        <v>400</v>
      </c>
    </row>
    <row r="13" spans="1:20" ht="11.45" customHeight="1" x14ac:dyDescent="0.2">
      <c r="A13" s="52">
        <f>IF(D13&lt;&gt;"",COUNTA($D$10:D13),"")</f>
        <v>3</v>
      </c>
      <c r="B13" s="89" t="s">
        <v>118</v>
      </c>
      <c r="C13" s="134">
        <v>1</v>
      </c>
      <c r="D13" s="134">
        <v>1</v>
      </c>
      <c r="E13" s="134" t="s">
        <v>27</v>
      </c>
      <c r="F13" s="134" t="s">
        <v>27</v>
      </c>
      <c r="G13" s="134" t="s">
        <v>27</v>
      </c>
      <c r="H13" s="134" t="s">
        <v>27</v>
      </c>
      <c r="I13" s="134" t="s">
        <v>27</v>
      </c>
      <c r="J13" s="134">
        <v>1</v>
      </c>
      <c r="K13" s="134" t="s">
        <v>27</v>
      </c>
      <c r="L13" s="134" t="s">
        <v>27</v>
      </c>
      <c r="M13" s="134" t="s">
        <v>27</v>
      </c>
      <c r="N13" s="134" t="s">
        <v>27</v>
      </c>
      <c r="O13" s="134" t="s">
        <v>27</v>
      </c>
      <c r="P13" s="134" t="s">
        <v>27</v>
      </c>
      <c r="Q13" s="134" t="s">
        <v>27</v>
      </c>
      <c r="R13" s="134" t="s">
        <v>27</v>
      </c>
      <c r="S13" s="134" t="s">
        <v>27</v>
      </c>
      <c r="T13" s="134">
        <v>300</v>
      </c>
    </row>
    <row r="14" spans="1:20" ht="15.95" customHeight="1" x14ac:dyDescent="0.2">
      <c r="A14" s="52">
        <f>IF(D14&lt;&gt;"",COUNTA($D$10:D14),"")</f>
        <v>4</v>
      </c>
      <c r="B14" s="60" t="s">
        <v>95</v>
      </c>
      <c r="C14" s="134">
        <v>2</v>
      </c>
      <c r="D14" s="134">
        <v>2</v>
      </c>
      <c r="E14" s="134" t="s">
        <v>27</v>
      </c>
      <c r="F14" s="134" t="s">
        <v>27</v>
      </c>
      <c r="G14" s="134" t="s">
        <v>27</v>
      </c>
      <c r="H14" s="134" t="s">
        <v>27</v>
      </c>
      <c r="I14" s="134" t="s">
        <v>27</v>
      </c>
      <c r="J14" s="134">
        <v>1</v>
      </c>
      <c r="K14" s="134" t="s">
        <v>27</v>
      </c>
      <c r="L14" s="134" t="s">
        <v>27</v>
      </c>
      <c r="M14" s="134" t="s">
        <v>27</v>
      </c>
      <c r="N14" s="134">
        <v>1</v>
      </c>
      <c r="O14" s="134" t="s">
        <v>27</v>
      </c>
      <c r="P14" s="134" t="s">
        <v>27</v>
      </c>
      <c r="Q14" s="134" t="s">
        <v>27</v>
      </c>
      <c r="R14" s="134" t="s">
        <v>27</v>
      </c>
      <c r="S14" s="134" t="s">
        <v>27</v>
      </c>
      <c r="T14" s="134">
        <v>338</v>
      </c>
    </row>
    <row r="15" spans="1:20" ht="15.95" customHeight="1" x14ac:dyDescent="0.2">
      <c r="A15" s="52" t="str">
        <f>IF(D15&lt;&gt;"",COUNTA($D$10:D15),"")</f>
        <v/>
      </c>
      <c r="B15" s="60" t="s">
        <v>96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  <row r="16" spans="1:20" ht="11.45" customHeight="1" x14ac:dyDescent="0.2">
      <c r="A16" s="52">
        <f>IF(D16&lt;&gt;"",COUNTA($D$10:D16),"")</f>
        <v>5</v>
      </c>
      <c r="B16" s="59" t="s">
        <v>128</v>
      </c>
      <c r="C16" s="134">
        <v>480</v>
      </c>
      <c r="D16" s="134">
        <v>480</v>
      </c>
      <c r="E16" s="134" t="s">
        <v>27</v>
      </c>
      <c r="F16" s="134">
        <v>6</v>
      </c>
      <c r="G16" s="134" t="s">
        <v>27</v>
      </c>
      <c r="H16" s="134">
        <v>12</v>
      </c>
      <c r="I16" s="134">
        <v>12</v>
      </c>
      <c r="J16" s="134">
        <v>66</v>
      </c>
      <c r="K16" s="134">
        <v>135</v>
      </c>
      <c r="L16" s="134">
        <v>163</v>
      </c>
      <c r="M16" s="134">
        <v>13</v>
      </c>
      <c r="N16" s="134">
        <v>46</v>
      </c>
      <c r="O16" s="134">
        <v>2</v>
      </c>
      <c r="P16" s="134">
        <v>5</v>
      </c>
      <c r="Q16" s="134">
        <v>1</v>
      </c>
      <c r="R16" s="134">
        <v>8</v>
      </c>
      <c r="S16" s="134">
        <v>11</v>
      </c>
      <c r="T16" s="134">
        <v>339</v>
      </c>
    </row>
    <row r="17" spans="1:20" ht="11.45" customHeight="1" x14ac:dyDescent="0.2">
      <c r="A17" s="52">
        <f>IF(D17&lt;&gt;"",COUNTA($D$10:D17),"")</f>
        <v>6</v>
      </c>
      <c r="B17" s="59" t="s">
        <v>119</v>
      </c>
      <c r="C17" s="134">
        <v>153</v>
      </c>
      <c r="D17" s="134">
        <v>153</v>
      </c>
      <c r="E17" s="134" t="s">
        <v>27</v>
      </c>
      <c r="F17" s="134">
        <v>1</v>
      </c>
      <c r="G17" s="134" t="s">
        <v>27</v>
      </c>
      <c r="H17" s="134">
        <v>6</v>
      </c>
      <c r="I17" s="134">
        <v>3</v>
      </c>
      <c r="J17" s="134">
        <v>24</v>
      </c>
      <c r="K17" s="134">
        <v>44</v>
      </c>
      <c r="L17" s="134">
        <v>24</v>
      </c>
      <c r="M17" s="134">
        <v>19</v>
      </c>
      <c r="N17" s="134">
        <v>19</v>
      </c>
      <c r="O17" s="134">
        <v>2</v>
      </c>
      <c r="P17" s="134">
        <v>2</v>
      </c>
      <c r="Q17" s="134" t="s">
        <v>27</v>
      </c>
      <c r="R17" s="134">
        <v>4</v>
      </c>
      <c r="S17" s="134">
        <v>5</v>
      </c>
      <c r="T17" s="134">
        <v>353</v>
      </c>
    </row>
    <row r="18" spans="1:20" ht="11.45" customHeight="1" x14ac:dyDescent="0.2">
      <c r="A18" s="52">
        <f>IF(D18&lt;&gt;"",COUNTA($D$10:D18),"")</f>
        <v>7</v>
      </c>
      <c r="B18" s="59" t="s">
        <v>120</v>
      </c>
      <c r="C18" s="134">
        <v>41</v>
      </c>
      <c r="D18" s="134">
        <v>41</v>
      </c>
      <c r="E18" s="134" t="s">
        <v>27</v>
      </c>
      <c r="F18" s="134" t="s">
        <v>27</v>
      </c>
      <c r="G18" s="134" t="s">
        <v>27</v>
      </c>
      <c r="H18" s="134">
        <v>1</v>
      </c>
      <c r="I18" s="134">
        <v>1</v>
      </c>
      <c r="J18" s="134">
        <v>9</v>
      </c>
      <c r="K18" s="134">
        <v>8</v>
      </c>
      <c r="L18" s="134">
        <v>12</v>
      </c>
      <c r="M18" s="134">
        <v>2</v>
      </c>
      <c r="N18" s="134">
        <v>6</v>
      </c>
      <c r="O18" s="134" t="s">
        <v>27</v>
      </c>
      <c r="P18" s="134" t="s">
        <v>27</v>
      </c>
      <c r="Q18" s="134" t="s">
        <v>27</v>
      </c>
      <c r="R18" s="134">
        <v>1</v>
      </c>
      <c r="S18" s="134">
        <v>1</v>
      </c>
      <c r="T18" s="134">
        <v>348</v>
      </c>
    </row>
    <row r="19" spans="1:20" ht="11.45" customHeight="1" x14ac:dyDescent="0.2">
      <c r="A19" s="52">
        <f>IF(D19&lt;&gt;"",COUNTA($D$10:D19),"")</f>
        <v>8</v>
      </c>
      <c r="B19" s="59" t="s">
        <v>122</v>
      </c>
      <c r="C19" s="134">
        <v>32</v>
      </c>
      <c r="D19" s="134">
        <v>32</v>
      </c>
      <c r="E19" s="134" t="s">
        <v>27</v>
      </c>
      <c r="F19" s="134" t="s">
        <v>27</v>
      </c>
      <c r="G19" s="134" t="s">
        <v>27</v>
      </c>
      <c r="H19" s="134">
        <v>1</v>
      </c>
      <c r="I19" s="134">
        <v>1</v>
      </c>
      <c r="J19" s="134">
        <v>5</v>
      </c>
      <c r="K19" s="134">
        <v>7</v>
      </c>
      <c r="L19" s="134">
        <v>12</v>
      </c>
      <c r="M19" s="134">
        <v>2</v>
      </c>
      <c r="N19" s="134">
        <v>3</v>
      </c>
      <c r="O19" s="134" t="s">
        <v>27</v>
      </c>
      <c r="P19" s="134" t="s">
        <v>27</v>
      </c>
      <c r="Q19" s="134" t="s">
        <v>27</v>
      </c>
      <c r="R19" s="134">
        <v>1</v>
      </c>
      <c r="S19" s="134" t="s">
        <v>27</v>
      </c>
      <c r="T19" s="134">
        <v>335</v>
      </c>
    </row>
    <row r="20" spans="1:20" ht="11.45" customHeight="1" x14ac:dyDescent="0.2">
      <c r="A20" s="52">
        <f>IF(D20&lt;&gt;"",COUNTA($D$10:D20),"")</f>
        <v>9</v>
      </c>
      <c r="B20" s="59" t="s">
        <v>123</v>
      </c>
      <c r="C20" s="134">
        <v>11</v>
      </c>
      <c r="D20" s="134">
        <v>11</v>
      </c>
      <c r="E20" s="134" t="s">
        <v>27</v>
      </c>
      <c r="F20" s="134">
        <v>1</v>
      </c>
      <c r="G20" s="134" t="s">
        <v>27</v>
      </c>
      <c r="H20" s="134" t="s">
        <v>27</v>
      </c>
      <c r="I20" s="134">
        <v>1</v>
      </c>
      <c r="J20" s="134" t="s">
        <v>27</v>
      </c>
      <c r="K20" s="134">
        <v>4</v>
      </c>
      <c r="L20" s="134">
        <v>3</v>
      </c>
      <c r="M20" s="134" t="s">
        <v>27</v>
      </c>
      <c r="N20" s="134" t="s">
        <v>27</v>
      </c>
      <c r="O20" s="134" t="s">
        <v>27</v>
      </c>
      <c r="P20" s="134" t="s">
        <v>27</v>
      </c>
      <c r="Q20" s="134">
        <v>1</v>
      </c>
      <c r="R20" s="134" t="s">
        <v>27</v>
      </c>
      <c r="S20" s="134">
        <v>1</v>
      </c>
      <c r="T20" s="134">
        <v>347</v>
      </c>
    </row>
    <row r="21" spans="1:20" ht="11.45" customHeight="1" x14ac:dyDescent="0.2">
      <c r="A21" s="52">
        <f>IF(D21&lt;&gt;"",COUNTA($D$10:D21),"")</f>
        <v>10</v>
      </c>
      <c r="B21" s="59" t="s">
        <v>124</v>
      </c>
      <c r="C21" s="134">
        <v>4</v>
      </c>
      <c r="D21" s="134">
        <v>4</v>
      </c>
      <c r="E21" s="134" t="s">
        <v>27</v>
      </c>
      <c r="F21" s="134" t="s">
        <v>27</v>
      </c>
      <c r="G21" s="134" t="s">
        <v>27</v>
      </c>
      <c r="H21" s="134" t="s">
        <v>27</v>
      </c>
      <c r="I21" s="134" t="s">
        <v>27</v>
      </c>
      <c r="J21" s="134">
        <v>1</v>
      </c>
      <c r="K21" s="134">
        <v>2</v>
      </c>
      <c r="L21" s="134" t="s">
        <v>27</v>
      </c>
      <c r="M21" s="134" t="s">
        <v>27</v>
      </c>
      <c r="N21" s="134">
        <v>1</v>
      </c>
      <c r="O21" s="134" t="s">
        <v>27</v>
      </c>
      <c r="P21" s="134" t="s">
        <v>27</v>
      </c>
      <c r="Q21" s="134" t="s">
        <v>27</v>
      </c>
      <c r="R21" s="134" t="s">
        <v>27</v>
      </c>
      <c r="S21" s="134" t="s">
        <v>27</v>
      </c>
      <c r="T21" s="134">
        <v>325</v>
      </c>
    </row>
    <row r="22" spans="1:20" ht="11.45" customHeight="1" x14ac:dyDescent="0.2">
      <c r="A22" s="52">
        <f>IF(D22&lt;&gt;"",COUNTA($D$10:D22),"")</f>
        <v>11</v>
      </c>
      <c r="B22" s="59" t="s">
        <v>125</v>
      </c>
      <c r="C22" s="134">
        <v>3</v>
      </c>
      <c r="D22" s="134">
        <v>3</v>
      </c>
      <c r="E22" s="134" t="s">
        <v>27</v>
      </c>
      <c r="F22" s="134" t="s">
        <v>27</v>
      </c>
      <c r="G22" s="134" t="s">
        <v>27</v>
      </c>
      <c r="H22" s="134" t="s">
        <v>27</v>
      </c>
      <c r="I22" s="134" t="s">
        <v>27</v>
      </c>
      <c r="J22" s="134">
        <v>3</v>
      </c>
      <c r="K22" s="134" t="s">
        <v>27</v>
      </c>
      <c r="L22" s="134" t="s">
        <v>27</v>
      </c>
      <c r="M22" s="134" t="s">
        <v>27</v>
      </c>
      <c r="N22" s="134" t="s">
        <v>27</v>
      </c>
      <c r="O22" s="134" t="s">
        <v>27</v>
      </c>
      <c r="P22" s="134" t="s">
        <v>27</v>
      </c>
      <c r="Q22" s="134" t="s">
        <v>27</v>
      </c>
      <c r="R22" s="134" t="s">
        <v>27</v>
      </c>
      <c r="S22" s="134" t="s">
        <v>27</v>
      </c>
      <c r="T22" s="134">
        <v>300</v>
      </c>
    </row>
    <row r="23" spans="1:20" ht="15.95" customHeight="1" x14ac:dyDescent="0.2">
      <c r="A23" s="52">
        <f>IF(D23&lt;&gt;"",COUNTA($D$10:D23),"")</f>
        <v>12</v>
      </c>
      <c r="B23" s="60" t="s">
        <v>95</v>
      </c>
      <c r="C23" s="134">
        <v>724</v>
      </c>
      <c r="D23" s="134">
        <v>724</v>
      </c>
      <c r="E23" s="134" t="s">
        <v>27</v>
      </c>
      <c r="F23" s="134">
        <v>8</v>
      </c>
      <c r="G23" s="134" t="s">
        <v>27</v>
      </c>
      <c r="H23" s="134">
        <v>20</v>
      </c>
      <c r="I23" s="134">
        <v>18</v>
      </c>
      <c r="J23" s="134">
        <v>108</v>
      </c>
      <c r="K23" s="134">
        <v>200</v>
      </c>
      <c r="L23" s="134">
        <v>214</v>
      </c>
      <c r="M23" s="134">
        <v>36</v>
      </c>
      <c r="N23" s="134">
        <v>75</v>
      </c>
      <c r="O23" s="134">
        <v>4</v>
      </c>
      <c r="P23" s="134">
        <v>7</v>
      </c>
      <c r="Q23" s="134">
        <v>2</v>
      </c>
      <c r="R23" s="134">
        <v>14</v>
      </c>
      <c r="S23" s="134">
        <v>18</v>
      </c>
      <c r="T23" s="134">
        <v>343</v>
      </c>
    </row>
    <row r="24" spans="1:20" ht="21.95" customHeight="1" x14ac:dyDescent="0.2">
      <c r="A24" s="52" t="str">
        <f>IF(D24&lt;&gt;"",COUNTA($D$10:D24),"")</f>
        <v/>
      </c>
      <c r="B24" s="90"/>
      <c r="C24" s="229" t="s">
        <v>15</v>
      </c>
      <c r="D24" s="230"/>
      <c r="E24" s="230"/>
      <c r="F24" s="230"/>
      <c r="G24" s="230"/>
      <c r="H24" s="230"/>
      <c r="I24" s="230"/>
      <c r="J24" s="230"/>
      <c r="K24" s="230"/>
      <c r="L24" s="221" t="s">
        <v>15</v>
      </c>
      <c r="M24" s="221"/>
      <c r="N24" s="221"/>
      <c r="O24" s="221"/>
      <c r="P24" s="221"/>
      <c r="Q24" s="221"/>
      <c r="R24" s="221"/>
      <c r="S24" s="221"/>
      <c r="T24" s="221"/>
    </row>
    <row r="25" spans="1:20" ht="11.45" customHeight="1" x14ac:dyDescent="0.2">
      <c r="A25" s="52">
        <f>IF(D25&lt;&gt;"",COUNTA($D$10:D25),"")</f>
        <v>13</v>
      </c>
      <c r="B25" s="86" t="s">
        <v>52</v>
      </c>
      <c r="C25" s="133">
        <v>726</v>
      </c>
      <c r="D25" s="133">
        <v>726</v>
      </c>
      <c r="E25" s="133" t="s">
        <v>27</v>
      </c>
      <c r="F25" s="133" t="s">
        <v>27</v>
      </c>
      <c r="G25" s="133" t="s">
        <v>27</v>
      </c>
      <c r="H25" s="133" t="s">
        <v>27</v>
      </c>
      <c r="I25" s="133" t="s">
        <v>27</v>
      </c>
      <c r="J25" s="133">
        <v>22</v>
      </c>
      <c r="K25" s="133">
        <v>13</v>
      </c>
      <c r="L25" s="133">
        <v>64</v>
      </c>
      <c r="M25" s="133">
        <v>68</v>
      </c>
      <c r="N25" s="133">
        <v>194</v>
      </c>
      <c r="O25" s="133">
        <v>114</v>
      </c>
      <c r="P25" s="133">
        <v>223</v>
      </c>
      <c r="Q25" s="133">
        <v>8</v>
      </c>
      <c r="R25" s="133">
        <v>13</v>
      </c>
      <c r="S25" s="133">
        <v>7</v>
      </c>
      <c r="T25" s="133">
        <v>447</v>
      </c>
    </row>
    <row r="26" spans="1:20" s="88" customFormat="1" ht="15.95" customHeight="1" x14ac:dyDescent="0.2">
      <c r="A26" s="52" t="str">
        <f>IF(D26&lt;&gt;"",COUNTA($D$10:D26),"")</f>
        <v/>
      </c>
      <c r="B26" s="87" t="s">
        <v>94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</row>
    <row r="27" spans="1:20" ht="11.45" customHeight="1" x14ac:dyDescent="0.2">
      <c r="A27" s="52">
        <f>IF(D27&lt;&gt;"",COUNTA($D$10:D27),"")</f>
        <v>14</v>
      </c>
      <c r="B27" s="89" t="s">
        <v>117</v>
      </c>
      <c r="C27" s="134">
        <v>1</v>
      </c>
      <c r="D27" s="134">
        <v>1</v>
      </c>
      <c r="E27" s="134" t="s">
        <v>27</v>
      </c>
      <c r="F27" s="134" t="s">
        <v>27</v>
      </c>
      <c r="G27" s="134" t="s">
        <v>27</v>
      </c>
      <c r="H27" s="134" t="s">
        <v>27</v>
      </c>
      <c r="I27" s="134" t="s">
        <v>27</v>
      </c>
      <c r="J27" s="134" t="s">
        <v>27</v>
      </c>
      <c r="K27" s="134" t="s">
        <v>27</v>
      </c>
      <c r="L27" s="134" t="s">
        <v>27</v>
      </c>
      <c r="M27" s="134" t="s">
        <v>27</v>
      </c>
      <c r="N27" s="134" t="s">
        <v>27</v>
      </c>
      <c r="O27" s="134" t="s">
        <v>27</v>
      </c>
      <c r="P27" s="134" t="s">
        <v>27</v>
      </c>
      <c r="Q27" s="134" t="s">
        <v>27</v>
      </c>
      <c r="R27" s="134" t="s">
        <v>27</v>
      </c>
      <c r="S27" s="134">
        <v>1</v>
      </c>
      <c r="T27" s="134">
        <v>595</v>
      </c>
    </row>
    <row r="28" spans="1:20" ht="11.45" customHeight="1" x14ac:dyDescent="0.2">
      <c r="A28" s="52">
        <f>IF(D28&lt;&gt;"",COUNTA($D$10:D28),"")</f>
        <v>15</v>
      </c>
      <c r="B28" s="89" t="s">
        <v>118</v>
      </c>
      <c r="C28" s="134">
        <v>1</v>
      </c>
      <c r="D28" s="134">
        <v>1</v>
      </c>
      <c r="E28" s="134" t="s">
        <v>27</v>
      </c>
      <c r="F28" s="134" t="s">
        <v>27</v>
      </c>
      <c r="G28" s="134" t="s">
        <v>27</v>
      </c>
      <c r="H28" s="134" t="s">
        <v>27</v>
      </c>
      <c r="I28" s="134" t="s">
        <v>27</v>
      </c>
      <c r="J28" s="134" t="s">
        <v>27</v>
      </c>
      <c r="K28" s="134" t="s">
        <v>27</v>
      </c>
      <c r="L28" s="134" t="s">
        <v>27</v>
      </c>
      <c r="M28" s="134" t="s">
        <v>27</v>
      </c>
      <c r="N28" s="134" t="s">
        <v>27</v>
      </c>
      <c r="O28" s="134" t="s">
        <v>27</v>
      </c>
      <c r="P28" s="134" t="s">
        <v>27</v>
      </c>
      <c r="Q28" s="134" t="s">
        <v>27</v>
      </c>
      <c r="R28" s="134" t="s">
        <v>27</v>
      </c>
      <c r="S28" s="134">
        <v>1</v>
      </c>
      <c r="T28" s="134">
        <v>520</v>
      </c>
    </row>
    <row r="29" spans="1:20" ht="15.95" customHeight="1" x14ac:dyDescent="0.2">
      <c r="A29" s="52">
        <f>IF(D29&lt;&gt;"",COUNTA($D$10:D29),"")</f>
        <v>16</v>
      </c>
      <c r="B29" s="60" t="s">
        <v>95</v>
      </c>
      <c r="C29" s="134">
        <v>2</v>
      </c>
      <c r="D29" s="134">
        <v>2</v>
      </c>
      <c r="E29" s="134" t="s">
        <v>27</v>
      </c>
      <c r="F29" s="134" t="s">
        <v>27</v>
      </c>
      <c r="G29" s="134" t="s">
        <v>27</v>
      </c>
      <c r="H29" s="134" t="s">
        <v>27</v>
      </c>
      <c r="I29" s="134" t="s">
        <v>27</v>
      </c>
      <c r="J29" s="134" t="s">
        <v>27</v>
      </c>
      <c r="K29" s="134" t="s">
        <v>27</v>
      </c>
      <c r="L29" s="134" t="s">
        <v>27</v>
      </c>
      <c r="M29" s="134" t="s">
        <v>27</v>
      </c>
      <c r="N29" s="134" t="s">
        <v>27</v>
      </c>
      <c r="O29" s="134" t="s">
        <v>27</v>
      </c>
      <c r="P29" s="134" t="s">
        <v>27</v>
      </c>
      <c r="Q29" s="134" t="s">
        <v>27</v>
      </c>
      <c r="R29" s="134" t="s">
        <v>27</v>
      </c>
      <c r="S29" s="134">
        <v>2</v>
      </c>
      <c r="T29" s="134">
        <v>546</v>
      </c>
    </row>
    <row r="30" spans="1:20" ht="15.95" customHeight="1" x14ac:dyDescent="0.2">
      <c r="A30" s="52" t="str">
        <f>IF(D30&lt;&gt;"",COUNTA($D$10:D30),"")</f>
        <v/>
      </c>
      <c r="B30" s="60" t="s">
        <v>96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1:20" ht="11.45" customHeight="1" x14ac:dyDescent="0.2">
      <c r="A31" s="52">
        <f>IF(D31&lt;&gt;"",COUNTA($D$10:D31),"")</f>
        <v>17</v>
      </c>
      <c r="B31" s="59" t="s">
        <v>128</v>
      </c>
      <c r="C31" s="134">
        <v>480</v>
      </c>
      <c r="D31" s="134">
        <v>480</v>
      </c>
      <c r="E31" s="134" t="s">
        <v>27</v>
      </c>
      <c r="F31" s="134" t="s">
        <v>27</v>
      </c>
      <c r="G31" s="134" t="s">
        <v>27</v>
      </c>
      <c r="H31" s="134" t="s">
        <v>27</v>
      </c>
      <c r="I31" s="134" t="s">
        <v>27</v>
      </c>
      <c r="J31" s="134">
        <v>18</v>
      </c>
      <c r="K31" s="134">
        <v>10</v>
      </c>
      <c r="L31" s="134">
        <v>47</v>
      </c>
      <c r="M31" s="134">
        <v>41</v>
      </c>
      <c r="N31" s="134">
        <v>133</v>
      </c>
      <c r="O31" s="134">
        <v>82</v>
      </c>
      <c r="P31" s="134">
        <v>139</v>
      </c>
      <c r="Q31" s="134">
        <v>4</v>
      </c>
      <c r="R31" s="134">
        <v>6</v>
      </c>
      <c r="S31" s="134" t="s">
        <v>27</v>
      </c>
      <c r="T31" s="134">
        <v>396</v>
      </c>
    </row>
    <row r="32" spans="1:20" ht="11.45" customHeight="1" x14ac:dyDescent="0.2">
      <c r="A32" s="52">
        <f>IF(D32&lt;&gt;"",COUNTA($D$10:D32),"")</f>
        <v>18</v>
      </c>
      <c r="B32" s="59" t="s">
        <v>119</v>
      </c>
      <c r="C32" s="134">
        <v>153</v>
      </c>
      <c r="D32" s="134">
        <v>153</v>
      </c>
      <c r="E32" s="134" t="s">
        <v>27</v>
      </c>
      <c r="F32" s="134" t="s">
        <v>27</v>
      </c>
      <c r="G32" s="134" t="s">
        <v>27</v>
      </c>
      <c r="H32" s="134" t="s">
        <v>27</v>
      </c>
      <c r="I32" s="134" t="s">
        <v>27</v>
      </c>
      <c r="J32" s="134">
        <v>3</v>
      </c>
      <c r="K32" s="134">
        <v>3</v>
      </c>
      <c r="L32" s="134">
        <v>14</v>
      </c>
      <c r="M32" s="134">
        <v>20</v>
      </c>
      <c r="N32" s="134">
        <v>32</v>
      </c>
      <c r="O32" s="134">
        <v>24</v>
      </c>
      <c r="P32" s="134">
        <v>54</v>
      </c>
      <c r="Q32" s="134">
        <v>1</v>
      </c>
      <c r="R32" s="134" t="s">
        <v>27</v>
      </c>
      <c r="S32" s="134">
        <v>2</v>
      </c>
      <c r="T32" s="134">
        <v>401</v>
      </c>
    </row>
    <row r="33" spans="1:20" ht="11.45" customHeight="1" x14ac:dyDescent="0.2">
      <c r="A33" s="52">
        <f>IF(D33&lt;&gt;"",COUNTA($D$10:D33),"")</f>
        <v>19</v>
      </c>
      <c r="B33" s="59" t="s">
        <v>120</v>
      </c>
      <c r="C33" s="134">
        <v>41</v>
      </c>
      <c r="D33" s="134">
        <v>41</v>
      </c>
      <c r="E33" s="134" t="s">
        <v>27</v>
      </c>
      <c r="F33" s="134" t="s">
        <v>27</v>
      </c>
      <c r="G33" s="134" t="s">
        <v>27</v>
      </c>
      <c r="H33" s="134" t="s">
        <v>27</v>
      </c>
      <c r="I33" s="134" t="s">
        <v>27</v>
      </c>
      <c r="J33" s="134">
        <v>1</v>
      </c>
      <c r="K33" s="134" t="s">
        <v>27</v>
      </c>
      <c r="L33" s="134">
        <v>2</v>
      </c>
      <c r="M33" s="134">
        <v>4</v>
      </c>
      <c r="N33" s="134">
        <v>16</v>
      </c>
      <c r="O33" s="134">
        <v>3</v>
      </c>
      <c r="P33" s="134">
        <v>11</v>
      </c>
      <c r="Q33" s="134">
        <v>2</v>
      </c>
      <c r="R33" s="134">
        <v>2</v>
      </c>
      <c r="S33" s="134" t="s">
        <v>27</v>
      </c>
      <c r="T33" s="134">
        <v>406</v>
      </c>
    </row>
    <row r="34" spans="1:20" ht="11.45" customHeight="1" x14ac:dyDescent="0.2">
      <c r="A34" s="52">
        <f>IF(D34&lt;&gt;"",COUNTA($D$10:D34),"")</f>
        <v>20</v>
      </c>
      <c r="B34" s="59" t="s">
        <v>122</v>
      </c>
      <c r="C34" s="134">
        <v>32</v>
      </c>
      <c r="D34" s="134">
        <v>32</v>
      </c>
      <c r="E34" s="134" t="s">
        <v>27</v>
      </c>
      <c r="F34" s="134" t="s">
        <v>27</v>
      </c>
      <c r="G34" s="134" t="s">
        <v>27</v>
      </c>
      <c r="H34" s="134" t="s">
        <v>27</v>
      </c>
      <c r="I34" s="134" t="s">
        <v>27</v>
      </c>
      <c r="J34" s="134" t="s">
        <v>27</v>
      </c>
      <c r="K34" s="134" t="s">
        <v>27</v>
      </c>
      <c r="L34" s="134" t="s">
        <v>27</v>
      </c>
      <c r="M34" s="134">
        <v>2</v>
      </c>
      <c r="N34" s="134">
        <v>8</v>
      </c>
      <c r="O34" s="134">
        <v>5</v>
      </c>
      <c r="P34" s="134">
        <v>13</v>
      </c>
      <c r="Q34" s="134">
        <v>1</v>
      </c>
      <c r="R34" s="134">
        <v>3</v>
      </c>
      <c r="S34" s="134" t="s">
        <v>27</v>
      </c>
      <c r="T34" s="134">
        <v>419</v>
      </c>
    </row>
    <row r="35" spans="1:20" ht="11.45" customHeight="1" x14ac:dyDescent="0.2">
      <c r="A35" s="52">
        <f>IF(D35&lt;&gt;"",COUNTA($D$10:D35),"")</f>
        <v>21</v>
      </c>
      <c r="B35" s="59" t="s">
        <v>123</v>
      </c>
      <c r="C35" s="134">
        <v>11</v>
      </c>
      <c r="D35" s="134">
        <v>11</v>
      </c>
      <c r="E35" s="134" t="s">
        <v>27</v>
      </c>
      <c r="F35" s="134" t="s">
        <v>27</v>
      </c>
      <c r="G35" s="134" t="s">
        <v>27</v>
      </c>
      <c r="H35" s="134" t="s">
        <v>27</v>
      </c>
      <c r="I35" s="134" t="s">
        <v>27</v>
      </c>
      <c r="J35" s="134" t="s">
        <v>27</v>
      </c>
      <c r="K35" s="134" t="s">
        <v>27</v>
      </c>
      <c r="L35" s="134">
        <v>1</v>
      </c>
      <c r="M35" s="134">
        <v>1</v>
      </c>
      <c r="N35" s="134">
        <v>3</v>
      </c>
      <c r="O35" s="134" t="s">
        <v>27</v>
      </c>
      <c r="P35" s="134">
        <v>5</v>
      </c>
      <c r="Q35" s="134" t="s">
        <v>27</v>
      </c>
      <c r="R35" s="134">
        <v>1</v>
      </c>
      <c r="S35" s="134" t="s">
        <v>27</v>
      </c>
      <c r="T35" s="134">
        <v>414</v>
      </c>
    </row>
    <row r="36" spans="1:20" ht="11.45" customHeight="1" x14ac:dyDescent="0.2">
      <c r="A36" s="52">
        <f>IF(D36&lt;&gt;"",COUNTA($D$10:D36),"")</f>
        <v>22</v>
      </c>
      <c r="B36" s="59" t="s">
        <v>124</v>
      </c>
      <c r="C36" s="134">
        <v>4</v>
      </c>
      <c r="D36" s="134">
        <v>4</v>
      </c>
      <c r="E36" s="134" t="s">
        <v>27</v>
      </c>
      <c r="F36" s="134" t="s">
        <v>27</v>
      </c>
      <c r="G36" s="134" t="s">
        <v>27</v>
      </c>
      <c r="H36" s="134" t="s">
        <v>27</v>
      </c>
      <c r="I36" s="134" t="s">
        <v>27</v>
      </c>
      <c r="J36" s="134" t="s">
        <v>27</v>
      </c>
      <c r="K36" s="134" t="s">
        <v>27</v>
      </c>
      <c r="L36" s="134" t="s">
        <v>27</v>
      </c>
      <c r="M36" s="134" t="s">
        <v>27</v>
      </c>
      <c r="N36" s="134">
        <v>2</v>
      </c>
      <c r="O36" s="134" t="s">
        <v>27</v>
      </c>
      <c r="P36" s="134">
        <v>1</v>
      </c>
      <c r="Q36" s="134" t="s">
        <v>27</v>
      </c>
      <c r="R36" s="134" t="s">
        <v>27</v>
      </c>
      <c r="S36" s="134">
        <v>1</v>
      </c>
      <c r="T36" s="134">
        <v>472</v>
      </c>
    </row>
    <row r="37" spans="1:20" ht="11.45" customHeight="1" x14ac:dyDescent="0.2">
      <c r="A37" s="52">
        <f>IF(D37&lt;&gt;"",COUNTA($D$10:D37),"")</f>
        <v>23</v>
      </c>
      <c r="B37" s="59" t="s">
        <v>125</v>
      </c>
      <c r="C37" s="134">
        <v>3</v>
      </c>
      <c r="D37" s="134">
        <v>3</v>
      </c>
      <c r="E37" s="134" t="s">
        <v>27</v>
      </c>
      <c r="F37" s="134" t="s">
        <v>27</v>
      </c>
      <c r="G37" s="134" t="s">
        <v>27</v>
      </c>
      <c r="H37" s="134" t="s">
        <v>27</v>
      </c>
      <c r="I37" s="134" t="s">
        <v>27</v>
      </c>
      <c r="J37" s="134" t="s">
        <v>27</v>
      </c>
      <c r="K37" s="134" t="s">
        <v>27</v>
      </c>
      <c r="L37" s="134" t="s">
        <v>27</v>
      </c>
      <c r="M37" s="134" t="s">
        <v>27</v>
      </c>
      <c r="N37" s="134" t="s">
        <v>27</v>
      </c>
      <c r="O37" s="134" t="s">
        <v>27</v>
      </c>
      <c r="P37" s="134" t="s">
        <v>27</v>
      </c>
      <c r="Q37" s="134" t="s">
        <v>27</v>
      </c>
      <c r="R37" s="134">
        <v>1</v>
      </c>
      <c r="S37" s="134">
        <v>2</v>
      </c>
      <c r="T37" s="134">
        <v>527</v>
      </c>
    </row>
    <row r="38" spans="1:20" ht="15.95" customHeight="1" x14ac:dyDescent="0.2">
      <c r="A38" s="52">
        <f>IF(D38&lt;&gt;"",COUNTA($D$10:D38),"")</f>
        <v>24</v>
      </c>
      <c r="B38" s="60" t="s">
        <v>95</v>
      </c>
      <c r="C38" s="134">
        <v>724</v>
      </c>
      <c r="D38" s="134">
        <v>724</v>
      </c>
      <c r="E38" s="134" t="s">
        <v>27</v>
      </c>
      <c r="F38" s="134" t="s">
        <v>27</v>
      </c>
      <c r="G38" s="134" t="s">
        <v>27</v>
      </c>
      <c r="H38" s="134" t="s">
        <v>27</v>
      </c>
      <c r="I38" s="134" t="s">
        <v>27</v>
      </c>
      <c r="J38" s="134">
        <v>22</v>
      </c>
      <c r="K38" s="134">
        <v>13</v>
      </c>
      <c r="L38" s="134">
        <v>64</v>
      </c>
      <c r="M38" s="134">
        <v>68</v>
      </c>
      <c r="N38" s="134">
        <v>194</v>
      </c>
      <c r="O38" s="134">
        <v>114</v>
      </c>
      <c r="P38" s="134">
        <v>223</v>
      </c>
      <c r="Q38" s="134">
        <v>8</v>
      </c>
      <c r="R38" s="134">
        <v>13</v>
      </c>
      <c r="S38" s="134">
        <v>5</v>
      </c>
      <c r="T38" s="134">
        <v>426</v>
      </c>
    </row>
    <row r="39" spans="1:20" ht="21.95" customHeight="1" x14ac:dyDescent="0.2">
      <c r="A39" s="52" t="str">
        <f>IF(D39&lt;&gt;"",COUNTA($D$10:D39),"")</f>
        <v/>
      </c>
      <c r="B39" s="91"/>
      <c r="C39" s="219" t="s">
        <v>63</v>
      </c>
      <c r="D39" s="220"/>
      <c r="E39" s="220"/>
      <c r="F39" s="220"/>
      <c r="G39" s="220"/>
      <c r="H39" s="220"/>
      <c r="I39" s="220"/>
      <c r="J39" s="220"/>
      <c r="K39" s="220"/>
      <c r="L39" s="221" t="s">
        <v>63</v>
      </c>
      <c r="M39" s="221"/>
      <c r="N39" s="221"/>
      <c r="O39" s="221"/>
      <c r="P39" s="221"/>
      <c r="Q39" s="221"/>
      <c r="R39" s="221"/>
      <c r="S39" s="221"/>
      <c r="T39" s="221"/>
    </row>
    <row r="40" spans="1:20" ht="11.45" customHeight="1" x14ac:dyDescent="0.2">
      <c r="A40" s="52">
        <f>IF(D40&lt;&gt;"",COUNTA($D$10:D40),"")</f>
        <v>25</v>
      </c>
      <c r="B40" s="86" t="s">
        <v>52</v>
      </c>
      <c r="C40" s="133">
        <v>726</v>
      </c>
      <c r="D40" s="133">
        <v>726</v>
      </c>
      <c r="E40" s="133" t="s">
        <v>27</v>
      </c>
      <c r="F40" s="133" t="s">
        <v>27</v>
      </c>
      <c r="G40" s="133" t="s">
        <v>27</v>
      </c>
      <c r="H40" s="133">
        <v>4</v>
      </c>
      <c r="I40" s="133">
        <v>2</v>
      </c>
      <c r="J40" s="133">
        <v>38</v>
      </c>
      <c r="K40" s="133">
        <v>35</v>
      </c>
      <c r="L40" s="133">
        <v>162</v>
      </c>
      <c r="M40" s="133">
        <v>111</v>
      </c>
      <c r="N40" s="133">
        <v>346</v>
      </c>
      <c r="O40" s="133">
        <v>12</v>
      </c>
      <c r="P40" s="133">
        <v>14</v>
      </c>
      <c r="Q40" s="133">
        <v>1</v>
      </c>
      <c r="R40" s="133">
        <v>1</v>
      </c>
      <c r="S40" s="133" t="s">
        <v>27</v>
      </c>
      <c r="T40" s="133">
        <v>397</v>
      </c>
    </row>
    <row r="41" spans="1:20" s="88" customFormat="1" ht="15.95" customHeight="1" x14ac:dyDescent="0.2">
      <c r="A41" s="52" t="str">
        <f>IF(D41&lt;&gt;"",COUNTA($D$10:D41),"")</f>
        <v/>
      </c>
      <c r="B41" s="87" t="s">
        <v>94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</row>
    <row r="42" spans="1:20" ht="11.45" customHeight="1" x14ac:dyDescent="0.2">
      <c r="A42" s="52">
        <f>IF(D42&lt;&gt;"",COUNTA($D$10:D42),"")</f>
        <v>26</v>
      </c>
      <c r="B42" s="89" t="s">
        <v>117</v>
      </c>
      <c r="C42" s="134">
        <v>1</v>
      </c>
      <c r="D42" s="134">
        <v>1</v>
      </c>
      <c r="E42" s="134" t="s">
        <v>27</v>
      </c>
      <c r="F42" s="134" t="s">
        <v>27</v>
      </c>
      <c r="G42" s="134" t="s">
        <v>27</v>
      </c>
      <c r="H42" s="134" t="s">
        <v>27</v>
      </c>
      <c r="I42" s="134" t="s">
        <v>27</v>
      </c>
      <c r="J42" s="134" t="s">
        <v>27</v>
      </c>
      <c r="K42" s="134" t="s">
        <v>27</v>
      </c>
      <c r="L42" s="134" t="s">
        <v>27</v>
      </c>
      <c r="M42" s="134" t="s">
        <v>27</v>
      </c>
      <c r="N42" s="134" t="s">
        <v>27</v>
      </c>
      <c r="O42" s="134" t="s">
        <v>27</v>
      </c>
      <c r="P42" s="134">
        <v>1</v>
      </c>
      <c r="Q42" s="134" t="s">
        <v>27</v>
      </c>
      <c r="R42" s="134" t="s">
        <v>27</v>
      </c>
      <c r="S42" s="134" t="s">
        <v>27</v>
      </c>
      <c r="T42" s="134">
        <v>450</v>
      </c>
    </row>
    <row r="43" spans="1:20" ht="11.45" customHeight="1" x14ac:dyDescent="0.2">
      <c r="A43" s="52">
        <f>IF(D43&lt;&gt;"",COUNTA($D$10:D43),"")</f>
        <v>27</v>
      </c>
      <c r="B43" s="89" t="s">
        <v>118</v>
      </c>
      <c r="C43" s="134">
        <v>1</v>
      </c>
      <c r="D43" s="134">
        <v>1</v>
      </c>
      <c r="E43" s="134" t="s">
        <v>27</v>
      </c>
      <c r="F43" s="134" t="s">
        <v>27</v>
      </c>
      <c r="G43" s="134" t="s">
        <v>27</v>
      </c>
      <c r="H43" s="134" t="s">
        <v>27</v>
      </c>
      <c r="I43" s="134" t="s">
        <v>27</v>
      </c>
      <c r="J43" s="134" t="s">
        <v>27</v>
      </c>
      <c r="K43" s="134" t="s">
        <v>27</v>
      </c>
      <c r="L43" s="134" t="s">
        <v>27</v>
      </c>
      <c r="M43" s="134" t="s">
        <v>27</v>
      </c>
      <c r="N43" s="134" t="s">
        <v>27</v>
      </c>
      <c r="O43" s="134" t="s">
        <v>27</v>
      </c>
      <c r="P43" s="134" t="s">
        <v>27</v>
      </c>
      <c r="Q43" s="134">
        <v>1</v>
      </c>
      <c r="R43" s="134" t="s">
        <v>27</v>
      </c>
      <c r="S43" s="134" t="s">
        <v>27</v>
      </c>
      <c r="T43" s="134">
        <v>465</v>
      </c>
    </row>
    <row r="44" spans="1:20" ht="15.95" customHeight="1" x14ac:dyDescent="0.2">
      <c r="A44" s="52">
        <f>IF(D44&lt;&gt;"",COUNTA($D$10:D44),"")</f>
        <v>28</v>
      </c>
      <c r="B44" s="60" t="s">
        <v>95</v>
      </c>
      <c r="C44" s="134">
        <v>2</v>
      </c>
      <c r="D44" s="134">
        <v>2</v>
      </c>
      <c r="E44" s="134" t="s">
        <v>27</v>
      </c>
      <c r="F44" s="134" t="s">
        <v>27</v>
      </c>
      <c r="G44" s="134" t="s">
        <v>27</v>
      </c>
      <c r="H44" s="134" t="s">
        <v>27</v>
      </c>
      <c r="I44" s="134" t="s">
        <v>27</v>
      </c>
      <c r="J44" s="134" t="s">
        <v>27</v>
      </c>
      <c r="K44" s="134" t="s">
        <v>27</v>
      </c>
      <c r="L44" s="134" t="s">
        <v>27</v>
      </c>
      <c r="M44" s="134" t="s">
        <v>27</v>
      </c>
      <c r="N44" s="134" t="s">
        <v>27</v>
      </c>
      <c r="O44" s="134" t="s">
        <v>27</v>
      </c>
      <c r="P44" s="134">
        <v>1</v>
      </c>
      <c r="Q44" s="134">
        <v>1</v>
      </c>
      <c r="R44" s="134" t="s">
        <v>27</v>
      </c>
      <c r="S44" s="134" t="s">
        <v>27</v>
      </c>
      <c r="T44" s="134">
        <v>461</v>
      </c>
    </row>
    <row r="45" spans="1:20" ht="15.95" customHeight="1" x14ac:dyDescent="0.2">
      <c r="A45" s="52" t="str">
        <f>IF(D45&lt;&gt;"",COUNTA($D$10:D45),"")</f>
        <v/>
      </c>
      <c r="B45" s="60" t="s">
        <v>96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</row>
    <row r="46" spans="1:20" ht="11.45" customHeight="1" x14ac:dyDescent="0.2">
      <c r="A46" s="52">
        <f>IF(D46&lt;&gt;"",COUNTA($D$10:D46),"")</f>
        <v>29</v>
      </c>
      <c r="B46" s="59" t="s">
        <v>128</v>
      </c>
      <c r="C46" s="134">
        <v>480</v>
      </c>
      <c r="D46" s="134">
        <v>480</v>
      </c>
      <c r="E46" s="134" t="s">
        <v>27</v>
      </c>
      <c r="F46" s="134" t="s">
        <v>27</v>
      </c>
      <c r="G46" s="134" t="s">
        <v>27</v>
      </c>
      <c r="H46" s="134">
        <v>1</v>
      </c>
      <c r="I46" s="134">
        <v>2</v>
      </c>
      <c r="J46" s="134">
        <v>24</v>
      </c>
      <c r="K46" s="134">
        <v>19</v>
      </c>
      <c r="L46" s="134">
        <v>114</v>
      </c>
      <c r="M46" s="134">
        <v>87</v>
      </c>
      <c r="N46" s="134">
        <v>220</v>
      </c>
      <c r="O46" s="134">
        <v>7</v>
      </c>
      <c r="P46" s="134">
        <v>6</v>
      </c>
      <c r="Q46" s="134" t="s">
        <v>27</v>
      </c>
      <c r="R46" s="134" t="s">
        <v>27</v>
      </c>
      <c r="S46" s="134" t="s">
        <v>27</v>
      </c>
      <c r="T46" s="134">
        <v>363</v>
      </c>
    </row>
    <row r="47" spans="1:20" ht="11.45" customHeight="1" x14ac:dyDescent="0.2">
      <c r="A47" s="52">
        <f>IF(D47&lt;&gt;"",COUNTA($D$10:D47),"")</f>
        <v>30</v>
      </c>
      <c r="B47" s="59" t="s">
        <v>119</v>
      </c>
      <c r="C47" s="134">
        <v>153</v>
      </c>
      <c r="D47" s="134">
        <v>153</v>
      </c>
      <c r="E47" s="134" t="s">
        <v>27</v>
      </c>
      <c r="F47" s="134" t="s">
        <v>27</v>
      </c>
      <c r="G47" s="134" t="s">
        <v>27</v>
      </c>
      <c r="H47" s="134">
        <v>2</v>
      </c>
      <c r="I47" s="134" t="s">
        <v>27</v>
      </c>
      <c r="J47" s="134">
        <v>11</v>
      </c>
      <c r="K47" s="134">
        <v>12</v>
      </c>
      <c r="L47" s="134">
        <v>30</v>
      </c>
      <c r="M47" s="134">
        <v>14</v>
      </c>
      <c r="N47" s="134">
        <v>81</v>
      </c>
      <c r="O47" s="134">
        <v>1</v>
      </c>
      <c r="P47" s="134">
        <v>2</v>
      </c>
      <c r="Q47" s="134" t="s">
        <v>27</v>
      </c>
      <c r="R47" s="134" t="s">
        <v>27</v>
      </c>
      <c r="S47" s="134" t="s">
        <v>27</v>
      </c>
      <c r="T47" s="134">
        <v>358</v>
      </c>
    </row>
    <row r="48" spans="1:20" ht="11.45" customHeight="1" x14ac:dyDescent="0.2">
      <c r="A48" s="52">
        <f>IF(D48&lt;&gt;"",COUNTA($D$10:D48),"")</f>
        <v>31</v>
      </c>
      <c r="B48" s="59" t="s">
        <v>120</v>
      </c>
      <c r="C48" s="134">
        <v>41</v>
      </c>
      <c r="D48" s="134">
        <v>41</v>
      </c>
      <c r="E48" s="134" t="s">
        <v>27</v>
      </c>
      <c r="F48" s="134" t="s">
        <v>27</v>
      </c>
      <c r="G48" s="134" t="s">
        <v>27</v>
      </c>
      <c r="H48" s="134">
        <v>1</v>
      </c>
      <c r="I48" s="134" t="s">
        <v>27</v>
      </c>
      <c r="J48" s="134">
        <v>3</v>
      </c>
      <c r="K48" s="134">
        <v>2</v>
      </c>
      <c r="L48" s="134">
        <v>16</v>
      </c>
      <c r="M48" s="134">
        <v>2</v>
      </c>
      <c r="N48" s="134">
        <v>16</v>
      </c>
      <c r="O48" s="134">
        <v>1</v>
      </c>
      <c r="P48" s="134" t="s">
        <v>27</v>
      </c>
      <c r="Q48" s="134" t="s">
        <v>27</v>
      </c>
      <c r="R48" s="134" t="s">
        <v>27</v>
      </c>
      <c r="S48" s="134" t="s">
        <v>27</v>
      </c>
      <c r="T48" s="134">
        <v>345</v>
      </c>
    </row>
    <row r="49" spans="1:20" ht="11.45" customHeight="1" x14ac:dyDescent="0.2">
      <c r="A49" s="52">
        <f>IF(D49&lt;&gt;"",COUNTA($D$10:D49),"")</f>
        <v>32</v>
      </c>
      <c r="B49" s="59" t="s">
        <v>122</v>
      </c>
      <c r="C49" s="134">
        <v>32</v>
      </c>
      <c r="D49" s="134">
        <v>32</v>
      </c>
      <c r="E49" s="134" t="s">
        <v>27</v>
      </c>
      <c r="F49" s="134" t="s">
        <v>27</v>
      </c>
      <c r="G49" s="134" t="s">
        <v>27</v>
      </c>
      <c r="H49" s="134" t="s">
        <v>27</v>
      </c>
      <c r="I49" s="134" t="s">
        <v>27</v>
      </c>
      <c r="J49" s="134" t="s">
        <v>27</v>
      </c>
      <c r="K49" s="134">
        <v>1</v>
      </c>
      <c r="L49" s="134">
        <v>2</v>
      </c>
      <c r="M49" s="134">
        <v>4</v>
      </c>
      <c r="N49" s="134">
        <v>21</v>
      </c>
      <c r="O49" s="134">
        <v>2</v>
      </c>
      <c r="P49" s="134">
        <v>1</v>
      </c>
      <c r="Q49" s="134" t="s">
        <v>27</v>
      </c>
      <c r="R49" s="134">
        <v>1</v>
      </c>
      <c r="S49" s="134" t="s">
        <v>27</v>
      </c>
      <c r="T49" s="134">
        <v>383</v>
      </c>
    </row>
    <row r="50" spans="1:20" ht="11.45" customHeight="1" x14ac:dyDescent="0.2">
      <c r="A50" s="52">
        <f>IF(D50&lt;&gt;"",COUNTA($D$10:D50),"")</f>
        <v>33</v>
      </c>
      <c r="B50" s="59" t="s">
        <v>123</v>
      </c>
      <c r="C50" s="134">
        <v>11</v>
      </c>
      <c r="D50" s="134">
        <v>11</v>
      </c>
      <c r="E50" s="134" t="s">
        <v>27</v>
      </c>
      <c r="F50" s="134" t="s">
        <v>27</v>
      </c>
      <c r="G50" s="134" t="s">
        <v>27</v>
      </c>
      <c r="H50" s="134" t="s">
        <v>27</v>
      </c>
      <c r="I50" s="134" t="s">
        <v>27</v>
      </c>
      <c r="J50" s="134" t="s">
        <v>27</v>
      </c>
      <c r="K50" s="134" t="s">
        <v>27</v>
      </c>
      <c r="L50" s="134" t="s">
        <v>27</v>
      </c>
      <c r="M50" s="134">
        <v>4</v>
      </c>
      <c r="N50" s="134">
        <v>6</v>
      </c>
      <c r="O50" s="134" t="s">
        <v>27</v>
      </c>
      <c r="P50" s="134">
        <v>1</v>
      </c>
      <c r="Q50" s="134" t="s">
        <v>27</v>
      </c>
      <c r="R50" s="134" t="s">
        <v>27</v>
      </c>
      <c r="S50" s="134" t="s">
        <v>27</v>
      </c>
      <c r="T50" s="134">
        <v>384</v>
      </c>
    </row>
    <row r="51" spans="1:20" ht="11.45" customHeight="1" x14ac:dyDescent="0.2">
      <c r="A51" s="52">
        <f>IF(D51&lt;&gt;"",COUNTA($D$10:D51),"")</f>
        <v>34</v>
      </c>
      <c r="B51" s="59" t="s">
        <v>124</v>
      </c>
      <c r="C51" s="134">
        <v>4</v>
      </c>
      <c r="D51" s="134">
        <v>4</v>
      </c>
      <c r="E51" s="134" t="s">
        <v>27</v>
      </c>
      <c r="F51" s="134" t="s">
        <v>27</v>
      </c>
      <c r="G51" s="134" t="s">
        <v>27</v>
      </c>
      <c r="H51" s="134" t="s">
        <v>27</v>
      </c>
      <c r="I51" s="134" t="s">
        <v>27</v>
      </c>
      <c r="J51" s="134" t="s">
        <v>27</v>
      </c>
      <c r="K51" s="134">
        <v>1</v>
      </c>
      <c r="L51" s="134" t="s">
        <v>27</v>
      </c>
      <c r="M51" s="134" t="s">
        <v>27</v>
      </c>
      <c r="N51" s="134">
        <v>2</v>
      </c>
      <c r="O51" s="134" t="s">
        <v>27</v>
      </c>
      <c r="P51" s="134">
        <v>1</v>
      </c>
      <c r="Q51" s="134" t="s">
        <v>27</v>
      </c>
      <c r="R51" s="134" t="s">
        <v>27</v>
      </c>
      <c r="S51" s="134" t="s">
        <v>27</v>
      </c>
      <c r="T51" s="134">
        <v>403</v>
      </c>
    </row>
    <row r="52" spans="1:20" ht="11.45" customHeight="1" x14ac:dyDescent="0.2">
      <c r="A52" s="52">
        <f>IF(D52&lt;&gt;"",COUNTA($D$10:D52),"")</f>
        <v>35</v>
      </c>
      <c r="B52" s="59" t="s">
        <v>125</v>
      </c>
      <c r="C52" s="134">
        <v>3</v>
      </c>
      <c r="D52" s="134">
        <v>3</v>
      </c>
      <c r="E52" s="134" t="s">
        <v>27</v>
      </c>
      <c r="F52" s="134" t="s">
        <v>27</v>
      </c>
      <c r="G52" s="134" t="s">
        <v>27</v>
      </c>
      <c r="H52" s="134" t="s">
        <v>27</v>
      </c>
      <c r="I52" s="134" t="s">
        <v>27</v>
      </c>
      <c r="J52" s="134" t="s">
        <v>27</v>
      </c>
      <c r="K52" s="134" t="s">
        <v>27</v>
      </c>
      <c r="L52" s="134" t="s">
        <v>27</v>
      </c>
      <c r="M52" s="134" t="s">
        <v>27</v>
      </c>
      <c r="N52" s="134" t="s">
        <v>27</v>
      </c>
      <c r="O52" s="134">
        <v>1</v>
      </c>
      <c r="P52" s="134">
        <v>2</v>
      </c>
      <c r="Q52" s="134" t="s">
        <v>27</v>
      </c>
      <c r="R52" s="134" t="s">
        <v>27</v>
      </c>
      <c r="S52" s="134" t="s">
        <v>27</v>
      </c>
      <c r="T52" s="134">
        <v>434</v>
      </c>
    </row>
    <row r="53" spans="1:20" ht="15.95" customHeight="1" x14ac:dyDescent="0.2">
      <c r="A53" s="52">
        <f>IF(D53&lt;&gt;"",COUNTA($D$10:D53),"")</f>
        <v>36</v>
      </c>
      <c r="B53" s="60" t="s">
        <v>95</v>
      </c>
      <c r="C53" s="134">
        <v>724</v>
      </c>
      <c r="D53" s="134">
        <v>724</v>
      </c>
      <c r="E53" s="134" t="s">
        <v>27</v>
      </c>
      <c r="F53" s="134" t="s">
        <v>27</v>
      </c>
      <c r="G53" s="134" t="s">
        <v>27</v>
      </c>
      <c r="H53" s="134">
        <v>4</v>
      </c>
      <c r="I53" s="134">
        <v>2</v>
      </c>
      <c r="J53" s="134">
        <v>38</v>
      </c>
      <c r="K53" s="134">
        <v>35</v>
      </c>
      <c r="L53" s="134">
        <v>162</v>
      </c>
      <c r="M53" s="134">
        <v>111</v>
      </c>
      <c r="N53" s="134">
        <v>346</v>
      </c>
      <c r="O53" s="134">
        <v>12</v>
      </c>
      <c r="P53" s="134">
        <v>13</v>
      </c>
      <c r="Q53" s="134" t="s">
        <v>27</v>
      </c>
      <c r="R53" s="134">
        <v>1</v>
      </c>
      <c r="S53" s="134" t="s">
        <v>27</v>
      </c>
      <c r="T53" s="134">
        <v>380</v>
      </c>
    </row>
    <row r="54" spans="1:20" s="93" customFormat="1" ht="12.75" customHeight="1" x14ac:dyDescent="0.2">
      <c r="A54" s="92"/>
    </row>
    <row r="55" spans="1:20" s="93" customFormat="1" ht="12.75" customHeight="1" x14ac:dyDescent="0.2">
      <c r="A55" s="92"/>
    </row>
    <row r="56" spans="1:20" s="93" customFormat="1" ht="12.75" customHeight="1" x14ac:dyDescent="0.2">
      <c r="A56" s="92"/>
    </row>
  </sheetData>
  <mergeCells count="23">
    <mergeCell ref="C39:K39"/>
    <mergeCell ref="L39:T39"/>
    <mergeCell ref="E3:K3"/>
    <mergeCell ref="L3:S3"/>
    <mergeCell ref="C9:K9"/>
    <mergeCell ref="T3:T7"/>
    <mergeCell ref="C24:K24"/>
    <mergeCell ref="L5:R6"/>
    <mergeCell ref="L9:T9"/>
    <mergeCell ref="S4:S7"/>
    <mergeCell ref="L24:T24"/>
    <mergeCell ref="D5:D7"/>
    <mergeCell ref="E5:K6"/>
    <mergeCell ref="C3:D4"/>
    <mergeCell ref="C5:C7"/>
    <mergeCell ref="A3:A7"/>
    <mergeCell ref="B3:B7"/>
    <mergeCell ref="A1:B1"/>
    <mergeCell ref="C1:K1"/>
    <mergeCell ref="L1:T1"/>
    <mergeCell ref="A2:B2"/>
    <mergeCell ref="C2:K2"/>
    <mergeCell ref="L2:T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V124"/>
  <sheetViews>
    <sheetView zoomScale="140" zoomScaleNormal="140" workbookViewId="0">
      <pane xSplit="3" ySplit="8" topLeftCell="D9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D9" sqref="D9:L9"/>
    </sheetView>
  </sheetViews>
  <sheetFormatPr baseColWidth="10" defaultRowHeight="11.25" x14ac:dyDescent="0.2"/>
  <cols>
    <col min="1" max="1" width="3.28515625" style="65" customWidth="1"/>
    <col min="2" max="2" width="5.140625" style="107" customWidth="1"/>
    <col min="3" max="3" width="27.5703125" style="65" customWidth="1"/>
    <col min="4" max="4" width="7.28515625" style="65" customWidth="1"/>
    <col min="5" max="6" width="7" style="65" customWidth="1"/>
    <col min="7" max="12" width="7.28515625" style="65" customWidth="1"/>
    <col min="13" max="20" width="7" style="65" customWidth="1"/>
    <col min="21" max="21" width="9" style="65" customWidth="1"/>
    <col min="22" max="16384" width="11.42578125" style="65"/>
  </cols>
  <sheetData>
    <row r="1" spans="1:22" s="76" customFormat="1" ht="30" customHeight="1" x14ac:dyDescent="0.2">
      <c r="A1" s="209" t="s">
        <v>74</v>
      </c>
      <c r="B1" s="210"/>
      <c r="C1" s="210"/>
      <c r="D1" s="211" t="s">
        <v>132</v>
      </c>
      <c r="E1" s="211"/>
      <c r="F1" s="211"/>
      <c r="G1" s="211"/>
      <c r="H1" s="211"/>
      <c r="I1" s="211"/>
      <c r="J1" s="211"/>
      <c r="K1" s="211"/>
      <c r="L1" s="212"/>
      <c r="M1" s="231" t="s">
        <v>132</v>
      </c>
      <c r="N1" s="231"/>
      <c r="O1" s="231"/>
      <c r="P1" s="231"/>
      <c r="Q1" s="231"/>
      <c r="R1" s="231"/>
      <c r="S1" s="231"/>
      <c r="T1" s="231"/>
      <c r="U1" s="231"/>
    </row>
    <row r="2" spans="1:22" s="69" customFormat="1" ht="30" customHeight="1" x14ac:dyDescent="0.2">
      <c r="A2" s="214" t="s">
        <v>42</v>
      </c>
      <c r="B2" s="215"/>
      <c r="C2" s="215"/>
      <c r="D2" s="216" t="s">
        <v>93</v>
      </c>
      <c r="E2" s="216"/>
      <c r="F2" s="216"/>
      <c r="G2" s="216"/>
      <c r="H2" s="216"/>
      <c r="I2" s="216"/>
      <c r="J2" s="216"/>
      <c r="K2" s="216"/>
      <c r="L2" s="217"/>
      <c r="M2" s="240" t="s">
        <v>93</v>
      </c>
      <c r="N2" s="240"/>
      <c r="O2" s="240"/>
      <c r="P2" s="240"/>
      <c r="Q2" s="240"/>
      <c r="R2" s="240"/>
      <c r="S2" s="240"/>
      <c r="T2" s="240"/>
      <c r="U2" s="240"/>
    </row>
    <row r="3" spans="1:22" s="97" customFormat="1" ht="12.75" customHeight="1" x14ac:dyDescent="0.2">
      <c r="A3" s="235" t="s">
        <v>67</v>
      </c>
      <c r="B3" s="207" t="s">
        <v>69</v>
      </c>
      <c r="C3" s="222" t="s">
        <v>103</v>
      </c>
      <c r="D3" s="252" t="s">
        <v>68</v>
      </c>
      <c r="E3" s="235"/>
      <c r="F3" s="223" t="s">
        <v>12</v>
      </c>
      <c r="G3" s="238"/>
      <c r="H3" s="238"/>
      <c r="I3" s="238"/>
      <c r="J3" s="238"/>
      <c r="K3" s="238"/>
      <c r="L3" s="238"/>
      <c r="M3" s="239" t="s">
        <v>12</v>
      </c>
      <c r="N3" s="239"/>
      <c r="O3" s="239"/>
      <c r="P3" s="239"/>
      <c r="Q3" s="239"/>
      <c r="R3" s="239"/>
      <c r="S3" s="239"/>
      <c r="T3" s="224"/>
      <c r="U3" s="241" t="s">
        <v>61</v>
      </c>
    </row>
    <row r="4" spans="1:22" s="97" customFormat="1" ht="12.75" customHeight="1" x14ac:dyDescent="0.2">
      <c r="A4" s="236"/>
      <c r="B4" s="207"/>
      <c r="C4" s="222"/>
      <c r="D4" s="253"/>
      <c r="E4" s="237"/>
      <c r="F4" s="70">
        <v>1</v>
      </c>
      <c r="G4" s="82">
        <v>176</v>
      </c>
      <c r="H4" s="82">
        <v>201</v>
      </c>
      <c r="I4" s="82">
        <v>226</v>
      </c>
      <c r="J4" s="82">
        <v>251</v>
      </c>
      <c r="K4" s="82">
        <v>276</v>
      </c>
      <c r="L4" s="83">
        <v>301</v>
      </c>
      <c r="M4" s="84">
        <v>326</v>
      </c>
      <c r="N4" s="82">
        <v>351</v>
      </c>
      <c r="O4" s="82">
        <v>376</v>
      </c>
      <c r="P4" s="82">
        <v>401</v>
      </c>
      <c r="Q4" s="82">
        <v>426</v>
      </c>
      <c r="R4" s="82">
        <v>451</v>
      </c>
      <c r="S4" s="82">
        <v>476</v>
      </c>
      <c r="T4" s="232" t="s">
        <v>62</v>
      </c>
      <c r="U4" s="251"/>
    </row>
    <row r="5" spans="1:22" s="97" customFormat="1" ht="12.75" customHeight="1" x14ac:dyDescent="0.2">
      <c r="A5" s="236"/>
      <c r="B5" s="207"/>
      <c r="C5" s="222"/>
      <c r="D5" s="247" t="s">
        <v>70</v>
      </c>
      <c r="E5" s="247" t="s">
        <v>64</v>
      </c>
      <c r="F5" s="241" t="s">
        <v>13</v>
      </c>
      <c r="G5" s="242"/>
      <c r="H5" s="242"/>
      <c r="I5" s="242"/>
      <c r="J5" s="242"/>
      <c r="K5" s="242"/>
      <c r="L5" s="242"/>
      <c r="M5" s="242" t="s">
        <v>13</v>
      </c>
      <c r="N5" s="242"/>
      <c r="O5" s="242"/>
      <c r="P5" s="242"/>
      <c r="Q5" s="242"/>
      <c r="R5" s="242"/>
      <c r="S5" s="245"/>
      <c r="T5" s="233"/>
      <c r="U5" s="251"/>
    </row>
    <row r="6" spans="1:22" s="97" customFormat="1" ht="12.75" customHeight="1" x14ac:dyDescent="0.2">
      <c r="A6" s="236"/>
      <c r="B6" s="207"/>
      <c r="C6" s="222"/>
      <c r="D6" s="247"/>
      <c r="E6" s="247"/>
      <c r="F6" s="243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6"/>
      <c r="T6" s="233"/>
      <c r="U6" s="251"/>
    </row>
    <row r="7" spans="1:22" s="97" customFormat="1" ht="12.75" customHeight="1" x14ac:dyDescent="0.2">
      <c r="A7" s="237"/>
      <c r="B7" s="207"/>
      <c r="C7" s="222"/>
      <c r="D7" s="248"/>
      <c r="E7" s="248"/>
      <c r="F7" s="70">
        <v>175</v>
      </c>
      <c r="G7" s="82">
        <v>200</v>
      </c>
      <c r="H7" s="82">
        <v>225</v>
      </c>
      <c r="I7" s="82">
        <v>250</v>
      </c>
      <c r="J7" s="82">
        <v>275</v>
      </c>
      <c r="K7" s="82">
        <v>300</v>
      </c>
      <c r="L7" s="83">
        <v>325</v>
      </c>
      <c r="M7" s="84">
        <v>350</v>
      </c>
      <c r="N7" s="82">
        <v>375</v>
      </c>
      <c r="O7" s="82">
        <v>400</v>
      </c>
      <c r="P7" s="82">
        <v>425</v>
      </c>
      <c r="Q7" s="82">
        <v>450</v>
      </c>
      <c r="R7" s="82">
        <v>475</v>
      </c>
      <c r="S7" s="82">
        <v>500</v>
      </c>
      <c r="T7" s="234"/>
      <c r="U7" s="243"/>
    </row>
    <row r="8" spans="1:22" s="97" customFormat="1" ht="12.75" customHeight="1" x14ac:dyDescent="0.2">
      <c r="A8" s="78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5">
        <v>12</v>
      </c>
      <c r="M8" s="96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95">
        <v>21</v>
      </c>
    </row>
    <row r="9" spans="1:22" s="68" customFormat="1" ht="30" customHeight="1" x14ac:dyDescent="0.2">
      <c r="A9" s="109"/>
      <c r="B9" s="98"/>
      <c r="C9" s="99"/>
      <c r="D9" s="249" t="s">
        <v>14</v>
      </c>
      <c r="E9" s="250"/>
      <c r="F9" s="250"/>
      <c r="G9" s="250"/>
      <c r="H9" s="250"/>
      <c r="I9" s="250"/>
      <c r="J9" s="250"/>
      <c r="K9" s="250"/>
      <c r="L9" s="250"/>
      <c r="M9" s="250" t="s">
        <v>14</v>
      </c>
      <c r="N9" s="250"/>
      <c r="O9" s="250"/>
      <c r="P9" s="250"/>
      <c r="Q9" s="250"/>
      <c r="R9" s="250"/>
      <c r="S9" s="250"/>
      <c r="T9" s="250"/>
      <c r="U9" s="250"/>
      <c r="V9" s="97"/>
    </row>
    <row r="10" spans="1:22" s="68" customFormat="1" ht="11.45" customHeight="1" x14ac:dyDescent="0.2">
      <c r="A10" s="52">
        <f>IF(E10&lt;&gt;"",COUNTA($E10:E$10),"")</f>
        <v>1</v>
      </c>
      <c r="B10" s="99"/>
      <c r="C10" s="86" t="s">
        <v>52</v>
      </c>
      <c r="D10" s="133">
        <v>726</v>
      </c>
      <c r="E10" s="133">
        <v>726</v>
      </c>
      <c r="F10" s="133" t="s">
        <v>27</v>
      </c>
      <c r="G10" s="133">
        <v>8</v>
      </c>
      <c r="H10" s="133" t="s">
        <v>27</v>
      </c>
      <c r="I10" s="133">
        <v>20</v>
      </c>
      <c r="J10" s="133">
        <v>18</v>
      </c>
      <c r="K10" s="133">
        <v>109</v>
      </c>
      <c r="L10" s="133">
        <v>200</v>
      </c>
      <c r="M10" s="133">
        <v>214</v>
      </c>
      <c r="N10" s="133">
        <v>36</v>
      </c>
      <c r="O10" s="133">
        <v>76</v>
      </c>
      <c r="P10" s="133">
        <v>4</v>
      </c>
      <c r="Q10" s="133">
        <v>7</v>
      </c>
      <c r="R10" s="133">
        <v>2</v>
      </c>
      <c r="S10" s="133">
        <v>14</v>
      </c>
      <c r="T10" s="133">
        <v>18</v>
      </c>
      <c r="U10" s="133">
        <v>343</v>
      </c>
      <c r="V10" s="97"/>
    </row>
    <row r="11" spans="1:22" ht="20.100000000000001" customHeight="1" x14ac:dyDescent="0.2">
      <c r="A11" s="52">
        <f>IF(E11&lt;&gt;"",COUNTA($E$10:E11),"")</f>
        <v>2</v>
      </c>
      <c r="B11" s="100" t="s">
        <v>65</v>
      </c>
      <c r="C11" s="104" t="s">
        <v>855</v>
      </c>
      <c r="D11" s="134">
        <v>1</v>
      </c>
      <c r="E11" s="134">
        <v>1</v>
      </c>
      <c r="F11" s="134" t="s">
        <v>27</v>
      </c>
      <c r="G11" s="134" t="s">
        <v>27</v>
      </c>
      <c r="H11" s="134" t="s">
        <v>27</v>
      </c>
      <c r="I11" s="134" t="s">
        <v>27</v>
      </c>
      <c r="J11" s="134" t="s">
        <v>27</v>
      </c>
      <c r="K11" s="134">
        <v>1</v>
      </c>
      <c r="L11" s="134" t="s">
        <v>27</v>
      </c>
      <c r="M11" s="134" t="s">
        <v>27</v>
      </c>
      <c r="N11" s="134" t="s">
        <v>27</v>
      </c>
      <c r="O11" s="134" t="s">
        <v>27</v>
      </c>
      <c r="P11" s="134" t="s">
        <v>27</v>
      </c>
      <c r="Q11" s="134" t="s">
        <v>27</v>
      </c>
      <c r="R11" s="134" t="s">
        <v>27</v>
      </c>
      <c r="S11" s="134" t="s">
        <v>27</v>
      </c>
      <c r="T11" s="134" t="s">
        <v>27</v>
      </c>
      <c r="U11" s="134">
        <v>300</v>
      </c>
      <c r="V11" s="101"/>
    </row>
    <row r="12" spans="1:22" ht="12" customHeight="1" x14ac:dyDescent="0.2">
      <c r="A12" s="52">
        <f>IF(E12&lt;&gt;"",COUNTA($E$10:E12),"")</f>
        <v>3</v>
      </c>
      <c r="B12" s="102" t="s">
        <v>66</v>
      </c>
      <c r="C12" s="60" t="s">
        <v>856</v>
      </c>
      <c r="D12" s="134">
        <v>1</v>
      </c>
      <c r="E12" s="134">
        <v>1</v>
      </c>
      <c r="F12" s="134" t="s">
        <v>27</v>
      </c>
      <c r="G12" s="134" t="s">
        <v>27</v>
      </c>
      <c r="H12" s="134" t="s">
        <v>27</v>
      </c>
      <c r="I12" s="134" t="s">
        <v>27</v>
      </c>
      <c r="J12" s="134" t="s">
        <v>27</v>
      </c>
      <c r="K12" s="134" t="s">
        <v>27</v>
      </c>
      <c r="L12" s="134" t="s">
        <v>27</v>
      </c>
      <c r="M12" s="134" t="s">
        <v>27</v>
      </c>
      <c r="N12" s="134" t="s">
        <v>27</v>
      </c>
      <c r="O12" s="134">
        <v>1</v>
      </c>
      <c r="P12" s="134" t="s">
        <v>27</v>
      </c>
      <c r="Q12" s="134" t="s">
        <v>27</v>
      </c>
      <c r="R12" s="134" t="s">
        <v>27</v>
      </c>
      <c r="S12" s="134" t="s">
        <v>27</v>
      </c>
      <c r="T12" s="134" t="s">
        <v>27</v>
      </c>
      <c r="U12" s="134">
        <v>400</v>
      </c>
      <c r="V12" s="101"/>
    </row>
    <row r="13" spans="1:22" ht="20.100000000000001" customHeight="1" x14ac:dyDescent="0.2">
      <c r="A13" s="52">
        <f>IF(E13&lt;&gt;"",COUNTA($E$10:E13),"")</f>
        <v>4</v>
      </c>
      <c r="B13" s="103">
        <v>71</v>
      </c>
      <c r="C13" s="104" t="s">
        <v>97</v>
      </c>
      <c r="D13" s="134">
        <v>148</v>
      </c>
      <c r="E13" s="134">
        <v>148</v>
      </c>
      <c r="F13" s="134" t="s">
        <v>27</v>
      </c>
      <c r="G13" s="134">
        <v>1</v>
      </c>
      <c r="H13" s="134" t="s">
        <v>27</v>
      </c>
      <c r="I13" s="134">
        <v>4</v>
      </c>
      <c r="J13" s="134">
        <v>4</v>
      </c>
      <c r="K13" s="134">
        <v>29</v>
      </c>
      <c r="L13" s="134">
        <v>37</v>
      </c>
      <c r="M13" s="134">
        <v>43</v>
      </c>
      <c r="N13" s="134">
        <v>10</v>
      </c>
      <c r="O13" s="134">
        <v>13</v>
      </c>
      <c r="P13" s="134">
        <v>2</v>
      </c>
      <c r="Q13" s="134">
        <v>1</v>
      </c>
      <c r="R13" s="134">
        <v>1</v>
      </c>
      <c r="S13" s="134">
        <v>2</v>
      </c>
      <c r="T13" s="134">
        <v>1</v>
      </c>
      <c r="U13" s="134">
        <v>339</v>
      </c>
      <c r="V13" s="101"/>
    </row>
    <row r="14" spans="1:22" ht="12" customHeight="1" x14ac:dyDescent="0.2">
      <c r="A14" s="52">
        <f>IF(E14&lt;&gt;"",COUNTA($E$10:E14),"")</f>
        <v>5</v>
      </c>
      <c r="B14" s="103">
        <v>72</v>
      </c>
      <c r="C14" s="60" t="s">
        <v>98</v>
      </c>
      <c r="D14" s="134">
        <v>112</v>
      </c>
      <c r="E14" s="134">
        <v>112</v>
      </c>
      <c r="F14" s="134" t="s">
        <v>27</v>
      </c>
      <c r="G14" s="134">
        <v>2</v>
      </c>
      <c r="H14" s="134" t="s">
        <v>27</v>
      </c>
      <c r="I14" s="134">
        <v>10</v>
      </c>
      <c r="J14" s="134">
        <v>3</v>
      </c>
      <c r="K14" s="134">
        <v>28</v>
      </c>
      <c r="L14" s="134">
        <v>35</v>
      </c>
      <c r="M14" s="134">
        <v>24</v>
      </c>
      <c r="N14" s="134">
        <v>2</v>
      </c>
      <c r="O14" s="134">
        <v>4</v>
      </c>
      <c r="P14" s="134" t="s">
        <v>27</v>
      </c>
      <c r="Q14" s="134">
        <v>3</v>
      </c>
      <c r="R14" s="134" t="s">
        <v>27</v>
      </c>
      <c r="S14" s="134" t="s">
        <v>27</v>
      </c>
      <c r="T14" s="134">
        <v>1</v>
      </c>
      <c r="U14" s="134">
        <v>318</v>
      </c>
      <c r="V14" s="101"/>
    </row>
    <row r="15" spans="1:22" ht="12" customHeight="1" x14ac:dyDescent="0.2">
      <c r="A15" s="52">
        <f>IF(E15&lt;&gt;"",COUNTA($E$10:E15),"")</f>
        <v>6</v>
      </c>
      <c r="B15" s="103">
        <v>73</v>
      </c>
      <c r="C15" s="60" t="s">
        <v>99</v>
      </c>
      <c r="D15" s="134">
        <v>101</v>
      </c>
      <c r="E15" s="134">
        <v>101</v>
      </c>
      <c r="F15" s="134" t="s">
        <v>27</v>
      </c>
      <c r="G15" s="134">
        <v>3</v>
      </c>
      <c r="H15" s="134" t="s">
        <v>27</v>
      </c>
      <c r="I15" s="134" t="s">
        <v>27</v>
      </c>
      <c r="J15" s="134">
        <v>2</v>
      </c>
      <c r="K15" s="134">
        <v>26</v>
      </c>
      <c r="L15" s="134">
        <v>16</v>
      </c>
      <c r="M15" s="134">
        <v>19</v>
      </c>
      <c r="N15" s="134">
        <v>5</v>
      </c>
      <c r="O15" s="134">
        <v>26</v>
      </c>
      <c r="P15" s="134">
        <v>1</v>
      </c>
      <c r="Q15" s="134" t="s">
        <v>27</v>
      </c>
      <c r="R15" s="134" t="s">
        <v>27</v>
      </c>
      <c r="S15" s="134" t="s">
        <v>27</v>
      </c>
      <c r="T15" s="134">
        <v>3</v>
      </c>
      <c r="U15" s="134">
        <v>349</v>
      </c>
      <c r="V15" s="101"/>
    </row>
    <row r="16" spans="1:22" ht="12" customHeight="1" x14ac:dyDescent="0.2">
      <c r="A16" s="52">
        <f>IF(E16&lt;&gt;"",COUNTA($E$10:E16),"")</f>
        <v>7</v>
      </c>
      <c r="B16" s="103">
        <v>74</v>
      </c>
      <c r="C16" s="60" t="s">
        <v>100</v>
      </c>
      <c r="D16" s="134">
        <v>83</v>
      </c>
      <c r="E16" s="134">
        <v>83</v>
      </c>
      <c r="F16" s="134" t="s">
        <v>27</v>
      </c>
      <c r="G16" s="134">
        <v>1</v>
      </c>
      <c r="H16" s="134" t="s">
        <v>27</v>
      </c>
      <c r="I16" s="134">
        <v>5</v>
      </c>
      <c r="J16" s="134">
        <v>5</v>
      </c>
      <c r="K16" s="134">
        <v>14</v>
      </c>
      <c r="L16" s="134">
        <v>25</v>
      </c>
      <c r="M16" s="134">
        <v>18</v>
      </c>
      <c r="N16" s="134">
        <v>4</v>
      </c>
      <c r="O16" s="134">
        <v>4</v>
      </c>
      <c r="P16" s="134" t="s">
        <v>27</v>
      </c>
      <c r="Q16" s="134">
        <v>1</v>
      </c>
      <c r="R16" s="134" t="s">
        <v>27</v>
      </c>
      <c r="S16" s="134">
        <v>2</v>
      </c>
      <c r="T16" s="134">
        <v>4</v>
      </c>
      <c r="U16" s="134">
        <v>351</v>
      </c>
      <c r="V16" s="101"/>
    </row>
    <row r="17" spans="1:22" ht="12" customHeight="1" x14ac:dyDescent="0.2">
      <c r="A17" s="52">
        <f>IF(E17&lt;&gt;"",COUNTA($E$10:E17),"")</f>
        <v>8</v>
      </c>
      <c r="B17" s="103">
        <v>75</v>
      </c>
      <c r="C17" s="60" t="s">
        <v>101</v>
      </c>
      <c r="D17" s="134">
        <v>138</v>
      </c>
      <c r="E17" s="134">
        <v>138</v>
      </c>
      <c r="F17" s="134" t="s">
        <v>27</v>
      </c>
      <c r="G17" s="134" t="s">
        <v>27</v>
      </c>
      <c r="H17" s="134" t="s">
        <v>27</v>
      </c>
      <c r="I17" s="134" t="s">
        <v>27</v>
      </c>
      <c r="J17" s="134" t="s">
        <v>27</v>
      </c>
      <c r="K17" s="134">
        <v>5</v>
      </c>
      <c r="L17" s="134">
        <v>37</v>
      </c>
      <c r="M17" s="134">
        <v>63</v>
      </c>
      <c r="N17" s="134">
        <v>10</v>
      </c>
      <c r="O17" s="134">
        <v>18</v>
      </c>
      <c r="P17" s="134">
        <v>1</v>
      </c>
      <c r="Q17" s="134">
        <v>1</v>
      </c>
      <c r="R17" s="134" t="s">
        <v>27</v>
      </c>
      <c r="S17" s="134">
        <v>1</v>
      </c>
      <c r="T17" s="134">
        <v>2</v>
      </c>
      <c r="U17" s="134">
        <v>354</v>
      </c>
      <c r="V17" s="101"/>
    </row>
    <row r="18" spans="1:22" ht="12" customHeight="1" x14ac:dyDescent="0.2">
      <c r="A18" s="52">
        <f>IF(E18&lt;&gt;"",COUNTA($E$10:E18),"")</f>
        <v>9</v>
      </c>
      <c r="B18" s="103">
        <v>76</v>
      </c>
      <c r="C18" s="60" t="s">
        <v>102</v>
      </c>
      <c r="D18" s="134">
        <v>142</v>
      </c>
      <c r="E18" s="134">
        <v>142</v>
      </c>
      <c r="F18" s="134" t="s">
        <v>27</v>
      </c>
      <c r="G18" s="134">
        <v>1</v>
      </c>
      <c r="H18" s="134" t="s">
        <v>27</v>
      </c>
      <c r="I18" s="134">
        <v>1</v>
      </c>
      <c r="J18" s="134">
        <v>4</v>
      </c>
      <c r="K18" s="134">
        <v>6</v>
      </c>
      <c r="L18" s="134">
        <v>50</v>
      </c>
      <c r="M18" s="134">
        <v>47</v>
      </c>
      <c r="N18" s="134">
        <v>5</v>
      </c>
      <c r="O18" s="134">
        <v>10</v>
      </c>
      <c r="P18" s="134" t="s">
        <v>27</v>
      </c>
      <c r="Q18" s="134">
        <v>1</v>
      </c>
      <c r="R18" s="134">
        <v>1</v>
      </c>
      <c r="S18" s="134">
        <v>9</v>
      </c>
      <c r="T18" s="134">
        <v>7</v>
      </c>
      <c r="U18" s="134">
        <v>354</v>
      </c>
      <c r="V18" s="101"/>
    </row>
    <row r="19" spans="1:22" ht="30" customHeight="1" x14ac:dyDescent="0.2">
      <c r="A19" s="52" t="str">
        <f>IF(E19&lt;&gt;"",COUNTA($E$10:E19),"")</f>
        <v/>
      </c>
      <c r="B19" s="103"/>
      <c r="C19" s="60"/>
      <c r="D19" s="219" t="s">
        <v>15</v>
      </c>
      <c r="E19" s="220"/>
      <c r="F19" s="220"/>
      <c r="G19" s="220"/>
      <c r="H19" s="220"/>
      <c r="I19" s="220"/>
      <c r="J19" s="220"/>
      <c r="K19" s="220"/>
      <c r="L19" s="220"/>
      <c r="M19" s="220" t="s">
        <v>15</v>
      </c>
      <c r="N19" s="220"/>
      <c r="O19" s="220"/>
      <c r="P19" s="220"/>
      <c r="Q19" s="220"/>
      <c r="R19" s="220"/>
      <c r="S19" s="220"/>
      <c r="T19" s="220"/>
      <c r="U19" s="220"/>
      <c r="V19" s="101"/>
    </row>
    <row r="20" spans="1:22" ht="11.45" customHeight="1" x14ac:dyDescent="0.2">
      <c r="A20" s="52">
        <f>IF(E20&lt;&gt;"",COUNTA($E$10:E20),"")</f>
        <v>10</v>
      </c>
      <c r="B20" s="105"/>
      <c r="C20" s="86" t="s">
        <v>52</v>
      </c>
      <c r="D20" s="133">
        <v>726</v>
      </c>
      <c r="E20" s="133">
        <v>726</v>
      </c>
      <c r="F20" s="133" t="s">
        <v>27</v>
      </c>
      <c r="G20" s="133" t="s">
        <v>27</v>
      </c>
      <c r="H20" s="133" t="s">
        <v>27</v>
      </c>
      <c r="I20" s="133" t="s">
        <v>27</v>
      </c>
      <c r="J20" s="133" t="s">
        <v>27</v>
      </c>
      <c r="K20" s="133">
        <v>22</v>
      </c>
      <c r="L20" s="133">
        <v>13</v>
      </c>
      <c r="M20" s="133">
        <v>64</v>
      </c>
      <c r="N20" s="133">
        <v>68</v>
      </c>
      <c r="O20" s="133">
        <v>194</v>
      </c>
      <c r="P20" s="133">
        <v>114</v>
      </c>
      <c r="Q20" s="133">
        <v>223</v>
      </c>
      <c r="R20" s="133">
        <v>8</v>
      </c>
      <c r="S20" s="133">
        <v>13</v>
      </c>
      <c r="T20" s="133">
        <v>7</v>
      </c>
      <c r="U20" s="133">
        <v>447</v>
      </c>
      <c r="V20" s="101"/>
    </row>
    <row r="21" spans="1:22" ht="20.100000000000001" customHeight="1" x14ac:dyDescent="0.2">
      <c r="A21" s="52">
        <f>IF(E21&lt;&gt;"",COUNTA($E$10:E21),"")</f>
        <v>11</v>
      </c>
      <c r="B21" s="102" t="s">
        <v>65</v>
      </c>
      <c r="C21" s="104" t="s">
        <v>855</v>
      </c>
      <c r="D21" s="134">
        <v>1</v>
      </c>
      <c r="E21" s="134">
        <v>1</v>
      </c>
      <c r="F21" s="134" t="s">
        <v>27</v>
      </c>
      <c r="G21" s="134" t="s">
        <v>27</v>
      </c>
      <c r="H21" s="134" t="s">
        <v>27</v>
      </c>
      <c r="I21" s="134" t="s">
        <v>27</v>
      </c>
      <c r="J21" s="134" t="s">
        <v>27</v>
      </c>
      <c r="K21" s="134" t="s">
        <v>27</v>
      </c>
      <c r="L21" s="134" t="s">
        <v>27</v>
      </c>
      <c r="M21" s="134" t="s">
        <v>27</v>
      </c>
      <c r="N21" s="134" t="s">
        <v>27</v>
      </c>
      <c r="O21" s="134" t="s">
        <v>27</v>
      </c>
      <c r="P21" s="134" t="s">
        <v>27</v>
      </c>
      <c r="Q21" s="134" t="s">
        <v>27</v>
      </c>
      <c r="R21" s="134" t="s">
        <v>27</v>
      </c>
      <c r="S21" s="134" t="s">
        <v>27</v>
      </c>
      <c r="T21" s="134">
        <v>1</v>
      </c>
      <c r="U21" s="134">
        <v>520</v>
      </c>
      <c r="V21" s="106"/>
    </row>
    <row r="22" spans="1:22" ht="12" customHeight="1" x14ac:dyDescent="0.2">
      <c r="A22" s="52">
        <f>IF(E22&lt;&gt;"",COUNTA($E$10:E22),"")</f>
        <v>12</v>
      </c>
      <c r="B22" s="102" t="s">
        <v>66</v>
      </c>
      <c r="C22" s="60" t="s">
        <v>856</v>
      </c>
      <c r="D22" s="134">
        <v>1</v>
      </c>
      <c r="E22" s="134">
        <v>1</v>
      </c>
      <c r="F22" s="134" t="s">
        <v>27</v>
      </c>
      <c r="G22" s="134" t="s">
        <v>27</v>
      </c>
      <c r="H22" s="134" t="s">
        <v>27</v>
      </c>
      <c r="I22" s="134" t="s">
        <v>27</v>
      </c>
      <c r="J22" s="134" t="s">
        <v>27</v>
      </c>
      <c r="K22" s="134" t="s">
        <v>27</v>
      </c>
      <c r="L22" s="134" t="s">
        <v>27</v>
      </c>
      <c r="M22" s="134" t="s">
        <v>27</v>
      </c>
      <c r="N22" s="134" t="s">
        <v>27</v>
      </c>
      <c r="O22" s="134" t="s">
        <v>27</v>
      </c>
      <c r="P22" s="134" t="s">
        <v>27</v>
      </c>
      <c r="Q22" s="134" t="s">
        <v>27</v>
      </c>
      <c r="R22" s="134" t="s">
        <v>27</v>
      </c>
      <c r="S22" s="134" t="s">
        <v>27</v>
      </c>
      <c r="T22" s="134">
        <v>1</v>
      </c>
      <c r="U22" s="134">
        <v>595</v>
      </c>
      <c r="V22" s="106"/>
    </row>
    <row r="23" spans="1:22" ht="20.100000000000001" customHeight="1" x14ac:dyDescent="0.2">
      <c r="A23" s="52">
        <f>IF(E23&lt;&gt;"",COUNTA($E$10:E23),"")</f>
        <v>13</v>
      </c>
      <c r="B23" s="103">
        <v>71</v>
      </c>
      <c r="C23" s="104" t="s">
        <v>97</v>
      </c>
      <c r="D23" s="134">
        <v>148</v>
      </c>
      <c r="E23" s="134">
        <v>148</v>
      </c>
      <c r="F23" s="134" t="s">
        <v>27</v>
      </c>
      <c r="G23" s="134" t="s">
        <v>27</v>
      </c>
      <c r="H23" s="134" t="s">
        <v>27</v>
      </c>
      <c r="I23" s="134" t="s">
        <v>27</v>
      </c>
      <c r="J23" s="134" t="s">
        <v>27</v>
      </c>
      <c r="K23" s="134">
        <v>5</v>
      </c>
      <c r="L23" s="134">
        <v>8</v>
      </c>
      <c r="M23" s="134">
        <v>15</v>
      </c>
      <c r="N23" s="134">
        <v>9</v>
      </c>
      <c r="O23" s="134">
        <v>48</v>
      </c>
      <c r="P23" s="134">
        <v>33</v>
      </c>
      <c r="Q23" s="134">
        <v>28</v>
      </c>
      <c r="R23" s="134" t="s">
        <v>27</v>
      </c>
      <c r="S23" s="134">
        <v>1</v>
      </c>
      <c r="T23" s="134">
        <v>1</v>
      </c>
      <c r="U23" s="134">
        <v>436</v>
      </c>
      <c r="V23" s="106"/>
    </row>
    <row r="24" spans="1:22" ht="12" customHeight="1" x14ac:dyDescent="0.2">
      <c r="A24" s="52">
        <f>IF(E24&lt;&gt;"",COUNTA($E$10:E24),"")</f>
        <v>14</v>
      </c>
      <c r="B24" s="103">
        <v>72</v>
      </c>
      <c r="C24" s="60" t="s">
        <v>98</v>
      </c>
      <c r="D24" s="134">
        <v>112</v>
      </c>
      <c r="E24" s="134">
        <v>112</v>
      </c>
      <c r="F24" s="134" t="s">
        <v>27</v>
      </c>
      <c r="G24" s="134" t="s">
        <v>27</v>
      </c>
      <c r="H24" s="134" t="s">
        <v>27</v>
      </c>
      <c r="I24" s="134" t="s">
        <v>27</v>
      </c>
      <c r="J24" s="134" t="s">
        <v>27</v>
      </c>
      <c r="K24" s="134">
        <v>7</v>
      </c>
      <c r="L24" s="134">
        <v>3</v>
      </c>
      <c r="M24" s="134">
        <v>11</v>
      </c>
      <c r="N24" s="134">
        <v>20</v>
      </c>
      <c r="O24" s="134">
        <v>24</v>
      </c>
      <c r="P24" s="134">
        <v>26</v>
      </c>
      <c r="Q24" s="134">
        <v>20</v>
      </c>
      <c r="R24" s="134" t="s">
        <v>27</v>
      </c>
      <c r="S24" s="134">
        <v>1</v>
      </c>
      <c r="T24" s="134" t="s">
        <v>27</v>
      </c>
      <c r="U24" s="134">
        <v>399</v>
      </c>
      <c r="V24" s="106"/>
    </row>
    <row r="25" spans="1:22" ht="12" customHeight="1" x14ac:dyDescent="0.2">
      <c r="A25" s="52">
        <f>IF(E25&lt;&gt;"",COUNTA($E$10:E25),"")</f>
        <v>15</v>
      </c>
      <c r="B25" s="103">
        <v>73</v>
      </c>
      <c r="C25" s="60" t="s">
        <v>99</v>
      </c>
      <c r="D25" s="134">
        <v>101</v>
      </c>
      <c r="E25" s="134">
        <v>101</v>
      </c>
      <c r="F25" s="134" t="s">
        <v>27</v>
      </c>
      <c r="G25" s="134" t="s">
        <v>27</v>
      </c>
      <c r="H25" s="134" t="s">
        <v>27</v>
      </c>
      <c r="I25" s="134" t="s">
        <v>27</v>
      </c>
      <c r="J25" s="134" t="s">
        <v>27</v>
      </c>
      <c r="K25" s="134">
        <v>5</v>
      </c>
      <c r="L25" s="134">
        <v>1</v>
      </c>
      <c r="M25" s="134">
        <v>12</v>
      </c>
      <c r="N25" s="134">
        <v>12</v>
      </c>
      <c r="O25" s="134">
        <v>41</v>
      </c>
      <c r="P25" s="134">
        <v>9</v>
      </c>
      <c r="Q25" s="134">
        <v>16</v>
      </c>
      <c r="R25" s="134" t="s">
        <v>27</v>
      </c>
      <c r="S25" s="134">
        <v>3</v>
      </c>
      <c r="T25" s="134">
        <v>2</v>
      </c>
      <c r="U25" s="134">
        <v>423</v>
      </c>
      <c r="V25" s="106"/>
    </row>
    <row r="26" spans="1:22" ht="12" customHeight="1" x14ac:dyDescent="0.2">
      <c r="A26" s="52">
        <f>IF(E26&lt;&gt;"",COUNTA($E$10:E26),"")</f>
        <v>16</v>
      </c>
      <c r="B26" s="103">
        <v>74</v>
      </c>
      <c r="C26" s="60" t="s">
        <v>100</v>
      </c>
      <c r="D26" s="134">
        <v>83</v>
      </c>
      <c r="E26" s="134">
        <v>83</v>
      </c>
      <c r="F26" s="134" t="s">
        <v>27</v>
      </c>
      <c r="G26" s="134" t="s">
        <v>27</v>
      </c>
      <c r="H26" s="134" t="s">
        <v>27</v>
      </c>
      <c r="I26" s="134" t="s">
        <v>27</v>
      </c>
      <c r="J26" s="134" t="s">
        <v>27</v>
      </c>
      <c r="K26" s="134">
        <v>3</v>
      </c>
      <c r="L26" s="134" t="s">
        <v>27</v>
      </c>
      <c r="M26" s="134">
        <v>15</v>
      </c>
      <c r="N26" s="134">
        <v>12</v>
      </c>
      <c r="O26" s="134">
        <v>16</v>
      </c>
      <c r="P26" s="134">
        <v>9</v>
      </c>
      <c r="Q26" s="134">
        <v>25</v>
      </c>
      <c r="R26" s="134">
        <v>1</v>
      </c>
      <c r="S26" s="134">
        <v>1</v>
      </c>
      <c r="T26" s="134">
        <v>1</v>
      </c>
      <c r="U26" s="134">
        <v>443</v>
      </c>
      <c r="V26" s="106"/>
    </row>
    <row r="27" spans="1:22" ht="12" customHeight="1" x14ac:dyDescent="0.2">
      <c r="A27" s="52">
        <f>IF(E27&lt;&gt;"",COUNTA($E$10:E27),"")</f>
        <v>17</v>
      </c>
      <c r="B27" s="103">
        <v>75</v>
      </c>
      <c r="C27" s="60" t="s">
        <v>101</v>
      </c>
      <c r="D27" s="134">
        <v>138</v>
      </c>
      <c r="E27" s="134">
        <v>138</v>
      </c>
      <c r="F27" s="134" t="s">
        <v>27</v>
      </c>
      <c r="G27" s="134" t="s">
        <v>27</v>
      </c>
      <c r="H27" s="134" t="s">
        <v>27</v>
      </c>
      <c r="I27" s="134" t="s">
        <v>27</v>
      </c>
      <c r="J27" s="134" t="s">
        <v>27</v>
      </c>
      <c r="K27" s="134" t="s">
        <v>27</v>
      </c>
      <c r="L27" s="134" t="s">
        <v>27</v>
      </c>
      <c r="M27" s="134">
        <v>2</v>
      </c>
      <c r="N27" s="134" t="s">
        <v>27</v>
      </c>
      <c r="O27" s="134">
        <v>16</v>
      </c>
      <c r="P27" s="134">
        <v>18</v>
      </c>
      <c r="Q27" s="134">
        <v>88</v>
      </c>
      <c r="R27" s="134">
        <v>7</v>
      </c>
      <c r="S27" s="134">
        <v>6</v>
      </c>
      <c r="T27" s="134">
        <v>1</v>
      </c>
      <c r="U27" s="134">
        <v>449</v>
      </c>
      <c r="V27" s="106"/>
    </row>
    <row r="28" spans="1:22" ht="12" customHeight="1" x14ac:dyDescent="0.2">
      <c r="A28" s="52">
        <f>IF(E28&lt;&gt;"",COUNTA($E$10:E28),"")</f>
        <v>18</v>
      </c>
      <c r="B28" s="103">
        <v>76</v>
      </c>
      <c r="C28" s="60" t="s">
        <v>102</v>
      </c>
      <c r="D28" s="134">
        <v>142</v>
      </c>
      <c r="E28" s="134">
        <v>142</v>
      </c>
      <c r="F28" s="134" t="s">
        <v>27</v>
      </c>
      <c r="G28" s="134" t="s">
        <v>27</v>
      </c>
      <c r="H28" s="134" t="s">
        <v>27</v>
      </c>
      <c r="I28" s="134" t="s">
        <v>27</v>
      </c>
      <c r="J28" s="134" t="s">
        <v>27</v>
      </c>
      <c r="K28" s="134">
        <v>2</v>
      </c>
      <c r="L28" s="134">
        <v>1</v>
      </c>
      <c r="M28" s="134">
        <v>9</v>
      </c>
      <c r="N28" s="134">
        <v>15</v>
      </c>
      <c r="O28" s="134">
        <v>49</v>
      </c>
      <c r="P28" s="134">
        <v>19</v>
      </c>
      <c r="Q28" s="134">
        <v>46</v>
      </c>
      <c r="R28" s="134" t="s">
        <v>27</v>
      </c>
      <c r="S28" s="134">
        <v>1</v>
      </c>
      <c r="T28" s="134" t="s">
        <v>27</v>
      </c>
      <c r="U28" s="134">
        <v>411</v>
      </c>
      <c r="V28" s="106"/>
    </row>
    <row r="29" spans="1:22" ht="30" customHeight="1" x14ac:dyDescent="0.2">
      <c r="A29" s="52" t="str">
        <f>IF(E29&lt;&gt;"",COUNTA($E$10:E29),"")</f>
        <v/>
      </c>
      <c r="B29" s="103"/>
      <c r="C29" s="60"/>
      <c r="D29" s="219" t="s">
        <v>63</v>
      </c>
      <c r="E29" s="220"/>
      <c r="F29" s="220"/>
      <c r="G29" s="220"/>
      <c r="H29" s="220"/>
      <c r="I29" s="220"/>
      <c r="J29" s="220"/>
      <c r="K29" s="220"/>
      <c r="L29" s="220"/>
      <c r="M29" s="220" t="s">
        <v>63</v>
      </c>
      <c r="N29" s="220"/>
      <c r="O29" s="220"/>
      <c r="P29" s="220"/>
      <c r="Q29" s="220"/>
      <c r="R29" s="220"/>
      <c r="S29" s="220"/>
      <c r="T29" s="220"/>
      <c r="U29" s="220"/>
      <c r="V29" s="101"/>
    </row>
    <row r="30" spans="1:22" ht="11.45" customHeight="1" x14ac:dyDescent="0.2">
      <c r="A30" s="52">
        <f>IF(E30&lt;&gt;"",COUNTA($E$10:E30),"")</f>
        <v>19</v>
      </c>
      <c r="B30" s="105"/>
      <c r="C30" s="86" t="s">
        <v>52</v>
      </c>
      <c r="D30" s="133">
        <v>726</v>
      </c>
      <c r="E30" s="133">
        <v>726</v>
      </c>
      <c r="F30" s="133" t="s">
        <v>27</v>
      </c>
      <c r="G30" s="133" t="s">
        <v>27</v>
      </c>
      <c r="H30" s="133" t="s">
        <v>27</v>
      </c>
      <c r="I30" s="133">
        <v>4</v>
      </c>
      <c r="J30" s="133">
        <v>2</v>
      </c>
      <c r="K30" s="133">
        <v>38</v>
      </c>
      <c r="L30" s="133">
        <v>35</v>
      </c>
      <c r="M30" s="133">
        <v>162</v>
      </c>
      <c r="N30" s="133">
        <v>111</v>
      </c>
      <c r="O30" s="133">
        <v>346</v>
      </c>
      <c r="P30" s="133">
        <v>12</v>
      </c>
      <c r="Q30" s="133">
        <v>14</v>
      </c>
      <c r="R30" s="133">
        <v>1</v>
      </c>
      <c r="S30" s="133">
        <v>1</v>
      </c>
      <c r="T30" s="133" t="s">
        <v>27</v>
      </c>
      <c r="U30" s="133">
        <v>397</v>
      </c>
      <c r="V30" s="101"/>
    </row>
    <row r="31" spans="1:22" ht="20.100000000000001" customHeight="1" x14ac:dyDescent="0.2">
      <c r="A31" s="52">
        <f>IF(E31&lt;&gt;"",COUNTA($E$10:E31),"")</f>
        <v>20</v>
      </c>
      <c r="B31" s="102" t="s">
        <v>65</v>
      </c>
      <c r="C31" s="104" t="s">
        <v>855</v>
      </c>
      <c r="D31" s="134">
        <v>1</v>
      </c>
      <c r="E31" s="134">
        <v>1</v>
      </c>
      <c r="F31" s="134" t="s">
        <v>27</v>
      </c>
      <c r="G31" s="134" t="s">
        <v>27</v>
      </c>
      <c r="H31" s="134" t="s">
        <v>27</v>
      </c>
      <c r="I31" s="134" t="s">
        <v>27</v>
      </c>
      <c r="J31" s="134" t="s">
        <v>27</v>
      </c>
      <c r="K31" s="134" t="s">
        <v>27</v>
      </c>
      <c r="L31" s="134" t="s">
        <v>27</v>
      </c>
      <c r="M31" s="134" t="s">
        <v>27</v>
      </c>
      <c r="N31" s="134" t="s">
        <v>27</v>
      </c>
      <c r="O31" s="134" t="s">
        <v>27</v>
      </c>
      <c r="P31" s="134" t="s">
        <v>27</v>
      </c>
      <c r="Q31" s="134" t="s">
        <v>27</v>
      </c>
      <c r="R31" s="134">
        <v>1</v>
      </c>
      <c r="S31" s="134" t="s">
        <v>27</v>
      </c>
      <c r="T31" s="134" t="s">
        <v>27</v>
      </c>
      <c r="U31" s="134">
        <v>465</v>
      </c>
      <c r="V31" s="106"/>
    </row>
    <row r="32" spans="1:22" ht="12" customHeight="1" x14ac:dyDescent="0.2">
      <c r="A32" s="52">
        <f>IF(E32&lt;&gt;"",COUNTA($E$10:E32),"")</f>
        <v>21</v>
      </c>
      <c r="B32" s="102" t="s">
        <v>66</v>
      </c>
      <c r="C32" s="60" t="s">
        <v>856</v>
      </c>
      <c r="D32" s="134">
        <v>1</v>
      </c>
      <c r="E32" s="134">
        <v>1</v>
      </c>
      <c r="F32" s="134" t="s">
        <v>27</v>
      </c>
      <c r="G32" s="134" t="s">
        <v>27</v>
      </c>
      <c r="H32" s="134" t="s">
        <v>27</v>
      </c>
      <c r="I32" s="134" t="s">
        <v>27</v>
      </c>
      <c r="J32" s="134" t="s">
        <v>27</v>
      </c>
      <c r="K32" s="134" t="s">
        <v>27</v>
      </c>
      <c r="L32" s="134" t="s">
        <v>27</v>
      </c>
      <c r="M32" s="134" t="s">
        <v>27</v>
      </c>
      <c r="N32" s="134" t="s">
        <v>27</v>
      </c>
      <c r="O32" s="134" t="s">
        <v>27</v>
      </c>
      <c r="P32" s="134" t="s">
        <v>27</v>
      </c>
      <c r="Q32" s="134">
        <v>1</v>
      </c>
      <c r="R32" s="134" t="s">
        <v>27</v>
      </c>
      <c r="S32" s="134" t="s">
        <v>27</v>
      </c>
      <c r="T32" s="134" t="s">
        <v>27</v>
      </c>
      <c r="U32" s="134">
        <v>450</v>
      </c>
      <c r="V32" s="106"/>
    </row>
    <row r="33" spans="1:22" ht="20.100000000000001" customHeight="1" x14ac:dyDescent="0.2">
      <c r="A33" s="52">
        <f>IF(E33&lt;&gt;"",COUNTA($E$10:E33),"")</f>
        <v>22</v>
      </c>
      <c r="B33" s="103">
        <v>71</v>
      </c>
      <c r="C33" s="104" t="s">
        <v>97</v>
      </c>
      <c r="D33" s="134">
        <v>148</v>
      </c>
      <c r="E33" s="134">
        <v>148</v>
      </c>
      <c r="F33" s="134" t="s">
        <v>27</v>
      </c>
      <c r="G33" s="134" t="s">
        <v>27</v>
      </c>
      <c r="H33" s="134" t="s">
        <v>27</v>
      </c>
      <c r="I33" s="134" t="s">
        <v>27</v>
      </c>
      <c r="J33" s="134">
        <v>1</v>
      </c>
      <c r="K33" s="134">
        <v>4</v>
      </c>
      <c r="L33" s="134">
        <v>8</v>
      </c>
      <c r="M33" s="134">
        <v>41</v>
      </c>
      <c r="N33" s="134">
        <v>29</v>
      </c>
      <c r="O33" s="134">
        <v>59</v>
      </c>
      <c r="P33" s="134">
        <v>4</v>
      </c>
      <c r="Q33" s="134">
        <v>2</v>
      </c>
      <c r="R33" s="134" t="s">
        <v>27</v>
      </c>
      <c r="S33" s="134" t="s">
        <v>27</v>
      </c>
      <c r="T33" s="134" t="s">
        <v>27</v>
      </c>
      <c r="U33" s="134">
        <v>385</v>
      </c>
      <c r="V33" s="106"/>
    </row>
    <row r="34" spans="1:22" ht="12" customHeight="1" x14ac:dyDescent="0.2">
      <c r="A34" s="52">
        <f>IF(E34&lt;&gt;"",COUNTA($E$10:E34),"")</f>
        <v>23</v>
      </c>
      <c r="B34" s="103">
        <v>72</v>
      </c>
      <c r="C34" s="60" t="s">
        <v>98</v>
      </c>
      <c r="D34" s="134">
        <v>112</v>
      </c>
      <c r="E34" s="134">
        <v>112</v>
      </c>
      <c r="F34" s="134" t="s">
        <v>27</v>
      </c>
      <c r="G34" s="134" t="s">
        <v>27</v>
      </c>
      <c r="H34" s="134" t="s">
        <v>27</v>
      </c>
      <c r="I34" s="134" t="s">
        <v>27</v>
      </c>
      <c r="J34" s="134">
        <v>1</v>
      </c>
      <c r="K34" s="134">
        <v>13</v>
      </c>
      <c r="L34" s="134">
        <v>11</v>
      </c>
      <c r="M34" s="134">
        <v>25</v>
      </c>
      <c r="N34" s="134">
        <v>13</v>
      </c>
      <c r="O34" s="134">
        <v>45</v>
      </c>
      <c r="P34" s="134">
        <v>3</v>
      </c>
      <c r="Q34" s="134">
        <v>1</v>
      </c>
      <c r="R34" s="134" t="s">
        <v>27</v>
      </c>
      <c r="S34" s="134" t="s">
        <v>27</v>
      </c>
      <c r="T34" s="134" t="s">
        <v>27</v>
      </c>
      <c r="U34" s="134">
        <v>352</v>
      </c>
      <c r="V34" s="106"/>
    </row>
    <row r="35" spans="1:22" ht="12" customHeight="1" x14ac:dyDescent="0.2">
      <c r="A35" s="52">
        <f>IF(E35&lt;&gt;"",COUNTA($E$10:E35),"")</f>
        <v>24</v>
      </c>
      <c r="B35" s="103">
        <v>73</v>
      </c>
      <c r="C35" s="60" t="s">
        <v>99</v>
      </c>
      <c r="D35" s="134">
        <v>101</v>
      </c>
      <c r="E35" s="134">
        <v>101</v>
      </c>
      <c r="F35" s="134" t="s">
        <v>27</v>
      </c>
      <c r="G35" s="134" t="s">
        <v>27</v>
      </c>
      <c r="H35" s="134" t="s">
        <v>27</v>
      </c>
      <c r="I35" s="134">
        <v>3</v>
      </c>
      <c r="J35" s="134" t="s">
        <v>27</v>
      </c>
      <c r="K35" s="134">
        <v>10</v>
      </c>
      <c r="L35" s="134">
        <v>3</v>
      </c>
      <c r="M35" s="134">
        <v>27</v>
      </c>
      <c r="N35" s="134">
        <v>13</v>
      </c>
      <c r="O35" s="134">
        <v>40</v>
      </c>
      <c r="P35" s="134">
        <v>3</v>
      </c>
      <c r="Q35" s="134">
        <v>2</v>
      </c>
      <c r="R35" s="134" t="s">
        <v>27</v>
      </c>
      <c r="S35" s="134" t="s">
        <v>27</v>
      </c>
      <c r="T35" s="134" t="s">
        <v>27</v>
      </c>
      <c r="U35" s="134">
        <v>375</v>
      </c>
      <c r="V35" s="106"/>
    </row>
    <row r="36" spans="1:22" ht="12" customHeight="1" x14ac:dyDescent="0.2">
      <c r="A36" s="52">
        <f>IF(E36&lt;&gt;"",COUNTA($E$10:E36),"")</f>
        <v>25</v>
      </c>
      <c r="B36" s="103">
        <v>74</v>
      </c>
      <c r="C36" s="60" t="s">
        <v>100</v>
      </c>
      <c r="D36" s="134">
        <v>83</v>
      </c>
      <c r="E36" s="134">
        <v>83</v>
      </c>
      <c r="F36" s="134" t="s">
        <v>27</v>
      </c>
      <c r="G36" s="134" t="s">
        <v>27</v>
      </c>
      <c r="H36" s="134" t="s">
        <v>27</v>
      </c>
      <c r="I36" s="134" t="s">
        <v>27</v>
      </c>
      <c r="J36" s="134" t="s">
        <v>27</v>
      </c>
      <c r="K36" s="134">
        <v>10</v>
      </c>
      <c r="L36" s="134">
        <v>7</v>
      </c>
      <c r="M36" s="134">
        <v>25</v>
      </c>
      <c r="N36" s="134">
        <v>12</v>
      </c>
      <c r="O36" s="134">
        <v>28</v>
      </c>
      <c r="P36" s="134" t="s">
        <v>27</v>
      </c>
      <c r="Q36" s="134">
        <v>1</v>
      </c>
      <c r="R36" s="134" t="s">
        <v>27</v>
      </c>
      <c r="S36" s="134" t="s">
        <v>27</v>
      </c>
      <c r="T36" s="134" t="s">
        <v>27</v>
      </c>
      <c r="U36" s="134">
        <v>392</v>
      </c>
      <c r="V36" s="106"/>
    </row>
    <row r="37" spans="1:22" ht="12" customHeight="1" x14ac:dyDescent="0.2">
      <c r="A37" s="52">
        <f>IF(E37&lt;&gt;"",COUNTA($E$10:E37),"")</f>
        <v>26</v>
      </c>
      <c r="B37" s="103">
        <v>75</v>
      </c>
      <c r="C37" s="60" t="s">
        <v>101</v>
      </c>
      <c r="D37" s="134">
        <v>138</v>
      </c>
      <c r="E37" s="134">
        <v>138</v>
      </c>
      <c r="F37" s="134" t="s">
        <v>27</v>
      </c>
      <c r="G37" s="134" t="s">
        <v>27</v>
      </c>
      <c r="H37" s="134" t="s">
        <v>27</v>
      </c>
      <c r="I37" s="134" t="s">
        <v>27</v>
      </c>
      <c r="J37" s="134" t="s">
        <v>27</v>
      </c>
      <c r="K37" s="134" t="s">
        <v>27</v>
      </c>
      <c r="L37" s="134" t="s">
        <v>27</v>
      </c>
      <c r="M37" s="134">
        <v>4</v>
      </c>
      <c r="N37" s="134">
        <v>15</v>
      </c>
      <c r="O37" s="134">
        <v>110</v>
      </c>
      <c r="P37" s="134">
        <v>2</v>
      </c>
      <c r="Q37" s="134">
        <v>7</v>
      </c>
      <c r="R37" s="134" t="s">
        <v>27</v>
      </c>
      <c r="S37" s="134" t="s">
        <v>27</v>
      </c>
      <c r="T37" s="134" t="s">
        <v>27</v>
      </c>
      <c r="U37" s="134">
        <v>406</v>
      </c>
      <c r="V37" s="106"/>
    </row>
    <row r="38" spans="1:22" ht="12" customHeight="1" x14ac:dyDescent="0.2">
      <c r="A38" s="52">
        <f>IF(E38&lt;&gt;"",COUNTA($E$10:E38),"")</f>
        <v>27</v>
      </c>
      <c r="B38" s="103">
        <v>76</v>
      </c>
      <c r="C38" s="60" t="s">
        <v>102</v>
      </c>
      <c r="D38" s="134">
        <v>142</v>
      </c>
      <c r="E38" s="134">
        <v>142</v>
      </c>
      <c r="F38" s="134" t="s">
        <v>27</v>
      </c>
      <c r="G38" s="134" t="s">
        <v>27</v>
      </c>
      <c r="H38" s="134" t="s">
        <v>27</v>
      </c>
      <c r="I38" s="134">
        <v>1</v>
      </c>
      <c r="J38" s="134" t="s">
        <v>27</v>
      </c>
      <c r="K38" s="134">
        <v>1</v>
      </c>
      <c r="L38" s="134">
        <v>6</v>
      </c>
      <c r="M38" s="134">
        <v>40</v>
      </c>
      <c r="N38" s="134">
        <v>29</v>
      </c>
      <c r="O38" s="134">
        <v>64</v>
      </c>
      <c r="P38" s="134" t="s">
        <v>27</v>
      </c>
      <c r="Q38" s="134" t="s">
        <v>27</v>
      </c>
      <c r="R38" s="134" t="s">
        <v>27</v>
      </c>
      <c r="S38" s="134">
        <v>1</v>
      </c>
      <c r="T38" s="134" t="s">
        <v>27</v>
      </c>
      <c r="U38" s="134">
        <v>377</v>
      </c>
      <c r="V38" s="106"/>
    </row>
    <row r="39" spans="1:22" ht="12.75" customHeight="1" x14ac:dyDescent="0.2"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</row>
    <row r="40" spans="1:22" ht="12.75" customHeight="1" x14ac:dyDescent="0.2"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</row>
    <row r="41" spans="1:22" ht="12.75" customHeight="1" x14ac:dyDescent="0.2"/>
    <row r="42" spans="1:22" ht="12.75" customHeight="1" x14ac:dyDescent="0.2"/>
    <row r="43" spans="1:22" ht="12.75" customHeight="1" x14ac:dyDescent="0.2"/>
    <row r="44" spans="1:22" ht="12.75" customHeight="1" x14ac:dyDescent="0.2"/>
    <row r="45" spans="1:22" ht="12.75" customHeight="1" x14ac:dyDescent="0.2"/>
    <row r="46" spans="1:22" ht="12.75" customHeight="1" x14ac:dyDescent="0.2"/>
    <row r="47" spans="1:22" ht="12.75" customHeight="1" x14ac:dyDescent="0.2"/>
    <row r="48" spans="1:2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</sheetData>
  <mergeCells count="24">
    <mergeCell ref="D29:L29"/>
    <mergeCell ref="M29:U29"/>
    <mergeCell ref="E5:E7"/>
    <mergeCell ref="D9:L9"/>
    <mergeCell ref="M9:U9"/>
    <mergeCell ref="D5:D7"/>
    <mergeCell ref="U3:U7"/>
    <mergeCell ref="D3:E4"/>
    <mergeCell ref="A1:C1"/>
    <mergeCell ref="D1:L1"/>
    <mergeCell ref="M1:U1"/>
    <mergeCell ref="D19:L19"/>
    <mergeCell ref="B3:B7"/>
    <mergeCell ref="T4:T7"/>
    <mergeCell ref="A3:A7"/>
    <mergeCell ref="F3:L3"/>
    <mergeCell ref="M3:T3"/>
    <mergeCell ref="C3:C7"/>
    <mergeCell ref="A2:C2"/>
    <mergeCell ref="D2:L2"/>
    <mergeCell ref="M2:U2"/>
    <mergeCell ref="M19:U19"/>
    <mergeCell ref="F5:L6"/>
    <mergeCell ref="M5:S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3"/>
  <sheetViews>
    <sheetView zoomScale="140" zoomScaleNormal="140" workbookViewId="0"/>
  </sheetViews>
  <sheetFormatPr baseColWidth="10" defaultColWidth="7.7109375" defaultRowHeight="12.75" x14ac:dyDescent="0.2"/>
  <cols>
    <col min="1" max="2" width="47.7109375" style="1" customWidth="1"/>
    <col min="3" max="16384" width="7.7109375" style="1"/>
  </cols>
  <sheetData>
    <row r="1" spans="1:1" s="11" customFormat="1" ht="30" customHeight="1" x14ac:dyDescent="0.2">
      <c r="A1" s="11" t="s">
        <v>89</v>
      </c>
    </row>
    <row r="3" spans="1:1" s="2" customFormat="1" ht="11.25" x14ac:dyDescent="0.2">
      <c r="A3" s="3"/>
    </row>
  </sheetData>
  <pageMargins left="0.59055118110236227" right="0.59055118110236227" top="0.59055118110236227" bottom="0.59055118110236227" header="0.39370078740157483" footer="0.39370078740157483"/>
  <pageSetup paperSize="9" orientation="portrait" r:id="rId1"/>
  <headerFooter differentOddEven="1">
    <oddFooter>&amp;L&amp;"-,Standard"&amp;7StatA MV, Statistischer Bericht L273 2023 00&amp;R&amp;"-,Standard"&amp;7&amp;P</oddFooter>
    <evenFooter>&amp;L&amp;"-,Standard"&amp;7&amp;P&amp;R&amp;"-,Standard"&amp;7StatA MV, Statistischer Bericht L273 2023 00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Deckblatt</vt:lpstr>
      <vt:lpstr>Inhalt</vt:lpstr>
      <vt:lpstr>Vorbem.</vt:lpstr>
      <vt:lpstr>Tab 1.1</vt:lpstr>
      <vt:lpstr>Tab 1.2</vt:lpstr>
      <vt:lpstr>Tab 2.1</vt:lpstr>
      <vt:lpstr>Tab 2.2</vt:lpstr>
      <vt:lpstr>Grafiken</vt:lpstr>
      <vt:lpstr>'Tab 1.1'!Drucktitel</vt:lpstr>
      <vt:lpstr>'Tab 1.2'!Drucktitel</vt:lpstr>
      <vt:lpstr>'Tab 2.1'!Drucktitel</vt:lpstr>
      <vt:lpstr>'Tab 2.2'!Drucktitel</vt:lpstr>
      <vt:lpstr>'Tab 1.1'!OLE_LINK1</vt:lpstr>
      <vt:lpstr>'Tab 1.1'!Print_Titles</vt:lpstr>
      <vt:lpstr>'Tab 1.2'!Print_Titles</vt:lpstr>
      <vt:lpstr>'Tab 2.1'!Print_Titles</vt:lpstr>
      <vt:lpstr>'Tab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L273 Realsteuervergleich 2023</dc:title>
  <dc:subject>Gemeindefinanzen</dc:subject>
  <dc:creator>FB 432</dc:creator>
  <cp:lastModifiedBy> </cp:lastModifiedBy>
  <cp:lastPrinted>2024-08-14T04:38:03Z</cp:lastPrinted>
  <dcterms:created xsi:type="dcterms:W3CDTF">2013-12-06T11:51:08Z</dcterms:created>
  <dcterms:modified xsi:type="dcterms:W3CDTF">2024-08-14T04:39:16Z</dcterms:modified>
</cp:coreProperties>
</file>