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360" yWindow="390" windowWidth="14940" windowHeight="9030" tabRatio="770"/>
  </bookViews>
  <sheets>
    <sheet name="Deckblatt" sheetId="37" r:id="rId1"/>
    <sheet name="Inhalt" sheetId="73" r:id="rId2"/>
    <sheet name="Vorbemerkungen" sheetId="99" r:id="rId3"/>
    <sheet name="1" sheetId="87" r:id="rId4"/>
    <sheet name="2.1" sheetId="96" r:id="rId5"/>
    <sheet name="2.2" sheetId="98" r:id="rId6"/>
    <sheet name="Grafiken" sheetId="95" r:id="rId7"/>
    <sheet name="3.1" sheetId="86" r:id="rId8"/>
    <sheet name="3.2" sheetId="81" r:id="rId9"/>
    <sheet name="3.3" sheetId="78" r:id="rId10"/>
    <sheet name="4.1" sheetId="53" r:id="rId11"/>
    <sheet name="4.2" sheetId="91" r:id="rId12"/>
    <sheet name="5.1" sheetId="97" r:id="rId13"/>
    <sheet name="Fußnotenerläuterungen" sheetId="90" r:id="rId14"/>
  </sheets>
  <definedNames>
    <definedName name="_xlnm.Print_Titles" localSheetId="4">'2.1'!$A:$C,'2.1'!$1:$10</definedName>
    <definedName name="_xlnm.Print_Titles" localSheetId="5">'2.2'!$A:$C,'2.2'!$1:$10</definedName>
    <definedName name="_xlnm.Print_Titles" localSheetId="7">'3.1'!$A:$D,'3.1'!$1:$10</definedName>
    <definedName name="_xlnm.Print_Titles" localSheetId="8">'3.2'!$A:$D,'3.2'!$1:$8</definedName>
    <definedName name="_xlnm.Print_Titles" localSheetId="9">'3.3'!$A:$D,'3.3'!$1:$11</definedName>
    <definedName name="_xlnm.Print_Titles" localSheetId="10">'4.1'!$1:$9</definedName>
    <definedName name="_xlnm.Print_Titles" localSheetId="11">'4.2'!$1:$9</definedName>
    <definedName name="_xlnm.Print_Titles" localSheetId="12">'5.1'!$1:$9</definedName>
    <definedName name="OLE_LINK1" localSheetId="0">Deckblatt!$D$1</definedName>
    <definedName name="Print_Titles" localSheetId="4">'2.1'!$A:$C,'2.1'!$1:$10</definedName>
    <definedName name="Print_Titles" localSheetId="5">'2.2'!$A:$C,'2.2'!$1:$10</definedName>
    <definedName name="Print_Titles" localSheetId="7">'3.1'!$A:$D,'3.1'!$1:$10</definedName>
    <definedName name="Print_Titles" localSheetId="8">'3.2'!$A:$D,'3.2'!$1:$8</definedName>
    <definedName name="Print_Titles" localSheetId="9">'3.3'!$A:$D,'3.3'!$1:$11</definedName>
    <definedName name="Print_Titles" localSheetId="10">'4.1'!$A:$C,'4.1'!$1:$9</definedName>
    <definedName name="Print_Titles" localSheetId="11">'4.2'!$A:$C,'4.2'!$1:$9</definedName>
    <definedName name="Print_Titles" localSheetId="12">'5.1'!$A:$C,'5.1'!$1:$8</definedName>
  </definedNames>
  <calcPr calcId="162913"/>
</workbook>
</file>

<file path=xl/calcChain.xml><?xml version="1.0" encoding="utf-8"?>
<calcChain xmlns="http://schemas.openxmlformats.org/spreadsheetml/2006/main">
  <c r="A117" i="98" l="1"/>
  <c r="A116" i="98"/>
  <c r="A115" i="98"/>
  <c r="A114" i="98"/>
  <c r="A113" i="98"/>
  <c r="A112" i="98"/>
  <c r="A111" i="98"/>
  <c r="A110" i="98"/>
  <c r="A109" i="98"/>
  <c r="A108" i="98"/>
  <c r="A107" i="98"/>
  <c r="A106" i="98"/>
  <c r="A105" i="98"/>
  <c r="A104" i="98"/>
  <c r="A103" i="98"/>
  <c r="A102" i="98"/>
  <c r="A101" i="98"/>
  <c r="A100" i="98"/>
  <c r="A99" i="98"/>
  <c r="A98" i="98"/>
  <c r="A97" i="98"/>
  <c r="A96" i="98"/>
  <c r="A95" i="98"/>
  <c r="A94" i="98"/>
  <c r="A93" i="98"/>
  <c r="A92" i="98"/>
  <c r="A91" i="98"/>
  <c r="A90" i="98"/>
  <c r="A89" i="98"/>
  <c r="A88" i="98"/>
  <c r="A87" i="98"/>
  <c r="A86" i="98"/>
  <c r="A85" i="98"/>
  <c r="A84" i="98"/>
  <c r="A83" i="98"/>
  <c r="A82" i="98"/>
  <c r="A81" i="98"/>
  <c r="A80" i="98"/>
  <c r="A79" i="98"/>
  <c r="A78" i="98"/>
  <c r="A77" i="98"/>
  <c r="A76" i="98"/>
  <c r="A75" i="98"/>
  <c r="A74" i="98"/>
  <c r="A73" i="98"/>
  <c r="A72" i="98"/>
  <c r="A71" i="98"/>
  <c r="A70" i="98"/>
  <c r="A69" i="98"/>
  <c r="A68" i="98"/>
  <c r="A67" i="98"/>
  <c r="A66" i="98"/>
  <c r="A65" i="98"/>
  <c r="A64" i="98"/>
  <c r="A63" i="98"/>
  <c r="A62" i="98"/>
  <c r="A61" i="98"/>
  <c r="A60" i="98"/>
  <c r="A59" i="98"/>
  <c r="A58" i="98"/>
  <c r="A57" i="98"/>
  <c r="A56" i="98"/>
  <c r="A55" i="98"/>
  <c r="A54" i="98"/>
  <c r="A53" i="98"/>
  <c r="A52" i="98"/>
  <c r="A51" i="98"/>
  <c r="A50" i="98"/>
  <c r="A49" i="98"/>
  <c r="A48" i="98"/>
  <c r="A47" i="98"/>
  <c r="A46" i="98"/>
  <c r="A45" i="98"/>
  <c r="A44" i="98"/>
  <c r="A43" i="98"/>
  <c r="A42" i="98"/>
  <c r="A41" i="98"/>
  <c r="A40" i="98"/>
  <c r="A39" i="98"/>
  <c r="A38" i="98"/>
  <c r="A37" i="98"/>
  <c r="A36" i="98"/>
  <c r="A35" i="98"/>
  <c r="A34" i="98"/>
  <c r="A33" i="98"/>
  <c r="A32" i="98"/>
  <c r="A31" i="98"/>
  <c r="A30" i="98"/>
  <c r="A29" i="98"/>
  <c r="A28" i="98"/>
  <c r="A27" i="98"/>
  <c r="A26" i="98"/>
  <c r="A25" i="98"/>
  <c r="A24" i="98"/>
  <c r="A23" i="98"/>
  <c r="A22" i="98"/>
  <c r="A21" i="98"/>
  <c r="A20" i="98"/>
  <c r="A19" i="98"/>
  <c r="A18" i="98"/>
  <c r="A17" i="98"/>
  <c r="A16" i="98"/>
  <c r="A15" i="98"/>
  <c r="A14" i="98"/>
  <c r="A13" i="98"/>
  <c r="A12" i="98"/>
  <c r="A60" i="97" l="1"/>
  <c r="A59" i="97"/>
  <c r="A58" i="97"/>
  <c r="A57" i="97"/>
  <c r="A56" i="97"/>
  <c r="A55" i="97"/>
  <c r="A54" i="97"/>
  <c r="A53" i="97"/>
  <c r="A52" i="97"/>
  <c r="A51" i="97"/>
  <c r="A50" i="97"/>
  <c r="A49" i="97"/>
  <c r="A48" i="97"/>
  <c r="A47" i="97"/>
  <c r="A46" i="97"/>
  <c r="A45" i="97"/>
  <c r="A44" i="97"/>
  <c r="A43" i="97"/>
  <c r="A42" i="97"/>
  <c r="A41" i="97"/>
  <c r="A40" i="97"/>
  <c r="A39" i="97"/>
  <c r="A38" i="97"/>
  <c r="A37" i="97"/>
  <c r="A36" i="97"/>
  <c r="A35" i="97"/>
  <c r="A34" i="97"/>
  <c r="A33" i="97"/>
  <c r="A32" i="97"/>
  <c r="A31" i="97"/>
  <c r="A30" i="97"/>
  <c r="A29" i="97"/>
  <c r="A28" i="97"/>
  <c r="A27" i="97"/>
  <c r="A26" i="97"/>
  <c r="A25" i="97"/>
  <c r="A24" i="97"/>
  <c r="A23" i="97"/>
  <c r="A22" i="97"/>
  <c r="A21" i="97"/>
  <c r="A20" i="97"/>
  <c r="A19" i="97"/>
  <c r="A18" i="97"/>
  <c r="A17" i="97"/>
  <c r="A16" i="97"/>
  <c r="A15" i="97"/>
  <c r="A14" i="97"/>
  <c r="A13" i="97"/>
  <c r="A12" i="97"/>
  <c r="A11" i="97"/>
  <c r="A10" i="97"/>
  <c r="A117" i="96" l="1"/>
  <c r="A116" i="96"/>
  <c r="A115" i="96"/>
  <c r="A114" i="96"/>
  <c r="A113" i="96"/>
  <c r="A112" i="96"/>
  <c r="A111" i="96"/>
  <c r="A110" i="96"/>
  <c r="A109" i="96"/>
  <c r="A108" i="96"/>
  <c r="A107" i="96"/>
  <c r="A106" i="96"/>
  <c r="A105" i="96"/>
  <c r="A104" i="96"/>
  <c r="A103" i="96"/>
  <c r="A102" i="96"/>
  <c r="A101" i="96"/>
  <c r="A100" i="96"/>
  <c r="A99" i="96"/>
  <c r="A98" i="96"/>
  <c r="A97" i="96"/>
  <c r="A96" i="96"/>
  <c r="A95" i="96"/>
  <c r="A94" i="96"/>
  <c r="A93" i="96"/>
  <c r="A92" i="96"/>
  <c r="A91" i="96"/>
  <c r="A90" i="96"/>
  <c r="A89" i="96"/>
  <c r="A88" i="96"/>
  <c r="A87" i="96"/>
  <c r="A86" i="96"/>
  <c r="A85" i="96"/>
  <c r="A84" i="96"/>
  <c r="A83" i="96"/>
  <c r="A82" i="96"/>
  <c r="A81" i="96"/>
  <c r="A80" i="96"/>
  <c r="A79" i="96"/>
  <c r="A78" i="96"/>
  <c r="A77" i="96"/>
  <c r="A76" i="96"/>
  <c r="A75" i="96"/>
  <c r="A74" i="96"/>
  <c r="A73" i="96"/>
  <c r="A72" i="96"/>
  <c r="A71" i="96"/>
  <c r="A70" i="96"/>
  <c r="A69" i="96"/>
  <c r="A68" i="96"/>
  <c r="A67" i="96"/>
  <c r="A66" i="96"/>
  <c r="A65" i="96"/>
  <c r="A64" i="96"/>
  <c r="A63" i="96"/>
  <c r="A62" i="96"/>
  <c r="A61" i="96"/>
  <c r="A60" i="96"/>
  <c r="A59" i="96"/>
  <c r="A58" i="96"/>
  <c r="A57" i="96"/>
  <c r="A56" i="96"/>
  <c r="A55" i="96"/>
  <c r="A54" i="96"/>
  <c r="A53" i="96"/>
  <c r="A52" i="96"/>
  <c r="A51" i="96"/>
  <c r="A50" i="96"/>
  <c r="A49" i="96"/>
  <c r="A48" i="96"/>
  <c r="A47" i="96"/>
  <c r="A46" i="96"/>
  <c r="A45" i="96"/>
  <c r="A44" i="96"/>
  <c r="A43" i="96"/>
  <c r="A42" i="96"/>
  <c r="A41" i="96"/>
  <c r="A40" i="96"/>
  <c r="A39" i="96"/>
  <c r="A38" i="96"/>
  <c r="A37" i="96"/>
  <c r="A36" i="96"/>
  <c r="A35" i="96"/>
  <c r="A34" i="96"/>
  <c r="A33" i="96"/>
  <c r="A32" i="96"/>
  <c r="A31" i="96"/>
  <c r="A30" i="96"/>
  <c r="A29" i="96"/>
  <c r="A28" i="96"/>
  <c r="A27" i="96"/>
  <c r="A26" i="96"/>
  <c r="A25" i="96"/>
  <c r="A24" i="96"/>
  <c r="A23" i="96"/>
  <c r="A22" i="96"/>
  <c r="A21" i="96"/>
  <c r="A20" i="96"/>
  <c r="A19" i="96"/>
  <c r="A18" i="96"/>
  <c r="A17" i="96"/>
  <c r="A16" i="96"/>
  <c r="A15" i="96"/>
  <c r="A14" i="96"/>
  <c r="A13" i="96"/>
  <c r="A12" i="96"/>
  <c r="A11" i="91" l="1"/>
  <c r="A12" i="91"/>
  <c r="A13" i="91"/>
  <c r="A14" i="91"/>
  <c r="A15" i="91"/>
  <c r="A16" i="91"/>
  <c r="A17" i="91"/>
  <c r="A18" i="91"/>
  <c r="A19" i="91"/>
  <c r="A20" i="91"/>
  <c r="A21" i="91"/>
  <c r="A22" i="91"/>
  <c r="A23" i="91"/>
  <c r="A24" i="91"/>
  <c r="A25" i="91"/>
  <c r="A26" i="91"/>
  <c r="A27" i="91"/>
  <c r="A28" i="91"/>
  <c r="A29" i="91"/>
  <c r="A30" i="91"/>
  <c r="A31" i="91"/>
  <c r="A32" i="91"/>
  <c r="A33" i="91"/>
  <c r="A34" i="91"/>
  <c r="A35" i="91"/>
  <c r="A36" i="91"/>
  <c r="A37" i="91"/>
  <c r="A38" i="91"/>
  <c r="A39" i="91"/>
  <c r="A40" i="91"/>
  <c r="A41" i="91"/>
  <c r="A42" i="91"/>
  <c r="A43" i="91"/>
  <c r="A44" i="91"/>
  <c r="A45" i="91"/>
  <c r="A46" i="91"/>
  <c r="A10" i="91"/>
  <c r="A11" i="53"/>
  <c r="A12" i="53"/>
  <c r="A13" i="53"/>
  <c r="A14" i="53"/>
  <c r="A15" i="53"/>
  <c r="A16" i="53"/>
  <c r="A17" i="53"/>
  <c r="A18" i="53"/>
  <c r="A19" i="53"/>
  <c r="A20" i="53"/>
  <c r="A21" i="53"/>
  <c r="A22" i="53"/>
  <c r="A23" i="53"/>
  <c r="A24" i="53"/>
  <c r="A25" i="53"/>
  <c r="A26" i="53"/>
  <c r="A27" i="53"/>
  <c r="A28" i="53"/>
  <c r="A29" i="53"/>
  <c r="A30" i="53"/>
  <c r="A31" i="53"/>
  <c r="A32" i="53"/>
  <c r="A33" i="53"/>
  <c r="A34" i="53"/>
  <c r="A35" i="53"/>
  <c r="A36" i="53"/>
  <c r="A37" i="53"/>
  <c r="A38" i="53"/>
  <c r="A39" i="53"/>
  <c r="A40" i="53"/>
  <c r="A41" i="53"/>
  <c r="A42" i="53"/>
  <c r="A43" i="53"/>
  <c r="A44" i="53"/>
  <c r="A45" i="53"/>
  <c r="A46" i="53"/>
  <c r="A13" i="78"/>
  <c r="A14" i="78"/>
  <c r="A15" i="78"/>
  <c r="A16" i="78"/>
  <c r="A17" i="78"/>
  <c r="A18" i="78"/>
  <c r="A19" i="78"/>
  <c r="A20" i="78"/>
  <c r="A21" i="78"/>
  <c r="A22" i="78"/>
  <c r="A23" i="78"/>
  <c r="A24" i="78"/>
  <c r="A25" i="78"/>
  <c r="A26" i="78"/>
  <c r="A27" i="78"/>
  <c r="A28" i="78"/>
  <c r="A29" i="78"/>
  <c r="A30" i="78"/>
  <c r="A31" i="78"/>
  <c r="A32" i="78"/>
  <c r="A33" i="78"/>
  <c r="A34" i="78"/>
  <c r="A35" i="78"/>
  <c r="A36" i="78"/>
  <c r="A37" i="78"/>
  <c r="A38" i="78"/>
  <c r="A39" i="78"/>
  <c r="A40" i="78"/>
  <c r="A41" i="78"/>
  <c r="A42" i="78"/>
  <c r="A43" i="78"/>
  <c r="A44" i="78"/>
  <c r="A45" i="78"/>
  <c r="A46" i="78"/>
  <c r="A47" i="78"/>
  <c r="A48" i="78"/>
  <c r="A49" i="78"/>
  <c r="A50" i="78"/>
  <c r="A51" i="78"/>
  <c r="A52" i="78"/>
  <c r="A53" i="78"/>
  <c r="A54" i="78"/>
  <c r="A55" i="78"/>
  <c r="A56" i="78"/>
  <c r="A57" i="78"/>
  <c r="A58" i="78"/>
  <c r="A59" i="78"/>
  <c r="A60" i="78"/>
  <c r="A61" i="78"/>
  <c r="A62" i="78"/>
  <c r="A63" i="78"/>
  <c r="A64" i="78"/>
  <c r="A65" i="78"/>
  <c r="A66" i="78"/>
  <c r="A67" i="78"/>
  <c r="A68" i="78"/>
  <c r="A69" i="78"/>
  <c r="A70" i="78"/>
  <c r="A71" i="78"/>
  <c r="A72" i="78"/>
  <c r="A73" i="78"/>
  <c r="A74" i="78"/>
  <c r="A75" i="78"/>
  <c r="A76" i="78"/>
  <c r="A77" i="78"/>
  <c r="A78" i="78"/>
  <c r="A79" i="78"/>
  <c r="A80" i="78"/>
  <c r="A81" i="78"/>
  <c r="A82" i="78"/>
  <c r="A83" i="78"/>
  <c r="A84" i="78"/>
  <c r="A85" i="78"/>
  <c r="A86" i="78"/>
  <c r="A87" i="78"/>
  <c r="A88" i="78"/>
  <c r="A89" i="78"/>
  <c r="A90" i="78"/>
  <c r="A12" i="78"/>
  <c r="A10" i="81"/>
  <c r="A11" i="81"/>
  <c r="A12" i="81"/>
  <c r="A13" i="81"/>
  <c r="A14" i="81"/>
  <c r="A15" i="81"/>
  <c r="A16" i="81"/>
  <c r="A17" i="81"/>
  <c r="A18" i="81"/>
  <c r="A19" i="81"/>
  <c r="A20" i="81"/>
  <c r="A21" i="81"/>
  <c r="A22" i="81"/>
  <c r="A23" i="81"/>
  <c r="A24" i="81"/>
  <c r="A25" i="81"/>
  <c r="A26" i="81"/>
  <c r="A27" i="81"/>
  <c r="A28" i="81"/>
  <c r="A29" i="81"/>
  <c r="A30" i="81"/>
  <c r="A31" i="81"/>
  <c r="A32" i="81"/>
  <c r="A33" i="81"/>
  <c r="A34" i="81"/>
  <c r="A35" i="81"/>
  <c r="A36" i="81"/>
  <c r="A37" i="81"/>
  <c r="A38" i="81"/>
  <c r="A39" i="81"/>
  <c r="A40" i="81"/>
  <c r="A41" i="81"/>
  <c r="A42" i="81"/>
  <c r="A43" i="81"/>
  <c r="A44" i="81"/>
  <c r="A45" i="81"/>
  <c r="A46" i="81"/>
  <c r="A47" i="81"/>
  <c r="A48" i="81"/>
  <c r="A49" i="81"/>
  <c r="A50" i="81"/>
  <c r="A51" i="81"/>
  <c r="A52" i="81"/>
  <c r="A53" i="81"/>
  <c r="A54" i="81"/>
  <c r="A55" i="81"/>
  <c r="A56" i="81"/>
  <c r="A57" i="81"/>
  <c r="A58" i="81"/>
  <c r="A59" i="81"/>
  <c r="A60" i="81"/>
  <c r="A61" i="81"/>
  <c r="A62" i="81"/>
  <c r="A63" i="81"/>
  <c r="A64" i="81"/>
  <c r="A65" i="81"/>
  <c r="A66" i="81"/>
  <c r="A67" i="81"/>
  <c r="A68" i="81"/>
  <c r="A69" i="81"/>
  <c r="A70" i="81"/>
  <c r="A71" i="81"/>
  <c r="A72" i="81"/>
  <c r="A73" i="81"/>
  <c r="A74" i="81"/>
  <c r="A75" i="81"/>
  <c r="A76" i="81"/>
  <c r="A77" i="81"/>
  <c r="A78" i="81"/>
  <c r="A79" i="81"/>
  <c r="A80" i="81"/>
  <c r="A81" i="81"/>
  <c r="A82" i="81"/>
  <c r="A83" i="81"/>
  <c r="A84" i="81"/>
  <c r="A85" i="81"/>
  <c r="A86" i="81"/>
  <c r="A87" i="81"/>
  <c r="A9" i="81"/>
  <c r="A12" i="86"/>
  <c r="A13" i="86"/>
  <c r="A14" i="86"/>
  <c r="A15" i="86"/>
  <c r="A16" i="86"/>
  <c r="A17" i="86"/>
  <c r="A18" i="86"/>
  <c r="A19" i="86"/>
  <c r="A20" i="86"/>
  <c r="A21" i="86"/>
  <c r="A22" i="86"/>
  <c r="A23" i="86"/>
  <c r="A24" i="86"/>
  <c r="A25" i="86"/>
  <c r="A26" i="86"/>
  <c r="A27" i="86"/>
  <c r="A28" i="86"/>
  <c r="A29" i="86"/>
  <c r="A30" i="86"/>
  <c r="A31" i="86"/>
  <c r="A32" i="86"/>
  <c r="A33" i="86"/>
  <c r="A34" i="86"/>
  <c r="A35" i="86"/>
  <c r="A36" i="86"/>
  <c r="A37" i="86"/>
  <c r="A38" i="86"/>
  <c r="A39" i="86"/>
  <c r="A40" i="86"/>
  <c r="A41" i="86"/>
  <c r="A42" i="86"/>
  <c r="A43" i="86"/>
  <c r="A44" i="86"/>
  <c r="A45" i="86"/>
  <c r="A46" i="86"/>
  <c r="A47" i="86"/>
  <c r="A48" i="86"/>
  <c r="A49" i="86"/>
  <c r="A50" i="86"/>
  <c r="A51" i="86"/>
  <c r="A52" i="86"/>
  <c r="A53" i="86"/>
  <c r="A54" i="86"/>
  <c r="A55" i="86"/>
  <c r="A56" i="86"/>
  <c r="A57" i="86"/>
  <c r="A58" i="86"/>
  <c r="A59" i="86"/>
  <c r="A60" i="86"/>
  <c r="A61" i="86"/>
  <c r="A62" i="86"/>
  <c r="A63" i="86"/>
  <c r="A64" i="86"/>
  <c r="A65" i="86"/>
  <c r="A66" i="86"/>
  <c r="A67" i="86"/>
  <c r="A68" i="86"/>
  <c r="A69" i="86"/>
  <c r="A70" i="86"/>
  <c r="A71" i="86"/>
  <c r="A72" i="86"/>
  <c r="A73" i="86"/>
  <c r="A74" i="86"/>
  <c r="A75" i="86"/>
  <c r="A76" i="86"/>
  <c r="A77" i="86"/>
  <c r="A78" i="86"/>
  <c r="A79" i="86"/>
  <c r="A80" i="86"/>
  <c r="A81" i="86"/>
  <c r="A82" i="86"/>
  <c r="A83" i="86"/>
  <c r="A84" i="86"/>
  <c r="A85" i="86"/>
  <c r="A86" i="86"/>
  <c r="A87" i="86"/>
  <c r="A88" i="86"/>
  <c r="A89" i="86"/>
  <c r="A33" i="87" l="1"/>
  <c r="A34" i="87"/>
  <c r="A35" i="87"/>
  <c r="A36" i="87"/>
  <c r="A37" i="87"/>
  <c r="A38" i="87"/>
  <c r="A39" i="87"/>
  <c r="A40" i="87"/>
  <c r="A41" i="87"/>
  <c r="A42" i="87"/>
  <c r="A43" i="87"/>
  <c r="A44" i="87"/>
  <c r="A45" i="87"/>
  <c r="A46" i="87"/>
  <c r="A47" i="87"/>
  <c r="A48" i="87"/>
  <c r="A49" i="87"/>
  <c r="A50" i="87"/>
  <c r="A51" i="87"/>
  <c r="A52" i="87"/>
  <c r="A53" i="87"/>
  <c r="A54" i="87"/>
  <c r="A55" i="87"/>
  <c r="A56" i="87"/>
  <c r="A32" i="87"/>
  <c r="A17" i="87"/>
  <c r="A18" i="87"/>
  <c r="A19" i="87"/>
  <c r="A20" i="87"/>
  <c r="A21" i="87"/>
  <c r="A22" i="87"/>
  <c r="A23" i="87"/>
  <c r="A24" i="87"/>
  <c r="A16" i="87"/>
  <c r="A8" i="87" l="1"/>
  <c r="A7" i="87"/>
  <c r="A11" i="86" l="1"/>
  <c r="A10" i="53" l="1"/>
</calcChain>
</file>

<file path=xl/comments1.xml><?xml version="1.0" encoding="utf-8"?>
<comments xmlns="http://schemas.openxmlformats.org/spreadsheetml/2006/main">
  <authors>
    <author>Lange, Christina</author>
  </authors>
  <commentList>
    <comment ref="D44" authorId="0" shapeId="0">
      <text>
        <r>
          <rPr>
            <sz val="7"/>
            <color indexed="81"/>
            <rFont val="Calibri"/>
            <family val="2"/>
            <scheme val="minor"/>
          </rPr>
          <t>Ohne Beschäftigungsverhältnisse des öffentlichen Dienstes der Wirtschaftszweige "Öffentliche Verwaltung, Verteidigung; Sozialversicherung" und "Erziehung und Unterricht".</t>
        </r>
      </text>
    </comment>
    <comment ref="D84" authorId="0" shapeId="0">
      <text>
        <r>
          <rPr>
            <sz val="7"/>
            <color indexed="81"/>
            <rFont val="Calibri"/>
            <family val="2"/>
            <scheme val="minor"/>
          </rPr>
          <t>Ohne Beschäftigungsverhältnisse des öffentlichen Dienstes der Wirtschaftszweige "Öffentliche Verwaltung, Verteidigung; Sozialversicherung" und "Erziehung und Unterricht".</t>
        </r>
      </text>
    </comment>
  </commentList>
</comments>
</file>

<file path=xl/comments2.xml><?xml version="1.0" encoding="utf-8"?>
<comments xmlns="http://schemas.openxmlformats.org/spreadsheetml/2006/main">
  <authors>
    <author>Lange, Christina</author>
  </authors>
  <commentList>
    <comment ref="D44" authorId="0" shapeId="0">
      <text>
        <r>
          <rPr>
            <sz val="7"/>
            <color indexed="81"/>
            <rFont val="Calibri"/>
            <family val="2"/>
            <scheme val="minor"/>
          </rPr>
          <t>Ohne Beschäftigungsverhältnisse des öffentlichen Dienstes der Wirtschaftszweige "Öffentliche Verwaltung, Verteidigung; Sozialversicherung" und "Erziehung und Unterricht".</t>
        </r>
      </text>
    </comment>
    <comment ref="D84" authorId="0" shapeId="0">
      <text>
        <r>
          <rPr>
            <sz val="7"/>
            <color indexed="81"/>
            <rFont val="Calibri"/>
            <family val="2"/>
            <scheme val="minor"/>
          </rPr>
          <t>Ohne Beschäftigungsverhältnisse des öffentlichen Dienstes der Wirtschaftszweige "Öffentliche Verwaltung, Verteidigung; Sozialversicherung" und "Erziehung und Unterricht".</t>
        </r>
      </text>
    </comment>
  </commentList>
</comments>
</file>

<file path=xl/sharedStrings.xml><?xml version="1.0" encoding="utf-8"?>
<sst xmlns="http://schemas.openxmlformats.org/spreadsheetml/2006/main" count="1670" uniqueCount="458">
  <si>
    <t>EUR</t>
  </si>
  <si>
    <t>-</t>
  </si>
  <si>
    <t>/</t>
  </si>
  <si>
    <t>B</t>
  </si>
  <si>
    <t>C</t>
  </si>
  <si>
    <t>D</t>
  </si>
  <si>
    <t>E</t>
  </si>
  <si>
    <t>F</t>
  </si>
  <si>
    <t>G</t>
  </si>
  <si>
    <t>H</t>
  </si>
  <si>
    <t>I</t>
  </si>
  <si>
    <t>J</t>
  </si>
  <si>
    <t>K</t>
  </si>
  <si>
    <t>L</t>
  </si>
  <si>
    <t>M</t>
  </si>
  <si>
    <t>N</t>
  </si>
  <si>
    <t>P</t>
  </si>
  <si>
    <t>Q</t>
  </si>
  <si>
    <t>R</t>
  </si>
  <si>
    <t>S</t>
  </si>
  <si>
    <t>Kapitel 1</t>
  </si>
  <si>
    <t>Lfd. 
Nr.</t>
  </si>
  <si>
    <t>Statistische Berichte</t>
  </si>
  <si>
    <t>in Mecklenburg-Vorpommern</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</si>
  <si>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</si>
  <si>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</si>
  <si>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</si>
  <si>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</si>
  <si>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</si>
  <si>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</si>
  <si>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</si>
  <si>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</si>
  <si>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</si>
  <si>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 )</t>
  </si>
  <si>
    <t>Zahl hat eingeschränkte Aussagefähigkeit</t>
  </si>
  <si>
    <t>[rot]</t>
  </si>
  <si>
    <t>Abweichungen in den Summen erklären sich aus dem Auf- und Abrunden der Einzelwerte.</t>
  </si>
  <si>
    <t>Verdienste und Arbeitszeiten</t>
  </si>
  <si>
    <t>Seite</t>
  </si>
  <si>
    <t>Insgesamt</t>
  </si>
  <si>
    <t xml:space="preserve">   Tabelle 1.1</t>
  </si>
  <si>
    <t>Männer</t>
  </si>
  <si>
    <t>Frauen</t>
  </si>
  <si>
    <t>O</t>
  </si>
  <si>
    <t>Kapitel 2</t>
  </si>
  <si>
    <t>Tabelle 2.1</t>
  </si>
  <si>
    <t xml:space="preserve">   Tabelle 2.1</t>
  </si>
  <si>
    <t xml:space="preserve">   Tabelle 2.2</t>
  </si>
  <si>
    <t>Kapitel 3</t>
  </si>
  <si>
    <t xml:space="preserve">   Tabelle 3.1</t>
  </si>
  <si>
    <t>Kapitel 4</t>
  </si>
  <si>
    <t xml:space="preserve">   Tabelle 4.1</t>
  </si>
  <si>
    <t>Kapitel 5</t>
  </si>
  <si>
    <t xml:space="preserve">   Tabelle 5.1</t>
  </si>
  <si>
    <t>Kennziffer:</t>
  </si>
  <si>
    <t>Nichts vorhanden</t>
  </si>
  <si>
    <t>Weniger als die Hälfte von 1 in der letzten besetzten Stelle, jedoch mehr als nichts</t>
  </si>
  <si>
    <t>Keine Angabe, da Zahlenwert nicht ausreichend genau oder nicht repräsentativ</t>
  </si>
  <si>
    <t>Berichtigte Zahl</t>
  </si>
  <si>
    <t>Telefon: 0385 588-0, Telefax: 0385 588-56909, www.statistik-mv.de, statistik.post@statistik-mv.de</t>
  </si>
  <si>
    <t>Auszubildende</t>
  </si>
  <si>
    <t>Insgesamt ohne Auszubildende</t>
  </si>
  <si>
    <t>A</t>
  </si>
  <si>
    <t>Verarbeitendes Gewerbe</t>
  </si>
  <si>
    <t>Energieversorgung</t>
  </si>
  <si>
    <t>Baugewerbe</t>
  </si>
  <si>
    <t>Verkehr und Lagerei</t>
  </si>
  <si>
    <t>Gastgewerbe</t>
  </si>
  <si>
    <t>Information und Kommunikation</t>
  </si>
  <si>
    <t>Erziehung und Unterricht</t>
  </si>
  <si>
    <t>Gesundheits- und Sozialwesen</t>
  </si>
  <si>
    <t>Kunst, Unterhaltung und Erholung</t>
  </si>
  <si>
    <t>Vollzeitbeschäftigte</t>
  </si>
  <si>
    <t>25 - 29</t>
  </si>
  <si>
    <t>30 - 34</t>
  </si>
  <si>
    <t>35 - 39</t>
  </si>
  <si>
    <t>40 - 44</t>
  </si>
  <si>
    <t>45 - 49</t>
  </si>
  <si>
    <t>50 - 54</t>
  </si>
  <si>
    <t>55 - 59</t>
  </si>
  <si>
    <t>60 - 64</t>
  </si>
  <si>
    <t>11 - 15</t>
  </si>
  <si>
    <t>16 - 20</t>
  </si>
  <si>
    <t>21 - 25</t>
  </si>
  <si>
    <t>26 - 30</t>
  </si>
  <si>
    <t xml:space="preserve">31 und mehr </t>
  </si>
  <si>
    <t>Bauberufe</t>
  </si>
  <si>
    <t>Gesundheits- und Pflegeberufe</t>
  </si>
  <si>
    <t>Handwerksberufe</t>
  </si>
  <si>
    <t>Ingenieurberufe</t>
  </si>
  <si>
    <t>Künstlerberufe</t>
  </si>
  <si>
    <t>Luftfahrtberufe</t>
  </si>
  <si>
    <t>Metall- und Elektroberufe</t>
  </si>
  <si>
    <t>MINT-Berufe</t>
  </si>
  <si>
    <t>Schifffahrtberufe</t>
  </si>
  <si>
    <t>Unternehmen mit … bis … Beschäftigten</t>
  </si>
  <si>
    <t>Tarifbindung des Arbeitgebers</t>
  </si>
  <si>
    <t>Schulabschluss (Tätigkeitsschlüssel 2010)</t>
  </si>
  <si>
    <t>Unternehmenszugehörigkeit von … bis … Jahren</t>
  </si>
  <si>
    <t>Befristung des Arbeitsvertrags</t>
  </si>
  <si>
    <t xml:space="preserve">   500 - 999</t>
  </si>
  <si>
    <t xml:space="preserve">   250 - 499</t>
  </si>
  <si>
    <t xml:space="preserve">   100 - 249</t>
  </si>
  <si>
    <t xml:space="preserve">     50 -   99</t>
  </si>
  <si>
    <t xml:space="preserve">     10 -   49</t>
  </si>
  <si>
    <t xml:space="preserve">       1 -     9</t>
  </si>
  <si>
    <t>Tarifgebunden</t>
  </si>
  <si>
    <t>Nicht tarifgebunden</t>
  </si>
  <si>
    <t>Unter 1</t>
  </si>
  <si>
    <t xml:space="preserve">  6 - 10</t>
  </si>
  <si>
    <t xml:space="preserve">  3 -   5</t>
  </si>
  <si>
    <t xml:space="preserve">  1 -   2</t>
  </si>
  <si>
    <t>Unbefristet</t>
  </si>
  <si>
    <t>Befristet</t>
  </si>
  <si>
    <t>Umweltberufe</t>
  </si>
  <si>
    <t>Ohne Schulabschluss</t>
  </si>
  <si>
    <t>Haupt-/Volksschulabschluss</t>
  </si>
  <si>
    <t>Abitur/Fachabitur</t>
  </si>
  <si>
    <t>Bachelor</t>
  </si>
  <si>
    <t>Anerkannter Berufsabschluss</t>
  </si>
  <si>
    <t>Promotion/Habilitation</t>
  </si>
  <si>
    <t>Helfer</t>
  </si>
  <si>
    <t>Fachkraft</t>
  </si>
  <si>
    <t>Spezialist</t>
  </si>
  <si>
    <t>Experte</t>
  </si>
  <si>
    <t>Führungskräfte</t>
  </si>
  <si>
    <t>Aufsichtskräfte</t>
  </si>
  <si>
    <t>Militär</t>
  </si>
  <si>
    <t>65 und mehr</t>
  </si>
  <si>
    <t>Berufshauptgruppen</t>
  </si>
  <si>
    <t xml:space="preserve">Insgesamt </t>
  </si>
  <si>
    <t>01</t>
  </si>
  <si>
    <t>Maschinen- und Fahrzeugtechnikberufe</t>
  </si>
  <si>
    <t>Textil- und Lederberufe</t>
  </si>
  <si>
    <t>(Innen-)Ausbauberufe</t>
  </si>
  <si>
    <t>Reinigungsberufe</t>
  </si>
  <si>
    <t>Einkaufs-, Vertriebs- und Handelsberufe</t>
  </si>
  <si>
    <t>Verkaufsberufe</t>
  </si>
  <si>
    <t>Tourismus-, Hotel- und Gaststättenberufe</t>
  </si>
  <si>
    <t>Berufe in Recht und Verwaltung</t>
  </si>
  <si>
    <t>Medizinische Gesundheitsberufe</t>
  </si>
  <si>
    <t>Lehrende und ausbildende Berufe</t>
  </si>
  <si>
    <t>Angehörige der regulären Streitkräfte</t>
  </si>
  <si>
    <t xml:space="preserve">     Auszugsweise Vervielfältigung und Verbreitung mit Quellenangabe gestattet.</t>
  </si>
  <si>
    <t>Schl.- Nr.</t>
  </si>
  <si>
    <t>Unter 25</t>
  </si>
  <si>
    <t>Mechatronik-, Energie- und Elektroberufe</t>
  </si>
  <si>
    <t>Lebensmittelherstellung und -verarbeitung</t>
  </si>
  <si>
    <t>Verkehrs- und Logistikberufe 
   (außer Fahrzeugführung)</t>
  </si>
  <si>
    <t>Hoch- und Tiefbauberufe</t>
  </si>
  <si>
    <t xml:space="preserve">   davon</t>
  </si>
  <si>
    <t xml:space="preserve">   darunter</t>
  </si>
  <si>
    <t>Land-, Tier- und Forstwirtschaftsberufe</t>
  </si>
  <si>
    <t>Kunststoffherstellung und -verarbeitung, 
   Holzbe- und -verarbeitung</t>
  </si>
  <si>
    <t>Stunden</t>
  </si>
  <si>
    <t>A-S</t>
  </si>
  <si>
    <t>B-S</t>
  </si>
  <si>
    <t>B-F</t>
  </si>
  <si>
    <t>G-S</t>
  </si>
  <si>
    <t xml:space="preserve">Gesamtwirtschaft </t>
  </si>
  <si>
    <t xml:space="preserve">   Land- und Forstwirtschaft, Fischerei</t>
  </si>
  <si>
    <t xml:space="preserve">   Verarbeitendes Gewerbe</t>
  </si>
  <si>
    <t xml:space="preserve">   Energieversorgung</t>
  </si>
  <si>
    <t xml:space="preserve">   Baugewerbe</t>
  </si>
  <si>
    <t xml:space="preserve">   Verkehr und Lagerei </t>
  </si>
  <si>
    <t xml:space="preserve">   Gastgewerbe</t>
  </si>
  <si>
    <t xml:space="preserve">   Information und Kommunikation</t>
  </si>
  <si>
    <t xml:space="preserve">   Grundstücks- und Wohnungswesen </t>
  </si>
  <si>
    <t xml:space="preserve">   Erziehung und Unterricht </t>
  </si>
  <si>
    <t xml:space="preserve">   Gesundheits- und Sozialwesen </t>
  </si>
  <si>
    <t xml:space="preserve">   Kunst, Unterhaltung und Erholung  </t>
  </si>
  <si>
    <t>Tabelle 4.1</t>
  </si>
  <si>
    <t>©  Statistisches Amt Mecklenburg-Vorpommern, Schwerin, 2024</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</si>
  <si>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</si>
  <si>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Tabelle 3.1</t>
  </si>
  <si>
    <t>Gartenbauberufe und Floristik</t>
  </si>
  <si>
    <t>Darstellende und unterhaltende Berufe</t>
  </si>
  <si>
    <t xml:space="preserve">   Tabelle 1.2</t>
  </si>
  <si>
    <t xml:space="preserve">Vorbemerkungen  </t>
  </si>
  <si>
    <t xml:space="preserve">Inhaltsverzeichnis  </t>
  </si>
  <si>
    <t>1.000 und mehr</t>
  </si>
  <si>
    <t>Land- und Forstwirtschaft, Fischerei</t>
  </si>
  <si>
    <t>Grundstücks- und Wohnungswesen</t>
  </si>
  <si>
    <t>Mehr zum Thema</t>
  </si>
  <si>
    <t>Detaillierte Informationen zur Erhebung finden Sie im Qualitätsbericht unter folgendem Link:</t>
  </si>
  <si>
    <t>https://www.destatis.de/DE/Methoden/WISTA-Wirtschaft-und-Statistik/2023/05/wista-052023.html</t>
  </si>
  <si>
    <t>In der Ausgabe 5/2023 der Zeitschrift "WISTA - Wirtschaft und Statistik" ist zu der neuen Verdiensterhebung ein Beitrag mit
dem Titel "Aus drei mach eins: die neue Verdiensterhebung" erschienen und hier abrufbar:</t>
  </si>
  <si>
    <t>Wirtschaftsabschnitt (WZ 2008)</t>
  </si>
  <si>
    <t>Erbringung von sonstigen Dienstleistungen</t>
  </si>
  <si>
    <t>Anforderungsniveau (KldB 2010)</t>
  </si>
  <si>
    <t>Aufsicht und Führung (KldB 2010)</t>
  </si>
  <si>
    <t>Bezahlte
Wochen-
arbeitszeit</t>
  </si>
  <si>
    <t>Tabelle 3.2</t>
  </si>
  <si>
    <t xml:space="preserve">   Tabelle 3.2</t>
  </si>
  <si>
    <t xml:space="preserve">   Tabelle 3.3</t>
  </si>
  <si>
    <t xml:space="preserve">   Vollzeitbeschäftigte</t>
  </si>
  <si>
    <t xml:space="preserve">   Teilzeitbeschäftigte</t>
  </si>
  <si>
    <t xml:space="preserve">   Altersteilzeitbeschäftigte</t>
  </si>
  <si>
    <t xml:space="preserve">   geringfügig entlohnte Beschäftigte</t>
  </si>
  <si>
    <t xml:space="preserve">   Normalarbeitsverhältnisse</t>
  </si>
  <si>
    <t>Vollzeitbeschäftigte nach Anforderungsniveau (KIdB 2010)</t>
  </si>
  <si>
    <t>Vollzeitbeschäftigte nach Aufsicht und Führung (KIdB 2010)</t>
  </si>
  <si>
    <t>Vollzeitbeschäftigte nach Wirtschaftsabschnitt (WZ 2008)</t>
  </si>
  <si>
    <t>Rohstoffgewinnung und -aufbereitung, Glas- 
   und Keramikherstellung und -verarbeitung</t>
  </si>
  <si>
    <t>Metallerzeugung und  -bearbeitung, Metall-
   bauberufe</t>
  </si>
  <si>
    <t>Werbung, Marketing, kaufmännische und
   redaktionelle Medienberufe</t>
  </si>
  <si>
    <t xml:space="preserve">      darunter</t>
  </si>
  <si>
    <t xml:space="preserve">      SV-Beschäftigte</t>
  </si>
  <si>
    <t xml:space="preserve">   atypische Beschäftigungsverhältnisse</t>
  </si>
  <si>
    <t>2023</t>
  </si>
  <si>
    <t>N153J 2023 00</t>
  </si>
  <si>
    <t>1 Helfer</t>
  </si>
  <si>
    <t>2 Fachkraft</t>
  </si>
  <si>
    <t>3 Spezialist</t>
  </si>
  <si>
    <t>4 Experte</t>
  </si>
  <si>
    <t>Geschlecht</t>
  </si>
  <si>
    <t>B-N</t>
  </si>
  <si>
    <t>G-N</t>
  </si>
  <si>
    <t>O-S</t>
  </si>
  <si>
    <t>Median</t>
  </si>
  <si>
    <t>Nominallohnindex</t>
  </si>
  <si>
    <t>2022</t>
  </si>
  <si>
    <t>Jahre</t>
  </si>
  <si>
    <t>Quartale</t>
  </si>
  <si>
    <t xml:space="preserve">      Beamte</t>
  </si>
  <si>
    <t xml:space="preserve">      und zwar</t>
  </si>
  <si>
    <t xml:space="preserve">      geringfügige Beschäftigungen</t>
  </si>
  <si>
    <t xml:space="preserve">      Zeitarbeitsverhältnisse</t>
  </si>
  <si>
    <t>Lfd. Nr.</t>
  </si>
  <si>
    <t>Schl.-Nr.</t>
  </si>
  <si>
    <t>Tabelle 3.3</t>
  </si>
  <si>
    <t>Tabelle 2.2</t>
  </si>
  <si>
    <t>Durchschnittliche Bruttoverdienste von Vollzeitbeschäftigten 
nach Wirtschaftszweigen und Anforderungsniveau</t>
  </si>
  <si>
    <t>Vollzeitbeschäftigte insgesamt</t>
  </si>
  <si>
    <t>Vollzeitbeschäftigte
insgesamt</t>
  </si>
  <si>
    <t>Städtische Regionen</t>
  </si>
  <si>
    <t>Regionen mit Verdichtungsansätzen</t>
  </si>
  <si>
    <t>Ländliche Regionen</t>
  </si>
  <si>
    <t>Deutsch</t>
  </si>
  <si>
    <t>Ausländisch</t>
  </si>
  <si>
    <t>Ohne Beschäftigungsverhältnisse des öffentlichen Dienstes der Wirtschaftszweige "Öffentliche Verwaltung, Verteidigung; Sozialversicherung" und "Erziehung und Unterricht".</t>
  </si>
  <si>
    <t>Berufliche Tätigkeit - Berufsbereiche der KldB 2010</t>
  </si>
  <si>
    <t>Geologie-, Geografie- und Umweltschutzberufe</t>
  </si>
  <si>
    <t>Mathematik-, Biologie-, Chemie- und Physikberufe</t>
  </si>
  <si>
    <t>Gebäude- und versorgungstechnische Berufe</t>
  </si>
  <si>
    <t>Schutz-, Sicherheits- und Überwachungsberufe</t>
  </si>
  <si>
    <t>Technische Forschungs-, Entwicklungs-,
   Konstruktions- und Produktionssteuerungsberufe</t>
  </si>
  <si>
    <t xml:space="preserve">      leitende Angestellte ohne SV</t>
  </si>
  <si>
    <t xml:space="preserve">      kurzfristig/saisonal Beschäftigte</t>
  </si>
  <si>
    <t>Art des Beschäftigungsverhältnisses</t>
  </si>
  <si>
    <t>Monate</t>
  </si>
  <si>
    <t>Berichtszeitraum</t>
  </si>
  <si>
    <t>Reallohnindex und Nominallohnindex (Basis 2022 = 100)</t>
  </si>
  <si>
    <t xml:space="preserve">Reallohnindex </t>
  </si>
  <si>
    <t>Tabelle 1.1</t>
  </si>
  <si>
    <t>Tabelle 1.2</t>
  </si>
  <si>
    <t>Tabelle 1.3</t>
  </si>
  <si>
    <t>%</t>
  </si>
  <si>
    <t xml:space="preserve">   Tabelle 1.3</t>
  </si>
  <si>
    <t>Zuständige Fachbereichsleitung: Darlin Victoria Böhme, Telefon: 0385 588-56412</t>
  </si>
  <si>
    <t>Verdienste</t>
  </si>
  <si>
    <t xml:space="preserve">Reallohnindex und Nominallohnindex (Basis 2022 = 100)  </t>
  </si>
  <si>
    <t xml:space="preserve">Jahre  </t>
  </si>
  <si>
    <t xml:space="preserve">Quartale  </t>
  </si>
  <si>
    <t xml:space="preserve">Monate  </t>
  </si>
  <si>
    <t xml:space="preserve">Insgesamt  </t>
  </si>
  <si>
    <t xml:space="preserve">Vollzeitbeschäftigte  </t>
  </si>
  <si>
    <t xml:space="preserve">Durchschnittliche Bruttoverdienste von Vollzeitbeschäftigten nach Wirtschaftszweigen 
   und Anforderungsniveau  </t>
  </si>
  <si>
    <t xml:space="preserve">Durchschnittliche Arbeitszeiten und Bruttostundenverdienste (ohne Sonderzahlungen) im April 2023  </t>
  </si>
  <si>
    <t xml:space="preserve">Fußnotenerläuterungen  </t>
  </si>
  <si>
    <t>Veränderung
zum Vorjahr</t>
  </si>
  <si>
    <t>Veränderung
zum Vorjahresquartal</t>
  </si>
  <si>
    <t>Veränderung
zum Vorjahresmonat</t>
  </si>
  <si>
    <t xml:space="preserve">1)  </t>
  </si>
  <si>
    <r>
      <t xml:space="preserve">Räumliche Lage des Betriebes (Regionsgrundtyp) </t>
    </r>
    <r>
      <rPr>
        <b/>
        <sz val="6"/>
        <rFont val="Calibri"/>
        <family val="2"/>
        <scheme val="minor"/>
      </rPr>
      <t>1)</t>
    </r>
  </si>
  <si>
    <r>
      <t xml:space="preserve">Staatsangehörigkeit </t>
    </r>
    <r>
      <rPr>
        <b/>
        <sz val="6"/>
        <rFont val="Calibri"/>
        <family val="2"/>
        <scheme val="minor"/>
      </rPr>
      <t>1)</t>
    </r>
  </si>
  <si>
    <t>Durchschnittliche Bruttoverdienste
von Vollzeitbeschäftigten nach Wirtschafts-
zweigen und Anforderungsniveau</t>
  </si>
  <si>
    <t>Brutto-
stunden-
verdienste</t>
  </si>
  <si>
    <t xml:space="preserve">Durchschnittliche Arbeitszeiten und Bruttostundenverdienste
(ohne Sonderzahlungen) im April 2023 </t>
  </si>
  <si>
    <t xml:space="preserve">   Bergbau und Gewinnung von </t>
  </si>
  <si>
    <t xml:space="preserve">      Steinen und Erden</t>
  </si>
  <si>
    <t xml:space="preserve">   Wasserversorgung; Abwasser- und </t>
  </si>
  <si>
    <t xml:space="preserve">      Abfallentsorgung und Beseitigung</t>
  </si>
  <si>
    <t xml:space="preserve">      von Umweltverschmutzungen</t>
  </si>
  <si>
    <t xml:space="preserve">   Dienstleistungsbereich</t>
  </si>
  <si>
    <t xml:space="preserve">   Handel; Instandhaltung und </t>
  </si>
  <si>
    <t xml:space="preserve">      Reparatur von Kraftfahrzeugen</t>
  </si>
  <si>
    <t xml:space="preserve">   Erbringung von Finanz- und Ver-</t>
  </si>
  <si>
    <t xml:space="preserve">      sicherungsdienstleistungen </t>
  </si>
  <si>
    <t xml:space="preserve">   Erbringung von freiberuflichen, </t>
  </si>
  <si>
    <t xml:space="preserve">      nischen Dienstleistungen</t>
  </si>
  <si>
    <t xml:space="preserve">      wissenschaftlichen und tech-</t>
  </si>
  <si>
    <t xml:space="preserve">   Erbringung von sonstigen wirt-</t>
  </si>
  <si>
    <t xml:space="preserve">      schaftlichen Dienstleistungen </t>
  </si>
  <si>
    <t xml:space="preserve">   Öffentliche Verwaltung, Verteidi-</t>
  </si>
  <si>
    <t xml:space="preserve">   Erbringung von sonstigen Dienst-</t>
  </si>
  <si>
    <t xml:space="preserve">      leistungen</t>
  </si>
  <si>
    <t xml:space="preserve">      Dienstleistungen</t>
  </si>
  <si>
    <t>ohne
Sonder-
zah-
lungen</t>
  </si>
  <si>
    <t>Sonder-
zah-
lungen</t>
  </si>
  <si>
    <t>Durchschnittliche Bruttoverdienste von Vollzeitbeschäftigten
nach Wirtschaftszweigen und Anforderungsniveau</t>
  </si>
  <si>
    <t>Durchschnittliche Bruttojahresverdienste
(mit Sonderzahlungen) im Jahr 2023
nach Berufshauptgruppen (KldB 2010)</t>
  </si>
  <si>
    <t>arithme-
tisches
Mittel</t>
  </si>
  <si>
    <t>Informatik-, Informations- und Kommunikations-
   technologieberufe</t>
  </si>
  <si>
    <t>Berufe in Finanzdienstleistungen, Rechnungs-
   wesen und Steuerberatung</t>
  </si>
  <si>
    <t>Sprach-, literatur-, geistes-, gesellschafts- und
   wirtschaftswissenschaftliche Berufe</t>
  </si>
  <si>
    <t>Produktdesign und kunsthandwerkliche Berufe, 
   bildende Kunst, Musikinstrumentenbau</t>
  </si>
  <si>
    <t>Nichtmedizinische Gesundheits-, Körperpflege- 
   und Wellnessberufe, Medizintechnik</t>
  </si>
  <si>
    <t>Papier- und Druckberufe, technische Medien-
   gestaltung</t>
  </si>
  <si>
    <t>Vollzeit-
beschäftigte
insgesamt</t>
  </si>
  <si>
    <t xml:space="preserve">      wissenschaftlichen und technischen</t>
  </si>
  <si>
    <t xml:space="preserve">      Sozialversicherung</t>
  </si>
  <si>
    <t xml:space="preserve">   Handel; Instandhaltung und Reparatur</t>
  </si>
  <si>
    <t xml:space="preserve">      von Kraftfahrzeugen</t>
  </si>
  <si>
    <t xml:space="preserve">Durchschnittliche Bruttojahresverdienste (mit Sonderzahlungen) im Jahr 2023 
   nach Berufshauptgruppen (KldB 2010)  </t>
  </si>
  <si>
    <t>Qualitätsbericht - Erhebung der Arbeitsverdienste nach § 4 Verdienststatistikgesetz - 2024 (destatis.de)</t>
  </si>
  <si>
    <t>Januar</t>
  </si>
  <si>
    <t>Februar</t>
  </si>
  <si>
    <t>März</t>
  </si>
  <si>
    <t xml:space="preserve">April </t>
  </si>
  <si>
    <t xml:space="preserve">Mai </t>
  </si>
  <si>
    <t xml:space="preserve">Juni </t>
  </si>
  <si>
    <t>Juli</t>
  </si>
  <si>
    <t xml:space="preserve">August </t>
  </si>
  <si>
    <t xml:space="preserve">September </t>
  </si>
  <si>
    <t xml:space="preserve">Oktober </t>
  </si>
  <si>
    <t xml:space="preserve">November </t>
  </si>
  <si>
    <t>Dezember</t>
  </si>
  <si>
    <t>1. Quartal</t>
  </si>
  <si>
    <t>2. Quartal</t>
  </si>
  <si>
    <t xml:space="preserve">3. Quartal </t>
  </si>
  <si>
    <t xml:space="preserve">4. Quartal </t>
  </si>
  <si>
    <t>Alter von … bis … Jahren</t>
  </si>
  <si>
    <t>Brutto-
monats-
verdienst</t>
  </si>
  <si>
    <t>Brutto-
stunden-
verdienst</t>
  </si>
  <si>
    <t>Betriebliche und persönliche 
Eigenschaften</t>
  </si>
  <si>
    <t>Bezahlte
Wochen-
arbeits-
zeit</t>
  </si>
  <si>
    <t>Bergbau und Gewinnung von 
   Steinen und Erden</t>
  </si>
  <si>
    <t>Wasserversorgung; Abwasser- und 
   Abfallentsorgung und Beseitigung 
   von Umweltverschmutzungen</t>
  </si>
  <si>
    <t>Handel; Instandhaltung und Repa-
   ratur von Kraftfahrzeugen</t>
  </si>
  <si>
    <t>Erbringung von Finanz- und Ver-
   sicherungsdienstleistungen</t>
  </si>
  <si>
    <t>Erbringung von freiberuflichen, 
   wissenschaftlichen und tech-
   nischen Dienstleistungen</t>
  </si>
  <si>
    <t>Erbringung von sonstigen wirt-
   schaftlichen Dienstleistungen</t>
  </si>
  <si>
    <t>Öffentliche Verwaltung, Ver-
   teidigung; Sozialversicherung</t>
  </si>
  <si>
    <t>Erbringung von sonstigen Dienst-
   leistungen</t>
  </si>
  <si>
    <t>Mittlere Reife oder gleichwertiger 
   Abschluss</t>
  </si>
  <si>
    <t>Meister-/Techniker-/Fachschul-
   abschluss</t>
  </si>
  <si>
    <t>Diplom/Magister/Master/Staats-
   examen</t>
  </si>
  <si>
    <t>Land-, Forst- und Tierwirtschaft und 
   Gartenbau</t>
  </si>
  <si>
    <t>Rohstoffgewinnung, Produktion und 
   Fertigung</t>
  </si>
  <si>
    <t>Bau, Architektur, Vermessung und 
   Gebäudetechnik</t>
  </si>
  <si>
    <t>Naturwissenschaft, Geografie und 
   Informatik</t>
  </si>
  <si>
    <t>Verkehr, Logistik, Schutz und 
   Sicherheit</t>
  </si>
  <si>
    <t>Kaufmännische Dienstleistungen, 
   Warenhandel, Vertrieb, Hotel 
   und Tourismus</t>
  </si>
  <si>
    <t>Unternehmensorganisation, Buch-
   haltung, Recht und Verwaltung</t>
  </si>
  <si>
    <t>Gesundheit, Soziales, Lehre und 
   Erziehung</t>
  </si>
  <si>
    <t>Sprach-, Literatur-, Geistes-, Gesell-
   schafts- und Wirtschaftswissen-
   schaften, Medien, Kunst, Kultur 
   und Gestaltung</t>
  </si>
  <si>
    <t>Transport-, Logistik- und Verkehrs-
   berufe</t>
  </si>
  <si>
    <t xml:space="preserve">Durchschnittliche Bruttoverdienste (ohne Sonderzahlungen) 
im April 2023 nach betrieblichen und persönlichen  Eigenschaften </t>
  </si>
  <si>
    <r>
      <t xml:space="preserve">      befristete Beschäftig</t>
    </r>
    <r>
      <rPr>
        <sz val="8.5"/>
        <rFont val="Calibri"/>
        <family val="2"/>
        <scheme val="minor"/>
      </rPr>
      <t>ungen</t>
    </r>
  </si>
  <si>
    <r>
      <t xml:space="preserve">      Teilzeitbes</t>
    </r>
    <r>
      <rPr>
        <sz val="8.5"/>
        <rFont val="Calibri"/>
        <family val="2"/>
        <scheme val="minor"/>
      </rPr>
      <t>chäftigte (&lt;=20 Stunden)</t>
    </r>
  </si>
  <si>
    <t xml:space="preserve">   Öffentliche Verwaltung, Verteidigung;</t>
  </si>
  <si>
    <t>Grafiken</t>
  </si>
  <si>
    <t>Durchschnittliche Bruttomonatsverdienste (ohne Sonderzahlungen) von Vollzeitbeschäftigten 
   im April 2023 nach Wirtschaftsabschnitten</t>
  </si>
  <si>
    <t>Durchschnittliche Bruttomonatsverdienste (ohne Sonderzahlungen) von Vollzeitbeschäftigten 
   im April 2023 nach Altersgruppen</t>
  </si>
  <si>
    <t>Durchschnittliche Bruttomonatsverdienste (ohne Sonderzahlungen) von Vollzeitbeschäftigten 
   im April 2023 nach beruflicher Tätigkeit</t>
  </si>
  <si>
    <t>mit 
Sonder-zahlungen</t>
  </si>
  <si>
    <t>ohne 
Sonder-
zahlungen</t>
  </si>
  <si>
    <t>mit
Sonder-
zah-
lungen</t>
  </si>
  <si>
    <t>Durchschnittliche Bruttojahresverdienste</t>
  </si>
  <si>
    <t>WZ
2008</t>
  </si>
  <si>
    <t>EUR 
(arithm. Mittel)</t>
  </si>
  <si>
    <t>Beruflicher Ausbildungsabschluss (Tätigkeitsschlüssel 2010)</t>
  </si>
  <si>
    <t>Ohne beruflichen Ausbildungs-
   abschluss</t>
  </si>
  <si>
    <r>
      <t>Anforderungsniveau</t>
    </r>
    <r>
      <rPr>
        <strike/>
        <sz val="8.5"/>
        <color rgb="FFFF0000"/>
        <rFont val="Calibri"/>
        <family val="2"/>
        <scheme val="minor"/>
      </rPr>
      <t xml:space="preserve"> </t>
    </r>
  </si>
  <si>
    <t>Wirtschaftsgliederung</t>
  </si>
  <si>
    <t>Anforderungsniveau</t>
  </si>
  <si>
    <t xml:space="preserve">Durchschnittliche Bruttomonatsverdienste 
(ohne Sonderzahlungen) im April 2023 </t>
  </si>
  <si>
    <r>
      <t>EUR</t>
    </r>
    <r>
      <rPr>
        <strike/>
        <sz val="8.5"/>
        <color rgb="FFFF0000"/>
        <rFont val="Calibri"/>
        <family val="2"/>
        <scheme val="minor"/>
      </rPr>
      <t xml:space="preserve"> </t>
    </r>
  </si>
  <si>
    <t xml:space="preserve">EUR </t>
  </si>
  <si>
    <t xml:space="preserve">Anforderungsniveau </t>
  </si>
  <si>
    <t>Durchschnittliche Bruttojahresverdienste und Sonderzahlungen
im Jahr 2023</t>
  </si>
  <si>
    <t>Sonder-
zahlungen</t>
  </si>
  <si>
    <t>mit
Sonder-
zahlungen</t>
  </si>
  <si>
    <t>ohne
Sonder-
zahlungen</t>
  </si>
  <si>
    <t>Zusammen</t>
  </si>
  <si>
    <t xml:space="preserve">Frauen </t>
  </si>
  <si>
    <t xml:space="preserve">    von Umweltverschmutzungen</t>
  </si>
  <si>
    <t xml:space="preserve">  Land- und Forstwirtschaft,</t>
  </si>
  <si>
    <t xml:space="preserve">    Fischerei</t>
  </si>
  <si>
    <t xml:space="preserve">  Bergbau und Gewinnung von</t>
  </si>
  <si>
    <t xml:space="preserve">    Steinen und Erden</t>
  </si>
  <si>
    <t xml:space="preserve">  Verarbeitendes Gewerbe</t>
  </si>
  <si>
    <t xml:space="preserve">  Energieversorgung</t>
  </si>
  <si>
    <t xml:space="preserve">  Baugewerbe</t>
  </si>
  <si>
    <r>
      <t xml:space="preserve">  Wasserversorgung;</t>
    </r>
    <r>
      <rPr>
        <sz val="6"/>
        <rFont val="Calibri"/>
        <family val="2"/>
        <scheme val="minor"/>
      </rPr>
      <t xml:space="preserve"> </t>
    </r>
    <r>
      <rPr>
        <sz val="8.5"/>
        <rFont val="Calibri"/>
        <family val="2"/>
        <scheme val="minor"/>
      </rPr>
      <t>Abwasser-</t>
    </r>
    <r>
      <rPr>
        <sz val="6"/>
        <rFont val="Calibri"/>
        <family val="2"/>
        <scheme val="minor"/>
      </rPr>
      <t xml:space="preserve"> </t>
    </r>
    <r>
      <rPr>
        <sz val="8.5"/>
        <rFont val="Calibri"/>
        <family val="2"/>
        <scheme val="minor"/>
      </rPr>
      <t>u.</t>
    </r>
  </si>
  <si>
    <r>
      <t xml:space="preserve">    Abfallentsorgung</t>
    </r>
    <r>
      <rPr>
        <sz val="6"/>
        <rFont val="Calibri"/>
        <family val="2"/>
        <scheme val="minor"/>
      </rPr>
      <t xml:space="preserve"> </t>
    </r>
    <r>
      <rPr>
        <sz val="8.5"/>
        <rFont val="Calibri"/>
        <family val="2"/>
        <scheme val="minor"/>
      </rPr>
      <t>u.</t>
    </r>
    <r>
      <rPr>
        <sz val="6"/>
        <rFont val="Calibri"/>
        <family val="2"/>
        <scheme val="minor"/>
      </rPr>
      <t xml:space="preserve"> </t>
    </r>
    <r>
      <rPr>
        <sz val="8.5"/>
        <rFont val="Calibri"/>
        <family val="2"/>
        <scheme val="minor"/>
      </rPr>
      <t>Beseitigung</t>
    </r>
  </si>
  <si>
    <t xml:space="preserve">  Handel; Instandhaltung und </t>
  </si>
  <si>
    <t xml:space="preserve">    Reparatur von Kraftfahrzeugen</t>
  </si>
  <si>
    <t xml:space="preserve">  Verkehr und Lagerei </t>
  </si>
  <si>
    <t xml:space="preserve">  Gastgewerbe</t>
  </si>
  <si>
    <t xml:space="preserve">  Information und Kommunikation</t>
  </si>
  <si>
    <t xml:space="preserve">  Erbringung von Finanz- und Ver-</t>
  </si>
  <si>
    <t xml:space="preserve">    sicherungsdienstleistungen </t>
  </si>
  <si>
    <t xml:space="preserve">  Grundstücks- und Wohnungs- </t>
  </si>
  <si>
    <t xml:space="preserve">    wesen</t>
  </si>
  <si>
    <t xml:space="preserve">  Erbringung von freiberuflichen, </t>
  </si>
  <si>
    <t xml:space="preserve">    wissenschaftlichen und tech-</t>
  </si>
  <si>
    <t xml:space="preserve">    nischen Dienstleistungen</t>
  </si>
  <si>
    <t xml:space="preserve">  Erbringung von sonstigen wirt-</t>
  </si>
  <si>
    <t xml:space="preserve">    schaftlichen Dienstleistungen </t>
  </si>
  <si>
    <t xml:space="preserve">    Dienstleistungen</t>
  </si>
  <si>
    <t xml:space="preserve">    digung; Sozialversicherung</t>
  </si>
  <si>
    <t xml:space="preserve">  Öffentliche Verwaltung, Vertei-</t>
  </si>
  <si>
    <t xml:space="preserve">  Erziehung und Unterricht </t>
  </si>
  <si>
    <t xml:space="preserve">  Gesundheits- und Sozialwesen </t>
  </si>
  <si>
    <t xml:space="preserve">    Erholung</t>
  </si>
  <si>
    <t xml:space="preserve">  Kunst, Unterhaltung und </t>
  </si>
  <si>
    <t xml:space="preserve">  Erbringung von sonstigen</t>
  </si>
  <si>
    <t xml:space="preserve">Durchschnittliche Bruttomonatsverdienste (ohne Sonderzahlungen) im April 2023  </t>
  </si>
  <si>
    <t xml:space="preserve">Durchschnittliche Bruttojahresverdienste und Sonderzahlungen im Jahr 2023  </t>
  </si>
  <si>
    <r>
      <t>Durchschnittliche Brutto</t>
    </r>
    <r>
      <rPr>
        <b/>
        <sz val="10"/>
        <rFont val="Calibri"/>
        <family val="2"/>
        <scheme val="minor"/>
      </rPr>
      <t>verdienste 
im Jahr 2023 nach der Art der Beschäftigung</t>
    </r>
  </si>
  <si>
    <t xml:space="preserve">Durchschnittliche Bruttoverdienste im Jahr 2023 nach der Art der Beschäftigung  </t>
  </si>
  <si>
    <t>Führer/innen von Fahrzeug- und Transportgeräten</t>
  </si>
  <si>
    <t>Berufe in Unternehmensführung und -organisation</t>
  </si>
  <si>
    <t>Erziehung, soziale und hauswirtschaftliche Berufe,
   Theologie</t>
  </si>
  <si>
    <t xml:space="preserve">Durchschnittliche Bruttoverdienste (ohne Sonderzahlungen) im April 2023 
   nach betrieblichen und persönlichen Eigenschaften </t>
  </si>
  <si>
    <t>Berufliche Tätigkeit - Spezifische Berufsaggregate der KldB 2010</t>
  </si>
  <si>
    <t xml:space="preserve">   Tabelle 4.2</t>
  </si>
  <si>
    <t xml:space="preserve"> Produzierendes Gewerbe und wirt-</t>
  </si>
  <si>
    <t xml:space="preserve"> Produzierendes Gewerbe</t>
  </si>
  <si>
    <t xml:space="preserve"> Dienstleistungsbereich</t>
  </si>
  <si>
    <t xml:space="preserve"> Wirtschaftliche Dienstleistungen  </t>
  </si>
  <si>
    <t xml:space="preserve">      gung; Sozialversicherung</t>
  </si>
  <si>
    <t xml:space="preserve"> Öffentliche und persönliche </t>
  </si>
  <si>
    <t xml:space="preserve"> Öffentliche und persönliche Dienst-</t>
  </si>
  <si>
    <t xml:space="preserve"> Produzierendes Gewerbe und Dienst-</t>
  </si>
  <si>
    <t xml:space="preserve">   leistungsbereich  </t>
  </si>
  <si>
    <t xml:space="preserve">   schaftliche Dienstleistungen  </t>
  </si>
  <si>
    <t xml:space="preserve">   leistungen</t>
  </si>
  <si>
    <t xml:space="preserve">      lichen Dienstleistungen </t>
  </si>
  <si>
    <t xml:space="preserve">   Erbringung von sonstigen wirtschaft-</t>
  </si>
  <si>
    <t xml:space="preserve"> Produzierendes Gewerbe und</t>
  </si>
  <si>
    <t xml:space="preserve">   wirtschaftliche Dienst-</t>
  </si>
  <si>
    <t xml:space="preserve"> Wirtschaftliche Dienst-</t>
  </si>
  <si>
    <t xml:space="preserve">   Dienstleistungen</t>
  </si>
  <si>
    <t>Bauplanungs-, Architektur- und Vermessungsberufe</t>
  </si>
  <si>
    <t>Tabelle 4.2</t>
  </si>
  <si>
    <t>Bergbau und Gewinnung von Steinen und Erden</t>
  </si>
  <si>
    <t>Wasserversorgung; Abwasser- und Abfallentsorgung 
   und Beseitigung von Umweltverschmutzungen</t>
  </si>
  <si>
    <t>Erbringung von freiberuflichen, wissenschaftlichen 
   und technischen Dienstleistungen</t>
  </si>
  <si>
    <t>Erbringung von sonstigen wirtschaftlichen Dienstleistungen</t>
  </si>
  <si>
    <t>Öffentliche Verwaltung, Verteidigung; Sozialversicherung</t>
  </si>
  <si>
    <t>Erbringung von Finanz- und Versicherungsdienstleistungen</t>
  </si>
  <si>
    <t>Handel; Instandhaltung und Reparatur von Kraftfahrzeugen</t>
  </si>
  <si>
    <t>Tabelle 5.1</t>
  </si>
  <si>
    <t>April 2023, Jahr 2023</t>
  </si>
  <si>
    <t>1.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</si>
</sst>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64" formatCode="#\ ##0"/>
    <numFmt numFmtId="165" formatCode="#,##0&quot;  &quot;;\-\ #,##0&quot;  &quot;;0&quot;  &quot;;@&quot;  &quot;"/>
    <numFmt numFmtId="166" formatCode="#,##0&quot;   &quot;;\-\ #,##0&quot;   &quot;;0&quot;   &quot;;@&quot;   &quot;"/>
    <numFmt numFmtId="167" formatCode="0&quot;  &quot;"/>
    <numFmt numFmtId="168" formatCode="#,##0&quot;  &quot;;\-#,##0&quot;  &quot;;0&quot;  &quot;;@&quot;  &quot;"/>
    <numFmt numFmtId="169" formatCode="0.0"/>
    <numFmt numFmtId="170" formatCode="0&quot;   &quot;"/>
    <numFmt numFmtId="171" formatCode="#,##0.0&quot;      &quot;;\-#,##0.0&quot;      &quot;;0.0&quot;      &quot;;@&quot;      &quot;"/>
    <numFmt numFmtId="172" formatCode="#,##0.0&quot;          &quot;;\-#,##0.0&quot;          &quot;;0.0&quot;          &quot;;@&quot;          &quot;"/>
    <numFmt numFmtId="173" formatCode="\(#,##0.0\)&quot;    &quot;;\(\-#,##0.0\)&quot;    &quot;;\(0.0\)&quot;    &quot;;@&quot;    &quot;"/>
    <numFmt numFmtId="174" formatCode="#,##0.0&quot;    &quot;;\-#,##0.0&quot;    &quot;;0.0&quot;    &quot;;@&quot;    &quot;"/>
    <numFmt numFmtId="175" formatCode="#,##0.00&quot;    &quot;;\-#,##0.00&quot;    &quot;;0.00&quot;    &quot;;@&quot;    &quot;"/>
    <numFmt numFmtId="176" formatCode="#,##0&quot;    &quot;;\-#,##0&quot;    &quot;;0&quot;    &quot;;@&quot;    &quot;"/>
    <numFmt numFmtId="177" formatCode="\(#,##0.00\)&quot;    &quot;;\(\-#,##0.00\)&quot;    &quot;;\(0.00\)&quot;    &quot;;@&quot;    &quot;"/>
    <numFmt numFmtId="178" formatCode="\(#,##0\)&quot;    &quot;;\(\-#,##0\)&quot;    &quot;;\(0\)&quot;    &quot;;@&quot;    &quot;"/>
    <numFmt numFmtId="179" formatCode="#,##0&quot;&quot;;\-#,##0&quot;&quot;;0&quot;&quot;;@&quot;&quot;"/>
    <numFmt numFmtId="180" formatCode="\(#,##0\)&quot;&quot;;\(\-#,##0\)&quot;&quot;;\(0\)&quot;&quot;;@&quot;&quot;"/>
    <numFmt numFmtId="181" formatCode="#,##0&quot;                   &quot;;\-#,##0&quot;                   &quot;;0&quot;                   &quot;;@&quot;                   &quot;"/>
    <numFmt numFmtId="182" formatCode="\(#,##0\)&quot;  &quot;;\(\-#,##0\)&quot;  &quot;;\(0\)&quot;  &quot;;@&quot;  &quot;"/>
    <numFmt numFmtId="183" formatCode="#,##0.00&quot;&quot;;\-#,##0.00&quot;&quot;;0.00&quot;&quot;;@&quot;&quot;"/>
    <numFmt numFmtId="184" formatCode="\(#,##0.00\)&quot;&quot;;\(\-#,##0.00\)&quot;&quot;;\(0.00\)&quot;&quot;;@&quot;&quot;"/>
    <numFmt numFmtId="185" formatCode="#,##0.0&quot;&quot;;\-#,##0.0&quot;&quot;;0.0&quot;&quot;;@&quot;&quot;"/>
    <numFmt numFmtId="186" formatCode="\(#,##0.0\)&quot;&quot;;\(\-#,##0.0\)&quot;&quot;;\(0.0\)&quot;&quot;;@&quot;&quot;"/>
    <numFmt numFmtId="187" formatCode="\(#,##0\)&quot; &quot;;\(\-#,##0\)&quot; &quot;;\(0\)&quot; &quot;;@&quot; &quot;"/>
    <numFmt numFmtId="188" formatCode="#,##0&quot; &quot;;\-#,##0&quot; &quot;;0&quot; &quot;;@&quot; &quot;"/>
    <numFmt numFmtId="189" formatCode="_-* #,##0.00\ _€_-;\-* #,##0.00\ _€_-;_-* &quot;-&quot;??\ _€_-;_-@_-"/>
  </numFmts>
  <fonts count="64">
    <font>
      <sz val="10"/>
      <name val="Arial"/>
    </font>
    <font>
      <sz val="10"/>
      <color theme="1"/>
      <name val="Arial"/>
      <family val="2"/>
    </font>
    <font>
      <sz val="10"/>
      <color theme="1"/>
      <name val="Arial"/>
      <family val="2"/>
    </font>
    <font>
      <sz val="10"/>
      <color theme="1"/>
      <name val="Arial"/>
      <family val="2"/>
    </font>
    <font>
      <sz val="10"/>
      <name val="Arial"/>
      <family val="2"/>
    </font>
    <font>
      <sz val="10"/>
      <name val="Arial"/>
      <family val="2"/>
    </font>
    <font>
      <sz val="10"/>
      <name val="MetaNormalLF-Roman"/>
      <family val="2"/>
    </font>
    <font>
      <sz val="10"/>
      <color theme="1"/>
      <name val="Arial"/>
      <family val="2"/>
    </font>
    <font>
      <u/>
      <sz val="11"/>
      <color theme="10"/>
      <name val="Calibri"/>
      <family val="2"/>
      <scheme val="minor"/>
    </font>
    <font>
      <sz val="11"/>
      <color theme="1"/>
      <name val="Calibri"/>
      <family val="2"/>
      <scheme val="minor"/>
    </font>
    <font>
      <sz val="10"/>
      <name val="Calibri"/>
      <family val="2"/>
      <scheme val="minor"/>
    </font>
    <font>
      <b/>
      <sz val="10"/>
      <name val="Calibri"/>
      <family val="2"/>
      <scheme val="minor"/>
    </font>
    <font>
      <b/>
      <sz val="35"/>
      <name val="Calibri"/>
      <family val="2"/>
      <scheme val="minor"/>
    </font>
    <font>
      <b/>
      <sz val="12"/>
      <name val="Calibri"/>
      <family val="2"/>
      <scheme val="minor"/>
    </font>
    <font>
      <b/>
      <sz val="20"/>
      <name val="Calibri"/>
      <family val="2"/>
      <scheme val="minor"/>
    </font>
    <font>
      <sz val="20"/>
      <name val="Calibri"/>
      <family val="2"/>
      <scheme val="minor"/>
    </font>
    <font>
      <sz val="9"/>
      <name val="Calibri"/>
      <family val="2"/>
      <scheme val="minor"/>
    </font>
    <font>
      <b/>
      <sz val="9"/>
      <name val="Calibri"/>
      <family val="2"/>
      <scheme val="minor"/>
    </font>
    <font>
      <b/>
      <sz val="13"/>
      <name val="Calibri"/>
      <family val="2"/>
      <scheme val="minor"/>
    </font>
    <font>
      <sz val="13"/>
      <name val="Calibri"/>
      <family val="2"/>
      <scheme val="minor"/>
    </font>
    <font>
      <b/>
      <sz val="21"/>
      <name val="Calibri"/>
      <family val="2"/>
      <scheme val="minor"/>
    </font>
    <font>
      <sz val="21"/>
      <name val="Calibri"/>
      <family val="2"/>
      <scheme val="minor"/>
    </font>
    <font>
      <sz val="6"/>
      <name val="Calibri"/>
      <family val="2"/>
      <scheme val="minor"/>
    </font>
    <font>
      <b/>
      <sz val="11"/>
      <color theme="1"/>
      <name val="Calibri"/>
      <family val="2"/>
      <scheme val="minor"/>
    </font>
    <font>
      <b/>
      <sz val="8.5"/>
      <name val="Calibri"/>
      <family val="2"/>
      <scheme val="minor"/>
    </font>
    <font>
      <sz val="8.5"/>
      <name val="Calibri"/>
      <family val="2"/>
      <scheme val="minor"/>
    </font>
    <font>
      <b/>
      <sz val="11"/>
      <name val="Calibri"/>
      <family val="2"/>
      <scheme val="minor"/>
    </font>
    <font>
      <sz val="11"/>
      <name val="Calibri"/>
      <family val="2"/>
      <scheme val="minor"/>
    </font>
    <font>
      <sz val="9.5"/>
      <color rgb="FF000000"/>
      <name val="Calibri"/>
      <family val="2"/>
    </font>
    <font>
      <u/>
      <sz val="10"/>
      <color theme="10"/>
      <name val="Arial"/>
      <family val="2"/>
    </font>
    <font>
      <u/>
      <sz val="9.5"/>
      <color theme="10"/>
      <name val="Calibri"/>
      <family val="2"/>
    </font>
    <font>
      <b/>
      <sz val="9.5"/>
      <color rgb="FF000000"/>
      <name val="Calibri"/>
      <family val="2"/>
    </font>
    <font>
      <u/>
      <sz val="9.5"/>
      <color theme="10"/>
      <name val="Calibri"/>
      <family val="2"/>
      <scheme val="minor"/>
    </font>
    <font>
      <sz val="8.5"/>
      <color rgb="FFFF0000"/>
      <name val="Calibri"/>
      <family val="2"/>
      <scheme val="minor"/>
    </font>
    <font>
      <sz val="10"/>
      <name val="Arial"/>
      <family val="2"/>
    </font>
    <font>
      <sz val="10"/>
      <color indexed="8"/>
      <name val="Calibri"/>
      <family val="2"/>
      <scheme val="minor"/>
    </font>
    <font>
      <sz val="8.5"/>
      <name val="Arial"/>
      <family val="2"/>
    </font>
    <font>
      <sz val="6"/>
      <color theme="1"/>
      <name val="Calibri"/>
      <family val="2"/>
      <scheme val="minor"/>
    </font>
    <font>
      <sz val="8.5"/>
      <name val="Calibri"/>
      <family val="2"/>
    </font>
    <font>
      <b/>
      <sz val="6"/>
      <name val="Calibri"/>
      <family val="2"/>
      <scheme val="minor"/>
    </font>
    <font>
      <sz val="7"/>
      <color indexed="81"/>
      <name val="Calibri"/>
      <family val="2"/>
      <scheme val="minor"/>
    </font>
    <font>
      <sz val="9"/>
      <color rgb="FFFF0000"/>
      <name val="Calibri"/>
      <family val="2"/>
      <scheme val="minor"/>
    </font>
    <font>
      <sz val="10"/>
      <color rgb="FFFF0000"/>
      <name val="Calibri"/>
      <family val="2"/>
      <scheme val="minor"/>
    </font>
    <font>
      <sz val="10"/>
      <color rgb="FFFF0000"/>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b/>
      <sz val="18"/>
      <color theme="3"/>
      <name val="Cambria"/>
      <family val="2"/>
      <scheme val="major"/>
    </font>
    <font>
      <i/>
      <sz val="9"/>
      <name val="Calibri"/>
      <family val="2"/>
      <scheme val="minor"/>
    </font>
    <font>
      <strike/>
      <sz val="8.5"/>
      <color rgb="FFFF0000"/>
      <name val="Calibri"/>
      <family val="2"/>
      <scheme val="minor"/>
    </font>
    <font>
      <strike/>
      <sz val="10"/>
      <color rgb="FFFF0000"/>
      <name val="Calibri"/>
      <family val="2"/>
      <scheme val="minor"/>
    </font>
    <font>
      <i/>
      <sz val="9"/>
      <color rgb="FFFF0000"/>
      <name val="Calibri"/>
      <family val="2"/>
      <scheme val="minor"/>
    </font>
    <font>
      <b/>
      <sz val="3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top style="thin">
        <color indexed="64"/>
      </top>
      <bottom/>
      <diagonal/>
    </border>
    <border>
      <left/>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style="hair">
        <color indexed="64"/>
      </left>
      <right/>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64"/>
      </top>
      <bottom style="hair">
        <color indexed="64"/>
      </bottom>
      <diagonal/>
    </border>
    <border>
      <left style="hair">
        <color indexed="64"/>
      </left>
      <right/>
      <top/>
      <bottom style="hair">
        <color indexed="64"/>
      </bottom>
      <diagonal/>
    </border>
  </borders>
  <cellStyleXfs count="268">
    <xf numFmtId="0" fontId="0" fillId="0" borderId="0"/>
    <xf numFmtId="0" fontId="8" fillId="0" borderId="0" applyNumberForma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7" fillId="0" borderId="0"/>
    <xf numFmtId="0" fontId="5" fillId="0" borderId="0"/>
    <xf numFmtId="0" fontId="4" fillId="0" borderId="0"/>
    <xf numFmtId="0" fontId="4" fillId="0" borderId="0"/>
    <xf numFmtId="0" fontId="9" fillId="0" borderId="0"/>
    <xf numFmtId="0" fontId="6" fillId="0" borderId="0"/>
    <xf numFmtId="0" fontId="3" fillId="0" borderId="0"/>
    <xf numFmtId="0" fontId="29" fillId="0" borderId="0" applyNumberFormat="0" applyFill="0" applyBorder="0" applyAlignment="0" applyProtection="0"/>
    <xf numFmtId="0" fontId="35" fillId="0" borderId="0"/>
    <xf numFmtId="0" fontId="9" fillId="0" borderId="0"/>
    <xf numFmtId="0" fontId="34" fillId="0" borderId="0"/>
    <xf numFmtId="0" fontId="44" fillId="0" borderId="17" applyNumberFormat="0" applyFill="0" applyAlignment="0" applyProtection="0"/>
    <xf numFmtId="0" fontId="45" fillId="0" borderId="18" applyNumberFormat="0" applyFill="0" applyAlignment="0" applyProtection="0"/>
    <xf numFmtId="0" fontId="46" fillId="0" borderId="19" applyNumberFormat="0" applyFill="0" applyAlignment="0" applyProtection="0"/>
    <xf numFmtId="0" fontId="46" fillId="0" borderId="0" applyNumberFormat="0" applyFill="0" applyBorder="0" applyAlignment="0" applyProtection="0"/>
    <xf numFmtId="0" fontId="47" fillId="2" borderId="0" applyNumberFormat="0" applyBorder="0" applyAlignment="0" applyProtection="0"/>
    <xf numFmtId="0" fontId="48" fillId="3" borderId="0" applyNumberFormat="0" applyBorder="0" applyAlignment="0" applyProtection="0"/>
    <xf numFmtId="0" fontId="49" fillId="4" borderId="0" applyNumberFormat="0" applyBorder="0" applyAlignment="0" applyProtection="0"/>
    <xf numFmtId="0" fontId="50" fillId="5" borderId="20" applyNumberFormat="0" applyAlignment="0" applyProtection="0"/>
    <xf numFmtId="0" fontId="51" fillId="6" borderId="21" applyNumberFormat="0" applyAlignment="0" applyProtection="0"/>
    <xf numFmtId="0" fontId="52" fillId="6" borderId="20" applyNumberFormat="0" applyAlignment="0" applyProtection="0"/>
    <xf numFmtId="0" fontId="53" fillId="0" borderId="22" applyNumberFormat="0" applyFill="0" applyAlignment="0" applyProtection="0"/>
    <xf numFmtId="0" fontId="54" fillId="7" borderId="23" applyNumberFormat="0" applyAlignment="0" applyProtection="0"/>
    <xf numFmtId="0" fontId="43" fillId="0" borderId="0" applyNumberFormat="0" applyFill="0" applyBorder="0" applyAlignment="0" applyProtection="0"/>
    <xf numFmtId="0" fontId="55" fillId="0" borderId="0" applyNumberFormat="0" applyFill="0" applyBorder="0" applyAlignment="0" applyProtection="0"/>
    <xf numFmtId="0" fontId="56" fillId="0" borderId="25" applyNumberFormat="0" applyFill="0" applyAlignment="0" applyProtection="0"/>
    <xf numFmtId="0" fontId="5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57" fillId="20" borderId="0" applyNumberFormat="0" applyBorder="0" applyAlignment="0" applyProtection="0"/>
    <xf numFmtId="0" fontId="5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57" fillId="24" borderId="0" applyNumberFormat="0" applyBorder="0" applyAlignment="0" applyProtection="0"/>
    <xf numFmtId="0" fontId="5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57" fillId="28" borderId="0" applyNumberFormat="0" applyBorder="0" applyAlignment="0" applyProtection="0"/>
    <xf numFmtId="0" fontId="5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57" fillId="32" borderId="0" applyNumberFormat="0" applyBorder="0" applyAlignment="0" applyProtection="0"/>
    <xf numFmtId="0" fontId="2" fillId="0" borderId="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189" fontId="4" fillId="0" borderId="0" applyFont="0" applyFill="0" applyBorder="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8" fillId="0" borderId="0" applyNumberFormat="0" applyFill="0" applyBorder="0" applyAlignment="0" applyProtection="0"/>
    <xf numFmtId="0" fontId="9" fillId="0" borderId="0"/>
    <xf numFmtId="0" fontId="4" fillId="0" borderId="0"/>
    <xf numFmtId="0" fontId="4" fillId="0" borderId="0"/>
    <xf numFmtId="0" fontId="4" fillId="0" borderId="0"/>
    <xf numFmtId="0" fontId="4" fillId="0" borderId="0"/>
    <xf numFmtId="0" fontId="4" fillId="0" borderId="0"/>
    <xf numFmtId="0" fontId="2" fillId="0" borderId="0"/>
    <xf numFmtId="0" fontId="1" fillId="0" borderId="0"/>
  </cellStyleXfs>
  <cellXfs count="258">
    <xf numFmtId="0" fontId="0" fillId="0" borderId="0" xfId="0"/>
    <xf numFmtId="0" fontId="10" fillId="0" borderId="0" xfId="8" applyNumberFormat="1" applyFont="1" applyAlignment="1">
      <alignment horizontal="left" vertical="center"/>
    </xf>
    <xf numFmtId="49" fontId="10" fillId="0" borderId="0" xfId="8" applyNumberFormat="1" applyFont="1" applyAlignment="1">
      <alignment horizontal="left" vertical="center"/>
    </xf>
    <xf numFmtId="0" fontId="10" fillId="0" borderId="0" xfId="8" applyFont="1"/>
    <xf numFmtId="49" fontId="10" fillId="0" borderId="0" xfId="8" applyNumberFormat="1" applyFont="1" applyAlignment="1">
      <alignment horizontal="right"/>
    </xf>
    <xf numFmtId="0" fontId="10" fillId="0" borderId="0" xfId="8" applyFont="1" applyAlignment="1">
      <alignment horizontal="left" vertical="center" indent="33"/>
    </xf>
    <xf numFmtId="49" fontId="10" fillId="0" borderId="0" xfId="8" applyNumberFormat="1" applyFont="1" applyAlignment="1">
      <alignment horizontal="right" vertical="center"/>
    </xf>
    <xf numFmtId="0" fontId="11" fillId="0" borderId="0" xfId="8" applyFont="1" applyAlignment="1">
      <alignment vertical="center"/>
    </xf>
    <xf numFmtId="0" fontId="10" fillId="0" borderId="8" xfId="8" applyFont="1" applyBorder="1" applyAlignment="1">
      <alignment horizontal="center" vertical="center"/>
    </xf>
    <xf numFmtId="0" fontId="10" fillId="0" borderId="0" xfId="8" applyFont="1" applyAlignment="1">
      <alignment horizontal="left" vertical="center"/>
    </xf>
    <xf numFmtId="0" fontId="10" fillId="0" borderId="0" xfId="6" applyFont="1" applyAlignment="1">
      <alignment horizontal="left" vertical="center"/>
    </xf>
    <xf numFmtId="0" fontId="16" fillId="0" borderId="0" xfId="6" applyFont="1" applyAlignment="1">
      <alignment horizontal="right" vertical="center" wrapText="1"/>
    </xf>
    <xf numFmtId="0" fontId="16" fillId="0" borderId="0" xfId="6" applyFont="1"/>
    <xf numFmtId="0" fontId="17" fillId="0" borderId="0" xfId="6" applyFont="1" applyAlignment="1">
      <alignment horizontal="left" vertical="top" wrapText="1"/>
    </xf>
    <xf numFmtId="0" fontId="17" fillId="0" borderId="0" xfId="6" applyFont="1" applyAlignment="1">
      <alignment horizontal="right" wrapText="1"/>
    </xf>
    <xf numFmtId="0" fontId="17" fillId="0" borderId="0" xfId="6" applyFont="1" applyAlignment="1"/>
    <xf numFmtId="0" fontId="16" fillId="0" borderId="0" xfId="6" applyFont="1" applyAlignment="1">
      <alignment horizontal="left" wrapText="1"/>
    </xf>
    <xf numFmtId="0" fontId="16" fillId="0" borderId="0" xfId="6" applyFont="1" applyAlignment="1">
      <alignment horizontal="right" wrapText="1"/>
    </xf>
    <xf numFmtId="0" fontId="16" fillId="0" borderId="0" xfId="6" applyFont="1" applyAlignment="1"/>
    <xf numFmtId="0" fontId="17" fillId="0" borderId="0" xfId="6" applyFont="1" applyAlignment="1">
      <alignment vertical="top" wrapText="1"/>
    </xf>
    <xf numFmtId="0" fontId="16" fillId="0" borderId="0" xfId="6" applyFont="1" applyAlignment="1">
      <alignment horizontal="left" vertical="top" wrapText="1"/>
    </xf>
    <xf numFmtId="0" fontId="10" fillId="0" borderId="0" xfId="6" applyFont="1" applyAlignment="1">
      <alignment horizontal="right" indent="2"/>
    </xf>
    <xf numFmtId="0" fontId="10" fillId="0" borderId="0" xfId="6" applyFont="1"/>
    <xf numFmtId="0" fontId="22" fillId="0" borderId="1" xfId="0" applyNumberFormat="1" applyFont="1" applyFill="1" applyBorder="1" applyAlignment="1">
      <alignment horizontal="center" vertical="center"/>
    </xf>
    <xf numFmtId="0" fontId="22" fillId="0" borderId="2" xfId="0" applyNumberFormat="1" applyFont="1" applyFill="1" applyBorder="1" applyAlignment="1">
      <alignment horizontal="center" vertical="center"/>
    </xf>
    <xf numFmtId="0" fontId="22" fillId="0" borderId="0" xfId="0" applyNumberFormat="1" applyFont="1" applyFill="1" applyAlignment="1">
      <alignment vertical="center"/>
    </xf>
    <xf numFmtId="165" fontId="22" fillId="0" borderId="6" xfId="0" applyNumberFormat="1" applyFont="1" applyBorder="1" applyAlignment="1" applyProtection="1">
      <alignment horizontal="right"/>
    </xf>
    <xf numFmtId="0" fontId="16" fillId="0" borderId="0" xfId="6" applyFont="1" applyAlignment="1">
      <alignment vertical="top" wrapText="1"/>
    </xf>
    <xf numFmtId="0" fontId="16" fillId="0" borderId="0" xfId="6" applyFont="1" applyAlignment="1">
      <alignment horizontal="left" vertical="center" wrapText="1"/>
    </xf>
    <xf numFmtId="0" fontId="11" fillId="0" borderId="0" xfId="0" applyNumberFormat="1" applyFont="1" applyFill="1"/>
    <xf numFmtId="0" fontId="24" fillId="0" borderId="0" xfId="0" applyNumberFormat="1" applyFont="1" applyFill="1"/>
    <xf numFmtId="0" fontId="25" fillId="0" borderId="0" xfId="0" applyNumberFormat="1" applyFont="1" applyFill="1"/>
    <xf numFmtId="165" fontId="25" fillId="0" borderId="6" xfId="0" applyNumberFormat="1" applyFont="1" applyBorder="1" applyAlignment="1" applyProtection="1">
      <alignment horizontal="right" vertical="center"/>
    </xf>
    <xf numFmtId="0" fontId="25" fillId="0" borderId="4" xfId="0" applyNumberFormat="1" applyFont="1" applyFill="1" applyBorder="1" applyAlignment="1">
      <alignment horizontal="left" wrapText="1"/>
    </xf>
    <xf numFmtId="0" fontId="25" fillId="0" borderId="0" xfId="0" applyFont="1" applyFill="1"/>
    <xf numFmtId="165" fontId="25" fillId="0" borderId="6" xfId="0" applyNumberFormat="1" applyFont="1" applyBorder="1" applyAlignment="1" applyProtection="1">
      <alignment horizontal="right"/>
    </xf>
    <xf numFmtId="0" fontId="24" fillId="0" borderId="5" xfId="0" applyNumberFormat="1" applyFont="1" applyFill="1" applyBorder="1" applyAlignment="1">
      <alignment horizontal="left" wrapText="1"/>
    </xf>
    <xf numFmtId="165" fontId="24" fillId="0" borderId="6" xfId="0" applyNumberFormat="1" applyFont="1" applyBorder="1" applyAlignment="1" applyProtection="1">
      <alignment horizontal="right" vertical="center"/>
    </xf>
    <xf numFmtId="0" fontId="24" fillId="0" borderId="0" xfId="0" applyFont="1" applyFill="1" applyAlignment="1">
      <alignment vertical="center"/>
    </xf>
    <xf numFmtId="0" fontId="25" fillId="0" borderId="0" xfId="0" applyNumberFormat="1" applyFont="1" applyFill="1" applyBorder="1" applyAlignment="1">
      <alignment horizontal="center" wrapText="1"/>
    </xf>
    <xf numFmtId="0" fontId="25" fillId="0" borderId="5" xfId="0" applyNumberFormat="1" applyFont="1" applyFill="1" applyBorder="1" applyAlignment="1">
      <alignment horizontal="left" wrapText="1"/>
    </xf>
    <xf numFmtId="166" fontId="25" fillId="0" borderId="6" xfId="0" applyNumberFormat="1" applyFont="1" applyBorder="1" applyAlignment="1" applyProtection="1">
      <alignment horizontal="right"/>
    </xf>
    <xf numFmtId="165" fontId="22" fillId="0" borderId="6" xfId="0" applyNumberFormat="1" applyFont="1" applyBorder="1" applyAlignment="1" applyProtection="1">
      <alignment horizontal="right" vertical="center"/>
    </xf>
    <xf numFmtId="0" fontId="22" fillId="0" borderId="0" xfId="0" applyFont="1" applyFill="1"/>
    <xf numFmtId="167" fontId="22" fillId="0" borderId="6" xfId="0" applyNumberFormat="1" applyFont="1" applyBorder="1" applyAlignment="1" applyProtection="1">
      <alignment horizontal="right"/>
    </xf>
    <xf numFmtId="0" fontId="25" fillId="0" borderId="0" xfId="0" applyFont="1" applyFill="1" applyBorder="1"/>
    <xf numFmtId="0" fontId="24" fillId="0" borderId="0" xfId="0" applyFont="1" applyFill="1"/>
    <xf numFmtId="0" fontId="25" fillId="0" borderId="0" xfId="0" applyNumberFormat="1" applyFont="1" applyFill="1" applyAlignment="1">
      <alignment horizontal="center" vertical="center"/>
    </xf>
    <xf numFmtId="0" fontId="22" fillId="0" borderId="7" xfId="0" applyNumberFormat="1" applyFont="1" applyFill="1" applyBorder="1" applyAlignment="1">
      <alignment horizontal="center" vertical="center"/>
    </xf>
    <xf numFmtId="0" fontId="22" fillId="0" borderId="4" xfId="0" applyNumberFormat="1" applyFont="1" applyFill="1" applyBorder="1" applyAlignment="1">
      <alignment horizontal="center" vertical="center"/>
    </xf>
    <xf numFmtId="165" fontId="22" fillId="0" borderId="14" xfId="0" applyNumberFormat="1" applyFont="1" applyBorder="1" applyAlignment="1" applyProtection="1">
      <alignment horizontal="right" vertical="center"/>
    </xf>
    <xf numFmtId="0" fontId="24" fillId="0" borderId="5" xfId="6" applyNumberFormat="1" applyFont="1" applyFill="1" applyBorder="1" applyAlignment="1">
      <alignment horizontal="left" wrapText="1"/>
    </xf>
    <xf numFmtId="0" fontId="25" fillId="0" borderId="5" xfId="6" applyNumberFormat="1" applyFont="1" applyFill="1" applyBorder="1" applyAlignment="1">
      <alignment horizontal="left" wrapText="1"/>
    </xf>
    <xf numFmtId="0" fontId="25" fillId="0" borderId="0" xfId="0" applyFont="1" applyFill="1" applyAlignment="1"/>
    <xf numFmtId="165" fontId="25" fillId="0" borderId="5" xfId="0" applyNumberFormat="1" applyFont="1" applyBorder="1" applyAlignment="1" applyProtection="1">
      <alignment horizontal="right"/>
    </xf>
    <xf numFmtId="0" fontId="30" fillId="0" borderId="0" xfId="15" applyFont="1" applyAlignment="1">
      <alignment vertical="center" wrapText="1"/>
    </xf>
    <xf numFmtId="0" fontId="32" fillId="0" borderId="0" xfId="15" applyFont="1" applyAlignment="1">
      <alignment vertical="center" wrapText="1"/>
    </xf>
    <xf numFmtId="0" fontId="27" fillId="0" borderId="0" xfId="6" applyFont="1" applyAlignment="1">
      <alignment horizontal="left" vertical="center"/>
    </xf>
    <xf numFmtId="0" fontId="16" fillId="0" borderId="0" xfId="6" applyFont="1" applyAlignment="1">
      <alignment vertical="center" wrapText="1"/>
    </xf>
    <xf numFmtId="0" fontId="25" fillId="0" borderId="5" xfId="0" applyFont="1" applyFill="1" applyBorder="1" applyAlignment="1">
      <alignment horizontal="left" wrapText="1"/>
    </xf>
    <xf numFmtId="0" fontId="22" fillId="0" borderId="14" xfId="0" applyNumberFormat="1" applyFont="1" applyFill="1" applyBorder="1" applyAlignment="1">
      <alignment horizontal="center" vertical="center"/>
    </xf>
    <xf numFmtId="49" fontId="25" fillId="0" borderId="0" xfId="0" applyNumberFormat="1" applyFont="1" applyBorder="1" applyAlignment="1">
      <alignment horizontal="left"/>
    </xf>
    <xf numFmtId="49" fontId="24" fillId="0" borderId="0" xfId="6" applyNumberFormat="1" applyFont="1" applyFill="1" applyBorder="1" applyAlignment="1">
      <alignment horizontal="left" vertical="center"/>
    </xf>
    <xf numFmtId="164" fontId="25" fillId="0" borderId="0" xfId="6" applyNumberFormat="1" applyFont="1" applyFill="1" applyBorder="1" applyAlignment="1">
      <alignment horizontal="right" wrapText="1"/>
    </xf>
    <xf numFmtId="0" fontId="16" fillId="0" borderId="0" xfId="0" applyFont="1"/>
    <xf numFmtId="0" fontId="16" fillId="0" borderId="0" xfId="0" applyFont="1" applyAlignment="1">
      <alignment wrapText="1"/>
    </xf>
    <xf numFmtId="49" fontId="24" fillId="0" borderId="0" xfId="0" applyNumberFormat="1" applyFont="1" applyBorder="1" applyAlignment="1">
      <alignment horizontal="left"/>
    </xf>
    <xf numFmtId="0" fontId="25" fillId="0" borderId="1" xfId="6" applyNumberFormat="1" applyFont="1" applyFill="1" applyBorder="1" applyAlignment="1">
      <alignment horizontal="center" vertical="center" wrapText="1"/>
    </xf>
    <xf numFmtId="0" fontId="25" fillId="0" borderId="2" xfId="6" applyNumberFormat="1" applyFont="1" applyFill="1" applyBorder="1" applyAlignment="1">
      <alignment horizontal="center" vertical="center" wrapText="1"/>
    </xf>
    <xf numFmtId="170" fontId="37" fillId="0" borderId="6" xfId="0" applyNumberFormat="1" applyFont="1" applyFill="1" applyBorder="1" applyAlignment="1" applyProtection="1">
      <alignment horizontal="right"/>
    </xf>
    <xf numFmtId="0" fontId="4" fillId="0" borderId="0" xfId="0" applyFont="1" applyBorder="1"/>
    <xf numFmtId="0" fontId="36" fillId="0" borderId="0" xfId="0" applyFont="1" applyBorder="1"/>
    <xf numFmtId="170" fontId="37" fillId="0" borderId="0" xfId="0" applyNumberFormat="1" applyFont="1" applyFill="1" applyBorder="1" applyAlignment="1" applyProtection="1">
      <alignment horizontal="right"/>
    </xf>
    <xf numFmtId="169" fontId="36" fillId="0" borderId="0" xfId="0" applyNumberFormat="1" applyFont="1" applyBorder="1"/>
    <xf numFmtId="0" fontId="25" fillId="0" borderId="6" xfId="0" applyFont="1" applyBorder="1" applyAlignment="1">
      <alignment horizontal="center" vertical="center" wrapText="1"/>
    </xf>
    <xf numFmtId="49" fontId="25" fillId="0" borderId="5" xfId="0" applyNumberFormat="1" applyFont="1" applyBorder="1" applyAlignment="1">
      <alignment horizontal="left"/>
    </xf>
    <xf numFmtId="171" fontId="25" fillId="0" borderId="0" xfId="0" applyNumberFormat="1" applyFont="1" applyBorder="1" applyAlignment="1">
      <alignment horizontal="right"/>
    </xf>
    <xf numFmtId="171" fontId="24" fillId="0" borderId="0" xfId="0" applyNumberFormat="1" applyFont="1" applyBorder="1" applyAlignment="1">
      <alignment horizontal="right"/>
    </xf>
    <xf numFmtId="0" fontId="25" fillId="0" borderId="5" xfId="0" applyFont="1" applyBorder="1" applyAlignment="1">
      <alignment horizontal="left" wrapText="1"/>
    </xf>
    <xf numFmtId="49" fontId="25" fillId="0" borderId="5" xfId="0" applyNumberFormat="1" applyFont="1" applyBorder="1" applyAlignment="1">
      <alignment horizontal="left" wrapText="1"/>
    </xf>
    <xf numFmtId="49" fontId="24" fillId="0" borderId="5" xfId="0" applyNumberFormat="1" applyFont="1" applyBorder="1" applyAlignment="1">
      <alignment horizontal="left" wrapText="1"/>
    </xf>
    <xf numFmtId="49" fontId="24" fillId="0" borderId="0" xfId="0" applyNumberFormat="1" applyFont="1" applyBorder="1" applyAlignment="1">
      <alignment horizontal="left" wrapText="1"/>
    </xf>
    <xf numFmtId="0" fontId="38" fillId="0" borderId="0" xfId="0" applyFont="1" applyAlignment="1">
      <alignment horizontal="right" vertical="center"/>
    </xf>
    <xf numFmtId="0" fontId="25" fillId="0" borderId="14" xfId="0" applyFont="1" applyBorder="1" applyAlignment="1">
      <alignment horizontal="center" vertical="center" wrapText="1"/>
    </xf>
    <xf numFmtId="17" fontId="25" fillId="0" borderId="5" xfId="0" quotePrefix="1" applyNumberFormat="1" applyFont="1" applyBorder="1"/>
    <xf numFmtId="0" fontId="25" fillId="0" borderId="5" xfId="0" quotePrefix="1" applyFont="1" applyBorder="1"/>
    <xf numFmtId="172" fontId="25" fillId="0" borderId="0" xfId="0" applyNumberFormat="1" applyFont="1" applyBorder="1" applyAlignment="1">
      <alignment horizontal="right"/>
    </xf>
    <xf numFmtId="172" fontId="24" fillId="0" borderId="0" xfId="0" applyNumberFormat="1" applyFont="1" applyBorder="1" applyAlignment="1">
      <alignment horizontal="right"/>
    </xf>
    <xf numFmtId="0" fontId="16" fillId="0" borderId="0" xfId="6" applyFont="1" applyAlignment="1">
      <alignment horizontal="right" vertical="top"/>
    </xf>
    <xf numFmtId="173" fontId="25" fillId="0" borderId="0" xfId="0" applyNumberFormat="1" applyFont="1" applyBorder="1" applyAlignment="1">
      <alignment horizontal="right"/>
    </xf>
    <xf numFmtId="174" fontId="25" fillId="0" borderId="0" xfId="0" applyNumberFormat="1" applyFont="1" applyBorder="1" applyAlignment="1">
      <alignment horizontal="right"/>
    </xf>
    <xf numFmtId="175" fontId="25" fillId="0" borderId="0" xfId="0" applyNumberFormat="1" applyFont="1" applyBorder="1" applyAlignment="1">
      <alignment horizontal="right"/>
    </xf>
    <xf numFmtId="176" fontId="25" fillId="0" borderId="0" xfId="0" applyNumberFormat="1" applyFont="1" applyBorder="1" applyAlignment="1">
      <alignment horizontal="right"/>
    </xf>
    <xf numFmtId="177" fontId="25" fillId="0" borderId="0" xfId="0" applyNumberFormat="1" applyFont="1" applyBorder="1" applyAlignment="1">
      <alignment horizontal="right"/>
    </xf>
    <xf numFmtId="178" fontId="25" fillId="0" borderId="0" xfId="0" applyNumberFormat="1" applyFont="1" applyBorder="1" applyAlignment="1">
      <alignment horizontal="right"/>
    </xf>
    <xf numFmtId="174" fontId="24" fillId="0" borderId="0" xfId="0" applyNumberFormat="1" applyFont="1" applyBorder="1" applyAlignment="1">
      <alignment horizontal="right"/>
    </xf>
    <xf numFmtId="175" fontId="24" fillId="0" borderId="0" xfId="0" applyNumberFormat="1" applyFont="1" applyBorder="1" applyAlignment="1">
      <alignment horizontal="right"/>
    </xf>
    <xf numFmtId="176" fontId="24" fillId="0" borderId="0" xfId="0" applyNumberFormat="1" applyFont="1" applyBorder="1" applyAlignment="1">
      <alignment horizontal="right"/>
    </xf>
    <xf numFmtId="0" fontId="25" fillId="0" borderId="5" xfId="0" applyNumberFormat="1" applyFont="1" applyFill="1" applyBorder="1" applyAlignment="1">
      <alignment horizontal="center" wrapText="1"/>
    </xf>
    <xf numFmtId="174" fontId="25" fillId="0" borderId="3" xfId="0" applyNumberFormat="1" applyFont="1" applyBorder="1" applyAlignment="1">
      <alignment horizontal="right"/>
    </xf>
    <xf numFmtId="175" fontId="25" fillId="0" borderId="9" xfId="0" applyNumberFormat="1" applyFont="1" applyBorder="1" applyAlignment="1">
      <alignment horizontal="right"/>
    </xf>
    <xf numFmtId="176" fontId="25" fillId="0" borderId="9" xfId="0" applyNumberFormat="1" applyFont="1" applyBorder="1" applyAlignment="1">
      <alignment horizontal="right"/>
    </xf>
    <xf numFmtId="174" fontId="25" fillId="0" borderId="9" xfId="0" applyNumberFormat="1" applyFont="1" applyBorder="1" applyAlignment="1">
      <alignment horizontal="right"/>
    </xf>
    <xf numFmtId="174" fontId="24" fillId="0" borderId="13" xfId="0" applyNumberFormat="1" applyFont="1" applyBorder="1" applyAlignment="1">
      <alignment horizontal="right"/>
    </xf>
    <xf numFmtId="174" fontId="25" fillId="0" borderId="13" xfId="0" applyNumberFormat="1" applyFont="1" applyBorder="1" applyAlignment="1">
      <alignment horizontal="right"/>
    </xf>
    <xf numFmtId="0" fontId="25" fillId="0" borderId="7" xfId="6" applyNumberFormat="1" applyFont="1" applyFill="1" applyBorder="1" applyAlignment="1">
      <alignment horizontal="center" vertical="center" wrapText="1"/>
    </xf>
    <xf numFmtId="0" fontId="25" fillId="0" borderId="5" xfId="0" applyNumberFormat="1" applyFont="1" applyFill="1" applyBorder="1" applyAlignment="1">
      <alignment horizontal="center" vertical="center"/>
    </xf>
    <xf numFmtId="176" fontId="24" fillId="0" borderId="13" xfId="0" applyNumberFormat="1" applyFont="1" applyBorder="1" applyAlignment="1">
      <alignment horizontal="right"/>
    </xf>
    <xf numFmtId="176" fontId="25" fillId="0" borderId="13" xfId="0" applyNumberFormat="1" applyFont="1" applyBorder="1" applyAlignment="1">
      <alignment horizontal="right"/>
    </xf>
    <xf numFmtId="178" fontId="25" fillId="0" borderId="13" xfId="0" applyNumberFormat="1" applyFont="1" applyBorder="1" applyAlignment="1">
      <alignment horizontal="right"/>
    </xf>
    <xf numFmtId="176" fontId="25" fillId="0" borderId="3" xfId="0" applyNumberFormat="1" applyFont="1" applyBorder="1" applyAlignment="1">
      <alignment horizontal="right"/>
    </xf>
    <xf numFmtId="164" fontId="25" fillId="0" borderId="0" xfId="6" applyNumberFormat="1" applyFont="1" applyFill="1" applyBorder="1" applyAlignment="1">
      <alignment horizontal="right" vertical="center" wrapText="1"/>
    </xf>
    <xf numFmtId="179" fontId="25" fillId="0" borderId="13" xfId="0" applyNumberFormat="1" applyFont="1" applyBorder="1" applyAlignment="1">
      <alignment horizontal="right"/>
    </xf>
    <xf numFmtId="179" fontId="25" fillId="0" borderId="3" xfId="0" applyNumberFormat="1" applyFont="1" applyBorder="1" applyAlignment="1">
      <alignment horizontal="right"/>
    </xf>
    <xf numFmtId="179" fontId="25" fillId="0" borderId="9" xfId="0" applyNumberFormat="1" applyFont="1" applyBorder="1" applyAlignment="1">
      <alignment horizontal="right"/>
    </xf>
    <xf numFmtId="179" fontId="25" fillId="0" borderId="0" xfId="0" applyNumberFormat="1" applyFont="1" applyBorder="1" applyAlignment="1">
      <alignment horizontal="right"/>
    </xf>
    <xf numFmtId="180" fontId="25" fillId="0" borderId="0" xfId="0" applyNumberFormat="1" applyFont="1" applyBorder="1" applyAlignment="1">
      <alignment horizontal="right"/>
    </xf>
    <xf numFmtId="179" fontId="24" fillId="0" borderId="13" xfId="0" applyNumberFormat="1" applyFont="1" applyBorder="1" applyAlignment="1">
      <alignment horizontal="right"/>
    </xf>
    <xf numFmtId="179" fontId="24" fillId="0" borderId="0" xfId="0" applyNumberFormat="1" applyFont="1" applyBorder="1" applyAlignment="1">
      <alignment horizontal="right"/>
    </xf>
    <xf numFmtId="180" fontId="24" fillId="0" borderId="0" xfId="0" applyNumberFormat="1" applyFont="1" applyBorder="1" applyAlignment="1">
      <alignment horizontal="right"/>
    </xf>
    <xf numFmtId="180" fontId="25" fillId="0" borderId="13" xfId="0" applyNumberFormat="1" applyFont="1" applyBorder="1" applyAlignment="1">
      <alignment horizontal="right"/>
    </xf>
    <xf numFmtId="181" fontId="25" fillId="0" borderId="13" xfId="0" applyNumberFormat="1" applyFont="1" applyBorder="1" applyAlignment="1">
      <alignment horizontal="right"/>
    </xf>
    <xf numFmtId="181" fontId="24" fillId="0" borderId="3" xfId="0" applyNumberFormat="1" applyFont="1" applyBorder="1" applyAlignment="1">
      <alignment horizontal="right"/>
    </xf>
    <xf numFmtId="181" fontId="24" fillId="0" borderId="9" xfId="0" applyNumberFormat="1" applyFont="1" applyBorder="1" applyAlignment="1">
      <alignment horizontal="right"/>
    </xf>
    <xf numFmtId="181" fontId="25" fillId="0" borderId="0" xfId="0" applyNumberFormat="1" applyFont="1" applyBorder="1" applyAlignment="1">
      <alignment horizontal="right"/>
    </xf>
    <xf numFmtId="0" fontId="25" fillId="0" borderId="4" xfId="0" applyNumberFormat="1" applyFont="1" applyFill="1" applyBorder="1" applyAlignment="1">
      <alignment horizontal="center" vertical="center"/>
    </xf>
    <xf numFmtId="0" fontId="24" fillId="0" borderId="5" xfId="0" applyNumberFormat="1" applyFont="1" applyFill="1" applyBorder="1" applyAlignment="1">
      <alignment horizontal="center" vertical="center"/>
    </xf>
    <xf numFmtId="181" fontId="25" fillId="0" borderId="9" xfId="0" applyNumberFormat="1" applyFont="1" applyBorder="1" applyAlignment="1">
      <alignment horizontal="right"/>
    </xf>
    <xf numFmtId="0" fontId="22" fillId="0" borderId="4" xfId="0" applyNumberFormat="1" applyFont="1" applyFill="1" applyBorder="1" applyAlignment="1">
      <alignment horizontal="left" wrapText="1"/>
    </xf>
    <xf numFmtId="168" fontId="25" fillId="0" borderId="0" xfId="0" applyNumberFormat="1" applyFont="1" applyBorder="1" applyAlignment="1">
      <alignment horizontal="right"/>
    </xf>
    <xf numFmtId="182" fontId="25" fillId="0" borderId="0" xfId="0" applyNumberFormat="1" applyFont="1" applyBorder="1" applyAlignment="1">
      <alignment horizontal="right"/>
    </xf>
    <xf numFmtId="0" fontId="41" fillId="0" borderId="0" xfId="6" applyFont="1"/>
    <xf numFmtId="0" fontId="42" fillId="0" borderId="0" xfId="6" applyFont="1"/>
    <xf numFmtId="0" fontId="43" fillId="0" borderId="0" xfId="0" applyFont="1"/>
    <xf numFmtId="17" fontId="24" fillId="0" borderId="5" xfId="0" quotePrefix="1" applyNumberFormat="1" applyFont="1" applyBorder="1"/>
    <xf numFmtId="183" fontId="25" fillId="0" borderId="0" xfId="0" applyNumberFormat="1" applyFont="1" applyBorder="1" applyAlignment="1">
      <alignment horizontal="right"/>
    </xf>
    <xf numFmtId="184" fontId="25" fillId="0" borderId="0" xfId="0" applyNumberFormat="1" applyFont="1" applyBorder="1" applyAlignment="1">
      <alignment horizontal="right"/>
    </xf>
    <xf numFmtId="183" fontId="24" fillId="0" borderId="0" xfId="0" applyNumberFormat="1" applyFont="1" applyBorder="1" applyAlignment="1">
      <alignment horizontal="right"/>
    </xf>
    <xf numFmtId="0" fontId="25" fillId="0" borderId="5" xfId="0" applyNumberFormat="1" applyFont="1" applyFill="1" applyBorder="1" applyAlignment="1">
      <alignment horizontal="left"/>
    </xf>
    <xf numFmtId="185" fontId="25" fillId="0" borderId="13" xfId="0" applyNumberFormat="1" applyFont="1" applyBorder="1" applyAlignment="1">
      <alignment horizontal="right"/>
    </xf>
    <xf numFmtId="185" fontId="24" fillId="0" borderId="13" xfId="0" applyNumberFormat="1" applyFont="1" applyBorder="1" applyAlignment="1">
      <alignment horizontal="right"/>
    </xf>
    <xf numFmtId="185" fontId="24" fillId="0" borderId="0" xfId="0" applyNumberFormat="1" applyFont="1" applyBorder="1" applyAlignment="1">
      <alignment horizontal="right"/>
    </xf>
    <xf numFmtId="185" fontId="25" fillId="0" borderId="0" xfId="0" applyNumberFormat="1" applyFont="1" applyBorder="1" applyAlignment="1">
      <alignment horizontal="right"/>
    </xf>
    <xf numFmtId="186" fontId="25" fillId="0" borderId="0" xfId="0" applyNumberFormat="1" applyFont="1" applyBorder="1" applyAlignment="1">
      <alignment horizontal="right"/>
    </xf>
    <xf numFmtId="186" fontId="25" fillId="0" borderId="13" xfId="0" applyNumberFormat="1" applyFont="1" applyBorder="1" applyAlignment="1">
      <alignment horizontal="right"/>
    </xf>
    <xf numFmtId="187" fontId="25" fillId="0" borderId="13" xfId="0" applyNumberFormat="1" applyFont="1" applyBorder="1" applyAlignment="1">
      <alignment horizontal="right"/>
    </xf>
    <xf numFmtId="187" fontId="25" fillId="0" borderId="0" xfId="0" applyNumberFormat="1" applyFont="1" applyBorder="1" applyAlignment="1">
      <alignment horizontal="right"/>
    </xf>
    <xf numFmtId="188" fontId="25" fillId="0" borderId="13" xfId="0" applyNumberFormat="1" applyFont="1" applyBorder="1" applyAlignment="1">
      <alignment horizontal="right"/>
    </xf>
    <xf numFmtId="188" fontId="25" fillId="0" borderId="0" xfId="0" applyNumberFormat="1" applyFont="1" applyBorder="1" applyAlignment="1">
      <alignment horizontal="right"/>
    </xf>
    <xf numFmtId="188" fontId="24" fillId="0" borderId="13" xfId="0" applyNumberFormat="1" applyFont="1" applyBorder="1" applyAlignment="1">
      <alignment horizontal="right"/>
    </xf>
    <xf numFmtId="188" fontId="24" fillId="0" borderId="0" xfId="0" applyNumberFormat="1" applyFont="1" applyBorder="1" applyAlignment="1">
      <alignment horizontal="right"/>
    </xf>
    <xf numFmtId="0" fontId="25" fillId="0" borderId="5" xfId="6" applyNumberFormat="1" applyFont="1" applyFill="1" applyBorder="1" applyAlignment="1">
      <alignment horizontal="left"/>
    </xf>
    <xf numFmtId="0" fontId="25" fillId="0" borderId="4" xfId="0" applyNumberFormat="1" applyFont="1" applyFill="1" applyBorder="1" applyAlignment="1">
      <alignment horizontal="left"/>
    </xf>
    <xf numFmtId="0" fontId="24" fillId="0" borderId="5" xfId="6" applyNumberFormat="1" applyFont="1" applyFill="1" applyBorder="1" applyAlignment="1">
      <alignment horizontal="left"/>
    </xf>
    <xf numFmtId="0" fontId="16" fillId="0" borderId="0" xfId="58" applyNumberFormat="1" applyFont="1" applyAlignment="1">
      <alignment horizontal="right"/>
    </xf>
    <xf numFmtId="0" fontId="59" fillId="0" borderId="0" xfId="58" applyNumberFormat="1" applyFont="1" applyAlignment="1">
      <alignment horizontal="left" vertical="top" indent="1"/>
    </xf>
    <xf numFmtId="0" fontId="59" fillId="0" borderId="0" xfId="58" applyNumberFormat="1" applyFont="1" applyAlignment="1">
      <alignment horizontal="left" vertical="center"/>
    </xf>
    <xf numFmtId="0" fontId="59" fillId="0" borderId="0" xfId="58" applyNumberFormat="1" applyFont="1" applyAlignment="1">
      <alignment horizontal="left" vertical="top"/>
    </xf>
    <xf numFmtId="0" fontId="59" fillId="0" borderId="0" xfId="58" applyNumberFormat="1" applyFont="1" applyAlignment="1">
      <alignment horizontal="left" vertical="center" wrapText="1"/>
    </xf>
    <xf numFmtId="0" fontId="33" fillId="0" borderId="0" xfId="0" applyFont="1" applyFill="1"/>
    <xf numFmtId="0" fontId="33" fillId="0" borderId="0" xfId="0" applyNumberFormat="1" applyFont="1" applyFill="1"/>
    <xf numFmtId="49" fontId="61" fillId="0" borderId="0" xfId="8" applyNumberFormat="1" applyFont="1" applyAlignment="1">
      <alignment horizontal="left" vertical="center"/>
    </xf>
    <xf numFmtId="0" fontId="25" fillId="0" borderId="6" xfId="0" applyNumberFormat="1" applyFont="1" applyFill="1" applyBorder="1" applyAlignment="1">
      <alignment horizontal="left" wrapText="1"/>
    </xf>
    <xf numFmtId="0" fontId="25" fillId="0" borderId="5" xfId="6" applyNumberFormat="1" applyFont="1" applyFill="1" applyBorder="1" applyAlignment="1">
      <alignment horizontal="center"/>
    </xf>
    <xf numFmtId="0" fontId="24" fillId="0" borderId="5" xfId="6" applyNumberFormat="1" applyFont="1" applyFill="1" applyBorder="1" applyAlignment="1">
      <alignment horizontal="center"/>
    </xf>
    <xf numFmtId="0" fontId="16" fillId="0" borderId="0" xfId="6" applyFont="1" applyAlignment="1">
      <alignment vertical="center" wrapText="1"/>
    </xf>
    <xf numFmtId="0" fontId="23" fillId="0" borderId="0" xfId="267" applyFont="1" applyAlignment="1">
      <alignment vertical="center"/>
    </xf>
    <xf numFmtId="0" fontId="62" fillId="0" borderId="0" xfId="6" applyFont="1" applyAlignment="1"/>
    <xf numFmtId="0" fontId="28" fillId="0" borderId="0" xfId="233" applyFont="1"/>
    <xf numFmtId="0" fontId="31" fillId="0" borderId="0" xfId="233" applyFont="1" applyAlignment="1">
      <alignment vertical="center" wrapText="1"/>
    </xf>
    <xf numFmtId="0" fontId="28" fillId="0" borderId="0" xfId="233" applyFont="1" applyAlignment="1">
      <alignment vertical="center" wrapText="1"/>
    </xf>
    <xf numFmtId="49" fontId="24" fillId="0" borderId="5" xfId="0" applyNumberFormat="1" applyFont="1" applyBorder="1" applyAlignment="1">
      <alignment horizontal="left"/>
    </xf>
    <xf numFmtId="0" fontId="25" fillId="0" borderId="4" xfId="0" applyFont="1" applyBorder="1" applyAlignment="1">
      <alignment horizontal="left" wrapText="1"/>
    </xf>
    <xf numFmtId="0" fontId="25" fillId="0" borderId="3" xfId="0" applyNumberFormat="1" applyFont="1" applyFill="1" applyBorder="1" applyAlignment="1">
      <alignment horizontal="center" wrapText="1"/>
    </xf>
    <xf numFmtId="0" fontId="24" fillId="0" borderId="13" xfId="6" applyNumberFormat="1" applyFont="1" applyFill="1" applyBorder="1" applyAlignment="1">
      <alignment horizontal="center" wrapText="1"/>
    </xf>
    <xf numFmtId="0" fontId="25" fillId="0" borderId="13" xfId="6" applyNumberFormat="1" applyFont="1" applyFill="1" applyBorder="1" applyAlignment="1">
      <alignment horizontal="center" wrapText="1"/>
    </xf>
    <xf numFmtId="0" fontId="25" fillId="0" borderId="4" xfId="0" applyNumberFormat="1" applyFont="1" applyFill="1" applyBorder="1" applyAlignment="1">
      <alignment horizontal="center" wrapText="1"/>
    </xf>
    <xf numFmtId="0" fontId="24" fillId="0" borderId="5" xfId="6" applyNumberFormat="1" applyFont="1" applyFill="1" applyBorder="1" applyAlignment="1">
      <alignment horizontal="center" wrapText="1"/>
    </xf>
    <xf numFmtId="0" fontId="25" fillId="0" borderId="5" xfId="6" applyNumberFormat="1" applyFont="1" applyFill="1" applyBorder="1" applyAlignment="1">
      <alignment horizontal="center" wrapText="1"/>
    </xf>
    <xf numFmtId="0" fontId="10" fillId="0" borderId="0" xfId="8" applyFont="1" applyAlignment="1">
      <alignment horizontal="left" wrapText="1"/>
    </xf>
    <xf numFmtId="49" fontId="10" fillId="0" borderId="0" xfId="8" applyNumberFormat="1" applyFont="1" applyAlignment="1">
      <alignment horizontal="left" vertical="center"/>
    </xf>
    <xf numFmtId="0" fontId="12" fillId="0" borderId="10" xfId="8" applyFont="1" applyBorder="1" applyAlignment="1">
      <alignment horizontal="center" vertical="center" wrapText="1"/>
    </xf>
    <xf numFmtId="0" fontId="18" fillId="0" borderId="11" xfId="8" applyFont="1" applyBorder="1" applyAlignment="1">
      <alignment horizontal="left" vertical="center" wrapText="1"/>
    </xf>
    <xf numFmtId="0" fontId="19" fillId="0" borderId="11" xfId="8" applyFont="1" applyBorder="1" applyAlignment="1">
      <alignment horizontal="right" vertical="center" wrapText="1"/>
    </xf>
    <xf numFmtId="0" fontId="13" fillId="0" borderId="0" xfId="8" applyFont="1" applyBorder="1" applyAlignment="1">
      <alignment horizontal="center" vertical="center" wrapText="1"/>
    </xf>
    <xf numFmtId="0" fontId="20" fillId="0" borderId="0" xfId="8" applyFont="1" applyAlignment="1">
      <alignment vertical="center" wrapText="1"/>
    </xf>
    <xf numFmtId="0" fontId="20" fillId="0" borderId="0" xfId="8" applyFont="1" applyAlignment="1">
      <alignment vertical="center"/>
    </xf>
    <xf numFmtId="49" fontId="15" fillId="0" borderId="0" xfId="8" applyNumberFormat="1" applyFont="1" applyAlignment="1">
      <alignment horizontal="center" wrapText="1"/>
    </xf>
    <xf numFmtId="0" fontId="14" fillId="0" borderId="0" xfId="8" applyFont="1" applyAlignment="1">
      <alignment horizontal="left" vertical="center"/>
    </xf>
    <xf numFmtId="49" fontId="21" fillId="0" borderId="0" xfId="8" applyNumberFormat="1" applyFont="1" applyAlignment="1">
      <alignment horizontal="left" wrapText="1"/>
    </xf>
    <xf numFmtId="49" fontId="21" fillId="0" borderId="0" xfId="8" applyNumberFormat="1" applyFont="1" applyAlignment="1">
      <alignment horizontal="left"/>
    </xf>
    <xf numFmtId="0" fontId="10" fillId="0" borderId="0" xfId="8" applyFont="1" applyAlignment="1">
      <alignment horizontal="right" vertical="center"/>
    </xf>
    <xf numFmtId="0" fontId="10" fillId="0" borderId="0" xfId="0" applyFont="1" applyBorder="1" applyAlignment="1">
      <alignment horizontal="center" vertical="center"/>
    </xf>
    <xf numFmtId="0" fontId="10" fillId="0" borderId="0" xfId="8" applyFont="1" applyBorder="1" applyAlignment="1">
      <alignment horizontal="center" vertical="center"/>
    </xf>
    <xf numFmtId="0" fontId="11" fillId="0" borderId="12" xfId="8" applyFont="1" applyBorder="1" applyAlignment="1">
      <alignment horizontal="right" vertical="center"/>
    </xf>
    <xf numFmtId="0" fontId="10" fillId="0" borderId="8" xfId="8" applyFont="1" applyBorder="1" applyAlignment="1">
      <alignment horizontal="center" vertical="center"/>
    </xf>
    <xf numFmtId="0" fontId="10" fillId="0" borderId="0" xfId="8" applyFont="1" applyBorder="1" applyAlignment="1">
      <alignment horizontal="left" vertical="center"/>
    </xf>
    <xf numFmtId="0" fontId="10" fillId="0" borderId="12" xfId="8" applyFont="1" applyBorder="1" applyAlignment="1">
      <alignment horizontal="center" vertical="center"/>
    </xf>
    <xf numFmtId="0" fontId="11" fillId="0" borderId="0" xfId="8" applyFont="1" applyAlignment="1">
      <alignment horizontal="center" vertical="center"/>
    </xf>
    <xf numFmtId="0" fontId="10" fillId="0" borderId="0" xfId="8" applyFont="1" applyAlignment="1">
      <alignment horizontal="center" vertical="center"/>
    </xf>
    <xf numFmtId="0" fontId="10" fillId="0" borderId="0" xfId="8" applyFont="1" applyAlignment="1">
      <alignment horizontal="left" vertical="center"/>
    </xf>
    <xf numFmtId="49" fontId="61" fillId="0" borderId="0" xfId="8" applyNumberFormat="1" applyFont="1" applyAlignment="1">
      <alignment horizontal="left" vertical="center"/>
    </xf>
    <xf numFmtId="0" fontId="26" fillId="0" borderId="0" xfId="6" applyFont="1" applyAlignment="1">
      <alignment horizontal="left" vertical="center"/>
    </xf>
    <xf numFmtId="0" fontId="27" fillId="0" borderId="0" xfId="6" applyFont="1" applyAlignment="1">
      <alignment horizontal="left" vertical="center"/>
    </xf>
    <xf numFmtId="0" fontId="16" fillId="0" borderId="0" xfId="6" applyFont="1" applyAlignment="1">
      <alignment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4" fillId="0" borderId="1" xfId="0" applyNumberFormat="1" applyFont="1" applyFill="1" applyBorder="1" applyAlignment="1">
      <alignment horizontal="center" vertical="center" wrapText="1"/>
    </xf>
    <xf numFmtId="0" fontId="24" fillId="0" borderId="2" xfId="0" applyNumberFormat="1" applyFont="1" applyFill="1" applyBorder="1" applyAlignment="1">
      <alignment horizontal="center" vertical="center" wrapText="1"/>
    </xf>
    <xf numFmtId="0" fontId="25" fillId="0" borderId="7" xfId="0" applyFont="1" applyBorder="1" applyAlignment="1">
      <alignment horizontal="center" vertical="center" wrapText="1"/>
    </xf>
    <xf numFmtId="0" fontId="25" fillId="0" borderId="1" xfId="0" applyFont="1" applyBorder="1" applyAlignment="1">
      <alignment horizontal="left" vertical="center" wrapText="1"/>
    </xf>
    <xf numFmtId="0" fontId="24" fillId="0" borderId="7" xfId="0" applyNumberFormat="1" applyFont="1" applyFill="1" applyBorder="1" applyAlignment="1">
      <alignment horizontal="left" vertical="center"/>
    </xf>
    <xf numFmtId="0" fontId="24" fillId="0" borderId="1" xfId="0" applyNumberFormat="1" applyFont="1" applyFill="1" applyBorder="1" applyAlignment="1">
      <alignment horizontal="left" vertical="center"/>
    </xf>
    <xf numFmtId="0" fontId="11"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7" xfId="0" applyNumberFormat="1" applyFont="1" applyFill="1" applyBorder="1" applyAlignment="1">
      <alignment horizontal="left" vertical="center"/>
    </xf>
    <xf numFmtId="0" fontId="11" fillId="0" borderId="1" xfId="0" applyNumberFormat="1" applyFont="1" applyFill="1" applyBorder="1" applyAlignment="1">
      <alignment horizontal="left" vertical="center"/>
    </xf>
    <xf numFmtId="0" fontId="24" fillId="0" borderId="13" xfId="0" applyNumberFormat="1" applyFont="1" applyBorder="1" applyAlignment="1">
      <alignment horizontal="center" vertical="center"/>
    </xf>
    <xf numFmtId="0" fontId="24" fillId="0" borderId="0" xfId="0" applyNumberFormat="1" applyFont="1" applyBorder="1" applyAlignment="1">
      <alignment horizontal="center" vertical="center"/>
    </xf>
    <xf numFmtId="0" fontId="24" fillId="0" borderId="13" xfId="0" applyNumberFormat="1" applyFont="1" applyBorder="1" applyAlignment="1">
      <alignment horizontal="center" vertical="center" wrapText="1"/>
    </xf>
    <xf numFmtId="0" fontId="24" fillId="0" borderId="0" xfId="0" applyNumberFormat="1" applyFont="1" applyBorder="1" applyAlignment="1">
      <alignment horizontal="center" vertical="center" wrapText="1"/>
    </xf>
    <xf numFmtId="0" fontId="25" fillId="0" borderId="1" xfId="12" applyFont="1" applyFill="1" applyBorder="1" applyAlignment="1">
      <alignment horizontal="center" vertical="center" wrapText="1"/>
    </xf>
    <xf numFmtId="0" fontId="25" fillId="0" borderId="2" xfId="12" applyFont="1" applyFill="1" applyBorder="1" applyAlignment="1">
      <alignment horizontal="center" vertical="center" wrapText="1"/>
    </xf>
    <xf numFmtId="164" fontId="25" fillId="0" borderId="1" xfId="0" applyNumberFormat="1" applyFont="1" applyBorder="1" applyAlignment="1">
      <alignment horizontal="center" vertical="center"/>
    </xf>
    <xf numFmtId="0" fontId="25" fillId="0" borderId="7"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11" fillId="0" borderId="7"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25" fillId="0" borderId="1" xfId="6" applyNumberFormat="1" applyFont="1" applyFill="1" applyBorder="1" applyAlignment="1">
      <alignment horizontal="center" vertical="center" wrapText="1"/>
    </xf>
    <xf numFmtId="0" fontId="25" fillId="0" borderId="1" xfId="6" applyNumberFormat="1" applyFont="1" applyFill="1" applyBorder="1" applyAlignment="1">
      <alignment horizontal="center" vertical="center"/>
    </xf>
    <xf numFmtId="0" fontId="25" fillId="0" borderId="2" xfId="6" applyNumberFormat="1" applyFont="1" applyFill="1" applyBorder="1" applyAlignment="1">
      <alignment horizontal="center" vertical="center"/>
    </xf>
    <xf numFmtId="0" fontId="11" fillId="0" borderId="7" xfId="0" applyNumberFormat="1" applyFont="1" applyFill="1" applyBorder="1" applyAlignment="1">
      <alignment horizontal="center" vertical="center" wrapText="1"/>
    </xf>
    <xf numFmtId="0" fontId="24" fillId="0" borderId="7" xfId="0" applyNumberFormat="1" applyFont="1" applyFill="1" applyBorder="1" applyAlignment="1">
      <alignment horizontal="center" vertical="center" wrapText="1"/>
    </xf>
    <xf numFmtId="0" fontId="25" fillId="0" borderId="7" xfId="6" applyNumberFormat="1" applyFont="1" applyFill="1" applyBorder="1" applyAlignment="1">
      <alignment horizontal="center" vertical="center"/>
    </xf>
    <xf numFmtId="0" fontId="25" fillId="0" borderId="2" xfId="6" applyNumberFormat="1" applyFont="1" applyFill="1" applyBorder="1" applyAlignment="1">
      <alignment horizontal="center" vertical="center" wrapText="1"/>
    </xf>
    <xf numFmtId="0" fontId="25" fillId="0" borderId="7" xfId="6" applyNumberFormat="1" applyFont="1" applyFill="1" applyBorder="1" applyAlignment="1">
      <alignment horizontal="center" vertical="center" wrapText="1"/>
    </xf>
    <xf numFmtId="0" fontId="25" fillId="0" borderId="26" xfId="6" applyNumberFormat="1" applyFont="1" applyFill="1" applyBorder="1" applyAlignment="1">
      <alignment horizontal="center" vertical="center"/>
    </xf>
    <xf numFmtId="0" fontId="25" fillId="0" borderId="4" xfId="0" applyNumberFormat="1" applyFont="1" applyFill="1" applyBorder="1" applyAlignment="1">
      <alignment horizontal="center" vertical="center" wrapText="1"/>
    </xf>
    <xf numFmtId="0" fontId="25" fillId="0" borderId="15" xfId="0"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wrapText="1"/>
    </xf>
    <xf numFmtId="0" fontId="25" fillId="0" borderId="27" xfId="0" applyNumberFormat="1" applyFont="1" applyFill="1" applyBorder="1" applyAlignment="1">
      <alignment horizontal="center" vertical="center" wrapText="1"/>
    </xf>
    <xf numFmtId="0" fontId="25" fillId="0" borderId="7" xfId="0" applyNumberFormat="1"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xf>
    <xf numFmtId="0" fontId="24" fillId="0" borderId="13" xfId="0" applyNumberFormat="1" applyFont="1" applyFill="1" applyBorder="1" applyAlignment="1">
      <alignment horizontal="center" vertical="center" wrapText="1"/>
    </xf>
    <xf numFmtId="0" fontId="24" fillId="0" borderId="0" xfId="0" applyNumberFormat="1" applyFont="1" applyFill="1" applyBorder="1" applyAlignment="1">
      <alignment horizontal="center" vertical="center" wrapText="1"/>
    </xf>
    <xf numFmtId="3" fontId="25" fillId="0" borderId="1" xfId="0" applyNumberFormat="1" applyFont="1" applyBorder="1" applyAlignment="1">
      <alignment horizontal="center" vertical="center"/>
    </xf>
    <xf numFmtId="3" fontId="25" fillId="0" borderId="2" xfId="0" applyNumberFormat="1" applyFont="1" applyBorder="1" applyAlignment="1">
      <alignment horizontal="center" vertical="center"/>
    </xf>
    <xf numFmtId="0" fontId="25" fillId="0" borderId="1" xfId="0" applyNumberFormat="1" applyFont="1" applyBorder="1" applyAlignment="1">
      <alignment horizontal="center" vertical="top" wrapText="1"/>
    </xf>
    <xf numFmtId="0" fontId="25" fillId="0" borderId="2" xfId="0" applyNumberFormat="1" applyFont="1" applyBorder="1" applyAlignment="1">
      <alignment horizontal="center" vertical="top" wrapText="1"/>
    </xf>
    <xf numFmtId="0" fontId="25" fillId="0" borderId="5" xfId="0" applyNumberFormat="1" applyFont="1" applyFill="1" applyBorder="1" applyAlignment="1">
      <alignment horizontal="center" vertical="center" wrapText="1"/>
    </xf>
    <xf numFmtId="0" fontId="25" fillId="0" borderId="14" xfId="0" applyNumberFormat="1" applyFont="1" applyFill="1" applyBorder="1" applyAlignment="1">
      <alignment horizontal="center" vertical="center" wrapText="1"/>
    </xf>
    <xf numFmtId="0" fontId="25" fillId="0" borderId="6" xfId="0" applyNumberFormat="1" applyFont="1" applyFill="1" applyBorder="1" applyAlignment="1">
      <alignment horizontal="center" vertical="center" wrapText="1"/>
    </xf>
    <xf numFmtId="0" fontId="25" fillId="0" borderId="16" xfId="0" applyNumberFormat="1" applyFont="1" applyFill="1" applyBorder="1" applyAlignment="1">
      <alignment horizontal="center" vertical="center" wrapText="1"/>
    </xf>
    <xf numFmtId="0" fontId="26" fillId="0" borderId="0" xfId="0" applyFont="1" applyAlignment="1">
      <alignment horizontal="left" vertical="center"/>
    </xf>
    <xf numFmtId="0" fontId="63" fillId="0" borderId="10" xfId="8" applyFont="1" applyBorder="1" applyAlignment="1">
      <alignment horizontal="left" wrapText="1"/>
    </xf>
  </cellXfs>
  <cellStyles count="268">
    <cellStyle name="20 % - Akzent1" xfId="35" builtinId="30" customBuiltin="1"/>
    <cellStyle name="20 % - Akzent1 2" xfId="59"/>
    <cellStyle name="20 % - Akzent1 2 2" xfId="60"/>
    <cellStyle name="20 % - Akzent1 3" xfId="61"/>
    <cellStyle name="20 % - Akzent1 3 2" xfId="62"/>
    <cellStyle name="20 % - Akzent1 4" xfId="63"/>
    <cellStyle name="20 % - Akzent1 4 2" xfId="64"/>
    <cellStyle name="20 % - Akzent1 5" xfId="65"/>
    <cellStyle name="20 % - Akzent1 5 2" xfId="66"/>
    <cellStyle name="20 % - Akzent1 6" xfId="67"/>
    <cellStyle name="20 % - Akzent1 6 2" xfId="68"/>
    <cellStyle name="20 % - Akzent1 7" xfId="69"/>
    <cellStyle name="20 % - Akzent1 8" xfId="70"/>
    <cellStyle name="20 % - Akzent1 9" xfId="71"/>
    <cellStyle name="20 % - Akzent2" xfId="39" builtinId="34" customBuiltin="1"/>
    <cellStyle name="20 % - Akzent2 2" xfId="72"/>
    <cellStyle name="20 % - Akzent2 2 2" xfId="73"/>
    <cellStyle name="20 % - Akzent2 3" xfId="74"/>
    <cellStyle name="20 % - Akzent2 3 2" xfId="75"/>
    <cellStyle name="20 % - Akzent2 4" xfId="76"/>
    <cellStyle name="20 % - Akzent2 4 2" xfId="77"/>
    <cellStyle name="20 % - Akzent2 5" xfId="78"/>
    <cellStyle name="20 % - Akzent2 5 2" xfId="79"/>
    <cellStyle name="20 % - Akzent2 6" xfId="80"/>
    <cellStyle name="20 % - Akzent2 6 2" xfId="81"/>
    <cellStyle name="20 % - Akzent2 7" xfId="82"/>
    <cellStyle name="20 % - Akzent2 8" xfId="83"/>
    <cellStyle name="20 % - Akzent2 9" xfId="84"/>
    <cellStyle name="20 % - Akzent3" xfId="43" builtinId="38" customBuiltin="1"/>
    <cellStyle name="20 % - Akzent3 2" xfId="85"/>
    <cellStyle name="20 % - Akzent3 2 2" xfId="86"/>
    <cellStyle name="20 % - Akzent3 3" xfId="87"/>
    <cellStyle name="20 % - Akzent3 3 2" xfId="88"/>
    <cellStyle name="20 % - Akzent3 4" xfId="89"/>
    <cellStyle name="20 % - Akzent3 4 2" xfId="90"/>
    <cellStyle name="20 % - Akzent3 5" xfId="91"/>
    <cellStyle name="20 % - Akzent3 5 2" xfId="92"/>
    <cellStyle name="20 % - Akzent3 6" xfId="93"/>
    <cellStyle name="20 % - Akzent3 6 2" xfId="94"/>
    <cellStyle name="20 % - Akzent3 7" xfId="95"/>
    <cellStyle name="20 % - Akzent3 8" xfId="96"/>
    <cellStyle name="20 % - Akzent3 9" xfId="97"/>
    <cellStyle name="20 % - Akzent4" xfId="47" builtinId="42" customBuiltin="1"/>
    <cellStyle name="20 % - Akzent4 2" xfId="98"/>
    <cellStyle name="20 % - Akzent4 2 2" xfId="99"/>
    <cellStyle name="20 % - Akzent4 3" xfId="100"/>
    <cellStyle name="20 % - Akzent4 3 2" xfId="101"/>
    <cellStyle name="20 % - Akzent4 4" xfId="102"/>
    <cellStyle name="20 % - Akzent4 4 2" xfId="103"/>
    <cellStyle name="20 % - Akzent4 5" xfId="104"/>
    <cellStyle name="20 % - Akzent4 5 2" xfId="105"/>
    <cellStyle name="20 % - Akzent4 6" xfId="106"/>
    <cellStyle name="20 % - Akzent4 6 2" xfId="107"/>
    <cellStyle name="20 % - Akzent4 7" xfId="108"/>
    <cellStyle name="20 % - Akzent4 8" xfId="109"/>
    <cellStyle name="20 % - Akzent4 9" xfId="110"/>
    <cellStyle name="20 % - Akzent5" xfId="51" builtinId="46" customBuiltin="1"/>
    <cellStyle name="20 % - Akzent5 2" xfId="111"/>
    <cellStyle name="20 % - Akzent5 2 2" xfId="112"/>
    <cellStyle name="20 % - Akzent5 3" xfId="113"/>
    <cellStyle name="20 % - Akzent5 3 2" xfId="114"/>
    <cellStyle name="20 % - Akzent5 4" xfId="115"/>
    <cellStyle name="20 % - Akzent5 4 2" xfId="116"/>
    <cellStyle name="20 % - Akzent5 5" xfId="117"/>
    <cellStyle name="20 % - Akzent5 5 2" xfId="118"/>
    <cellStyle name="20 % - Akzent5 6" xfId="119"/>
    <cellStyle name="20 % - Akzent5 6 2" xfId="120"/>
    <cellStyle name="20 % - Akzent5 7" xfId="121"/>
    <cellStyle name="20 % - Akzent5 8" xfId="122"/>
    <cellStyle name="20 % - Akzent5 9" xfId="123"/>
    <cellStyle name="20 % - Akzent6" xfId="55" builtinId="50" customBuiltin="1"/>
    <cellStyle name="20 % - Akzent6 2" xfId="124"/>
    <cellStyle name="20 % - Akzent6 2 2" xfId="125"/>
    <cellStyle name="20 % - Akzent6 3" xfId="126"/>
    <cellStyle name="20 % - Akzent6 3 2" xfId="127"/>
    <cellStyle name="20 % - Akzent6 4" xfId="128"/>
    <cellStyle name="20 % - Akzent6 4 2" xfId="129"/>
    <cellStyle name="20 % - Akzent6 5" xfId="130"/>
    <cellStyle name="20 % - Akzent6 5 2" xfId="131"/>
    <cellStyle name="20 % - Akzent6 6" xfId="132"/>
    <cellStyle name="20 % - Akzent6 6 2" xfId="133"/>
    <cellStyle name="20 % - Akzent6 7" xfId="134"/>
    <cellStyle name="20 % - Akzent6 8" xfId="135"/>
    <cellStyle name="20 % - Akzent6 9" xfId="136"/>
    <cellStyle name="40 % - Akzent1" xfId="36" builtinId="31" customBuiltin="1"/>
    <cellStyle name="40 % - Akzent1 2" xfId="137"/>
    <cellStyle name="40 % - Akzent1 2 2" xfId="138"/>
    <cellStyle name="40 % - Akzent1 3" xfId="139"/>
    <cellStyle name="40 % - Akzent1 3 2" xfId="140"/>
    <cellStyle name="40 % - Akzent1 4" xfId="141"/>
    <cellStyle name="40 % - Akzent1 4 2" xfId="142"/>
    <cellStyle name="40 % - Akzent1 5" xfId="143"/>
    <cellStyle name="40 % - Akzent1 5 2" xfId="144"/>
    <cellStyle name="40 % - Akzent1 6" xfId="145"/>
    <cellStyle name="40 % - Akzent1 6 2" xfId="146"/>
    <cellStyle name="40 % - Akzent1 7" xfId="147"/>
    <cellStyle name="40 % - Akzent1 8" xfId="148"/>
    <cellStyle name="40 % - Akzent1 9" xfId="149"/>
    <cellStyle name="40 % - Akzent2" xfId="40" builtinId="35" customBuiltin="1"/>
    <cellStyle name="40 % - Akzent2 2" xfId="150"/>
    <cellStyle name="40 % - Akzent2 2 2" xfId="151"/>
    <cellStyle name="40 % - Akzent2 3" xfId="152"/>
    <cellStyle name="40 % - Akzent2 3 2" xfId="153"/>
    <cellStyle name="40 % - Akzent2 4" xfId="154"/>
    <cellStyle name="40 % - Akzent2 4 2" xfId="155"/>
    <cellStyle name="40 % - Akzent2 5" xfId="156"/>
    <cellStyle name="40 % - Akzent2 5 2" xfId="157"/>
    <cellStyle name="40 % - Akzent2 6" xfId="158"/>
    <cellStyle name="40 % - Akzent2 6 2" xfId="159"/>
    <cellStyle name="40 % - Akzent2 7" xfId="160"/>
    <cellStyle name="40 % - Akzent2 8" xfId="161"/>
    <cellStyle name="40 % - Akzent2 9" xfId="162"/>
    <cellStyle name="40 % - Akzent3" xfId="44" builtinId="39" customBuiltin="1"/>
    <cellStyle name="40 % - Akzent3 2" xfId="163"/>
    <cellStyle name="40 % - Akzent3 2 2" xfId="164"/>
    <cellStyle name="40 % - Akzent3 3" xfId="165"/>
    <cellStyle name="40 % - Akzent3 3 2" xfId="166"/>
    <cellStyle name="40 % - Akzent3 4" xfId="167"/>
    <cellStyle name="40 % - Akzent3 4 2" xfId="168"/>
    <cellStyle name="40 % - Akzent3 5" xfId="169"/>
    <cellStyle name="40 % - Akzent3 5 2" xfId="170"/>
    <cellStyle name="40 % - Akzent3 6" xfId="171"/>
    <cellStyle name="40 % - Akzent3 6 2" xfId="172"/>
    <cellStyle name="40 % - Akzent3 7" xfId="173"/>
    <cellStyle name="40 % - Akzent3 8" xfId="174"/>
    <cellStyle name="40 % - Akzent3 9" xfId="175"/>
    <cellStyle name="40 % - Akzent4" xfId="48" builtinId="43" customBuiltin="1"/>
    <cellStyle name="40 % - Akzent4 2" xfId="176"/>
    <cellStyle name="40 % - Akzent4 2 2" xfId="177"/>
    <cellStyle name="40 % - Akzent4 3" xfId="178"/>
    <cellStyle name="40 % - Akzent4 3 2" xfId="179"/>
    <cellStyle name="40 % - Akzent4 4" xfId="180"/>
    <cellStyle name="40 % - Akzent4 4 2" xfId="181"/>
    <cellStyle name="40 % - Akzent4 5" xfId="182"/>
    <cellStyle name="40 % - Akzent4 5 2" xfId="183"/>
    <cellStyle name="40 % - Akzent4 6" xfId="184"/>
    <cellStyle name="40 % - Akzent4 6 2" xfId="185"/>
    <cellStyle name="40 % - Akzent4 7" xfId="186"/>
    <cellStyle name="40 % - Akzent4 8" xfId="187"/>
    <cellStyle name="40 % - Akzent4 9" xfId="188"/>
    <cellStyle name="40 % - Akzent5" xfId="52" builtinId="47" customBuiltin="1"/>
    <cellStyle name="40 % - Akzent5 2" xfId="189"/>
    <cellStyle name="40 % - Akzent5 2 2" xfId="190"/>
    <cellStyle name="40 % - Akzent5 3" xfId="191"/>
    <cellStyle name="40 % - Akzent5 3 2" xfId="192"/>
    <cellStyle name="40 % - Akzent5 4" xfId="193"/>
    <cellStyle name="40 % - Akzent5 4 2" xfId="194"/>
    <cellStyle name="40 % - Akzent5 5" xfId="195"/>
    <cellStyle name="40 % - Akzent5 5 2" xfId="196"/>
    <cellStyle name="40 % - Akzent5 6" xfId="197"/>
    <cellStyle name="40 % - Akzent5 6 2" xfId="198"/>
    <cellStyle name="40 % - Akzent5 7" xfId="199"/>
    <cellStyle name="40 % - Akzent5 8" xfId="200"/>
    <cellStyle name="40 % - Akzent5 9" xfId="201"/>
    <cellStyle name="40 % - Akzent6" xfId="56" builtinId="51" customBuiltin="1"/>
    <cellStyle name="40 % - Akzent6 2" xfId="202"/>
    <cellStyle name="40 % - Akzent6 2 2" xfId="203"/>
    <cellStyle name="40 % - Akzent6 3" xfId="204"/>
    <cellStyle name="40 % - Akzent6 3 2" xfId="205"/>
    <cellStyle name="40 % - Akzent6 4" xfId="206"/>
    <cellStyle name="40 % - Akzent6 4 2" xfId="207"/>
    <cellStyle name="40 % - Akzent6 5" xfId="208"/>
    <cellStyle name="40 % - Akzent6 5 2" xfId="209"/>
    <cellStyle name="40 % - Akzent6 6" xfId="210"/>
    <cellStyle name="40 % - Akzent6 6 2" xfId="211"/>
    <cellStyle name="40 % - Akzent6 7" xfId="212"/>
    <cellStyle name="40 % - Akzent6 8" xfId="213"/>
    <cellStyle name="40 % - Akzent6 9" xfId="214"/>
    <cellStyle name="60 % - Akzent1" xfId="37" builtinId="32" customBuiltin="1"/>
    <cellStyle name="60 % - Akzent2" xfId="41" builtinId="36" customBuiltin="1"/>
    <cellStyle name="60 % - Akzent3" xfId="45" builtinId="40" customBuiltin="1"/>
    <cellStyle name="60 % - Akzent4" xfId="49" builtinId="44" customBuiltin="1"/>
    <cellStyle name="60 % - Akzent5" xfId="53" builtinId="48" customBuiltin="1"/>
    <cellStyle name="60 % - Akzent6" xfId="57" builtinId="52" customBuiltin="1"/>
    <cellStyle name="Akzent1" xfId="34" builtinId="29" customBuiltin="1"/>
    <cellStyle name="Akzent2" xfId="38" builtinId="33" customBuiltin="1"/>
    <cellStyle name="Akzent3" xfId="42" builtinId="37" customBuiltin="1"/>
    <cellStyle name="Akzent4" xfId="46" builtinId="41" customBuiltin="1"/>
    <cellStyle name="Akzent5" xfId="50" builtinId="45" customBuiltin="1"/>
    <cellStyle name="Akzent6" xfId="54" builtinId="49" customBuiltin="1"/>
    <cellStyle name="Ausgabe" xfId="27" builtinId="21" customBuiltin="1"/>
    <cellStyle name="Berechnung" xfId="28" builtinId="22" customBuiltin="1"/>
    <cellStyle name="Eingabe" xfId="26" builtinId="20" customBuiltin="1"/>
    <cellStyle name="Ergebnis" xfId="33" builtinId="25" customBuiltin="1"/>
    <cellStyle name="Erklärender Text" xfId="32" builtinId="53" customBuiltin="1"/>
    <cellStyle name="Gut" xfId="23" builtinId="26" customBuiltin="1"/>
    <cellStyle name="Hyperlink 2" xfId="1"/>
    <cellStyle name="Komma 2" xfId="215"/>
    <cellStyle name="Link" xfId="15" builtinId="8"/>
    <cellStyle name="Neutral" xfId="25" builtinId="28" customBuiltin="1"/>
    <cellStyle name="Notiz 10" xfId="216"/>
    <cellStyle name="Notiz 2" xfId="217"/>
    <cellStyle name="Notiz 2 2" xfId="218"/>
    <cellStyle name="Notiz 3" xfId="219"/>
    <cellStyle name="Notiz 3 2" xfId="220"/>
    <cellStyle name="Notiz 4" xfId="221"/>
    <cellStyle name="Notiz 4 2" xfId="222"/>
    <cellStyle name="Notiz 5" xfId="223"/>
    <cellStyle name="Notiz 5 2" xfId="224"/>
    <cellStyle name="Notiz 6" xfId="225"/>
    <cellStyle name="Notiz 6 2" xfId="226"/>
    <cellStyle name="Notiz 7" xfId="227"/>
    <cellStyle name="Notiz 7 2" xfId="228"/>
    <cellStyle name="Notiz 8" xfId="229"/>
    <cellStyle name="Notiz 9" xfId="230"/>
    <cellStyle name="Prozent 2" xfId="231"/>
    <cellStyle name="Prozent 3" xfId="232"/>
    <cellStyle name="Schlecht" xfId="24" builtinId="27" customBuiltin="1"/>
    <cellStyle name="Standard" xfId="0" builtinId="0"/>
    <cellStyle name="Standard 10" xfId="233"/>
    <cellStyle name="Standard 11" xfId="234"/>
    <cellStyle name="Standard 11 2" xfId="261"/>
    <cellStyle name="Standard 12" xfId="235"/>
    <cellStyle name="Standard 12 2" xfId="236"/>
    <cellStyle name="Standard 13" xfId="260"/>
    <cellStyle name="Standard 14" xfId="58"/>
    <cellStyle name="Standard 2" xfId="2"/>
    <cellStyle name="Standard 2 2" xfId="3"/>
    <cellStyle name="Standard 2 2 2" xfId="4"/>
    <cellStyle name="Standard 2 2 2 2" xfId="5"/>
    <cellStyle name="Standard 2 2 2 2 2" xfId="6"/>
    <cellStyle name="Standard 2 2 2 3" xfId="7"/>
    <cellStyle name="Standard 2 2 3" xfId="237"/>
    <cellStyle name="Standard 2 3" xfId="8"/>
    <cellStyle name="Standard 2 3 2" xfId="14"/>
    <cellStyle name="Standard 2 3 2 2" xfId="240"/>
    <cellStyle name="Standard 2 3 2 3" xfId="241"/>
    <cellStyle name="Standard 2 3 2 3 2" xfId="262"/>
    <cellStyle name="Standard 2 3 2 3 3" xfId="263"/>
    <cellStyle name="Standard 2 3 2 3 3 2" xfId="265"/>
    <cellStyle name="Standard 2 3 2 3 3 3" xfId="264"/>
    <cellStyle name="Standard 2 3 2 4" xfId="239"/>
    <cellStyle name="Standard 2 3 3" xfId="242"/>
    <cellStyle name="Standard 2 3 3 5" xfId="266"/>
    <cellStyle name="Standard 2 3 4" xfId="238"/>
    <cellStyle name="Standard 2 3 5" xfId="267"/>
    <cellStyle name="Standard 2 4" xfId="243"/>
    <cellStyle name="Standard 3" xfId="9"/>
    <cellStyle name="Standard 3 2" xfId="10"/>
    <cellStyle name="Standard 3 2 2" xfId="245"/>
    <cellStyle name="Standard 3 2 3" xfId="244"/>
    <cellStyle name="Standard 3 3" xfId="17"/>
    <cellStyle name="Standard 4" xfId="11"/>
    <cellStyle name="Standard 4 2" xfId="18"/>
    <cellStyle name="Standard 4 2 2" xfId="247"/>
    <cellStyle name="Standard 4 3" xfId="246"/>
    <cellStyle name="Standard 5" xfId="12"/>
    <cellStyle name="Standard 5 2" xfId="249"/>
    <cellStyle name="Standard 5 3" xfId="250"/>
    <cellStyle name="Standard 5 4" xfId="248"/>
    <cellStyle name="Standard 6" xfId="13"/>
    <cellStyle name="Standard 6 2" xfId="252"/>
    <cellStyle name="Standard 6 3" xfId="253"/>
    <cellStyle name="Standard 6 4" xfId="251"/>
    <cellStyle name="Standard 7" xfId="16"/>
    <cellStyle name="Standard 7 2" xfId="255"/>
    <cellStyle name="Standard 7 3" xfId="256"/>
    <cellStyle name="Standard 7 4" xfId="254"/>
    <cellStyle name="Standard 8" xfId="257"/>
    <cellStyle name="Standard 9" xfId="258"/>
    <cellStyle name="Überschrift 1" xfId="19" builtinId="16" customBuiltin="1"/>
    <cellStyle name="Überschrift 2" xfId="20" builtinId="17" customBuiltin="1"/>
    <cellStyle name="Überschrift 3" xfId="21" builtinId="18" customBuiltin="1"/>
    <cellStyle name="Überschrift 4" xfId="22" builtinId="19" customBuiltin="1"/>
    <cellStyle name="Überschrift 5" xfId="259"/>
    <cellStyle name="Verknüpfte Zelle" xfId="29" builtinId="24" customBuiltin="1"/>
    <cellStyle name="Warnender Text" xfId="31" builtinId="11" customBuiltin="1"/>
    <cellStyle name="Zelle überprüfen" xfId="30"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971550</xdr:colOff>
      <xdr:row>0</xdr:row>
      <xdr:rowOff>561975</xdr:rowOff>
    </xdr:to>
    <xdr:pic>
      <xdr:nvPicPr>
        <xdr:cNvPr id="36249" name="Grafik 3" descr="Logo_Stala-Schwarzweiß"/>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10050" y="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6802</xdr:colOff>
      <xdr:row>1</xdr:row>
      <xdr:rowOff>13604</xdr:rowOff>
    </xdr:from>
    <xdr:to>
      <xdr:col>0</xdr:col>
      <xdr:colOff>6126802</xdr:colOff>
      <xdr:row>51</xdr:row>
      <xdr:rowOff>0</xdr:rowOff>
    </xdr:to>
    <xdr:sp macro="" textlink="">
      <xdr:nvSpPr>
        <xdr:cNvPr id="2" name="Textfeld 1"/>
        <xdr:cNvSpPr txBox="1"/>
      </xdr:nvSpPr>
      <xdr:spPr>
        <a:xfrm>
          <a:off x="6802" y="394604"/>
          <a:ext cx="6120000" cy="74975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mn-cs"/>
            </a:rPr>
            <a:t>Im Jahr 2022 wurden die Vierteljährliche Verdiensterhebung (letztmalig 4. Vierteljahr 2021), die vierjährliche Verdienststrukturerhebung (letztmalig Berichtsjahr 2018) sowie die freiwillige Sondererhebung Verdienste durch eine neu eingeführte Verdiensterhebung abgelöst.</a:t>
          </a:r>
        </a:p>
        <a:p>
          <a:r>
            <a:rPr lang="de-DE" sz="950">
              <a:solidFill>
                <a:schemeClr val="dk1"/>
              </a:solidFill>
              <a:effectLst/>
              <a:latin typeface="+mn-lt"/>
              <a:ea typeface="+mn-ea"/>
              <a:cs typeface="+mn-cs"/>
            </a:rPr>
            <a:t> </a:t>
          </a:r>
        </a:p>
        <a:p>
          <a:r>
            <a:rPr lang="de-DE" sz="950">
              <a:solidFill>
                <a:schemeClr val="dk1"/>
              </a:solidFill>
              <a:effectLst/>
              <a:latin typeface="+mn-lt"/>
              <a:ea typeface="+mn-ea"/>
              <a:cs typeface="+mn-cs"/>
            </a:rPr>
            <a:t>In </a:t>
          </a:r>
          <a:r>
            <a:rPr lang="de-DE" sz="950" b="0">
              <a:solidFill>
                <a:schemeClr val="dk1"/>
              </a:solidFill>
              <a:effectLst/>
              <a:latin typeface="+mn-lt"/>
              <a:ea typeface="+mn-ea"/>
              <a:cs typeface="+mn-cs"/>
            </a:rPr>
            <a:t>dem vorliegenden Statistischen Bericht werden Ergebnisse aus der neuen Verdiensterhebung für den Referenzmonat April 2023 und das Berichtsjahr 2023 dargestellt. Der April wurde bereits bei der Verdienststrukturerhebung als repräsentativer Erhebungsmonat genutzt.</a:t>
          </a:r>
        </a:p>
        <a:p>
          <a:r>
            <a:rPr lang="de-DE" sz="950">
              <a:solidFill>
                <a:schemeClr val="dk1"/>
              </a:solidFill>
              <a:effectLst/>
              <a:latin typeface="+mn-lt"/>
              <a:ea typeface="+mn-ea"/>
              <a:cs typeface="+mn-cs"/>
            </a:rPr>
            <a:t> </a:t>
          </a:r>
        </a:p>
        <a:p>
          <a:r>
            <a:rPr lang="de-DE" sz="950">
              <a:solidFill>
                <a:schemeClr val="dk1"/>
              </a:solidFill>
              <a:effectLst/>
              <a:latin typeface="+mn-lt"/>
              <a:ea typeface="+mn-ea"/>
              <a:cs typeface="+mn-cs"/>
            </a:rPr>
            <a:t>Die Rechtsgrundlage für die Verdiensterhebung bildet das Verdienststatistikgesetz (VerdStatG) in Verbindung mit dem Bundesstatistikgesetz (BStatG). Erhoben werden die Angaben zu § 4 Absatz 3 VerdStatG.</a:t>
          </a:r>
        </a:p>
        <a:p>
          <a:r>
            <a:rPr lang="de-DE" sz="950">
              <a:solidFill>
                <a:schemeClr val="dk1"/>
              </a:solidFill>
              <a:effectLst/>
              <a:latin typeface="+mn-lt"/>
              <a:ea typeface="+mn-ea"/>
              <a:cs typeface="+mn-cs"/>
            </a:rPr>
            <a:t> </a:t>
          </a:r>
          <a:endParaRPr lang="de-DE" sz="950">
            <a:solidFill>
              <a:sysClr val="windowText" lastClr="000000"/>
            </a:solidFill>
            <a:effectLst/>
            <a:latin typeface="+mn-lt"/>
            <a:ea typeface="+mn-ea"/>
            <a:cs typeface="+mn-cs"/>
          </a:endParaRPr>
        </a:p>
        <a:p>
          <a:r>
            <a:rPr lang="de-DE" sz="950">
              <a:solidFill>
                <a:sysClr val="windowText" lastClr="000000"/>
              </a:solidFill>
              <a:effectLst/>
              <a:latin typeface="+mn-lt"/>
              <a:ea typeface="+mn-ea"/>
              <a:cs typeface="+mn-cs"/>
            </a:rPr>
            <a:t>Die Verdiensterhebung ist eine repräsentative Stichprobenerhebung, die beginnend mit dem Berichtsmonat Januar 2022 monatlich durchge­führt wird. Sie erfasst die Angaben aller abhängigen Beschäftigungsverhältnisse der</a:t>
          </a:r>
          <a:r>
            <a:rPr lang="de-DE" sz="950" baseline="0">
              <a:solidFill>
                <a:sysClr val="windowText" lastClr="000000"/>
              </a:solidFill>
              <a:effectLst/>
              <a:latin typeface="+mn-lt"/>
              <a:ea typeface="+mn-ea"/>
              <a:cs typeface="+mn-cs"/>
            </a:rPr>
            <a:t> ausgewählten Betriebe</a:t>
          </a:r>
          <a:r>
            <a:rPr lang="de-DE" sz="950">
              <a:solidFill>
                <a:sysClr val="windowText" lastClr="000000"/>
              </a:solidFill>
              <a:effectLst/>
              <a:latin typeface="+mn-lt"/>
              <a:ea typeface="+mn-ea"/>
              <a:cs typeface="+mn-cs"/>
            </a:rPr>
            <a:t> aus der Land- und Forstwirtschaft, der Fischerei, des Produzierenden Gewerbes und des Dienstleistungsbereichs [Wirtschaftsabschnitte A bis S der Klassifikation der Wirtschaftszweige, Ausgabe 2008 (WZ 2008)].  </a:t>
          </a:r>
        </a:p>
        <a:p>
          <a:r>
            <a:rPr lang="de-DE" sz="950">
              <a:solidFill>
                <a:sysClr val="windowText" lastClr="000000"/>
              </a:solidFill>
              <a:effectLst/>
              <a:latin typeface="+mn-lt"/>
              <a:ea typeface="+mn-ea"/>
              <a:cs typeface="+mn-cs"/>
            </a:rPr>
            <a:t>Für die Wirtschaftsabschnitte O (vollständig) und P (überwiegend) der WZ 2008 werden die Daten nicht erhoben, sondern aus Daten der Personalstandstatistik abgeleitet.</a:t>
          </a:r>
        </a:p>
        <a:p>
          <a:r>
            <a:rPr lang="de-DE" sz="950">
              <a:solidFill>
                <a:sysClr val="windowText" lastClr="000000"/>
              </a:solidFill>
              <a:effectLst/>
              <a:latin typeface="+mn-lt"/>
              <a:ea typeface="+mn-ea"/>
              <a:cs typeface="+mn-cs"/>
            </a:rPr>
            <a:t>Einmal jährlich erfolgen für den Referenzmonat April eine Imputation von Betrieben ohne sozialversicherungs­pflichtig Beschäftigte sowie eine gebundene Hochrechnung.</a:t>
          </a:r>
        </a:p>
        <a:p>
          <a:r>
            <a:rPr lang="de-DE" sz="950">
              <a:solidFill>
                <a:sysClr val="windowText" lastClr="000000"/>
              </a:solidFill>
              <a:effectLst/>
              <a:latin typeface="+mn-lt"/>
              <a:ea typeface="+mn-ea"/>
              <a:cs typeface="+mn-cs"/>
            </a:rPr>
            <a:t> </a:t>
          </a:r>
          <a:r>
            <a:rPr lang="de-DE" sz="1100">
              <a:solidFill>
                <a:sysClr val="windowText" lastClr="000000"/>
              </a:solidFill>
              <a:effectLst/>
              <a:latin typeface="+mn-lt"/>
              <a:ea typeface="+mn-ea"/>
              <a:cs typeface="+mn-cs"/>
            </a:rPr>
            <a:t> </a:t>
          </a:r>
          <a:endParaRPr lang="de-DE" sz="1000">
            <a:solidFill>
              <a:sysClr val="windowText" lastClr="000000"/>
            </a:solidFill>
            <a:effectLst/>
          </a:endParaRPr>
        </a:p>
        <a:p>
          <a:r>
            <a:rPr lang="de-DE" sz="950">
              <a:solidFill>
                <a:sysClr val="windowText" lastClr="000000"/>
              </a:solidFill>
              <a:effectLst/>
              <a:latin typeface="+mn-lt"/>
              <a:ea typeface="+mn-ea"/>
              <a:cs typeface="+mn-cs"/>
            </a:rPr>
            <a:t>Die Merkmale der Verdiensterhebung folgen den </a:t>
          </a:r>
          <a:r>
            <a:rPr lang="de-DE" sz="950">
              <a:solidFill>
                <a:schemeClr val="dk1"/>
              </a:solidFill>
              <a:effectLst/>
              <a:latin typeface="+mn-lt"/>
              <a:ea typeface="+mn-ea"/>
              <a:cs typeface="+mn-cs"/>
            </a:rPr>
            <a:t>Vorgaben der Entgeltbescheinigungsverordnung (EBV). Erhoben werden auf der Ebene einzelner Beschäftigter neben Daten zu Verdiensten und Arbeitszeiten auch persönliche Angaben, wie Geschlecht, Geburtsmonat und </a:t>
          </a:r>
          <a:r>
            <a:rPr lang="de-DE" sz="950">
              <a:solidFill>
                <a:sysClr val="windowText" lastClr="000000"/>
              </a:solidFill>
              <a:effectLst/>
              <a:latin typeface="+mn-lt"/>
              <a:ea typeface="+mn-ea"/>
              <a:cs typeface="+mn-cs"/>
            </a:rPr>
            <a:t>-jahr sowie Staatangehörigkeit und Merkmale über das Beschäftigungsver­hältnis, wie z. B. die Dauer der Unternehmenszugehörigkeit sowie die Personengruppe und der Tätigkeitsschlüssel.</a:t>
          </a:r>
        </a:p>
        <a:p>
          <a:r>
            <a:rPr lang="de-DE" sz="950">
              <a:solidFill>
                <a:sysClr val="windowText" lastClr="000000"/>
              </a:solidFill>
              <a:effectLst/>
              <a:latin typeface="+mn-lt"/>
              <a:ea typeface="+mn-ea"/>
              <a:cs typeface="+mn-cs"/>
            </a:rPr>
            <a:t> </a:t>
          </a:r>
        </a:p>
        <a:p>
          <a:r>
            <a:rPr lang="de-DE" sz="950">
              <a:solidFill>
                <a:sysClr val="windowText" lastClr="000000"/>
              </a:solidFill>
              <a:effectLst/>
              <a:latin typeface="+mn-lt"/>
              <a:ea typeface="+mn-ea"/>
              <a:cs typeface="+mn-cs"/>
            </a:rPr>
            <a:t>Für die Beschäftigten werden Angaben über den 9-stelligen Tätigkeitsschlüssel erfasst. Die Schul- und Ausbildungs­abschlüsse werden nach dem Tätigkeitsschlüssel 2010 dargestellt. Die Darstellung der Berufe, Tätigkeiten und des Anforderungsniveaus erfolgt nach der Klassifikation der Berufe 2010 (KldB 2010) - überarbeitete Fassung 2020.</a:t>
          </a:r>
          <a:r>
            <a:rPr lang="de-DE" sz="950" u="none" strike="sngStrike" baseline="0">
              <a:solidFill>
                <a:sysClr val="windowText" lastClr="000000"/>
              </a:solidFill>
              <a:effectLst/>
              <a:latin typeface="+mn-lt"/>
              <a:ea typeface="+mn-ea"/>
              <a:cs typeface="+mn-cs"/>
            </a:rPr>
            <a:t> </a:t>
          </a:r>
        </a:p>
        <a:p>
          <a:r>
            <a:rPr lang="de-DE" sz="950">
              <a:solidFill>
                <a:sysClr val="windowText" lastClr="000000"/>
              </a:solidFill>
              <a:effectLst/>
              <a:latin typeface="+mn-lt"/>
              <a:ea typeface="+mn-ea"/>
              <a:cs typeface="+mn-cs"/>
            </a:rPr>
            <a:t> </a:t>
          </a:r>
        </a:p>
        <a:p>
          <a:r>
            <a:rPr lang="de-DE" sz="950">
              <a:solidFill>
                <a:sysClr val="windowText" lastClr="000000"/>
              </a:solidFill>
              <a:effectLst/>
              <a:latin typeface="+mn-lt"/>
              <a:ea typeface="+mn-ea"/>
              <a:cs typeface="+mn-cs"/>
            </a:rPr>
            <a:t>Der Reallohnindex zeigt das Verhältnis des Nomin</a:t>
          </a:r>
          <a:r>
            <a:rPr lang="de-DE" sz="950">
              <a:solidFill>
                <a:schemeClr val="dk1"/>
              </a:solidFill>
              <a:effectLst/>
              <a:latin typeface="+mn-lt"/>
              <a:ea typeface="+mn-ea"/>
              <a:cs typeface="+mn-cs"/>
            </a:rPr>
            <a:t>allohnindex zum Verbraucherpreisindex (Reallohnindex = Nominallohn­index/Verbraucherpreisindex*100). Er gibt Anhaltspunkte zur Entwicklung der Verdienste unter Berücksichtigung der Verbraucherpreise und somit zur Kaufkraft von Arbeitnehmerinnen und Arbeitnehmern. </a:t>
          </a:r>
        </a:p>
        <a:p>
          <a:r>
            <a:rPr lang="de-DE" sz="950">
              <a:solidFill>
                <a:schemeClr val="dk1"/>
              </a:solidFill>
              <a:effectLst/>
              <a:latin typeface="+mn-lt"/>
              <a:ea typeface="+mn-ea"/>
              <a:cs typeface="+mn-cs"/>
            </a:rPr>
            <a:t> </a:t>
          </a:r>
        </a:p>
        <a:p>
          <a:r>
            <a:rPr lang="de-DE" sz="950">
              <a:solidFill>
                <a:schemeClr val="dk1"/>
              </a:solidFill>
              <a:effectLst/>
              <a:latin typeface="+mn-lt"/>
              <a:ea typeface="+mn-ea"/>
              <a:cs typeface="+mn-cs"/>
            </a:rPr>
            <a:t>Der Nominallohnindex stellt die Entwicklung der durchschnittlichen Bruttomonatsverdienste einschließlich Sonderzahlungen aller beschäftigten Arbeitnehmerinnen und Arbeitnehmern in der Gesamtwirtschaft dar, wenn im jeweiligen Vergleichszeitraum dieselbe Struktur der Arbeitnehmerschaft wie im Vorjahr bestanden hätte.</a:t>
          </a:r>
        </a:p>
        <a:p>
          <a:r>
            <a:rPr lang="de-DE" sz="950">
              <a:solidFill>
                <a:sysClr val="windowText" lastClr="000000"/>
              </a:solidFill>
              <a:effectLst/>
              <a:latin typeface="+mn-lt"/>
              <a:ea typeface="+mn-ea"/>
              <a:cs typeface="+mn-cs"/>
            </a:rPr>
            <a:t> </a:t>
          </a:r>
        </a:p>
        <a:p>
          <a:r>
            <a:rPr lang="de-DE" sz="950" strike="noStrike" baseline="0">
              <a:solidFill>
                <a:sysClr val="windowText" lastClr="000000"/>
              </a:solidFill>
              <a:effectLst/>
              <a:latin typeface="+mn-lt"/>
              <a:ea typeface="+mn-ea"/>
              <a:cs typeface="+mn-cs"/>
            </a:rPr>
            <a:t>Die Bruttojahresverdienste werden auf der Basis der Bruttomonatsverdienste berechnet. Die Bruttoverdienste von Teiljahren werden auf 12 Monate hochgerechnet (nur Beschäftigungsverhältnisse mit 7 und mehr Arbeitsmonaten im Berichtsjahr).</a:t>
          </a:r>
        </a:p>
        <a:p>
          <a:r>
            <a:rPr lang="de-DE" sz="1600">
              <a:solidFill>
                <a:sysClr val="windowText" lastClr="000000"/>
              </a:solidFill>
              <a:effectLst/>
              <a:latin typeface="+mn-lt"/>
              <a:ea typeface="+mn-ea"/>
              <a:cs typeface="+mn-cs"/>
            </a:rPr>
            <a:t> </a:t>
          </a:r>
          <a:endParaRPr lang="de-DE" sz="40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b="1">
              <a:solidFill>
                <a:srgbClr val="000000"/>
              </a:solidFill>
              <a:effectLst/>
              <a:latin typeface="+mn-lt"/>
              <a:ea typeface="Times New Roman" panose="02020603050405020304" pitchFamily="18" charset="0"/>
              <a:cs typeface="Calibri" panose="020F0502020204030204" pitchFamily="34" charset="0"/>
            </a:rPr>
            <a:t>Geheimhaltung</a:t>
          </a:r>
          <a:endParaRPr lang="de-DE" sz="950" b="1">
            <a:effectLst/>
            <a:latin typeface="+mn-lt"/>
            <a:ea typeface="Calibri" panose="020F0502020204030204" pitchFamily="34" charset="0"/>
            <a:cs typeface="Times New Roman" panose="02020603050405020304" pitchFamily="18" charset="0"/>
          </a:endParaRPr>
        </a:p>
        <a:p>
          <a:r>
            <a:rPr lang="de-DE" sz="950">
              <a:solidFill>
                <a:srgbClr val="000000"/>
              </a:solidFill>
              <a:effectLst/>
              <a:latin typeface="+mn-lt"/>
              <a:ea typeface="Times New Roman" panose="02020603050405020304" pitchFamily="18" charset="0"/>
              <a:cs typeface="Calibri" panose="020F0502020204030204" pitchFamily="34" charset="0"/>
            </a:rPr>
            <a:t> </a:t>
          </a:r>
          <a:endParaRPr lang="de-DE" sz="1000">
            <a:effectLst/>
          </a:endParaRPr>
        </a:p>
        <a:p>
          <a:r>
            <a:rPr lang="de-DE" sz="950">
              <a:solidFill>
                <a:schemeClr val="dk1"/>
              </a:solidFill>
              <a:effectLst/>
              <a:latin typeface="+mn-lt"/>
              <a:ea typeface="+mn-ea"/>
              <a:cs typeface="+mn-cs"/>
            </a:rPr>
            <a:t>Die erhobenen Einzelangaben werden gemäß § 16 Bundesstatistikgesetz (BStatG) grundsätzlich geheim gehalten. Nur in ausdrücklich gesetzlich geregelten Ausnahmefällen oder wenn die Auskunftgebenden eingewilligt haben, dürfen Einzel­angaben übermittelt werden. Die Pflicht zur Geheimhaltung besteht für alle Personen, die Empfänger von Einzelangaben sind.</a:t>
          </a:r>
          <a:endParaRPr lang="de-DE" sz="950">
            <a:effectLst/>
          </a:endParaRPr>
        </a:p>
        <a:p>
          <a:r>
            <a:rPr lang="de-DE" sz="950">
              <a:solidFill>
                <a:schemeClr val="dk1"/>
              </a:solidFill>
              <a:effectLst/>
              <a:latin typeface="+mn-lt"/>
              <a:ea typeface="+mn-ea"/>
              <a:cs typeface="+mn-cs"/>
            </a:rPr>
            <a:t>In den Tabellen werden Angaben nicht ausgewiesen, wenn weniger als drei Betriebe zum Zellenwert beigetragen haben (primäre Geheimhaltung). Eine sekundäre Geheimhaltung erfolgt nicht.</a:t>
          </a:r>
          <a:endParaRPr lang="de-DE" sz="950">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3007968</xdr:colOff>
      <xdr:row>23</xdr:row>
      <xdr:rowOff>155421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964"/>
          <a:ext cx="6076379" cy="3747707"/>
        </a:xfrm>
        <a:prstGeom prst="rect">
          <a:avLst/>
        </a:prstGeom>
        <a:solidFill>
          <a:schemeClr val="bg1"/>
        </a:solidFill>
      </xdr:spPr>
    </xdr:pic>
    <xdr:clientData/>
  </xdr:twoCellAnchor>
  <xdr:twoCellAnchor editAs="oneCell">
    <xdr:from>
      <xdr:col>0</xdr:col>
      <xdr:colOff>0</xdr:colOff>
      <xdr:row>24</xdr:row>
      <xdr:rowOff>20413</xdr:rowOff>
    </xdr:from>
    <xdr:to>
      <xdr:col>1</xdr:col>
      <xdr:colOff>3007968</xdr:colOff>
      <xdr:row>39</xdr:row>
      <xdr:rowOff>63534</xdr:rowOff>
    </xdr:to>
    <xdr:pic>
      <xdr:nvPicPr>
        <xdr:cNvPr id="3" name="Grafik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156984"/>
          <a:ext cx="6076379" cy="2492407"/>
        </a:xfrm>
        <a:prstGeom prst="rect">
          <a:avLst/>
        </a:prstGeom>
        <a:solidFill>
          <a:schemeClr val="bg1"/>
        </a:solidFill>
      </xdr:spPr>
    </xdr:pic>
    <xdr:clientData/>
  </xdr:twoCellAnchor>
  <xdr:twoCellAnchor editAs="oneCell">
    <xdr:from>
      <xdr:col>0</xdr:col>
      <xdr:colOff>0</xdr:colOff>
      <xdr:row>39</xdr:row>
      <xdr:rowOff>95253</xdr:rowOff>
    </xdr:from>
    <xdr:to>
      <xdr:col>1</xdr:col>
      <xdr:colOff>3007968</xdr:colOff>
      <xdr:row>58</xdr:row>
      <xdr:rowOff>49206</xdr:rowOff>
    </xdr:to>
    <xdr:pic>
      <xdr:nvPicPr>
        <xdr:cNvPr id="4" name="Grafik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681110"/>
          <a:ext cx="6076379" cy="3056382"/>
        </a:xfrm>
        <a:prstGeom prst="rect">
          <a:avLst/>
        </a:prstGeom>
        <a:solidFill>
          <a:schemeClr val="bg1"/>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estatis.de/DE/Methoden/WISTA-Wirtschaft-und-Statistik/2023/05/wista-052023.html" TargetMode="External"/><Relationship Id="rId1" Type="http://schemas.openxmlformats.org/officeDocument/2006/relationships/hyperlink" Target="https://www.destatis.de/DE/Methoden/Qualitaet/Qualitaetsberichte/Verdienste/arbeitsverdienste.pdf?__blob=publicationFile"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cols>
    <col min="1" max="1" width="7" style="3" customWidth="1"/>
    <col min="2" max="2" width="56.140625" style="3" customWidth="1"/>
    <col min="3" max="3" width="10.85546875" style="3" customWidth="1"/>
    <col min="4" max="4" width="14.7109375" style="3" customWidth="1"/>
    <col min="5" max="16384" width="11.42578125" style="3"/>
  </cols>
  <sheetData>
    <row r="1" spans="1:4" ht="50.1" customHeight="1" thickBot="1">
      <c r="A1" s="257" t="s">
        <v>22</v>
      </c>
      <c r="B1" s="257"/>
      <c r="C1" s="181"/>
      <c r="D1" s="181"/>
    </row>
    <row r="2" spans="1:4" ht="27.95" customHeight="1" thickTop="1">
      <c r="A2" s="182" t="s">
        <v>37</v>
      </c>
      <c r="B2" s="182"/>
      <c r="C2" s="183"/>
      <c r="D2" s="183"/>
    </row>
    <row r="3" spans="1:4" ht="24.95" customHeight="1">
      <c r="A3" s="184"/>
      <c r="B3" s="184"/>
      <c r="C3" s="184"/>
      <c r="D3" s="184"/>
    </row>
    <row r="4" spans="1:4" ht="24.95" customHeight="1">
      <c r="A4" s="185" t="s">
        <v>260</v>
      </c>
      <c r="B4" s="185"/>
      <c r="C4" s="185"/>
      <c r="D4" s="186"/>
    </row>
    <row r="5" spans="1:4" ht="24.95" customHeight="1">
      <c r="A5" s="185" t="s">
        <v>23</v>
      </c>
      <c r="B5" s="185"/>
      <c r="C5" s="185"/>
      <c r="D5" s="186"/>
    </row>
    <row r="6" spans="1:4" ht="39.950000000000003" customHeight="1">
      <c r="A6" s="189" t="s">
        <v>456</v>
      </c>
      <c r="B6" s="190"/>
      <c r="C6" s="190"/>
      <c r="D6" s="190"/>
    </row>
    <row r="7" spans="1:4" ht="24.95" customHeight="1">
      <c r="A7" s="187"/>
      <c r="B7" s="187"/>
      <c r="C7" s="187"/>
      <c r="D7" s="187"/>
    </row>
    <row r="8" spans="1:4" ht="24.95" customHeight="1">
      <c r="A8" s="188"/>
      <c r="B8" s="188"/>
      <c r="C8" s="188"/>
      <c r="D8" s="188"/>
    </row>
    <row r="9" spans="1:4" ht="24.95" customHeight="1">
      <c r="A9" s="188"/>
      <c r="B9" s="188"/>
      <c r="C9" s="188"/>
      <c r="D9" s="188"/>
    </row>
    <row r="10" spans="1:4" ht="24.95" customHeight="1">
      <c r="A10" s="188"/>
      <c r="B10" s="188"/>
      <c r="C10" s="188"/>
      <c r="D10" s="188"/>
    </row>
    <row r="11" spans="1:4" ht="24.95" customHeight="1">
      <c r="A11" s="188"/>
      <c r="B11" s="188"/>
      <c r="C11" s="188"/>
      <c r="D11" s="188"/>
    </row>
    <row r="12" spans="1:4" ht="24.95" customHeight="1">
      <c r="A12" s="188"/>
      <c r="B12" s="188"/>
      <c r="C12" s="188"/>
      <c r="D12" s="188"/>
    </row>
    <row r="13" spans="1:4" ht="12" customHeight="1">
      <c r="A13" s="5"/>
      <c r="B13" s="191" t="s">
        <v>54</v>
      </c>
      <c r="C13" s="191"/>
      <c r="D13" s="6" t="s">
        <v>210</v>
      </c>
    </row>
    <row r="14" spans="1:4" ht="12" customHeight="1">
      <c r="A14" s="5"/>
      <c r="B14" s="191"/>
      <c r="C14" s="191"/>
      <c r="D14" s="4"/>
    </row>
    <row r="15" spans="1:4" ht="12" customHeight="1">
      <c r="A15" s="5"/>
      <c r="B15" s="191" t="s">
        <v>24</v>
      </c>
      <c r="C15" s="191"/>
      <c r="D15" s="6" t="s">
        <v>457</v>
      </c>
    </row>
    <row r="16" spans="1:4" ht="12" customHeight="1">
      <c r="A16" s="5"/>
      <c r="B16" s="191"/>
      <c r="C16" s="191"/>
      <c r="D16" s="6"/>
    </row>
    <row r="17" spans="1:4" ht="12" customHeight="1">
      <c r="A17" s="7"/>
      <c r="B17" s="194"/>
      <c r="C17" s="194"/>
    </row>
    <row r="18" spans="1:4" ht="12" customHeight="1">
      <c r="A18" s="195"/>
      <c r="B18" s="195"/>
      <c r="C18" s="195"/>
      <c r="D18" s="195"/>
    </row>
    <row r="19" spans="1:4" ht="12" customHeight="1">
      <c r="A19" s="193" t="s">
        <v>25</v>
      </c>
      <c r="B19" s="193"/>
      <c r="C19" s="193"/>
      <c r="D19" s="193"/>
    </row>
    <row r="20" spans="1:4" ht="12" customHeight="1">
      <c r="A20" s="193" t="s">
        <v>59</v>
      </c>
      <c r="B20" s="193"/>
      <c r="C20" s="193"/>
      <c r="D20" s="193"/>
    </row>
    <row r="21" spans="1:4" ht="12" customHeight="1">
      <c r="A21" s="193"/>
      <c r="B21" s="193"/>
      <c r="C21" s="193"/>
      <c r="D21" s="193"/>
    </row>
    <row r="22" spans="1:4" ht="12" customHeight="1">
      <c r="A22" s="192" t="s">
        <v>259</v>
      </c>
      <c r="B22" s="192"/>
      <c r="C22" s="192"/>
      <c r="D22" s="192"/>
    </row>
    <row r="23" spans="1:4" ht="12" customHeight="1">
      <c r="A23" s="193"/>
      <c r="B23" s="193"/>
      <c r="C23" s="193"/>
      <c r="D23" s="193"/>
    </row>
    <row r="24" spans="1:4" ht="12" customHeight="1">
      <c r="A24" s="196" t="s">
        <v>172</v>
      </c>
      <c r="B24" s="196"/>
      <c r="C24" s="196"/>
      <c r="D24" s="196"/>
    </row>
    <row r="25" spans="1:4" ht="12" customHeight="1">
      <c r="A25" s="196" t="s">
        <v>143</v>
      </c>
      <c r="B25" s="196"/>
      <c r="C25" s="196"/>
      <c r="D25" s="196"/>
    </row>
    <row r="26" spans="1:4" ht="12" customHeight="1">
      <c r="A26" s="197"/>
      <c r="B26" s="197"/>
      <c r="C26" s="197"/>
      <c r="D26" s="197"/>
    </row>
    <row r="27" spans="1:4" ht="12" customHeight="1">
      <c r="A27" s="8"/>
      <c r="B27" s="8"/>
      <c r="C27" s="8"/>
      <c r="D27" s="8"/>
    </row>
    <row r="28" spans="1:4" ht="12" customHeight="1">
      <c r="A28" s="198" t="s">
        <v>26</v>
      </c>
      <c r="B28" s="198"/>
      <c r="C28" s="198"/>
      <c r="D28" s="198"/>
    </row>
    <row r="29" spans="1:4" ht="12" customHeight="1">
      <c r="A29" s="199"/>
      <c r="B29" s="199"/>
      <c r="C29" s="199"/>
      <c r="D29" s="199"/>
    </row>
    <row r="30" spans="1:4" ht="12" customHeight="1">
      <c r="A30" s="2" t="s">
        <v>1</v>
      </c>
      <c r="B30" s="180" t="s">
        <v>55</v>
      </c>
      <c r="C30" s="180"/>
      <c r="D30" s="180"/>
    </row>
    <row r="31" spans="1:4" ht="12" customHeight="1">
      <c r="A31" s="1">
        <v>0</v>
      </c>
      <c r="B31" s="180" t="s">
        <v>56</v>
      </c>
      <c r="C31" s="180"/>
      <c r="D31" s="180"/>
    </row>
    <row r="32" spans="1:4" ht="12" customHeight="1">
      <c r="A32" s="2" t="s">
        <v>27</v>
      </c>
      <c r="B32" s="180" t="s">
        <v>28</v>
      </c>
      <c r="C32" s="180"/>
      <c r="D32" s="180"/>
    </row>
    <row r="33" spans="1:4" ht="12" customHeight="1">
      <c r="A33" s="2" t="s">
        <v>29</v>
      </c>
      <c r="B33" s="180" t="s">
        <v>30</v>
      </c>
      <c r="C33" s="180"/>
      <c r="D33" s="180"/>
    </row>
    <row r="34" spans="1:4" ht="12" customHeight="1">
      <c r="A34" s="2" t="s">
        <v>31</v>
      </c>
      <c r="B34" s="180" t="s">
        <v>32</v>
      </c>
      <c r="C34" s="180"/>
      <c r="D34" s="180"/>
    </row>
    <row r="35" spans="1:4" ht="12" customHeight="1">
      <c r="A35" s="2" t="s">
        <v>2</v>
      </c>
      <c r="B35" s="180" t="s">
        <v>57</v>
      </c>
      <c r="C35" s="180"/>
      <c r="D35" s="180"/>
    </row>
    <row r="36" spans="1:4" ht="12" customHeight="1">
      <c r="A36" s="2" t="s">
        <v>33</v>
      </c>
      <c r="B36" s="180" t="s">
        <v>34</v>
      </c>
      <c r="C36" s="180"/>
      <c r="D36" s="180"/>
    </row>
    <row r="37" spans="1:4" ht="12" customHeight="1">
      <c r="A37" s="2" t="s">
        <v>35</v>
      </c>
      <c r="B37" s="180" t="s">
        <v>58</v>
      </c>
      <c r="C37" s="180"/>
      <c r="D37" s="180"/>
    </row>
    <row r="38" spans="1:4" ht="12" customHeight="1">
      <c r="A38" s="2"/>
      <c r="B38" s="180"/>
      <c r="C38" s="180"/>
      <c r="D38" s="180"/>
    </row>
    <row r="39" spans="1:4" ht="12" customHeight="1">
      <c r="A39" s="161"/>
      <c r="B39" s="201"/>
      <c r="C39" s="201"/>
      <c r="D39" s="201"/>
    </row>
    <row r="40" spans="1:4" ht="12" customHeight="1">
      <c r="A40" s="2"/>
      <c r="B40" s="180"/>
      <c r="C40" s="180"/>
      <c r="D40" s="180"/>
    </row>
    <row r="41" spans="1:4" ht="12" customHeight="1">
      <c r="A41" s="9"/>
      <c r="B41" s="200"/>
      <c r="C41" s="200"/>
      <c r="D41" s="200"/>
    </row>
    <row r="42" spans="1:4" ht="12" customHeight="1">
      <c r="A42" s="9"/>
      <c r="B42" s="200"/>
      <c r="C42" s="200"/>
      <c r="D42" s="200"/>
    </row>
    <row r="43" spans="1:4" ht="12" customHeight="1">
      <c r="A43" s="9"/>
      <c r="B43" s="9"/>
      <c r="C43" s="9"/>
      <c r="D43" s="9"/>
    </row>
    <row r="44" spans="1:4" ht="12" customHeight="1">
      <c r="A44" s="180" t="s">
        <v>36</v>
      </c>
      <c r="B44" s="180"/>
      <c r="C44" s="180"/>
      <c r="D44" s="180"/>
    </row>
    <row r="45" spans="1:4" ht="39.950000000000003" customHeight="1">
      <c r="A45" s="179" t="s">
        <v>173</v>
      </c>
      <c r="B45" s="179"/>
      <c r="C45" s="179"/>
      <c r="D45" s="179"/>
    </row>
  </sheetData>
  <mergeCells count="45">
    <mergeCell ref="B41:D41"/>
    <mergeCell ref="B42:D42"/>
    <mergeCell ref="B36:D36"/>
    <mergeCell ref="B37:D37"/>
    <mergeCell ref="B38:D38"/>
    <mergeCell ref="B39:D39"/>
    <mergeCell ref="B40:D40"/>
    <mergeCell ref="B35:D35"/>
    <mergeCell ref="A25:D25"/>
    <mergeCell ref="B30:D30"/>
    <mergeCell ref="B31:D31"/>
    <mergeCell ref="B32:D32"/>
    <mergeCell ref="B33:D33"/>
    <mergeCell ref="B34:D34"/>
    <mergeCell ref="A23:D23"/>
    <mergeCell ref="A24:D24"/>
    <mergeCell ref="A26:D26"/>
    <mergeCell ref="A28:D28"/>
    <mergeCell ref="A29:D29"/>
    <mergeCell ref="B13:C13"/>
    <mergeCell ref="A22:D22"/>
    <mergeCell ref="A19:D19"/>
    <mergeCell ref="A20:D20"/>
    <mergeCell ref="A21:D21"/>
    <mergeCell ref="B14:C14"/>
    <mergeCell ref="B15:C15"/>
    <mergeCell ref="B16:C16"/>
    <mergeCell ref="B17:C17"/>
    <mergeCell ref="A18:D18"/>
    <mergeCell ref="A45:D45"/>
    <mergeCell ref="A44:D44"/>
    <mergeCell ref="A1:B1"/>
    <mergeCell ref="C1:D1"/>
    <mergeCell ref="A2:B2"/>
    <mergeCell ref="C2:D2"/>
    <mergeCell ref="A3:D3"/>
    <mergeCell ref="A4:D4"/>
    <mergeCell ref="A5:D5"/>
    <mergeCell ref="A7:D7"/>
    <mergeCell ref="A8:D8"/>
    <mergeCell ref="A9:D9"/>
    <mergeCell ref="A10:D10"/>
    <mergeCell ref="A11:D11"/>
    <mergeCell ref="A6:D6"/>
    <mergeCell ref="A12:D12"/>
  </mergeCells>
  <pageMargins left="0.59055118110236227" right="0.59055118110236227" top="0.59055118110236227" bottom="0.59055118110236227" header="0.39370078740157483" footer="0.3937007874015748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zoomScale="140" zoomScaleNormal="140" workbookViewId="0">
      <pane xSplit="4" ySplit="10" topLeftCell="E11" activePane="bottomRight" state="frozen"/>
      <selection sqref="A1:B1"/>
      <selection pane="topRight" sqref="A1:B1"/>
      <selection pane="bottomLeft" sqref="A1:B1"/>
      <selection pane="bottomRight" activeCell="E11" sqref="E11"/>
    </sheetView>
  </sheetViews>
  <sheetFormatPr baseColWidth="10" defaultColWidth="9.140625" defaultRowHeight="11.25"/>
  <cols>
    <col min="1" max="1" width="3.140625" style="43" customWidth="1"/>
    <col min="2" max="2" width="3.85546875" style="47" customWidth="1"/>
    <col min="3" max="3" width="22.7109375" style="47" customWidth="1"/>
    <col min="4" max="4" width="7.42578125" style="31" customWidth="1"/>
    <col min="5" max="10" width="9" style="34" customWidth="1"/>
    <col min="11" max="12" width="6.140625" style="34" customWidth="1"/>
    <col min="13" max="13" width="5.42578125" style="34" customWidth="1"/>
    <col min="14" max="19" width="6.140625" style="34" customWidth="1"/>
    <col min="20" max="16384" width="9.140625" style="34"/>
  </cols>
  <sheetData>
    <row r="1" spans="1:19" s="29" customFormat="1" ht="54.95" customHeight="1">
      <c r="A1" s="226" t="s">
        <v>48</v>
      </c>
      <c r="B1" s="227"/>
      <c r="C1" s="227"/>
      <c r="D1" s="227"/>
      <c r="E1" s="213" t="s">
        <v>300</v>
      </c>
      <c r="F1" s="213"/>
      <c r="G1" s="213"/>
      <c r="H1" s="213"/>
      <c r="I1" s="213"/>
      <c r="J1" s="214"/>
      <c r="K1" s="231" t="s">
        <v>300</v>
      </c>
      <c r="L1" s="213"/>
      <c r="M1" s="213"/>
      <c r="N1" s="213"/>
      <c r="O1" s="213"/>
      <c r="P1" s="213"/>
      <c r="Q1" s="213"/>
      <c r="R1" s="213"/>
      <c r="S1" s="214"/>
    </row>
    <row r="2" spans="1:19" s="30" customFormat="1" ht="21.95" customHeight="1">
      <c r="A2" s="211" t="s">
        <v>230</v>
      </c>
      <c r="B2" s="212"/>
      <c r="C2" s="212"/>
      <c r="D2" s="212"/>
      <c r="E2" s="207" t="s">
        <v>381</v>
      </c>
      <c r="F2" s="207"/>
      <c r="G2" s="207"/>
      <c r="H2" s="207"/>
      <c r="I2" s="207"/>
      <c r="J2" s="208"/>
      <c r="K2" s="232" t="s">
        <v>381</v>
      </c>
      <c r="L2" s="207"/>
      <c r="M2" s="207"/>
      <c r="N2" s="207"/>
      <c r="O2" s="207"/>
      <c r="P2" s="207"/>
      <c r="Q2" s="207"/>
      <c r="R2" s="207"/>
      <c r="S2" s="208"/>
    </row>
    <row r="3" spans="1:19" s="31" customFormat="1" ht="11.45" customHeight="1">
      <c r="A3" s="224" t="s">
        <v>21</v>
      </c>
      <c r="B3" s="228" t="s">
        <v>370</v>
      </c>
      <c r="C3" s="229" t="s">
        <v>375</v>
      </c>
      <c r="D3" s="229" t="s">
        <v>215</v>
      </c>
      <c r="E3" s="228" t="s">
        <v>234</v>
      </c>
      <c r="F3" s="228"/>
      <c r="G3" s="228"/>
      <c r="H3" s="229" t="s">
        <v>376</v>
      </c>
      <c r="I3" s="229"/>
      <c r="J3" s="230"/>
      <c r="K3" s="233" t="s">
        <v>380</v>
      </c>
      <c r="L3" s="229"/>
      <c r="M3" s="229"/>
      <c r="N3" s="229"/>
      <c r="O3" s="229"/>
      <c r="P3" s="229"/>
      <c r="Q3" s="229"/>
      <c r="R3" s="229"/>
      <c r="S3" s="230"/>
    </row>
    <row r="4" spans="1:19" s="31" customFormat="1" ht="11.45" customHeight="1">
      <c r="A4" s="224"/>
      <c r="B4" s="228"/>
      <c r="C4" s="229"/>
      <c r="D4" s="229"/>
      <c r="E4" s="228"/>
      <c r="F4" s="228"/>
      <c r="G4" s="228"/>
      <c r="H4" s="229" t="s">
        <v>211</v>
      </c>
      <c r="I4" s="229"/>
      <c r="J4" s="230"/>
      <c r="K4" s="233" t="s">
        <v>212</v>
      </c>
      <c r="L4" s="229"/>
      <c r="M4" s="229"/>
      <c r="N4" s="229" t="s">
        <v>213</v>
      </c>
      <c r="O4" s="229"/>
      <c r="P4" s="229"/>
      <c r="Q4" s="229" t="s">
        <v>214</v>
      </c>
      <c r="R4" s="229"/>
      <c r="S4" s="230"/>
    </row>
    <row r="5" spans="1:19" s="31" customFormat="1" ht="11.45" customHeight="1">
      <c r="A5" s="224"/>
      <c r="B5" s="228"/>
      <c r="C5" s="229"/>
      <c r="D5" s="229"/>
      <c r="E5" s="228" t="s">
        <v>383</v>
      </c>
      <c r="F5" s="228" t="s">
        <v>384</v>
      </c>
      <c r="G5" s="228" t="s">
        <v>382</v>
      </c>
      <c r="H5" s="228" t="s">
        <v>383</v>
      </c>
      <c r="I5" s="228" t="s">
        <v>384</v>
      </c>
      <c r="J5" s="234" t="s">
        <v>382</v>
      </c>
      <c r="K5" s="235" t="s">
        <v>368</v>
      </c>
      <c r="L5" s="228" t="s">
        <v>298</v>
      </c>
      <c r="M5" s="228" t="s">
        <v>299</v>
      </c>
      <c r="N5" s="228" t="s">
        <v>368</v>
      </c>
      <c r="O5" s="228" t="s">
        <v>298</v>
      </c>
      <c r="P5" s="228" t="s">
        <v>299</v>
      </c>
      <c r="Q5" s="228" t="s">
        <v>368</v>
      </c>
      <c r="R5" s="228" t="s">
        <v>298</v>
      </c>
      <c r="S5" s="234" t="s">
        <v>299</v>
      </c>
    </row>
    <row r="6" spans="1:19" s="31" customFormat="1" ht="11.45" customHeight="1">
      <c r="A6" s="224"/>
      <c r="B6" s="228"/>
      <c r="C6" s="229"/>
      <c r="D6" s="229"/>
      <c r="E6" s="228"/>
      <c r="F6" s="228"/>
      <c r="G6" s="228"/>
      <c r="H6" s="228"/>
      <c r="I6" s="228"/>
      <c r="J6" s="234"/>
      <c r="K6" s="235"/>
      <c r="L6" s="228"/>
      <c r="M6" s="228"/>
      <c r="N6" s="228"/>
      <c r="O6" s="228"/>
      <c r="P6" s="228"/>
      <c r="Q6" s="228"/>
      <c r="R6" s="228"/>
      <c r="S6" s="234"/>
    </row>
    <row r="7" spans="1:19" s="31" customFormat="1" ht="11.45" customHeight="1">
      <c r="A7" s="224"/>
      <c r="B7" s="228"/>
      <c r="C7" s="229"/>
      <c r="D7" s="229"/>
      <c r="E7" s="228"/>
      <c r="F7" s="228"/>
      <c r="G7" s="228"/>
      <c r="H7" s="228"/>
      <c r="I7" s="228"/>
      <c r="J7" s="234"/>
      <c r="K7" s="235"/>
      <c r="L7" s="228"/>
      <c r="M7" s="228"/>
      <c r="N7" s="228"/>
      <c r="O7" s="228"/>
      <c r="P7" s="228"/>
      <c r="Q7" s="228"/>
      <c r="R7" s="228"/>
      <c r="S7" s="234"/>
    </row>
    <row r="8" spans="1:19" s="31" customFormat="1" ht="11.45" customHeight="1">
      <c r="A8" s="224"/>
      <c r="B8" s="228"/>
      <c r="C8" s="229"/>
      <c r="D8" s="229"/>
      <c r="E8" s="228"/>
      <c r="F8" s="228"/>
      <c r="G8" s="228"/>
      <c r="H8" s="228"/>
      <c r="I8" s="228"/>
      <c r="J8" s="234"/>
      <c r="K8" s="235"/>
      <c r="L8" s="228"/>
      <c r="M8" s="228"/>
      <c r="N8" s="228"/>
      <c r="O8" s="228"/>
      <c r="P8" s="228"/>
      <c r="Q8" s="228"/>
      <c r="R8" s="228"/>
      <c r="S8" s="234"/>
    </row>
    <row r="9" spans="1:19" s="31" customFormat="1" ht="11.45" customHeight="1">
      <c r="A9" s="224"/>
      <c r="B9" s="228"/>
      <c r="C9" s="229"/>
      <c r="D9" s="229"/>
      <c r="E9" s="228" t="s">
        <v>378</v>
      </c>
      <c r="F9" s="228"/>
      <c r="G9" s="228"/>
      <c r="H9" s="228"/>
      <c r="I9" s="228"/>
      <c r="J9" s="234"/>
      <c r="K9" s="235" t="s">
        <v>379</v>
      </c>
      <c r="L9" s="228"/>
      <c r="M9" s="228"/>
      <c r="N9" s="228"/>
      <c r="O9" s="228"/>
      <c r="P9" s="228"/>
      <c r="Q9" s="228"/>
      <c r="R9" s="228"/>
      <c r="S9" s="234"/>
    </row>
    <row r="10" spans="1:19" s="25" customFormat="1" ht="11.45" customHeight="1">
      <c r="A10" s="48">
        <v>1</v>
      </c>
      <c r="B10" s="23">
        <v>2</v>
      </c>
      <c r="C10" s="23">
        <v>3</v>
      </c>
      <c r="D10" s="23">
        <v>4</v>
      </c>
      <c r="E10" s="23">
        <v>5</v>
      </c>
      <c r="F10" s="23">
        <v>6</v>
      </c>
      <c r="G10" s="23">
        <v>7</v>
      </c>
      <c r="H10" s="23">
        <v>8</v>
      </c>
      <c r="I10" s="23">
        <v>9</v>
      </c>
      <c r="J10" s="24">
        <v>10</v>
      </c>
      <c r="K10" s="48">
        <v>11</v>
      </c>
      <c r="L10" s="23">
        <v>12</v>
      </c>
      <c r="M10" s="23">
        <v>13</v>
      </c>
      <c r="N10" s="23">
        <v>14</v>
      </c>
      <c r="O10" s="23">
        <v>15</v>
      </c>
      <c r="P10" s="23">
        <v>16</v>
      </c>
      <c r="Q10" s="23">
        <v>17</v>
      </c>
      <c r="R10" s="23">
        <v>18</v>
      </c>
      <c r="S10" s="24">
        <v>19</v>
      </c>
    </row>
    <row r="11" spans="1:19" ht="11.45" customHeight="1">
      <c r="A11" s="50"/>
      <c r="B11" s="176"/>
      <c r="C11" s="33"/>
      <c r="D11" s="152"/>
      <c r="E11" s="113"/>
      <c r="F11" s="114"/>
      <c r="G11" s="114"/>
      <c r="H11" s="114"/>
      <c r="I11" s="114"/>
      <c r="J11" s="114"/>
      <c r="K11" s="114"/>
      <c r="L11" s="114"/>
      <c r="M11" s="114"/>
      <c r="N11" s="114"/>
      <c r="O11" s="114"/>
      <c r="P11" s="114"/>
      <c r="Q11" s="114"/>
      <c r="R11" s="114"/>
      <c r="S11" s="114"/>
    </row>
    <row r="12" spans="1:19" ht="11.45" customHeight="1">
      <c r="A12" s="26">
        <f>IF(F12&lt;&gt;"",COUNTA($F$12:F12),"")</f>
        <v>1</v>
      </c>
      <c r="B12" s="177" t="s">
        <v>155</v>
      </c>
      <c r="C12" s="51" t="s">
        <v>159</v>
      </c>
      <c r="D12" s="164" t="s">
        <v>39</v>
      </c>
      <c r="E12" s="117">
        <v>48058</v>
      </c>
      <c r="F12" s="118">
        <v>45422</v>
      </c>
      <c r="G12" s="118">
        <v>2636</v>
      </c>
      <c r="H12" s="118">
        <v>33697</v>
      </c>
      <c r="I12" s="118">
        <v>32223</v>
      </c>
      <c r="J12" s="119">
        <v>1474</v>
      </c>
      <c r="K12" s="118">
        <v>41486</v>
      </c>
      <c r="L12" s="118">
        <v>39534</v>
      </c>
      <c r="M12" s="118">
        <v>1951</v>
      </c>
      <c r="N12" s="118">
        <v>53369</v>
      </c>
      <c r="O12" s="118">
        <v>50293</v>
      </c>
      <c r="P12" s="118">
        <v>3076</v>
      </c>
      <c r="Q12" s="118">
        <v>76263</v>
      </c>
      <c r="R12" s="118">
        <v>70771</v>
      </c>
      <c r="S12" s="119">
        <v>5492</v>
      </c>
    </row>
    <row r="13" spans="1:19" ht="11.45" customHeight="1">
      <c r="A13" s="26">
        <f>IF(F13&lt;&gt;"",COUNTA($F$12:F13),"")</f>
        <v>2</v>
      </c>
      <c r="B13" s="177"/>
      <c r="C13" s="51"/>
      <c r="D13" s="164" t="s">
        <v>386</v>
      </c>
      <c r="E13" s="117">
        <v>45648</v>
      </c>
      <c r="F13" s="118">
        <v>43163</v>
      </c>
      <c r="G13" s="119">
        <v>2485</v>
      </c>
      <c r="H13" s="118">
        <v>30752</v>
      </c>
      <c r="I13" s="118">
        <v>29720</v>
      </c>
      <c r="J13" s="119">
        <v>1032</v>
      </c>
      <c r="K13" s="118">
        <v>39729</v>
      </c>
      <c r="L13" s="118">
        <v>37715</v>
      </c>
      <c r="M13" s="119">
        <v>2014</v>
      </c>
      <c r="N13" s="118">
        <v>50969</v>
      </c>
      <c r="O13" s="118">
        <v>48172</v>
      </c>
      <c r="P13" s="118">
        <v>2797</v>
      </c>
      <c r="Q13" s="118">
        <v>69707</v>
      </c>
      <c r="R13" s="118">
        <v>65005</v>
      </c>
      <c r="S13" s="118" t="s">
        <v>2</v>
      </c>
    </row>
    <row r="14" spans="1:19" ht="11.45" customHeight="1">
      <c r="A14" s="26">
        <f>IF(F14&lt;&gt;"",COUNTA($F$12:F14),"")</f>
        <v>3</v>
      </c>
      <c r="B14" s="177"/>
      <c r="C14" s="51"/>
      <c r="D14" s="164" t="s">
        <v>41</v>
      </c>
      <c r="E14" s="117">
        <v>49450</v>
      </c>
      <c r="F14" s="118">
        <v>46727</v>
      </c>
      <c r="G14" s="118">
        <v>2723</v>
      </c>
      <c r="H14" s="118">
        <v>35451</v>
      </c>
      <c r="I14" s="118">
        <v>33714</v>
      </c>
      <c r="J14" s="119">
        <v>1737</v>
      </c>
      <c r="K14" s="118">
        <v>42433</v>
      </c>
      <c r="L14" s="118">
        <v>40515</v>
      </c>
      <c r="M14" s="119">
        <v>1918</v>
      </c>
      <c r="N14" s="118">
        <v>55030</v>
      </c>
      <c r="O14" s="118">
        <v>51761</v>
      </c>
      <c r="P14" s="118">
        <v>3269</v>
      </c>
      <c r="Q14" s="118">
        <v>80164</v>
      </c>
      <c r="R14" s="118">
        <v>74202</v>
      </c>
      <c r="S14" s="119">
        <v>5962</v>
      </c>
    </row>
    <row r="15" spans="1:19" ht="11.45" customHeight="1">
      <c r="A15" s="26" t="str">
        <f>IF(F15&lt;&gt;"",COUNTA($F$12:F15),"")</f>
        <v/>
      </c>
      <c r="B15" s="177"/>
      <c r="C15" s="51"/>
      <c r="D15" s="153"/>
      <c r="E15" s="112"/>
      <c r="F15" s="115"/>
      <c r="G15" s="115"/>
      <c r="H15" s="115"/>
      <c r="I15" s="115"/>
      <c r="J15" s="115"/>
      <c r="K15" s="115"/>
      <c r="L15" s="115"/>
      <c r="M15" s="115"/>
      <c r="N15" s="115"/>
      <c r="O15" s="115"/>
      <c r="P15" s="115"/>
      <c r="Q15" s="115"/>
      <c r="R15" s="115"/>
      <c r="S15" s="115"/>
    </row>
    <row r="16" spans="1:19" ht="11.45" customHeight="1">
      <c r="A16" s="26">
        <f>IF(F16&lt;&gt;"",COUNTA($F$12:F16),"")</f>
        <v>4</v>
      </c>
      <c r="B16" s="178" t="s">
        <v>62</v>
      </c>
      <c r="C16" s="52" t="s">
        <v>388</v>
      </c>
      <c r="D16" s="163" t="s">
        <v>385</v>
      </c>
      <c r="E16" s="112">
        <v>40152</v>
      </c>
      <c r="F16" s="115">
        <v>38402</v>
      </c>
      <c r="G16" s="115" t="s">
        <v>2</v>
      </c>
      <c r="H16" s="115" t="s">
        <v>2</v>
      </c>
      <c r="I16" s="115" t="s">
        <v>2</v>
      </c>
      <c r="J16" s="115" t="s">
        <v>2</v>
      </c>
      <c r="K16" s="115">
        <v>36077</v>
      </c>
      <c r="L16" s="115">
        <v>35124</v>
      </c>
      <c r="M16" s="115" t="s">
        <v>2</v>
      </c>
      <c r="N16" s="115" t="s">
        <v>2</v>
      </c>
      <c r="O16" s="116">
        <v>41488</v>
      </c>
      <c r="P16" s="115" t="s">
        <v>2</v>
      </c>
      <c r="Q16" s="116">
        <v>61604</v>
      </c>
      <c r="R16" s="116">
        <v>57915</v>
      </c>
      <c r="S16" s="115" t="s">
        <v>2</v>
      </c>
    </row>
    <row r="17" spans="1:19" ht="11.45" customHeight="1">
      <c r="A17" s="26">
        <f>IF(F17&lt;&gt;"",COUNTA($F$12:F17),"")</f>
        <v>5</v>
      </c>
      <c r="B17" s="178"/>
      <c r="C17" s="52" t="s">
        <v>389</v>
      </c>
      <c r="D17" s="163" t="s">
        <v>42</v>
      </c>
      <c r="E17" s="120">
        <v>35000</v>
      </c>
      <c r="F17" s="115">
        <v>33554</v>
      </c>
      <c r="G17" s="115" t="s">
        <v>2</v>
      </c>
      <c r="H17" s="116">
        <v>31716</v>
      </c>
      <c r="I17" s="116">
        <v>30681</v>
      </c>
      <c r="J17" s="115" t="s">
        <v>2</v>
      </c>
      <c r="K17" s="115">
        <v>33337</v>
      </c>
      <c r="L17" s="115">
        <v>32035</v>
      </c>
      <c r="M17" s="115" t="s">
        <v>2</v>
      </c>
      <c r="N17" s="116">
        <v>35697</v>
      </c>
      <c r="O17" s="116">
        <v>34302</v>
      </c>
      <c r="P17" s="115" t="s">
        <v>2</v>
      </c>
      <c r="Q17" s="115" t="s">
        <v>2</v>
      </c>
      <c r="R17" s="115" t="s">
        <v>2</v>
      </c>
      <c r="S17" s="115" t="s">
        <v>2</v>
      </c>
    </row>
    <row r="18" spans="1:19" ht="11.45" customHeight="1">
      <c r="A18" s="26">
        <f>IF(F18&lt;&gt;"",COUNTA($F$12:F18),"")</f>
        <v>6</v>
      </c>
      <c r="B18" s="178"/>
      <c r="C18" s="52"/>
      <c r="D18" s="163" t="s">
        <v>41</v>
      </c>
      <c r="E18" s="112">
        <v>41285</v>
      </c>
      <c r="F18" s="115">
        <v>39467</v>
      </c>
      <c r="G18" s="115" t="s">
        <v>2</v>
      </c>
      <c r="H18" s="115" t="s">
        <v>2</v>
      </c>
      <c r="I18" s="115" t="s">
        <v>2</v>
      </c>
      <c r="J18" s="115" t="s">
        <v>2</v>
      </c>
      <c r="K18" s="115">
        <v>36477</v>
      </c>
      <c r="L18" s="115">
        <v>35575</v>
      </c>
      <c r="M18" s="115" t="s">
        <v>2</v>
      </c>
      <c r="N18" s="116">
        <v>50871</v>
      </c>
      <c r="O18" s="116">
        <v>47174</v>
      </c>
      <c r="P18" s="115" t="s">
        <v>2</v>
      </c>
      <c r="Q18" s="116">
        <v>62549</v>
      </c>
      <c r="R18" s="116">
        <v>58930</v>
      </c>
      <c r="S18" s="115" t="s">
        <v>2</v>
      </c>
    </row>
    <row r="19" spans="1:19" s="46" customFormat="1" ht="11.45" customHeight="1">
      <c r="A19" s="26">
        <f>IF(F19&lt;&gt;"",COUNTA($F$12:F19),"")</f>
        <v>7</v>
      </c>
      <c r="B19" s="178" t="s">
        <v>156</v>
      </c>
      <c r="C19" s="52" t="s">
        <v>442</v>
      </c>
      <c r="D19" s="163" t="s">
        <v>385</v>
      </c>
      <c r="E19" s="112">
        <v>48289</v>
      </c>
      <c r="F19" s="115">
        <v>45628</v>
      </c>
      <c r="G19" s="115">
        <v>2662</v>
      </c>
      <c r="H19" s="115">
        <v>33349</v>
      </c>
      <c r="I19" s="115">
        <v>31946</v>
      </c>
      <c r="J19" s="116">
        <v>1404</v>
      </c>
      <c r="K19" s="115">
        <v>41649</v>
      </c>
      <c r="L19" s="115">
        <v>39668</v>
      </c>
      <c r="M19" s="115">
        <v>1982</v>
      </c>
      <c r="N19" s="115">
        <v>53599</v>
      </c>
      <c r="O19" s="115">
        <v>50513</v>
      </c>
      <c r="P19" s="115">
        <v>3086</v>
      </c>
      <c r="Q19" s="115">
        <v>76500</v>
      </c>
      <c r="R19" s="115">
        <v>70979</v>
      </c>
      <c r="S19" s="116">
        <v>5521</v>
      </c>
    </row>
    <row r="20" spans="1:19" s="46" customFormat="1" ht="11.45" customHeight="1">
      <c r="A20" s="26">
        <f>IF(F20&lt;&gt;"",COUNTA($F$12:F20),"")</f>
        <v>8</v>
      </c>
      <c r="B20" s="178"/>
      <c r="C20" s="52" t="s">
        <v>284</v>
      </c>
      <c r="D20" s="163" t="s">
        <v>42</v>
      </c>
      <c r="E20" s="112">
        <v>45799</v>
      </c>
      <c r="F20" s="115">
        <v>43300</v>
      </c>
      <c r="G20" s="116">
        <v>2499</v>
      </c>
      <c r="H20" s="115">
        <v>30729</v>
      </c>
      <c r="I20" s="115">
        <v>29697</v>
      </c>
      <c r="J20" s="116">
        <v>1032</v>
      </c>
      <c r="K20" s="115">
        <v>39798</v>
      </c>
      <c r="L20" s="115">
        <v>37776</v>
      </c>
      <c r="M20" s="116">
        <v>2022</v>
      </c>
      <c r="N20" s="115">
        <v>51382</v>
      </c>
      <c r="O20" s="115">
        <v>48546</v>
      </c>
      <c r="P20" s="115">
        <v>2835</v>
      </c>
      <c r="Q20" s="115">
        <v>69781</v>
      </c>
      <c r="R20" s="115">
        <v>65077</v>
      </c>
      <c r="S20" s="115" t="s">
        <v>2</v>
      </c>
    </row>
    <row r="21" spans="1:19" s="46" customFormat="1" ht="11.45" customHeight="1">
      <c r="A21" s="26">
        <f>IF(F21&lt;&gt;"",COUNTA($F$12:F21),"")</f>
        <v>9</v>
      </c>
      <c r="B21" s="178"/>
      <c r="C21" s="52"/>
      <c r="D21" s="163" t="s">
        <v>41</v>
      </c>
      <c r="E21" s="112">
        <v>49761</v>
      </c>
      <c r="F21" s="115">
        <v>47003</v>
      </c>
      <c r="G21" s="115">
        <v>2758</v>
      </c>
      <c r="H21" s="115">
        <v>34981</v>
      </c>
      <c r="I21" s="115">
        <v>33346</v>
      </c>
      <c r="J21" s="116">
        <v>1635</v>
      </c>
      <c r="K21" s="115">
        <v>42677</v>
      </c>
      <c r="L21" s="115">
        <v>40718</v>
      </c>
      <c r="M21" s="116">
        <v>1959</v>
      </c>
      <c r="N21" s="115">
        <v>55128</v>
      </c>
      <c r="O21" s="115">
        <v>51869</v>
      </c>
      <c r="P21" s="115">
        <v>3259</v>
      </c>
      <c r="Q21" s="115">
        <v>80572</v>
      </c>
      <c r="R21" s="115">
        <v>74556</v>
      </c>
      <c r="S21" s="116">
        <v>6017</v>
      </c>
    </row>
    <row r="22" spans="1:19" s="46" customFormat="1" ht="11.45" customHeight="1">
      <c r="A22" s="26">
        <f>IF(F22&lt;&gt;"",COUNTA($F$12:F22),"")</f>
        <v>10</v>
      </c>
      <c r="B22" s="178" t="s">
        <v>216</v>
      </c>
      <c r="C22" s="52" t="s">
        <v>442</v>
      </c>
      <c r="D22" s="163" t="s">
        <v>385</v>
      </c>
      <c r="E22" s="112">
        <v>45429</v>
      </c>
      <c r="F22" s="115">
        <v>42680</v>
      </c>
      <c r="G22" s="116">
        <v>2750</v>
      </c>
      <c r="H22" s="115">
        <v>32193</v>
      </c>
      <c r="I22" s="115">
        <v>30903</v>
      </c>
      <c r="J22" s="116">
        <v>1291</v>
      </c>
      <c r="K22" s="115">
        <v>41024</v>
      </c>
      <c r="L22" s="115">
        <v>39126</v>
      </c>
      <c r="M22" s="116">
        <v>1898</v>
      </c>
      <c r="N22" s="115">
        <v>53249</v>
      </c>
      <c r="O22" s="115">
        <v>49253</v>
      </c>
      <c r="P22" s="116">
        <v>3996</v>
      </c>
      <c r="Q22" s="115">
        <v>76318</v>
      </c>
      <c r="R22" s="115">
        <v>68378</v>
      </c>
      <c r="S22" s="115" t="s">
        <v>2</v>
      </c>
    </row>
    <row r="23" spans="1:19" s="46" customFormat="1" ht="11.45" customHeight="1">
      <c r="A23" s="26">
        <f>IF(F23&lt;&gt;"",COUNTA($F$12:F23),"")</f>
        <v>11</v>
      </c>
      <c r="B23" s="178"/>
      <c r="C23" s="52" t="s">
        <v>443</v>
      </c>
      <c r="D23" s="163" t="s">
        <v>42</v>
      </c>
      <c r="E23" s="112">
        <v>39251</v>
      </c>
      <c r="F23" s="115">
        <v>36944</v>
      </c>
      <c r="G23" s="115" t="s">
        <v>2</v>
      </c>
      <c r="H23" s="115">
        <v>27629</v>
      </c>
      <c r="I23" s="115">
        <v>26866</v>
      </c>
      <c r="J23" s="115" t="s">
        <v>2</v>
      </c>
      <c r="K23" s="115">
        <v>36601</v>
      </c>
      <c r="L23" s="115">
        <v>34926</v>
      </c>
      <c r="M23" s="116">
        <v>1675</v>
      </c>
      <c r="N23" s="115">
        <v>47310</v>
      </c>
      <c r="O23" s="115">
        <v>44202</v>
      </c>
      <c r="P23" s="115">
        <v>3108</v>
      </c>
      <c r="Q23" s="116">
        <v>64682</v>
      </c>
      <c r="R23" s="115">
        <v>56386</v>
      </c>
      <c r="S23" s="115" t="s">
        <v>2</v>
      </c>
    </row>
    <row r="24" spans="1:19" s="46" customFormat="1" ht="11.45" customHeight="1">
      <c r="A24" s="26">
        <f>IF(F24&lt;&gt;"",COUNTA($F$12:F24),"")</f>
        <v>12</v>
      </c>
      <c r="B24" s="178"/>
      <c r="C24" s="52" t="s">
        <v>439</v>
      </c>
      <c r="D24" s="163" t="s">
        <v>41</v>
      </c>
      <c r="E24" s="112">
        <v>47718</v>
      </c>
      <c r="F24" s="115">
        <v>44804</v>
      </c>
      <c r="G24" s="115">
        <v>2914</v>
      </c>
      <c r="H24" s="115">
        <v>34288</v>
      </c>
      <c r="I24" s="115">
        <v>32755</v>
      </c>
      <c r="J24" s="116">
        <v>1533</v>
      </c>
      <c r="K24" s="115">
        <v>42657</v>
      </c>
      <c r="L24" s="115">
        <v>40677</v>
      </c>
      <c r="M24" s="116">
        <v>1980</v>
      </c>
      <c r="N24" s="115">
        <v>55687</v>
      </c>
      <c r="O24" s="115">
        <v>51327</v>
      </c>
      <c r="P24" s="116">
        <v>4361</v>
      </c>
      <c r="Q24" s="115">
        <v>79376</v>
      </c>
      <c r="R24" s="115">
        <v>71530</v>
      </c>
      <c r="S24" s="116">
        <v>7846</v>
      </c>
    </row>
    <row r="25" spans="1:19" ht="11.45" customHeight="1">
      <c r="A25" s="26">
        <f>IF(F25&lt;&gt;"",COUNTA($F$12:F25),"")</f>
        <v>13</v>
      </c>
      <c r="B25" s="178" t="s">
        <v>157</v>
      </c>
      <c r="C25" s="52" t="s">
        <v>430</v>
      </c>
      <c r="D25" s="163" t="s">
        <v>385</v>
      </c>
      <c r="E25" s="112">
        <v>45880</v>
      </c>
      <c r="F25" s="115">
        <v>42613</v>
      </c>
      <c r="G25" s="116">
        <v>3267</v>
      </c>
      <c r="H25" s="115">
        <v>36554</v>
      </c>
      <c r="I25" s="115">
        <v>34407</v>
      </c>
      <c r="J25" s="116">
        <v>2148</v>
      </c>
      <c r="K25" s="115">
        <v>40542</v>
      </c>
      <c r="L25" s="115">
        <v>38354</v>
      </c>
      <c r="M25" s="116">
        <v>2188</v>
      </c>
      <c r="N25" s="115">
        <v>58088</v>
      </c>
      <c r="O25" s="115">
        <v>52822</v>
      </c>
      <c r="P25" s="116">
        <v>5266</v>
      </c>
      <c r="Q25" s="115">
        <v>89240</v>
      </c>
      <c r="R25" s="115">
        <v>77624</v>
      </c>
      <c r="S25" s="116">
        <v>11616</v>
      </c>
    </row>
    <row r="26" spans="1:19" ht="11.45" customHeight="1">
      <c r="A26" s="26">
        <f>IF(F26&lt;&gt;"",COUNTA($F$12:F26),"")</f>
        <v>14</v>
      </c>
      <c r="B26" s="178"/>
      <c r="C26" s="52"/>
      <c r="D26" s="163" t="s">
        <v>42</v>
      </c>
      <c r="E26" s="112">
        <v>41548</v>
      </c>
      <c r="F26" s="115">
        <v>39005</v>
      </c>
      <c r="G26" s="116">
        <v>2543</v>
      </c>
      <c r="H26" s="115">
        <v>33343</v>
      </c>
      <c r="I26" s="115">
        <v>31455</v>
      </c>
      <c r="J26" s="115" t="s">
        <v>2</v>
      </c>
      <c r="K26" s="115">
        <v>37923</v>
      </c>
      <c r="L26" s="115">
        <v>35874</v>
      </c>
      <c r="M26" s="116">
        <v>2049</v>
      </c>
      <c r="N26" s="115">
        <v>49627</v>
      </c>
      <c r="O26" s="115">
        <v>46149</v>
      </c>
      <c r="P26" s="116">
        <v>3478</v>
      </c>
      <c r="Q26" s="115">
        <v>70214</v>
      </c>
      <c r="R26" s="115">
        <v>64305</v>
      </c>
      <c r="S26" s="115" t="s">
        <v>2</v>
      </c>
    </row>
    <row r="27" spans="1:19" ht="11.45" customHeight="1">
      <c r="A27" s="26">
        <f>IF(F27&lt;&gt;"",COUNTA($F$12:F27),"")</f>
        <v>15</v>
      </c>
      <c r="B27" s="178"/>
      <c r="C27" s="52"/>
      <c r="D27" s="163" t="s">
        <v>41</v>
      </c>
      <c r="E27" s="112">
        <v>46709</v>
      </c>
      <c r="F27" s="115">
        <v>43303</v>
      </c>
      <c r="G27" s="116">
        <v>3405</v>
      </c>
      <c r="H27" s="115">
        <v>37414</v>
      </c>
      <c r="I27" s="115">
        <v>35197</v>
      </c>
      <c r="J27" s="116">
        <v>2217</v>
      </c>
      <c r="K27" s="115">
        <v>40985</v>
      </c>
      <c r="L27" s="115">
        <v>38773</v>
      </c>
      <c r="M27" s="116">
        <v>2212</v>
      </c>
      <c r="N27" s="115">
        <v>60299</v>
      </c>
      <c r="O27" s="115">
        <v>54566</v>
      </c>
      <c r="P27" s="116">
        <v>5734</v>
      </c>
      <c r="Q27" s="115">
        <v>92998</v>
      </c>
      <c r="R27" s="115">
        <v>80254</v>
      </c>
      <c r="S27" s="116">
        <v>12744</v>
      </c>
    </row>
    <row r="28" spans="1:19" ht="11.45" customHeight="1">
      <c r="A28" s="26">
        <f>IF(F28&lt;&gt;"",COUNTA($F$12:F28),"")</f>
        <v>16</v>
      </c>
      <c r="B28" s="178" t="s">
        <v>3</v>
      </c>
      <c r="C28" s="52" t="s">
        <v>390</v>
      </c>
      <c r="D28" s="163" t="s">
        <v>385</v>
      </c>
      <c r="E28" s="120">
        <v>48838</v>
      </c>
      <c r="F28" s="116">
        <v>46880</v>
      </c>
      <c r="G28" s="115" t="s">
        <v>2</v>
      </c>
      <c r="H28" s="115" t="s">
        <v>27</v>
      </c>
      <c r="I28" s="115" t="s">
        <v>27</v>
      </c>
      <c r="J28" s="115" t="s">
        <v>27</v>
      </c>
      <c r="K28" s="116">
        <v>46508</v>
      </c>
      <c r="L28" s="116">
        <v>45022</v>
      </c>
      <c r="M28" s="115" t="s">
        <v>2</v>
      </c>
      <c r="N28" s="115">
        <v>54912</v>
      </c>
      <c r="O28" s="115">
        <v>51241</v>
      </c>
      <c r="P28" s="115">
        <v>3671</v>
      </c>
      <c r="Q28" s="115" t="s">
        <v>2</v>
      </c>
      <c r="R28" s="115" t="s">
        <v>2</v>
      </c>
      <c r="S28" s="115" t="s">
        <v>2</v>
      </c>
    </row>
    <row r="29" spans="1:19" ht="11.45" customHeight="1">
      <c r="A29" s="26">
        <f>IF(F29&lt;&gt;"",COUNTA($F$12:F29),"")</f>
        <v>17</v>
      </c>
      <c r="B29" s="178"/>
      <c r="C29" s="52" t="s">
        <v>391</v>
      </c>
      <c r="D29" s="163" t="s">
        <v>42</v>
      </c>
      <c r="E29" s="112">
        <v>41192</v>
      </c>
      <c r="F29" s="115">
        <v>39349</v>
      </c>
      <c r="G29" s="115" t="s">
        <v>2</v>
      </c>
      <c r="H29" s="115" t="s">
        <v>27</v>
      </c>
      <c r="I29" s="115" t="s">
        <v>27</v>
      </c>
      <c r="J29" s="115" t="s">
        <v>27</v>
      </c>
      <c r="K29" s="115">
        <v>39433</v>
      </c>
      <c r="L29" s="115">
        <v>37862</v>
      </c>
      <c r="M29" s="115" t="s">
        <v>2</v>
      </c>
      <c r="N29" s="115" t="s">
        <v>27</v>
      </c>
      <c r="O29" s="115" t="s">
        <v>27</v>
      </c>
      <c r="P29" s="115" t="s">
        <v>27</v>
      </c>
      <c r="Q29" s="115" t="s">
        <v>27</v>
      </c>
      <c r="R29" s="115" t="s">
        <v>27</v>
      </c>
      <c r="S29" s="115" t="s">
        <v>27</v>
      </c>
    </row>
    <row r="30" spans="1:19" ht="11.45" customHeight="1">
      <c r="A30" s="26">
        <f>IF(F30&lt;&gt;"",COUNTA($F$12:F30),"")</f>
        <v>18</v>
      </c>
      <c r="B30" s="178"/>
      <c r="C30" s="52"/>
      <c r="D30" s="163" t="s">
        <v>41</v>
      </c>
      <c r="E30" s="120">
        <v>49390</v>
      </c>
      <c r="F30" s="116">
        <v>47424</v>
      </c>
      <c r="G30" s="115" t="s">
        <v>2</v>
      </c>
      <c r="H30" s="115" t="s">
        <v>27</v>
      </c>
      <c r="I30" s="115" t="s">
        <v>27</v>
      </c>
      <c r="J30" s="115" t="s">
        <v>27</v>
      </c>
      <c r="K30" s="116">
        <v>47136</v>
      </c>
      <c r="L30" s="116">
        <v>45658</v>
      </c>
      <c r="M30" s="115" t="s">
        <v>2</v>
      </c>
      <c r="N30" s="115">
        <v>54912</v>
      </c>
      <c r="O30" s="115">
        <v>51241</v>
      </c>
      <c r="P30" s="115">
        <v>3671</v>
      </c>
      <c r="Q30" s="115" t="s">
        <v>2</v>
      </c>
      <c r="R30" s="115" t="s">
        <v>2</v>
      </c>
      <c r="S30" s="115" t="s">
        <v>2</v>
      </c>
    </row>
    <row r="31" spans="1:19" ht="11.45" customHeight="1">
      <c r="A31" s="26">
        <f>IF(F31&lt;&gt;"",COUNTA($F$12:F31),"")</f>
        <v>19</v>
      </c>
      <c r="B31" s="178" t="s">
        <v>4</v>
      </c>
      <c r="C31" s="52" t="s">
        <v>392</v>
      </c>
      <c r="D31" s="163" t="s">
        <v>385</v>
      </c>
      <c r="E31" s="112">
        <v>46639</v>
      </c>
      <c r="F31" s="115">
        <v>43122</v>
      </c>
      <c r="G31" s="115">
        <v>3517</v>
      </c>
      <c r="H31" s="115">
        <v>37349</v>
      </c>
      <c r="I31" s="115">
        <v>34871</v>
      </c>
      <c r="J31" s="116">
        <v>2479</v>
      </c>
      <c r="K31" s="115">
        <v>41748</v>
      </c>
      <c r="L31" s="115">
        <v>39151</v>
      </c>
      <c r="M31" s="116">
        <v>2598</v>
      </c>
      <c r="N31" s="115">
        <v>54190</v>
      </c>
      <c r="O31" s="115">
        <v>50129</v>
      </c>
      <c r="P31" s="116">
        <v>4061</v>
      </c>
      <c r="Q31" s="115">
        <v>86562</v>
      </c>
      <c r="R31" s="115">
        <v>75344</v>
      </c>
      <c r="S31" s="116">
        <v>11218</v>
      </c>
    </row>
    <row r="32" spans="1:19" ht="11.45" customHeight="1">
      <c r="A32" s="26">
        <f>IF(F32&lt;&gt;"",COUNTA($F$12:F32),"")</f>
        <v>20</v>
      </c>
      <c r="B32" s="178"/>
      <c r="C32" s="52"/>
      <c r="D32" s="163" t="s">
        <v>42</v>
      </c>
      <c r="E32" s="112">
        <v>39610</v>
      </c>
      <c r="F32" s="115">
        <v>37296</v>
      </c>
      <c r="G32" s="116">
        <v>2314</v>
      </c>
      <c r="H32" s="115">
        <v>33054</v>
      </c>
      <c r="I32" s="115">
        <v>31163</v>
      </c>
      <c r="J32" s="115" t="s">
        <v>2</v>
      </c>
      <c r="K32" s="115">
        <v>36305</v>
      </c>
      <c r="L32" s="115">
        <v>34462</v>
      </c>
      <c r="M32" s="116">
        <v>1843</v>
      </c>
      <c r="N32" s="115">
        <v>48408</v>
      </c>
      <c r="O32" s="115">
        <v>45044</v>
      </c>
      <c r="P32" s="115" t="s">
        <v>2</v>
      </c>
      <c r="Q32" s="116">
        <v>68096</v>
      </c>
      <c r="R32" s="116">
        <v>62578</v>
      </c>
      <c r="S32" s="115" t="s">
        <v>2</v>
      </c>
    </row>
    <row r="33" spans="1:19" ht="11.45" customHeight="1">
      <c r="A33" s="26">
        <f>IF(F33&lt;&gt;"",COUNTA($F$12:F33),"")</f>
        <v>21</v>
      </c>
      <c r="B33" s="178"/>
      <c r="C33" s="52"/>
      <c r="D33" s="163" t="s">
        <v>41</v>
      </c>
      <c r="E33" s="112">
        <v>48609</v>
      </c>
      <c r="F33" s="115">
        <v>44756</v>
      </c>
      <c r="G33" s="116">
        <v>3854</v>
      </c>
      <c r="H33" s="115">
        <v>38971</v>
      </c>
      <c r="I33" s="115">
        <v>36271</v>
      </c>
      <c r="J33" s="116">
        <v>2700</v>
      </c>
      <c r="K33" s="115">
        <v>43216</v>
      </c>
      <c r="L33" s="115">
        <v>40415</v>
      </c>
      <c r="M33" s="116">
        <v>2801</v>
      </c>
      <c r="N33" s="115">
        <v>55786</v>
      </c>
      <c r="O33" s="115">
        <v>51532</v>
      </c>
      <c r="P33" s="116">
        <v>4254</v>
      </c>
      <c r="Q33" s="115">
        <v>90707</v>
      </c>
      <c r="R33" s="115">
        <v>78210</v>
      </c>
      <c r="S33" s="116">
        <v>12498</v>
      </c>
    </row>
    <row r="34" spans="1:19" ht="11.45" customHeight="1">
      <c r="A34" s="26">
        <f>IF(F34&lt;&gt;"",COUNTA($F$12:F34),"")</f>
        <v>22</v>
      </c>
      <c r="B34" s="178" t="s">
        <v>5</v>
      </c>
      <c r="C34" s="52" t="s">
        <v>393</v>
      </c>
      <c r="D34" s="163" t="s">
        <v>385</v>
      </c>
      <c r="E34" s="112">
        <v>60545</v>
      </c>
      <c r="F34" s="115">
        <v>53941</v>
      </c>
      <c r="G34" s="115" t="s">
        <v>2</v>
      </c>
      <c r="H34" s="116">
        <v>41241</v>
      </c>
      <c r="I34" s="116">
        <v>38366</v>
      </c>
      <c r="J34" s="115" t="s">
        <v>2</v>
      </c>
      <c r="K34" s="115">
        <v>51718</v>
      </c>
      <c r="L34" s="115">
        <v>47122</v>
      </c>
      <c r="M34" s="115" t="s">
        <v>2</v>
      </c>
      <c r="N34" s="116">
        <v>70753</v>
      </c>
      <c r="O34" s="115">
        <v>61969</v>
      </c>
      <c r="P34" s="115" t="s">
        <v>2</v>
      </c>
      <c r="Q34" s="115">
        <v>90208</v>
      </c>
      <c r="R34" s="115">
        <v>76652</v>
      </c>
      <c r="S34" s="115" t="s">
        <v>2</v>
      </c>
    </row>
    <row r="35" spans="1:19" ht="11.45" customHeight="1">
      <c r="A35" s="26">
        <f>IF(F35&lt;&gt;"",COUNTA($F$12:F35),"")</f>
        <v>23</v>
      </c>
      <c r="B35" s="178"/>
      <c r="C35" s="52"/>
      <c r="D35" s="163" t="s">
        <v>42</v>
      </c>
      <c r="E35" s="112">
        <v>56436</v>
      </c>
      <c r="F35" s="115">
        <v>51510</v>
      </c>
      <c r="G35" s="116">
        <v>4927</v>
      </c>
      <c r="H35" s="115" t="s">
        <v>27</v>
      </c>
      <c r="I35" s="115" t="s">
        <v>27</v>
      </c>
      <c r="J35" s="115" t="s">
        <v>27</v>
      </c>
      <c r="K35" s="115">
        <v>52749</v>
      </c>
      <c r="L35" s="115">
        <v>48200</v>
      </c>
      <c r="M35" s="115" t="s">
        <v>2</v>
      </c>
      <c r="N35" s="115">
        <v>56173</v>
      </c>
      <c r="O35" s="115">
        <v>51204</v>
      </c>
      <c r="P35" s="115" t="s">
        <v>2</v>
      </c>
      <c r="Q35" s="115">
        <v>72647</v>
      </c>
      <c r="R35" s="115">
        <v>66110</v>
      </c>
      <c r="S35" s="115" t="s">
        <v>2</v>
      </c>
    </row>
    <row r="36" spans="1:19" ht="11.45" customHeight="1">
      <c r="A36" s="26">
        <f>IF(F36&lt;&gt;"",COUNTA($F$12:F36),"")</f>
        <v>24</v>
      </c>
      <c r="B36" s="178"/>
      <c r="C36" s="52"/>
      <c r="D36" s="163" t="s">
        <v>41</v>
      </c>
      <c r="E36" s="112">
        <v>61663</v>
      </c>
      <c r="F36" s="115">
        <v>54602</v>
      </c>
      <c r="G36" s="115" t="s">
        <v>2</v>
      </c>
      <c r="H36" s="116">
        <v>42846</v>
      </c>
      <c r="I36" s="115">
        <v>39775</v>
      </c>
      <c r="J36" s="115" t="s">
        <v>2</v>
      </c>
      <c r="K36" s="115">
        <v>51477</v>
      </c>
      <c r="L36" s="115">
        <v>46870</v>
      </c>
      <c r="M36" s="115" t="s">
        <v>2</v>
      </c>
      <c r="N36" s="116">
        <v>75500</v>
      </c>
      <c r="O36" s="115">
        <v>65474</v>
      </c>
      <c r="P36" s="115" t="s">
        <v>2</v>
      </c>
      <c r="Q36" s="116">
        <v>96889</v>
      </c>
      <c r="R36" s="115">
        <v>80662</v>
      </c>
      <c r="S36" s="115" t="s">
        <v>2</v>
      </c>
    </row>
    <row r="37" spans="1:19" ht="11.45" customHeight="1">
      <c r="A37" s="26">
        <f>IF(F37&lt;&gt;"",COUNTA($F$12:F37),"")</f>
        <v>25</v>
      </c>
      <c r="B37" s="178" t="s">
        <v>6</v>
      </c>
      <c r="C37" s="52" t="s">
        <v>395</v>
      </c>
      <c r="D37" s="163" t="s">
        <v>385</v>
      </c>
      <c r="E37" s="112">
        <v>49961</v>
      </c>
      <c r="F37" s="115">
        <v>46646</v>
      </c>
      <c r="G37" s="116">
        <v>3315</v>
      </c>
      <c r="H37" s="115">
        <v>35093</v>
      </c>
      <c r="I37" s="115">
        <v>33315</v>
      </c>
      <c r="J37" s="115" t="s">
        <v>2</v>
      </c>
      <c r="K37" s="115">
        <v>43791</v>
      </c>
      <c r="L37" s="115">
        <v>41163</v>
      </c>
      <c r="M37" s="116">
        <v>2628</v>
      </c>
      <c r="N37" s="115">
        <v>58677</v>
      </c>
      <c r="O37" s="115">
        <v>54554</v>
      </c>
      <c r="P37" s="116">
        <v>4124</v>
      </c>
      <c r="Q37" s="115">
        <v>84878</v>
      </c>
      <c r="R37" s="115">
        <v>77524</v>
      </c>
      <c r="S37" s="115" t="s">
        <v>2</v>
      </c>
    </row>
    <row r="38" spans="1:19" ht="11.45" customHeight="1">
      <c r="A38" s="26">
        <f>IF(F38&lt;&gt;"",COUNTA($F$12:F38),"")</f>
        <v>26</v>
      </c>
      <c r="B38" s="178"/>
      <c r="C38" s="151" t="s">
        <v>396</v>
      </c>
      <c r="D38" s="163" t="s">
        <v>42</v>
      </c>
      <c r="E38" s="112">
        <v>51024</v>
      </c>
      <c r="F38" s="115">
        <v>47665</v>
      </c>
      <c r="G38" s="116">
        <v>3360</v>
      </c>
      <c r="H38" s="116">
        <v>36842</v>
      </c>
      <c r="I38" s="116">
        <v>34452</v>
      </c>
      <c r="J38" s="115" t="s">
        <v>2</v>
      </c>
      <c r="K38" s="115">
        <v>43799</v>
      </c>
      <c r="L38" s="115">
        <v>40957</v>
      </c>
      <c r="M38" s="116">
        <v>2841</v>
      </c>
      <c r="N38" s="115">
        <v>54054</v>
      </c>
      <c r="O38" s="115">
        <v>50714</v>
      </c>
      <c r="P38" s="115" t="s">
        <v>2</v>
      </c>
      <c r="Q38" s="115">
        <v>78091</v>
      </c>
      <c r="R38" s="115">
        <v>72466</v>
      </c>
      <c r="S38" s="115">
        <v>5626</v>
      </c>
    </row>
    <row r="39" spans="1:19" ht="11.45" customHeight="1">
      <c r="A39" s="26">
        <f>IF(F39&lt;&gt;"",COUNTA($F$12:F39),"")</f>
        <v>27</v>
      </c>
      <c r="B39" s="178"/>
      <c r="C39" s="151" t="s">
        <v>387</v>
      </c>
      <c r="D39" s="163" t="s">
        <v>41</v>
      </c>
      <c r="E39" s="112">
        <v>49750</v>
      </c>
      <c r="F39" s="115">
        <v>46443</v>
      </c>
      <c r="G39" s="116">
        <v>3306</v>
      </c>
      <c r="H39" s="115">
        <v>34935</v>
      </c>
      <c r="I39" s="115">
        <v>33212</v>
      </c>
      <c r="J39" s="115" t="s">
        <v>2</v>
      </c>
      <c r="K39" s="115">
        <v>43790</v>
      </c>
      <c r="L39" s="115">
        <v>41199</v>
      </c>
      <c r="M39" s="116">
        <v>2591</v>
      </c>
      <c r="N39" s="115">
        <v>60127</v>
      </c>
      <c r="O39" s="115">
        <v>55758</v>
      </c>
      <c r="P39" s="116">
        <v>4369</v>
      </c>
      <c r="Q39" s="115">
        <v>86901</v>
      </c>
      <c r="R39" s="115">
        <v>79032</v>
      </c>
      <c r="S39" s="115" t="s">
        <v>2</v>
      </c>
    </row>
    <row r="40" spans="1:19" ht="11.45" customHeight="1">
      <c r="A40" s="26">
        <f>IF(F40&lt;&gt;"",COUNTA($F$12:F40),"")</f>
        <v>28</v>
      </c>
      <c r="B40" s="178" t="s">
        <v>7</v>
      </c>
      <c r="C40" s="52" t="s">
        <v>394</v>
      </c>
      <c r="D40" s="163" t="s">
        <v>385</v>
      </c>
      <c r="E40" s="112">
        <v>41580</v>
      </c>
      <c r="F40" s="115">
        <v>39244</v>
      </c>
      <c r="G40" s="115" t="s">
        <v>2</v>
      </c>
      <c r="H40" s="115">
        <v>34147</v>
      </c>
      <c r="I40" s="115">
        <v>33003</v>
      </c>
      <c r="J40" s="115" t="s">
        <v>2</v>
      </c>
      <c r="K40" s="115">
        <v>36934</v>
      </c>
      <c r="L40" s="115">
        <v>35682</v>
      </c>
      <c r="M40" s="115" t="s">
        <v>2</v>
      </c>
      <c r="N40" s="115">
        <v>68371</v>
      </c>
      <c r="O40" s="115">
        <v>58961</v>
      </c>
      <c r="P40" s="115" t="s">
        <v>2</v>
      </c>
      <c r="Q40" s="115" t="s">
        <v>2</v>
      </c>
      <c r="R40" s="115" t="s">
        <v>2</v>
      </c>
      <c r="S40" s="115" t="s">
        <v>2</v>
      </c>
    </row>
    <row r="41" spans="1:19" ht="11.45" customHeight="1">
      <c r="A41" s="26">
        <f>IF(F41&lt;&gt;"",COUNTA($F$12:F41),"")</f>
        <v>29</v>
      </c>
      <c r="B41" s="178"/>
      <c r="C41" s="52"/>
      <c r="D41" s="163" t="s">
        <v>42</v>
      </c>
      <c r="E41" s="112">
        <v>42897</v>
      </c>
      <c r="F41" s="115">
        <v>40400</v>
      </c>
      <c r="G41" s="115" t="s">
        <v>2</v>
      </c>
      <c r="H41" s="115" t="s">
        <v>27</v>
      </c>
      <c r="I41" s="115" t="s">
        <v>27</v>
      </c>
      <c r="J41" s="115" t="s">
        <v>27</v>
      </c>
      <c r="K41" s="115">
        <v>39700</v>
      </c>
      <c r="L41" s="115">
        <v>37767</v>
      </c>
      <c r="M41" s="115" t="s">
        <v>2</v>
      </c>
      <c r="N41" s="115">
        <v>47309</v>
      </c>
      <c r="O41" s="115">
        <v>44507</v>
      </c>
      <c r="P41" s="115" t="s">
        <v>2</v>
      </c>
      <c r="Q41" s="115" t="s">
        <v>2</v>
      </c>
      <c r="R41" s="115" t="s">
        <v>2</v>
      </c>
      <c r="S41" s="115" t="s">
        <v>2</v>
      </c>
    </row>
    <row r="42" spans="1:19" ht="11.45" customHeight="1">
      <c r="A42" s="26">
        <f>IF(F42&lt;&gt;"",COUNTA($F$12:F42),"")</f>
        <v>30</v>
      </c>
      <c r="B42" s="178"/>
      <c r="C42" s="52"/>
      <c r="D42" s="163" t="s">
        <v>41</v>
      </c>
      <c r="E42" s="112">
        <v>41521</v>
      </c>
      <c r="F42" s="115">
        <v>39192</v>
      </c>
      <c r="G42" s="115" t="s">
        <v>2</v>
      </c>
      <c r="H42" s="115">
        <v>33987</v>
      </c>
      <c r="I42" s="115">
        <v>32854</v>
      </c>
      <c r="J42" s="115" t="s">
        <v>2</v>
      </c>
      <c r="K42" s="115">
        <v>36824</v>
      </c>
      <c r="L42" s="115">
        <v>35598</v>
      </c>
      <c r="M42" s="115" t="s">
        <v>2</v>
      </c>
      <c r="N42" s="115">
        <v>71577</v>
      </c>
      <c r="O42" s="115">
        <v>61161</v>
      </c>
      <c r="P42" s="115" t="s">
        <v>2</v>
      </c>
      <c r="Q42" s="115" t="s">
        <v>2</v>
      </c>
      <c r="R42" s="115" t="s">
        <v>2</v>
      </c>
      <c r="S42" s="115" t="s">
        <v>2</v>
      </c>
    </row>
    <row r="43" spans="1:19" ht="11.45" customHeight="1">
      <c r="A43" s="26">
        <f>IF(F43&lt;&gt;"",COUNTA($F$12:F43),"")</f>
        <v>31</v>
      </c>
      <c r="B43" s="178" t="s">
        <v>158</v>
      </c>
      <c r="C43" s="52" t="s">
        <v>431</v>
      </c>
      <c r="D43" s="163" t="s">
        <v>385</v>
      </c>
      <c r="E43" s="112">
        <v>49120</v>
      </c>
      <c r="F43" s="115">
        <v>46667</v>
      </c>
      <c r="G43" s="116">
        <v>2453</v>
      </c>
      <c r="H43" s="115">
        <v>31939</v>
      </c>
      <c r="I43" s="115">
        <v>30863</v>
      </c>
      <c r="J43" s="116">
        <v>1076</v>
      </c>
      <c r="K43" s="115">
        <v>42142</v>
      </c>
      <c r="L43" s="115">
        <v>40253</v>
      </c>
      <c r="M43" s="116">
        <v>1890</v>
      </c>
      <c r="N43" s="115">
        <v>52696</v>
      </c>
      <c r="O43" s="115">
        <v>50048</v>
      </c>
      <c r="P43" s="115">
        <v>2648</v>
      </c>
      <c r="Q43" s="115">
        <v>74590</v>
      </c>
      <c r="R43" s="115">
        <v>69983</v>
      </c>
      <c r="S43" s="115" t="s">
        <v>2</v>
      </c>
    </row>
    <row r="44" spans="1:19" ht="11.45" customHeight="1">
      <c r="A44" s="26">
        <f>IF(F44&lt;&gt;"",COUNTA($F$12:F44),"")</f>
        <v>32</v>
      </c>
      <c r="B44" s="178"/>
      <c r="C44" s="52"/>
      <c r="D44" s="163" t="s">
        <v>42</v>
      </c>
      <c r="E44" s="112">
        <v>46329</v>
      </c>
      <c r="F44" s="115">
        <v>43835</v>
      </c>
      <c r="G44" s="116">
        <v>2494</v>
      </c>
      <c r="H44" s="115">
        <v>30201</v>
      </c>
      <c r="I44" s="115">
        <v>29342</v>
      </c>
      <c r="J44" s="116">
        <v>859</v>
      </c>
      <c r="K44" s="115">
        <v>40065</v>
      </c>
      <c r="L44" s="115">
        <v>38047</v>
      </c>
      <c r="M44" s="116">
        <v>2018</v>
      </c>
      <c r="N44" s="115">
        <v>51545</v>
      </c>
      <c r="O44" s="115">
        <v>48769</v>
      </c>
      <c r="P44" s="115">
        <v>2776</v>
      </c>
      <c r="Q44" s="115">
        <v>69755</v>
      </c>
      <c r="R44" s="115">
        <v>65124</v>
      </c>
      <c r="S44" s="115" t="s">
        <v>2</v>
      </c>
    </row>
    <row r="45" spans="1:19" ht="11.45" customHeight="1">
      <c r="A45" s="26">
        <f>IF(F45&lt;&gt;"",COUNTA($F$12:F45),"")</f>
        <v>33</v>
      </c>
      <c r="B45" s="178"/>
      <c r="C45" s="52"/>
      <c r="D45" s="163" t="s">
        <v>41</v>
      </c>
      <c r="E45" s="112">
        <v>51351</v>
      </c>
      <c r="F45" s="115">
        <v>48930</v>
      </c>
      <c r="G45" s="115">
        <v>2421</v>
      </c>
      <c r="H45" s="115">
        <v>33418</v>
      </c>
      <c r="I45" s="115">
        <v>32156</v>
      </c>
      <c r="J45" s="115" t="s">
        <v>2</v>
      </c>
      <c r="K45" s="116">
        <v>43853</v>
      </c>
      <c r="L45" s="116">
        <v>42070</v>
      </c>
      <c r="M45" s="116">
        <v>1784</v>
      </c>
      <c r="N45" s="115">
        <v>53633</v>
      </c>
      <c r="O45" s="115">
        <v>51089</v>
      </c>
      <c r="P45" s="116">
        <v>2543</v>
      </c>
      <c r="Q45" s="115">
        <v>77939</v>
      </c>
      <c r="R45" s="115">
        <v>73348</v>
      </c>
      <c r="S45" s="116">
        <v>4591</v>
      </c>
    </row>
    <row r="46" spans="1:19" ht="11.45" customHeight="1">
      <c r="A46" s="26">
        <f>IF(F46&lt;&gt;"",COUNTA($F$12:F46),"")</f>
        <v>34</v>
      </c>
      <c r="B46" s="178" t="s">
        <v>217</v>
      </c>
      <c r="C46" s="52" t="s">
        <v>444</v>
      </c>
      <c r="D46" s="163" t="s">
        <v>385</v>
      </c>
      <c r="E46" s="112">
        <v>45127</v>
      </c>
      <c r="F46" s="115">
        <v>42724</v>
      </c>
      <c r="G46" s="116">
        <v>2403</v>
      </c>
      <c r="H46" s="115">
        <v>29109</v>
      </c>
      <c r="I46" s="115">
        <v>28425</v>
      </c>
      <c r="J46" s="115" t="s">
        <v>2</v>
      </c>
      <c r="K46" s="116">
        <v>41378</v>
      </c>
      <c r="L46" s="116">
        <v>39693</v>
      </c>
      <c r="M46" s="116">
        <v>1684</v>
      </c>
      <c r="N46" s="115">
        <v>50389</v>
      </c>
      <c r="O46" s="115">
        <v>47144</v>
      </c>
      <c r="P46" s="116">
        <v>3245</v>
      </c>
      <c r="Q46" s="115">
        <v>71142</v>
      </c>
      <c r="R46" s="115">
        <v>64675</v>
      </c>
      <c r="S46" s="115" t="s">
        <v>2</v>
      </c>
    </row>
    <row r="47" spans="1:19" ht="11.45" customHeight="1">
      <c r="A47" s="26">
        <f>IF(F47&lt;&gt;"",COUNTA($F$12:F47),"")</f>
        <v>35</v>
      </c>
      <c r="B47" s="178"/>
      <c r="C47" s="52" t="s">
        <v>439</v>
      </c>
      <c r="D47" s="163" t="s">
        <v>42</v>
      </c>
      <c r="E47" s="112">
        <v>38533</v>
      </c>
      <c r="F47" s="115">
        <v>36299</v>
      </c>
      <c r="G47" s="115" t="s">
        <v>2</v>
      </c>
      <c r="H47" s="115">
        <v>25428</v>
      </c>
      <c r="I47" s="115">
        <v>25098</v>
      </c>
      <c r="J47" s="115" t="s">
        <v>2</v>
      </c>
      <c r="K47" s="115">
        <v>36213</v>
      </c>
      <c r="L47" s="115">
        <v>34647</v>
      </c>
      <c r="M47" s="115" t="s">
        <v>2</v>
      </c>
      <c r="N47" s="115">
        <v>46477</v>
      </c>
      <c r="O47" s="115">
        <v>43502</v>
      </c>
      <c r="P47" s="116">
        <v>2975</v>
      </c>
      <c r="Q47" s="116">
        <v>63062</v>
      </c>
      <c r="R47" s="115">
        <v>54066</v>
      </c>
      <c r="S47" s="115" t="s">
        <v>2</v>
      </c>
    </row>
    <row r="48" spans="1:19" ht="11.45" customHeight="1">
      <c r="A48" s="26">
        <f>IF(F48&lt;&gt;"",COUNTA($F$12:F48),"")</f>
        <v>36</v>
      </c>
      <c r="B48" s="178"/>
      <c r="C48" s="151"/>
      <c r="D48" s="163" t="s">
        <v>41</v>
      </c>
      <c r="E48" s="112">
        <v>48583</v>
      </c>
      <c r="F48" s="115">
        <v>46091</v>
      </c>
      <c r="G48" s="116">
        <v>2492</v>
      </c>
      <c r="H48" s="115">
        <v>31440</v>
      </c>
      <c r="I48" s="115">
        <v>30531</v>
      </c>
      <c r="J48" s="115" t="s">
        <v>2</v>
      </c>
      <c r="K48" s="116">
        <v>44303</v>
      </c>
      <c r="L48" s="116">
        <v>42551</v>
      </c>
      <c r="M48" s="115" t="s">
        <v>2</v>
      </c>
      <c r="N48" s="115">
        <v>52409</v>
      </c>
      <c r="O48" s="115">
        <v>49025</v>
      </c>
      <c r="P48" s="115" t="s">
        <v>2</v>
      </c>
      <c r="Q48" s="115">
        <v>73494</v>
      </c>
      <c r="R48" s="115">
        <v>67763</v>
      </c>
      <c r="S48" s="115" t="s">
        <v>2</v>
      </c>
    </row>
    <row r="49" spans="1:19" ht="11.45" customHeight="1">
      <c r="A49" s="26">
        <f>IF(F49&lt;&gt;"",COUNTA($F$12:F49),"")</f>
        <v>37</v>
      </c>
      <c r="B49" s="178" t="s">
        <v>8</v>
      </c>
      <c r="C49" s="151" t="s">
        <v>397</v>
      </c>
      <c r="D49" s="163" t="s">
        <v>385</v>
      </c>
      <c r="E49" s="112">
        <v>42384</v>
      </c>
      <c r="F49" s="115">
        <v>40461</v>
      </c>
      <c r="G49" s="115" t="s">
        <v>2</v>
      </c>
      <c r="H49" s="115">
        <v>32405</v>
      </c>
      <c r="I49" s="115">
        <v>30789</v>
      </c>
      <c r="J49" s="115" t="s">
        <v>2</v>
      </c>
      <c r="K49" s="115">
        <v>37382</v>
      </c>
      <c r="L49" s="115">
        <v>35854</v>
      </c>
      <c r="M49" s="115" t="s">
        <v>2</v>
      </c>
      <c r="N49" s="115">
        <v>49648</v>
      </c>
      <c r="O49" s="115">
        <v>47051</v>
      </c>
      <c r="P49" s="115" t="s">
        <v>2</v>
      </c>
      <c r="Q49" s="115">
        <v>65089</v>
      </c>
      <c r="R49" s="115">
        <v>61681</v>
      </c>
      <c r="S49" s="115" t="s">
        <v>2</v>
      </c>
    </row>
    <row r="50" spans="1:19" ht="11.45" customHeight="1">
      <c r="A50" s="26">
        <f>IF(F50&lt;&gt;"",COUNTA($F$12:F50),"")</f>
        <v>38</v>
      </c>
      <c r="B50" s="178"/>
      <c r="C50" s="151" t="s">
        <v>398</v>
      </c>
      <c r="D50" s="163" t="s">
        <v>42</v>
      </c>
      <c r="E50" s="112">
        <v>36196</v>
      </c>
      <c r="F50" s="115">
        <v>34621</v>
      </c>
      <c r="G50" s="115" t="s">
        <v>2</v>
      </c>
      <c r="H50" s="115">
        <v>27960</v>
      </c>
      <c r="I50" s="115">
        <v>26909</v>
      </c>
      <c r="J50" s="115" t="s">
        <v>2</v>
      </c>
      <c r="K50" s="115">
        <v>34269</v>
      </c>
      <c r="L50" s="115">
        <v>32985</v>
      </c>
      <c r="M50" s="115" t="s">
        <v>2</v>
      </c>
      <c r="N50" s="115">
        <v>42448</v>
      </c>
      <c r="O50" s="115">
        <v>40417</v>
      </c>
      <c r="P50" s="115" t="s">
        <v>2</v>
      </c>
      <c r="Q50" s="115">
        <v>48475</v>
      </c>
      <c r="R50" s="115">
        <v>44813</v>
      </c>
      <c r="S50" s="115" t="s">
        <v>2</v>
      </c>
    </row>
    <row r="51" spans="1:19" ht="11.45" customHeight="1">
      <c r="A51" s="26">
        <f>IF(F51&lt;&gt;"",COUNTA($F$12:F51),"")</f>
        <v>39</v>
      </c>
      <c r="B51" s="178"/>
      <c r="C51" s="151"/>
      <c r="D51" s="163" t="s">
        <v>41</v>
      </c>
      <c r="E51" s="112">
        <v>45160</v>
      </c>
      <c r="F51" s="115">
        <v>43081</v>
      </c>
      <c r="G51" s="115" t="s">
        <v>2</v>
      </c>
      <c r="H51" s="115">
        <v>32983</v>
      </c>
      <c r="I51" s="115">
        <v>31292</v>
      </c>
      <c r="J51" s="115" t="s">
        <v>2</v>
      </c>
      <c r="K51" s="115">
        <v>39148</v>
      </c>
      <c r="L51" s="115">
        <v>37482</v>
      </c>
      <c r="M51" s="115" t="s">
        <v>2</v>
      </c>
      <c r="N51" s="115">
        <v>51989</v>
      </c>
      <c r="O51" s="115">
        <v>49208</v>
      </c>
      <c r="P51" s="115" t="s">
        <v>2</v>
      </c>
      <c r="Q51" s="115">
        <v>69486</v>
      </c>
      <c r="R51" s="115">
        <v>66144</v>
      </c>
      <c r="S51" s="115" t="s">
        <v>2</v>
      </c>
    </row>
    <row r="52" spans="1:19" ht="11.45" customHeight="1">
      <c r="A52" s="26">
        <f>IF(F52&lt;&gt;"",COUNTA($F$12:F52),"")</f>
        <v>40</v>
      </c>
      <c r="B52" s="178" t="s">
        <v>9</v>
      </c>
      <c r="C52" s="151" t="s">
        <v>399</v>
      </c>
      <c r="D52" s="163" t="s">
        <v>385</v>
      </c>
      <c r="E52" s="112">
        <v>43819</v>
      </c>
      <c r="F52" s="115">
        <v>41299</v>
      </c>
      <c r="G52" s="115" t="s">
        <v>2</v>
      </c>
      <c r="H52" s="115">
        <v>32140</v>
      </c>
      <c r="I52" s="115">
        <v>31426</v>
      </c>
      <c r="J52" s="115" t="s">
        <v>2</v>
      </c>
      <c r="K52" s="115">
        <v>39836</v>
      </c>
      <c r="L52" s="115">
        <v>37853</v>
      </c>
      <c r="M52" s="115" t="s">
        <v>2</v>
      </c>
      <c r="N52" s="115">
        <v>58715</v>
      </c>
      <c r="O52" s="115">
        <v>54066</v>
      </c>
      <c r="P52" s="116">
        <v>4649</v>
      </c>
      <c r="Q52" s="115">
        <v>82886</v>
      </c>
      <c r="R52" s="115">
        <v>75032</v>
      </c>
      <c r="S52" s="116">
        <v>7854</v>
      </c>
    </row>
    <row r="53" spans="1:19" ht="11.45" customHeight="1">
      <c r="A53" s="26">
        <f>IF(F53&lt;&gt;"",COUNTA($F$12:F53),"")</f>
        <v>41</v>
      </c>
      <c r="B53" s="178"/>
      <c r="C53" s="151"/>
      <c r="D53" s="163" t="s">
        <v>42</v>
      </c>
      <c r="E53" s="112">
        <v>44042</v>
      </c>
      <c r="F53" s="115">
        <v>41346</v>
      </c>
      <c r="G53" s="116">
        <v>2696</v>
      </c>
      <c r="H53" s="115">
        <v>29675</v>
      </c>
      <c r="I53" s="115">
        <v>29128</v>
      </c>
      <c r="J53" s="115" t="s">
        <v>2</v>
      </c>
      <c r="K53" s="115">
        <v>40945</v>
      </c>
      <c r="L53" s="115">
        <v>38655</v>
      </c>
      <c r="M53" s="116">
        <v>2290</v>
      </c>
      <c r="N53" s="115">
        <v>52318</v>
      </c>
      <c r="O53" s="115">
        <v>48068</v>
      </c>
      <c r="P53" s="63" t="s">
        <v>2</v>
      </c>
      <c r="Q53" s="115">
        <v>71334</v>
      </c>
      <c r="R53" s="115">
        <v>65631</v>
      </c>
      <c r="S53" s="116">
        <v>5703</v>
      </c>
    </row>
    <row r="54" spans="1:19" ht="11.45" customHeight="1">
      <c r="A54" s="26">
        <f>IF(F54&lt;&gt;"",COUNTA($F$12:F54),"")</f>
        <v>42</v>
      </c>
      <c r="B54" s="178"/>
      <c r="C54" s="151"/>
      <c r="D54" s="163" t="s">
        <v>41</v>
      </c>
      <c r="E54" s="112">
        <v>43770</v>
      </c>
      <c r="F54" s="115">
        <v>41288</v>
      </c>
      <c r="G54" s="115" t="s">
        <v>2</v>
      </c>
      <c r="H54" s="115">
        <v>32768</v>
      </c>
      <c r="I54" s="115">
        <v>32012</v>
      </c>
      <c r="J54" s="115" t="s">
        <v>2</v>
      </c>
      <c r="K54" s="115">
        <v>39616</v>
      </c>
      <c r="L54" s="115">
        <v>37693</v>
      </c>
      <c r="M54" s="115" t="s">
        <v>2</v>
      </c>
      <c r="N54" s="115">
        <v>60941</v>
      </c>
      <c r="O54" s="115">
        <v>56153</v>
      </c>
      <c r="P54" s="116">
        <v>4788</v>
      </c>
      <c r="Q54" s="115">
        <v>86322</v>
      </c>
      <c r="R54" s="115">
        <v>77828</v>
      </c>
      <c r="S54" s="115" t="s">
        <v>2</v>
      </c>
    </row>
    <row r="55" spans="1:19" ht="11.45" customHeight="1">
      <c r="A55" s="26">
        <f>IF(F55&lt;&gt;"",COUNTA($F$12:F55),"")</f>
        <v>43</v>
      </c>
      <c r="B55" s="178" t="s">
        <v>10</v>
      </c>
      <c r="C55" s="151" t="s">
        <v>400</v>
      </c>
      <c r="D55" s="163" t="s">
        <v>385</v>
      </c>
      <c r="E55" s="112">
        <v>30510</v>
      </c>
      <c r="F55" s="115">
        <v>29982</v>
      </c>
      <c r="G55" s="115" t="s">
        <v>2</v>
      </c>
      <c r="H55" s="115">
        <v>25353</v>
      </c>
      <c r="I55" s="115">
        <v>25058</v>
      </c>
      <c r="J55" s="115" t="s">
        <v>2</v>
      </c>
      <c r="K55" s="115">
        <v>30772</v>
      </c>
      <c r="L55" s="115">
        <v>30372</v>
      </c>
      <c r="M55" s="115" t="s">
        <v>2</v>
      </c>
      <c r="N55" s="116">
        <v>34207</v>
      </c>
      <c r="O55" s="116">
        <v>33119</v>
      </c>
      <c r="P55" s="115" t="s">
        <v>2</v>
      </c>
      <c r="Q55" s="116">
        <v>53740</v>
      </c>
      <c r="R55" s="116">
        <v>51042</v>
      </c>
      <c r="S55" s="115" t="s">
        <v>2</v>
      </c>
    </row>
    <row r="56" spans="1:19" ht="11.45" customHeight="1">
      <c r="A56" s="26">
        <f>IF(F56&lt;&gt;"",COUNTA($F$12:F56),"")</f>
        <v>44</v>
      </c>
      <c r="B56" s="178"/>
      <c r="C56" s="151"/>
      <c r="D56" s="163" t="s">
        <v>42</v>
      </c>
      <c r="E56" s="112">
        <v>29662</v>
      </c>
      <c r="F56" s="115">
        <v>29137</v>
      </c>
      <c r="G56" s="115" t="s">
        <v>2</v>
      </c>
      <c r="H56" s="115">
        <v>23858</v>
      </c>
      <c r="I56" s="63">
        <v>23646</v>
      </c>
      <c r="J56" s="115" t="s">
        <v>2</v>
      </c>
      <c r="K56" s="115">
        <v>31492</v>
      </c>
      <c r="L56" s="115">
        <v>30992</v>
      </c>
      <c r="M56" s="115" t="s">
        <v>2</v>
      </c>
      <c r="N56" s="116">
        <v>35549</v>
      </c>
      <c r="O56" s="116">
        <v>34362</v>
      </c>
      <c r="P56" s="115" t="s">
        <v>2</v>
      </c>
      <c r="Q56" s="115" t="s">
        <v>2</v>
      </c>
      <c r="R56" s="115" t="s">
        <v>2</v>
      </c>
      <c r="S56" s="115" t="s">
        <v>2</v>
      </c>
    </row>
    <row r="57" spans="1:19" ht="11.45" customHeight="1">
      <c r="A57" s="26">
        <f>IF(F57&lt;&gt;"",COUNTA($F$12:F57),"")</f>
        <v>45</v>
      </c>
      <c r="B57" s="178"/>
      <c r="C57" s="151"/>
      <c r="D57" s="163" t="s">
        <v>41</v>
      </c>
      <c r="E57" s="112">
        <v>31584</v>
      </c>
      <c r="F57" s="115">
        <v>31053</v>
      </c>
      <c r="G57" s="115" t="s">
        <v>2</v>
      </c>
      <c r="H57" s="115">
        <v>28160</v>
      </c>
      <c r="I57" s="63">
        <v>27709</v>
      </c>
      <c r="J57" s="115" t="s">
        <v>2</v>
      </c>
      <c r="K57" s="115">
        <v>29872</v>
      </c>
      <c r="L57" s="115">
        <v>29598</v>
      </c>
      <c r="M57" s="115" t="s">
        <v>2</v>
      </c>
      <c r="N57" s="116">
        <v>33381</v>
      </c>
      <c r="O57" s="116">
        <v>32354</v>
      </c>
      <c r="P57" s="115" t="s">
        <v>2</v>
      </c>
      <c r="Q57" s="116">
        <v>58953</v>
      </c>
      <c r="R57" s="116">
        <v>56563</v>
      </c>
      <c r="S57" s="115" t="s">
        <v>2</v>
      </c>
    </row>
    <row r="58" spans="1:19" ht="11.45" customHeight="1">
      <c r="A58" s="26">
        <f>IF(F58&lt;&gt;"",COUNTA($F$12:F58),"")</f>
        <v>46</v>
      </c>
      <c r="B58" s="178" t="s">
        <v>11</v>
      </c>
      <c r="C58" s="151" t="s">
        <v>401</v>
      </c>
      <c r="D58" s="163" t="s">
        <v>385</v>
      </c>
      <c r="E58" s="120">
        <v>55603</v>
      </c>
      <c r="F58" s="116">
        <v>52406</v>
      </c>
      <c r="G58" s="115" t="s">
        <v>2</v>
      </c>
      <c r="H58" s="116">
        <v>38410</v>
      </c>
      <c r="I58" s="116">
        <v>37339</v>
      </c>
      <c r="J58" s="115" t="s">
        <v>2</v>
      </c>
      <c r="K58" s="115" t="s">
        <v>2</v>
      </c>
      <c r="L58" s="115" t="s">
        <v>2</v>
      </c>
      <c r="M58" s="115" t="s">
        <v>2</v>
      </c>
      <c r="N58" s="115">
        <v>60271</v>
      </c>
      <c r="O58" s="115">
        <v>56498</v>
      </c>
      <c r="P58" s="115" t="s">
        <v>2</v>
      </c>
      <c r="Q58" s="63">
        <v>66855</v>
      </c>
      <c r="R58" s="115">
        <v>61741</v>
      </c>
      <c r="S58" s="115" t="s">
        <v>2</v>
      </c>
    </row>
    <row r="59" spans="1:19" ht="11.45" customHeight="1">
      <c r="A59" s="26">
        <f>IF(F59&lt;&gt;"",COUNTA($F$12:F59),"")</f>
        <v>47</v>
      </c>
      <c r="B59" s="178"/>
      <c r="C59" s="151"/>
      <c r="D59" s="163" t="s">
        <v>42</v>
      </c>
      <c r="E59" s="112">
        <v>52167</v>
      </c>
      <c r="F59" s="115">
        <v>49451</v>
      </c>
      <c r="G59" s="115" t="s">
        <v>2</v>
      </c>
      <c r="H59" s="115" t="s">
        <v>2</v>
      </c>
      <c r="I59" s="115" t="s">
        <v>2</v>
      </c>
      <c r="J59" s="115" t="s">
        <v>2</v>
      </c>
      <c r="K59" s="115">
        <v>44441</v>
      </c>
      <c r="L59" s="115">
        <v>42287</v>
      </c>
      <c r="M59" s="116">
        <v>2154</v>
      </c>
      <c r="N59" s="115">
        <v>55390</v>
      </c>
      <c r="O59" s="115">
        <v>52710</v>
      </c>
      <c r="P59" s="116">
        <v>2680</v>
      </c>
      <c r="Q59" s="115">
        <v>60507</v>
      </c>
      <c r="R59" s="115">
        <v>56457</v>
      </c>
      <c r="S59" s="115" t="s">
        <v>2</v>
      </c>
    </row>
    <row r="60" spans="1:19" ht="11.45" customHeight="1">
      <c r="A60" s="26">
        <f>IF(F60&lt;&gt;"",COUNTA($F$12:F60),"")</f>
        <v>48</v>
      </c>
      <c r="B60" s="178"/>
      <c r="C60" s="151"/>
      <c r="D60" s="163" t="s">
        <v>41</v>
      </c>
      <c r="E60" s="120">
        <v>56525</v>
      </c>
      <c r="F60" s="116">
        <v>53198</v>
      </c>
      <c r="G60" s="115" t="s">
        <v>2</v>
      </c>
      <c r="H60" s="116">
        <v>45588</v>
      </c>
      <c r="I60" s="116">
        <v>43617</v>
      </c>
      <c r="J60" s="115" t="s">
        <v>2</v>
      </c>
      <c r="K60" s="115" t="s">
        <v>2</v>
      </c>
      <c r="L60" s="115" t="s">
        <v>2</v>
      </c>
      <c r="M60" s="115" t="s">
        <v>2</v>
      </c>
      <c r="N60" s="115">
        <v>62059</v>
      </c>
      <c r="O60" s="115">
        <v>57886</v>
      </c>
      <c r="P60" s="115" t="s">
        <v>2</v>
      </c>
      <c r="Q60" s="115">
        <v>68323</v>
      </c>
      <c r="R60" s="115">
        <v>62963</v>
      </c>
      <c r="S60" s="115" t="s">
        <v>2</v>
      </c>
    </row>
    <row r="61" spans="1:19" ht="11.45" customHeight="1">
      <c r="A61" s="26">
        <f>IF(F61&lt;&gt;"",COUNTA($F$12:F61),"")</f>
        <v>49</v>
      </c>
      <c r="B61" s="178" t="s">
        <v>12</v>
      </c>
      <c r="C61" s="151" t="s">
        <v>402</v>
      </c>
      <c r="D61" s="163" t="s">
        <v>385</v>
      </c>
      <c r="E61" s="112">
        <v>58759</v>
      </c>
      <c r="F61" s="115">
        <v>51385</v>
      </c>
      <c r="G61" s="115" t="s">
        <v>2</v>
      </c>
      <c r="H61" s="115" t="s">
        <v>27</v>
      </c>
      <c r="I61" s="115" t="s">
        <v>27</v>
      </c>
      <c r="J61" s="115" t="s">
        <v>27</v>
      </c>
      <c r="K61" s="116">
        <v>57263</v>
      </c>
      <c r="L61" s="115">
        <v>50497</v>
      </c>
      <c r="M61" s="115" t="s">
        <v>2</v>
      </c>
      <c r="N61" s="116">
        <v>62876</v>
      </c>
      <c r="O61" s="116">
        <v>51853</v>
      </c>
      <c r="P61" s="116">
        <v>11023</v>
      </c>
      <c r="Q61" s="115">
        <v>87321</v>
      </c>
      <c r="R61" s="115">
        <v>74276</v>
      </c>
      <c r="S61" s="115" t="s">
        <v>2</v>
      </c>
    </row>
    <row r="62" spans="1:19" ht="11.45" customHeight="1">
      <c r="A62" s="26">
        <f>IF(F62&lt;&gt;"",COUNTA($F$12:F62),"")</f>
        <v>50</v>
      </c>
      <c r="B62" s="178"/>
      <c r="C62" s="151" t="s">
        <v>403</v>
      </c>
      <c r="D62" s="163" t="s">
        <v>42</v>
      </c>
      <c r="E62" s="112">
        <v>52671</v>
      </c>
      <c r="F62" s="115">
        <v>47525</v>
      </c>
      <c r="G62" s="116">
        <v>5147</v>
      </c>
      <c r="H62" s="115" t="s">
        <v>27</v>
      </c>
      <c r="I62" s="115" t="s">
        <v>27</v>
      </c>
      <c r="J62" s="115" t="s">
        <v>27</v>
      </c>
      <c r="K62" s="116">
        <v>51841</v>
      </c>
      <c r="L62" s="115">
        <v>47182</v>
      </c>
      <c r="M62" s="115" t="s">
        <v>2</v>
      </c>
      <c r="N62" s="116">
        <v>58455</v>
      </c>
      <c r="O62" s="116">
        <v>48812</v>
      </c>
      <c r="P62" s="116">
        <v>9643</v>
      </c>
      <c r="Q62" s="116">
        <v>68709</v>
      </c>
      <c r="R62" s="116">
        <v>61661</v>
      </c>
      <c r="S62" s="115">
        <v>7048</v>
      </c>
    </row>
    <row r="63" spans="1:19" ht="11.45" customHeight="1">
      <c r="A63" s="26">
        <f>IF(F63&lt;&gt;"",COUNTA($F$12:F63),"")</f>
        <v>51</v>
      </c>
      <c r="B63" s="178"/>
      <c r="C63" s="52"/>
      <c r="D63" s="163" t="s">
        <v>41</v>
      </c>
      <c r="E63" s="120">
        <v>64512</v>
      </c>
      <c r="F63" s="115">
        <v>55034</v>
      </c>
      <c r="G63" s="115" t="s">
        <v>2</v>
      </c>
      <c r="H63" s="115" t="s">
        <v>27</v>
      </c>
      <c r="I63" s="115" t="s">
        <v>27</v>
      </c>
      <c r="J63" s="115" t="s">
        <v>27</v>
      </c>
      <c r="K63" s="116">
        <v>62587</v>
      </c>
      <c r="L63" s="115">
        <v>53751</v>
      </c>
      <c r="M63" s="115" t="s">
        <v>2</v>
      </c>
      <c r="N63" s="116">
        <v>66656</v>
      </c>
      <c r="O63" s="116">
        <v>54454</v>
      </c>
      <c r="P63" s="116">
        <v>12203</v>
      </c>
      <c r="Q63" s="115">
        <v>94207</v>
      </c>
      <c r="R63" s="115">
        <v>78943</v>
      </c>
      <c r="S63" s="116">
        <v>15264</v>
      </c>
    </row>
    <row r="64" spans="1:19" ht="11.45" customHeight="1">
      <c r="A64" s="26">
        <f>IF(F64&lt;&gt;"",COUNTA($F$12:F64),"")</f>
        <v>52</v>
      </c>
      <c r="B64" s="178" t="s">
        <v>13</v>
      </c>
      <c r="C64" s="52" t="s">
        <v>404</v>
      </c>
      <c r="D64" s="163" t="s">
        <v>385</v>
      </c>
      <c r="E64" s="112" t="s">
        <v>2</v>
      </c>
      <c r="F64" s="115" t="s">
        <v>2</v>
      </c>
      <c r="G64" s="115" t="s">
        <v>2</v>
      </c>
      <c r="H64" s="116">
        <v>28077</v>
      </c>
      <c r="I64" s="115">
        <v>27022</v>
      </c>
      <c r="J64" s="115" t="s">
        <v>2</v>
      </c>
      <c r="K64" s="115" t="s">
        <v>2</v>
      </c>
      <c r="L64" s="115" t="s">
        <v>2</v>
      </c>
      <c r="M64" s="115" t="s">
        <v>2</v>
      </c>
      <c r="N64" s="115" t="s">
        <v>2</v>
      </c>
      <c r="O64" s="115" t="s">
        <v>2</v>
      </c>
      <c r="P64" s="115" t="s">
        <v>2</v>
      </c>
      <c r="Q64" s="116">
        <v>92973</v>
      </c>
      <c r="R64" s="115">
        <v>80010</v>
      </c>
      <c r="S64" s="115" t="s">
        <v>2</v>
      </c>
    </row>
    <row r="65" spans="1:19" ht="11.45" customHeight="1">
      <c r="A65" s="26">
        <f>IF(F65&lt;&gt;"",COUNTA($F$12:F65),"")</f>
        <v>53</v>
      </c>
      <c r="B65" s="178"/>
      <c r="C65" s="52" t="s">
        <v>405</v>
      </c>
      <c r="D65" s="163" t="s">
        <v>42</v>
      </c>
      <c r="E65" s="120">
        <v>44012</v>
      </c>
      <c r="F65" s="116">
        <v>40979</v>
      </c>
      <c r="G65" s="115" t="s">
        <v>2</v>
      </c>
      <c r="H65" s="115">
        <v>25839</v>
      </c>
      <c r="I65" s="115">
        <v>25649</v>
      </c>
      <c r="J65" s="115" t="s">
        <v>2</v>
      </c>
      <c r="K65" s="115">
        <v>39265</v>
      </c>
      <c r="L65" s="115">
        <v>37152</v>
      </c>
      <c r="M65" s="115" t="s">
        <v>2</v>
      </c>
      <c r="N65" s="115">
        <v>56484</v>
      </c>
      <c r="O65" s="115">
        <v>50656</v>
      </c>
      <c r="P65" s="115">
        <v>5829</v>
      </c>
      <c r="Q65" s="116">
        <v>71172</v>
      </c>
      <c r="R65" s="116">
        <v>64076</v>
      </c>
      <c r="S65" s="115" t="s">
        <v>2</v>
      </c>
    </row>
    <row r="66" spans="1:19" ht="11.45" customHeight="1">
      <c r="A66" s="26">
        <f>IF(F66&lt;&gt;"",COUNTA($F$12:F66),"")</f>
        <v>54</v>
      </c>
      <c r="B66" s="178"/>
      <c r="C66" s="52"/>
      <c r="D66" s="163" t="s">
        <v>41</v>
      </c>
      <c r="E66" s="112" t="s">
        <v>2</v>
      </c>
      <c r="F66" s="115" t="s">
        <v>2</v>
      </c>
      <c r="G66" s="115" t="s">
        <v>2</v>
      </c>
      <c r="H66" s="116">
        <v>29641</v>
      </c>
      <c r="I66" s="115">
        <v>27982</v>
      </c>
      <c r="J66" s="115" t="s">
        <v>2</v>
      </c>
      <c r="K66" s="115" t="s">
        <v>2</v>
      </c>
      <c r="L66" s="115" t="s">
        <v>2</v>
      </c>
      <c r="M66" s="115" t="s">
        <v>2</v>
      </c>
      <c r="N66" s="115" t="s">
        <v>2</v>
      </c>
      <c r="O66" s="115" t="s">
        <v>2</v>
      </c>
      <c r="P66" s="115" t="s">
        <v>2</v>
      </c>
      <c r="Q66" s="116">
        <v>98515</v>
      </c>
      <c r="R66" s="115">
        <v>84060</v>
      </c>
      <c r="S66" s="115" t="s">
        <v>2</v>
      </c>
    </row>
    <row r="67" spans="1:19" ht="11.45" customHeight="1">
      <c r="A67" s="26">
        <f>IF(F67&lt;&gt;"",COUNTA($F$12:F67),"")</f>
        <v>55</v>
      </c>
      <c r="B67" s="178" t="s">
        <v>14</v>
      </c>
      <c r="C67" s="52" t="s">
        <v>406</v>
      </c>
      <c r="D67" s="163" t="s">
        <v>385</v>
      </c>
      <c r="E67" s="112">
        <v>54686</v>
      </c>
      <c r="F67" s="115">
        <v>49719</v>
      </c>
      <c r="G67" s="115" t="s">
        <v>2</v>
      </c>
      <c r="H67" s="116">
        <v>32818</v>
      </c>
      <c r="I67" s="116">
        <v>31159</v>
      </c>
      <c r="J67" s="115" t="s">
        <v>2</v>
      </c>
      <c r="K67" s="115">
        <v>38394</v>
      </c>
      <c r="L67" s="115">
        <v>36301</v>
      </c>
      <c r="M67" s="116">
        <v>2092</v>
      </c>
      <c r="N67" s="115">
        <v>51383</v>
      </c>
      <c r="O67" s="115">
        <v>48304</v>
      </c>
      <c r="P67" s="115" t="s">
        <v>2</v>
      </c>
      <c r="Q67" s="116">
        <v>75240</v>
      </c>
      <c r="R67" s="115">
        <v>66144</v>
      </c>
      <c r="S67" s="115" t="s">
        <v>2</v>
      </c>
    </row>
    <row r="68" spans="1:19" ht="11.45" customHeight="1">
      <c r="A68" s="26">
        <f>IF(F68&lt;&gt;"",COUNTA($F$12:F68),"")</f>
        <v>56</v>
      </c>
      <c r="B68" s="178"/>
      <c r="C68" s="52" t="s">
        <v>407</v>
      </c>
      <c r="D68" s="163" t="s">
        <v>42</v>
      </c>
      <c r="E68" s="120">
        <v>46219</v>
      </c>
      <c r="F68" s="115">
        <v>40723</v>
      </c>
      <c r="G68" s="115" t="s">
        <v>2</v>
      </c>
      <c r="H68" s="115">
        <v>30608</v>
      </c>
      <c r="I68" s="115">
        <v>29224</v>
      </c>
      <c r="J68" s="115" t="s">
        <v>2</v>
      </c>
      <c r="K68" s="115">
        <v>36392</v>
      </c>
      <c r="L68" s="115">
        <v>34232</v>
      </c>
      <c r="M68" s="115" t="s">
        <v>2</v>
      </c>
      <c r="N68" s="115">
        <v>46493</v>
      </c>
      <c r="O68" s="115">
        <v>44057</v>
      </c>
      <c r="P68" s="115" t="s">
        <v>2</v>
      </c>
      <c r="Q68" s="115" t="s">
        <v>2</v>
      </c>
      <c r="R68" s="116">
        <v>59701</v>
      </c>
      <c r="S68" s="115" t="s">
        <v>2</v>
      </c>
    </row>
    <row r="69" spans="1:19" ht="11.45" customHeight="1">
      <c r="A69" s="26">
        <f>IF(F69&lt;&gt;"",COUNTA($F$12:F69),"")</f>
        <v>57</v>
      </c>
      <c r="B69" s="178"/>
      <c r="C69" s="52" t="s">
        <v>408</v>
      </c>
      <c r="D69" s="163" t="s">
        <v>41</v>
      </c>
      <c r="E69" s="112">
        <v>61024</v>
      </c>
      <c r="F69" s="115">
        <v>56453</v>
      </c>
      <c r="G69" s="115" t="s">
        <v>2</v>
      </c>
      <c r="H69" s="116">
        <v>37037</v>
      </c>
      <c r="I69" s="116">
        <v>34853</v>
      </c>
      <c r="J69" s="115" t="s">
        <v>2</v>
      </c>
      <c r="K69" s="115">
        <v>41501</v>
      </c>
      <c r="L69" s="115">
        <v>39512</v>
      </c>
      <c r="M69" s="115" t="s">
        <v>2</v>
      </c>
      <c r="N69" s="115">
        <v>54870</v>
      </c>
      <c r="O69" s="115">
        <v>51332</v>
      </c>
      <c r="P69" s="115" t="s">
        <v>2</v>
      </c>
      <c r="Q69" s="115">
        <v>74359</v>
      </c>
      <c r="R69" s="115">
        <v>67974</v>
      </c>
      <c r="S69" s="115" t="s">
        <v>2</v>
      </c>
    </row>
    <row r="70" spans="1:19" ht="11.45" customHeight="1">
      <c r="A70" s="26">
        <f>IF(F70&lt;&gt;"",COUNTA($F$12:F70),"")</f>
        <v>58</v>
      </c>
      <c r="B70" s="178" t="s">
        <v>15</v>
      </c>
      <c r="C70" s="52" t="s">
        <v>409</v>
      </c>
      <c r="D70" s="163" t="s">
        <v>385</v>
      </c>
      <c r="E70" s="112">
        <v>36756</v>
      </c>
      <c r="F70" s="115">
        <v>35675</v>
      </c>
      <c r="G70" s="115" t="s">
        <v>2</v>
      </c>
      <c r="H70" s="115">
        <v>30238</v>
      </c>
      <c r="I70" s="115">
        <v>29818</v>
      </c>
      <c r="J70" s="115" t="s">
        <v>2</v>
      </c>
      <c r="K70" s="115">
        <v>34797</v>
      </c>
      <c r="L70" s="115">
        <v>34123</v>
      </c>
      <c r="M70" s="115" t="s">
        <v>2</v>
      </c>
      <c r="N70" s="115">
        <v>44042</v>
      </c>
      <c r="O70" s="115">
        <v>41676</v>
      </c>
      <c r="P70" s="115" t="s">
        <v>2</v>
      </c>
      <c r="Q70" s="116">
        <v>63052</v>
      </c>
      <c r="R70" s="116">
        <v>58382</v>
      </c>
      <c r="S70" s="115" t="s">
        <v>2</v>
      </c>
    </row>
    <row r="71" spans="1:19" ht="11.45" customHeight="1">
      <c r="A71" s="26">
        <f>IF(F71&lt;&gt;"",COUNTA($F$12:F71),"")</f>
        <v>59</v>
      </c>
      <c r="B71" s="178"/>
      <c r="C71" s="52" t="s">
        <v>410</v>
      </c>
      <c r="D71" s="163" t="s">
        <v>42</v>
      </c>
      <c r="E71" s="112">
        <v>36088</v>
      </c>
      <c r="F71" s="115">
        <v>34891</v>
      </c>
      <c r="G71" s="115" t="s">
        <v>2</v>
      </c>
      <c r="H71" s="116">
        <v>27157</v>
      </c>
      <c r="I71" s="116">
        <v>26952</v>
      </c>
      <c r="J71" s="115" t="s">
        <v>2</v>
      </c>
      <c r="K71" s="115">
        <v>34002</v>
      </c>
      <c r="L71" s="115">
        <v>33232</v>
      </c>
      <c r="M71" s="115" t="s">
        <v>2</v>
      </c>
      <c r="N71" s="115">
        <v>43333</v>
      </c>
      <c r="O71" s="115">
        <v>40752</v>
      </c>
      <c r="P71" s="115" t="s">
        <v>2</v>
      </c>
      <c r="Q71" s="115">
        <v>60517</v>
      </c>
      <c r="R71" s="115">
        <v>56760</v>
      </c>
      <c r="S71" s="115" t="s">
        <v>2</v>
      </c>
    </row>
    <row r="72" spans="1:19" ht="11.45" customHeight="1">
      <c r="A72" s="26">
        <f>IF(F72&lt;&gt;"",COUNTA($F$12:F72),"")</f>
        <v>60</v>
      </c>
      <c r="B72" s="178"/>
      <c r="C72" s="52"/>
      <c r="D72" s="163" t="s">
        <v>41</v>
      </c>
      <c r="E72" s="112">
        <v>37052</v>
      </c>
      <c r="F72" s="115">
        <v>36024</v>
      </c>
      <c r="G72" s="115" t="s">
        <v>2</v>
      </c>
      <c r="H72" s="115">
        <v>31392</v>
      </c>
      <c r="I72" s="115">
        <v>30891</v>
      </c>
      <c r="J72" s="115" t="s">
        <v>2</v>
      </c>
      <c r="K72" s="115">
        <v>35116</v>
      </c>
      <c r="L72" s="115">
        <v>34480</v>
      </c>
      <c r="M72" s="115" t="s">
        <v>2</v>
      </c>
      <c r="N72" s="115">
        <v>44654</v>
      </c>
      <c r="O72" s="115">
        <v>42474</v>
      </c>
      <c r="P72" s="115" t="s">
        <v>2</v>
      </c>
      <c r="Q72" s="116">
        <v>64028</v>
      </c>
      <c r="R72" s="116">
        <v>59007</v>
      </c>
      <c r="S72" s="115" t="s">
        <v>2</v>
      </c>
    </row>
    <row r="73" spans="1:19" ht="11.45" customHeight="1">
      <c r="A73" s="26">
        <f>IF(F73&lt;&gt;"",COUNTA($F$12:F73),"")</f>
        <v>61</v>
      </c>
      <c r="B73" s="178" t="s">
        <v>218</v>
      </c>
      <c r="C73" s="52" t="s">
        <v>434</v>
      </c>
      <c r="D73" s="163" t="s">
        <v>385</v>
      </c>
      <c r="E73" s="112">
        <v>53355</v>
      </c>
      <c r="F73" s="115">
        <v>50849</v>
      </c>
      <c r="G73" s="115">
        <v>2506</v>
      </c>
      <c r="H73" s="115">
        <v>36598</v>
      </c>
      <c r="I73" s="115">
        <v>34877</v>
      </c>
      <c r="J73" s="116">
        <v>1721</v>
      </c>
      <c r="K73" s="115">
        <v>43320</v>
      </c>
      <c r="L73" s="115">
        <v>41114</v>
      </c>
      <c r="M73" s="115">
        <v>2206</v>
      </c>
      <c r="N73" s="115">
        <v>53886</v>
      </c>
      <c r="O73" s="115">
        <v>51546</v>
      </c>
      <c r="P73" s="115">
        <v>2339</v>
      </c>
      <c r="Q73" s="115">
        <v>76653</v>
      </c>
      <c r="R73" s="115">
        <v>73159</v>
      </c>
      <c r="S73" s="115">
        <v>3494</v>
      </c>
    </row>
    <row r="74" spans="1:19" ht="11.45" customHeight="1">
      <c r="A74" s="26">
        <f>IF(F74&lt;&gt;"",COUNTA($F$12:F74),"")</f>
        <v>62</v>
      </c>
      <c r="B74" s="178"/>
      <c r="C74" s="52" t="s">
        <v>445</v>
      </c>
      <c r="D74" s="163" t="s">
        <v>42</v>
      </c>
      <c r="E74" s="112">
        <v>51492</v>
      </c>
      <c r="F74" s="115">
        <v>48826</v>
      </c>
      <c r="G74" s="115">
        <v>2666</v>
      </c>
      <c r="H74" s="115">
        <v>35471</v>
      </c>
      <c r="I74" s="115">
        <v>34028</v>
      </c>
      <c r="J74" s="115" t="s">
        <v>2</v>
      </c>
      <c r="K74" s="115">
        <v>43699</v>
      </c>
      <c r="L74" s="115">
        <v>41254</v>
      </c>
      <c r="M74" s="116">
        <v>2445</v>
      </c>
      <c r="N74" s="115">
        <v>53309</v>
      </c>
      <c r="O74" s="115">
        <v>50603</v>
      </c>
      <c r="P74" s="115">
        <v>2706</v>
      </c>
      <c r="Q74" s="115">
        <v>71495</v>
      </c>
      <c r="R74" s="115">
        <v>67998</v>
      </c>
      <c r="S74" s="115">
        <v>3496</v>
      </c>
    </row>
    <row r="75" spans="1:19" ht="11.45" customHeight="1">
      <c r="A75" s="26">
        <f>IF(F75&lt;&gt;"",COUNTA($F$12:F75),"")</f>
        <v>63</v>
      </c>
      <c r="B75" s="178"/>
      <c r="C75" s="52"/>
      <c r="D75" s="163" t="s">
        <v>41</v>
      </c>
      <c r="E75" s="112">
        <v>55637</v>
      </c>
      <c r="F75" s="115">
        <v>53327</v>
      </c>
      <c r="G75" s="115">
        <v>2311</v>
      </c>
      <c r="H75" s="115">
        <v>38143</v>
      </c>
      <c r="I75" s="115">
        <v>36042</v>
      </c>
      <c r="J75" s="116">
        <v>2102</v>
      </c>
      <c r="K75" s="115">
        <v>42774</v>
      </c>
      <c r="L75" s="115">
        <v>40912</v>
      </c>
      <c r="M75" s="115">
        <v>1861</v>
      </c>
      <c r="N75" s="115">
        <v>54472</v>
      </c>
      <c r="O75" s="115">
        <v>52506</v>
      </c>
      <c r="P75" s="115">
        <v>1966</v>
      </c>
      <c r="Q75" s="115">
        <v>82223</v>
      </c>
      <c r="R75" s="115">
        <v>78732</v>
      </c>
      <c r="S75" s="116">
        <v>3492</v>
      </c>
    </row>
    <row r="76" spans="1:19" ht="11.45" customHeight="1">
      <c r="A76" s="26">
        <f>IF(F76&lt;&gt;"",COUNTA($F$12:F76),"")</f>
        <v>64</v>
      </c>
      <c r="B76" s="178" t="s">
        <v>43</v>
      </c>
      <c r="C76" s="151" t="s">
        <v>413</v>
      </c>
      <c r="D76" s="163" t="s">
        <v>385</v>
      </c>
      <c r="E76" s="112">
        <v>52075</v>
      </c>
      <c r="F76" s="115">
        <v>49931</v>
      </c>
      <c r="G76" s="115">
        <v>2144</v>
      </c>
      <c r="H76" s="115">
        <v>39766</v>
      </c>
      <c r="I76" s="115">
        <v>37232</v>
      </c>
      <c r="J76" s="115">
        <v>2534</v>
      </c>
      <c r="K76" s="115">
        <v>43538</v>
      </c>
      <c r="L76" s="115">
        <v>41489</v>
      </c>
      <c r="M76" s="115">
        <v>2049</v>
      </c>
      <c r="N76" s="115">
        <v>56753</v>
      </c>
      <c r="O76" s="115">
        <v>54560</v>
      </c>
      <c r="P76" s="115">
        <v>2193</v>
      </c>
      <c r="Q76" s="115">
        <v>78706</v>
      </c>
      <c r="R76" s="115">
        <v>76489</v>
      </c>
      <c r="S76" s="115">
        <v>2217</v>
      </c>
    </row>
    <row r="77" spans="1:19" ht="11.45" customHeight="1">
      <c r="A77" s="26">
        <f>IF(F77&lt;&gt;"",COUNTA($F$12:F77),"")</f>
        <v>65</v>
      </c>
      <c r="B77" s="178"/>
      <c r="C77" s="52" t="s">
        <v>412</v>
      </c>
      <c r="D77" s="163" t="s">
        <v>42</v>
      </c>
      <c r="E77" s="112">
        <v>52859</v>
      </c>
      <c r="F77" s="115">
        <v>50103</v>
      </c>
      <c r="G77" s="115">
        <v>2755</v>
      </c>
      <c r="H77" s="115">
        <v>39976</v>
      </c>
      <c r="I77" s="115">
        <v>37509</v>
      </c>
      <c r="J77" s="116">
        <v>2467</v>
      </c>
      <c r="K77" s="115">
        <v>45686</v>
      </c>
      <c r="L77" s="115">
        <v>42914</v>
      </c>
      <c r="M77" s="115">
        <v>2772</v>
      </c>
      <c r="N77" s="115">
        <v>57696</v>
      </c>
      <c r="O77" s="115">
        <v>54955</v>
      </c>
      <c r="P77" s="115">
        <v>2741</v>
      </c>
      <c r="Q77" s="115">
        <v>78089</v>
      </c>
      <c r="R77" s="115">
        <v>75240</v>
      </c>
      <c r="S77" s="115">
        <v>2849</v>
      </c>
    </row>
    <row r="78" spans="1:19" ht="11.45" customHeight="1">
      <c r="A78" s="26">
        <f>IF(F78&lt;&gt;"",COUNTA($F$12:F78),"")</f>
        <v>66</v>
      </c>
      <c r="B78" s="178"/>
      <c r="C78" s="52"/>
      <c r="D78" s="163" t="s">
        <v>41</v>
      </c>
      <c r="E78" s="112">
        <v>51545</v>
      </c>
      <c r="F78" s="115">
        <v>49814</v>
      </c>
      <c r="G78" s="115">
        <v>1731</v>
      </c>
      <c r="H78" s="115">
        <v>39678</v>
      </c>
      <c r="I78" s="115">
        <v>37116</v>
      </c>
      <c r="J78" s="115">
        <v>2562</v>
      </c>
      <c r="K78" s="115">
        <v>41958</v>
      </c>
      <c r="L78" s="115">
        <v>40441</v>
      </c>
      <c r="M78" s="115">
        <v>1517</v>
      </c>
      <c r="N78" s="115">
        <v>56080</v>
      </c>
      <c r="O78" s="115">
        <v>54278</v>
      </c>
      <c r="P78" s="115">
        <v>1802</v>
      </c>
      <c r="Q78" s="115">
        <v>78982</v>
      </c>
      <c r="R78" s="115">
        <v>77047</v>
      </c>
      <c r="S78" s="115">
        <v>1935</v>
      </c>
    </row>
    <row r="79" spans="1:19" ht="11.45" customHeight="1">
      <c r="A79" s="26">
        <f>IF(F79&lt;&gt;"",COUNTA($F$12:F79),"")</f>
        <v>67</v>
      </c>
      <c r="B79" s="178" t="s">
        <v>16</v>
      </c>
      <c r="C79" s="52" t="s">
        <v>414</v>
      </c>
      <c r="D79" s="163" t="s">
        <v>385</v>
      </c>
      <c r="E79" s="112">
        <v>60854</v>
      </c>
      <c r="F79" s="115">
        <v>57470</v>
      </c>
      <c r="G79" s="115">
        <v>3384</v>
      </c>
      <c r="H79" s="115">
        <v>35688</v>
      </c>
      <c r="I79" s="115">
        <v>33752</v>
      </c>
      <c r="J79" s="116">
        <v>1936</v>
      </c>
      <c r="K79" s="115">
        <v>45115</v>
      </c>
      <c r="L79" s="115">
        <v>42223</v>
      </c>
      <c r="M79" s="116">
        <v>2892</v>
      </c>
      <c r="N79" s="115">
        <v>51979</v>
      </c>
      <c r="O79" s="115">
        <v>49456</v>
      </c>
      <c r="P79" s="116">
        <v>2524</v>
      </c>
      <c r="Q79" s="115">
        <v>68701</v>
      </c>
      <c r="R79" s="115">
        <v>64938</v>
      </c>
      <c r="S79" s="115">
        <v>3763</v>
      </c>
    </row>
    <row r="80" spans="1:19" ht="11.45" customHeight="1">
      <c r="A80" s="26">
        <f>IF(F80&lt;&gt;"",COUNTA($F$12:F80),"")</f>
        <v>68</v>
      </c>
      <c r="B80" s="178"/>
      <c r="C80" s="52"/>
      <c r="D80" s="163" t="s">
        <v>42</v>
      </c>
      <c r="E80" s="112">
        <v>60310</v>
      </c>
      <c r="F80" s="115">
        <v>56768</v>
      </c>
      <c r="G80" s="115">
        <v>3542</v>
      </c>
      <c r="H80" s="115">
        <v>31949</v>
      </c>
      <c r="I80" s="115">
        <v>30855</v>
      </c>
      <c r="J80" s="115" t="s">
        <v>2</v>
      </c>
      <c r="K80" s="115">
        <v>46002</v>
      </c>
      <c r="L80" s="115">
        <v>43003</v>
      </c>
      <c r="M80" s="116">
        <v>2999</v>
      </c>
      <c r="N80" s="115">
        <v>52207</v>
      </c>
      <c r="O80" s="115">
        <v>49373</v>
      </c>
      <c r="P80" s="116">
        <v>2834</v>
      </c>
      <c r="Q80" s="115">
        <v>67938</v>
      </c>
      <c r="R80" s="115">
        <v>64010</v>
      </c>
      <c r="S80" s="115">
        <v>3928</v>
      </c>
    </row>
    <row r="81" spans="1:19" ht="11.45" customHeight="1">
      <c r="A81" s="26">
        <f>IF(F81&lt;&gt;"",COUNTA($F$12:F81),"")</f>
        <v>69</v>
      </c>
      <c r="B81" s="178"/>
      <c r="C81" s="52"/>
      <c r="D81" s="163" t="s">
        <v>41</v>
      </c>
      <c r="E81" s="112">
        <v>62000</v>
      </c>
      <c r="F81" s="115">
        <v>58950</v>
      </c>
      <c r="G81" s="115">
        <v>3050</v>
      </c>
      <c r="H81" s="115">
        <v>39938</v>
      </c>
      <c r="I81" s="115">
        <v>37046</v>
      </c>
      <c r="J81" s="115">
        <v>2892</v>
      </c>
      <c r="K81" s="115">
        <v>42203</v>
      </c>
      <c r="L81" s="115">
        <v>39661</v>
      </c>
      <c r="M81" s="115">
        <v>2542</v>
      </c>
      <c r="N81" s="115">
        <v>51660</v>
      </c>
      <c r="O81" s="115">
        <v>49571</v>
      </c>
      <c r="P81" s="115" t="s">
        <v>2</v>
      </c>
      <c r="Q81" s="115">
        <v>70253</v>
      </c>
      <c r="R81" s="115">
        <v>66828</v>
      </c>
      <c r="S81" s="115">
        <v>3426</v>
      </c>
    </row>
    <row r="82" spans="1:19" ht="11.45" customHeight="1">
      <c r="A82" s="26">
        <f>IF(F82&lt;&gt;"",COUNTA($F$12:F82),"")</f>
        <v>70</v>
      </c>
      <c r="B82" s="178" t="s">
        <v>17</v>
      </c>
      <c r="C82" s="52" t="s">
        <v>415</v>
      </c>
      <c r="D82" s="163" t="s">
        <v>385</v>
      </c>
      <c r="E82" s="112">
        <v>54889</v>
      </c>
      <c r="F82" s="115">
        <v>52117</v>
      </c>
      <c r="G82" s="116">
        <v>2772</v>
      </c>
      <c r="H82" s="115">
        <v>36797</v>
      </c>
      <c r="I82" s="115">
        <v>35252</v>
      </c>
      <c r="J82" s="115" t="s">
        <v>2</v>
      </c>
      <c r="K82" s="115">
        <v>45022</v>
      </c>
      <c r="L82" s="115">
        <v>42522</v>
      </c>
      <c r="M82" s="116">
        <v>2499</v>
      </c>
      <c r="N82" s="115">
        <v>49126</v>
      </c>
      <c r="O82" s="115">
        <v>46329</v>
      </c>
      <c r="P82" s="116">
        <v>2797</v>
      </c>
      <c r="Q82" s="116">
        <v>90558</v>
      </c>
      <c r="R82" s="116">
        <v>86629</v>
      </c>
      <c r="S82" s="115" t="s">
        <v>2</v>
      </c>
    </row>
    <row r="83" spans="1:19" ht="11.45" customHeight="1">
      <c r="A83" s="26">
        <f>IF(F83&lt;&gt;"",COUNTA($F$12:F83),"")</f>
        <v>71</v>
      </c>
      <c r="B83" s="178"/>
      <c r="C83" s="52"/>
      <c r="D83" s="163" t="s">
        <v>42</v>
      </c>
      <c r="E83" s="112">
        <v>49445</v>
      </c>
      <c r="F83" s="115">
        <v>46976</v>
      </c>
      <c r="G83" s="116">
        <v>2469</v>
      </c>
      <c r="H83" s="115">
        <v>35980</v>
      </c>
      <c r="I83" s="115">
        <v>34517</v>
      </c>
      <c r="J83" s="115" t="s">
        <v>2</v>
      </c>
      <c r="K83" s="115">
        <v>44475</v>
      </c>
      <c r="L83" s="115">
        <v>42049</v>
      </c>
      <c r="M83" s="115" t="s">
        <v>2</v>
      </c>
      <c r="N83" s="115">
        <v>48008</v>
      </c>
      <c r="O83" s="115">
        <v>45335</v>
      </c>
      <c r="P83" s="116">
        <v>2673</v>
      </c>
      <c r="Q83" s="115">
        <v>80141</v>
      </c>
      <c r="R83" s="115">
        <v>77039</v>
      </c>
      <c r="S83" s="115" t="s">
        <v>2</v>
      </c>
    </row>
    <row r="84" spans="1:19" ht="11.45" customHeight="1">
      <c r="A84" s="26">
        <f>IF(F84&lt;&gt;"",COUNTA($F$12:F84),"")</f>
        <v>72</v>
      </c>
      <c r="B84" s="178"/>
      <c r="C84" s="52"/>
      <c r="D84" s="163" t="s">
        <v>41</v>
      </c>
      <c r="E84" s="112">
        <v>66002</v>
      </c>
      <c r="F84" s="115">
        <v>62611</v>
      </c>
      <c r="G84" s="116">
        <v>3391</v>
      </c>
      <c r="H84" s="116">
        <v>39267</v>
      </c>
      <c r="I84" s="116">
        <v>37477</v>
      </c>
      <c r="J84" s="115" t="s">
        <v>2</v>
      </c>
      <c r="K84" s="115">
        <v>46489</v>
      </c>
      <c r="L84" s="115">
        <v>43794</v>
      </c>
      <c r="M84" s="115">
        <v>2695</v>
      </c>
      <c r="N84" s="115">
        <v>52249</v>
      </c>
      <c r="O84" s="115">
        <v>49106</v>
      </c>
      <c r="P84" s="116">
        <v>3144</v>
      </c>
      <c r="Q84" s="116">
        <v>99021</v>
      </c>
      <c r="R84" s="116">
        <v>94419</v>
      </c>
      <c r="S84" s="115" t="s">
        <v>2</v>
      </c>
    </row>
    <row r="85" spans="1:19" ht="11.45" customHeight="1">
      <c r="A85" s="26">
        <f>IF(F85&lt;&gt;"",COUNTA($F$12:F85),"")</f>
        <v>73</v>
      </c>
      <c r="B85" s="178" t="s">
        <v>18</v>
      </c>
      <c r="C85" s="151" t="s">
        <v>417</v>
      </c>
      <c r="D85" s="163" t="s">
        <v>385</v>
      </c>
      <c r="E85" s="112">
        <v>40464</v>
      </c>
      <c r="F85" s="115">
        <v>38912</v>
      </c>
      <c r="G85" s="116">
        <v>1553</v>
      </c>
      <c r="H85" s="115">
        <v>30503</v>
      </c>
      <c r="I85" s="115">
        <v>29747</v>
      </c>
      <c r="J85" s="115" t="s">
        <v>2</v>
      </c>
      <c r="K85" s="115">
        <v>35565</v>
      </c>
      <c r="L85" s="115">
        <v>34050</v>
      </c>
      <c r="M85" s="115" t="s">
        <v>2</v>
      </c>
      <c r="N85" s="115">
        <v>43467</v>
      </c>
      <c r="O85" s="115">
        <v>42099</v>
      </c>
      <c r="P85" s="115" t="s">
        <v>2</v>
      </c>
      <c r="Q85" s="116">
        <v>50770</v>
      </c>
      <c r="R85" s="116">
        <v>48359</v>
      </c>
      <c r="S85" s="115" t="s">
        <v>2</v>
      </c>
    </row>
    <row r="86" spans="1:19" ht="11.45" customHeight="1">
      <c r="A86" s="26">
        <f>IF(F86&lt;&gt;"",COUNTA($F$12:F86),"")</f>
        <v>74</v>
      </c>
      <c r="B86" s="178"/>
      <c r="C86" s="52" t="s">
        <v>416</v>
      </c>
      <c r="D86" s="163" t="s">
        <v>42</v>
      </c>
      <c r="E86" s="112">
        <v>39094</v>
      </c>
      <c r="F86" s="115">
        <v>37487</v>
      </c>
      <c r="G86" s="116">
        <v>1608</v>
      </c>
      <c r="H86" s="115">
        <v>30465</v>
      </c>
      <c r="I86" s="115">
        <v>29877</v>
      </c>
      <c r="J86" s="115" t="s">
        <v>2</v>
      </c>
      <c r="K86" s="116">
        <v>34153</v>
      </c>
      <c r="L86" s="116">
        <v>32656</v>
      </c>
      <c r="M86" s="115" t="s">
        <v>2</v>
      </c>
      <c r="N86" s="115">
        <v>48107</v>
      </c>
      <c r="O86" s="115">
        <v>45852</v>
      </c>
      <c r="P86" s="115" t="s">
        <v>2</v>
      </c>
      <c r="Q86" s="115">
        <v>51853</v>
      </c>
      <c r="R86" s="115">
        <v>49232</v>
      </c>
      <c r="S86" s="116">
        <v>2621</v>
      </c>
    </row>
    <row r="87" spans="1:19" ht="11.45" customHeight="1">
      <c r="A87" s="26">
        <f>IF(F87&lt;&gt;"",COUNTA($F$12:F87),"")</f>
        <v>75</v>
      </c>
      <c r="B87" s="178"/>
      <c r="C87" s="52"/>
      <c r="D87" s="163" t="s">
        <v>41</v>
      </c>
      <c r="E87" s="112">
        <v>41530</v>
      </c>
      <c r="F87" s="115">
        <v>40020</v>
      </c>
      <c r="G87" s="115" t="s">
        <v>2</v>
      </c>
      <c r="H87" s="115">
        <v>30582</v>
      </c>
      <c r="I87" s="115">
        <v>29476</v>
      </c>
      <c r="J87" s="115" t="s">
        <v>2</v>
      </c>
      <c r="K87" s="115">
        <v>37022</v>
      </c>
      <c r="L87" s="115">
        <v>35489</v>
      </c>
      <c r="M87" s="115" t="s">
        <v>2</v>
      </c>
      <c r="N87" s="115">
        <v>41951</v>
      </c>
      <c r="O87" s="115">
        <v>40872</v>
      </c>
      <c r="P87" s="115" t="s">
        <v>2</v>
      </c>
      <c r="Q87" s="116">
        <v>50067</v>
      </c>
      <c r="R87" s="116">
        <v>47793</v>
      </c>
      <c r="S87" s="115" t="s">
        <v>2</v>
      </c>
    </row>
    <row r="88" spans="1:19" ht="11.45" customHeight="1">
      <c r="A88" s="26">
        <f>IF(F88&lt;&gt;"",COUNTA($F$12:F88),"")</f>
        <v>76</v>
      </c>
      <c r="B88" s="178" t="s">
        <v>19</v>
      </c>
      <c r="C88" s="52" t="s">
        <v>418</v>
      </c>
      <c r="D88" s="163" t="s">
        <v>385</v>
      </c>
      <c r="E88" s="112">
        <v>38510</v>
      </c>
      <c r="F88" s="115">
        <v>36974</v>
      </c>
      <c r="G88" s="115" t="s">
        <v>2</v>
      </c>
      <c r="H88" s="115">
        <v>32959</v>
      </c>
      <c r="I88" s="115">
        <v>31749</v>
      </c>
      <c r="J88" s="115" t="s">
        <v>2</v>
      </c>
      <c r="K88" s="115">
        <v>32445</v>
      </c>
      <c r="L88" s="115">
        <v>31541</v>
      </c>
      <c r="M88" s="115" t="s">
        <v>2</v>
      </c>
      <c r="N88" s="115">
        <v>48933</v>
      </c>
      <c r="O88" s="115">
        <v>46439</v>
      </c>
      <c r="P88" s="116">
        <v>2494</v>
      </c>
      <c r="Q88" s="116">
        <v>59410</v>
      </c>
      <c r="R88" s="116">
        <v>55832</v>
      </c>
      <c r="S88" s="115" t="s">
        <v>2</v>
      </c>
    </row>
    <row r="89" spans="1:19" ht="11.45" customHeight="1">
      <c r="A89" s="26">
        <f>IF(F89&lt;&gt;"",COUNTA($F$12:F89),"")</f>
        <v>77</v>
      </c>
      <c r="B89" s="106"/>
      <c r="C89" s="162" t="s">
        <v>411</v>
      </c>
      <c r="D89" s="163" t="s">
        <v>42</v>
      </c>
      <c r="E89" s="112">
        <v>34710</v>
      </c>
      <c r="F89" s="115">
        <v>33591</v>
      </c>
      <c r="G89" s="115" t="s">
        <v>2</v>
      </c>
      <c r="H89" s="115">
        <v>31242</v>
      </c>
      <c r="I89" s="115">
        <v>30522</v>
      </c>
      <c r="J89" s="115" t="s">
        <v>2</v>
      </c>
      <c r="K89" s="116">
        <v>29949</v>
      </c>
      <c r="L89" s="116">
        <v>29221</v>
      </c>
      <c r="M89" s="115" t="s">
        <v>2</v>
      </c>
      <c r="N89" s="115">
        <v>45647</v>
      </c>
      <c r="O89" s="115">
        <v>43296</v>
      </c>
      <c r="P89" s="115" t="s">
        <v>2</v>
      </c>
      <c r="Q89" s="116">
        <v>51841</v>
      </c>
      <c r="R89" s="116">
        <v>49530</v>
      </c>
      <c r="S89" s="115" t="s">
        <v>2</v>
      </c>
    </row>
    <row r="90" spans="1:19" ht="11.45" customHeight="1">
      <c r="A90" s="26">
        <f>IF(F90&lt;&gt;"",COUNTA($F$12:F90),"")</f>
        <v>78</v>
      </c>
      <c r="B90" s="106"/>
      <c r="D90" s="163" t="s">
        <v>41</v>
      </c>
      <c r="E90" s="112">
        <v>44197</v>
      </c>
      <c r="F90" s="115">
        <v>42037</v>
      </c>
      <c r="G90" s="115" t="s">
        <v>2</v>
      </c>
      <c r="H90" s="116">
        <v>34146</v>
      </c>
      <c r="I90" s="115">
        <v>32596</v>
      </c>
      <c r="J90" s="115" t="s">
        <v>2</v>
      </c>
      <c r="K90" s="116">
        <v>37391</v>
      </c>
      <c r="L90" s="115">
        <v>36140</v>
      </c>
      <c r="M90" s="115" t="s">
        <v>2</v>
      </c>
      <c r="N90" s="115">
        <v>54515</v>
      </c>
      <c r="O90" s="115">
        <v>51778</v>
      </c>
      <c r="P90" s="116">
        <v>2738</v>
      </c>
      <c r="Q90" s="116">
        <v>66953</v>
      </c>
      <c r="R90" s="116">
        <v>62112</v>
      </c>
      <c r="S90" s="115" t="s">
        <v>2</v>
      </c>
    </row>
  </sheetData>
  <mergeCells count="34">
    <mergeCell ref="P5:P8"/>
    <mergeCell ref="Q5:Q8"/>
    <mergeCell ref="R5:R8"/>
    <mergeCell ref="S5:S8"/>
    <mergeCell ref="K5:K8"/>
    <mergeCell ref="L5:L8"/>
    <mergeCell ref="M5:M8"/>
    <mergeCell ref="E5:E8"/>
    <mergeCell ref="F5:F8"/>
    <mergeCell ref="G5:G8"/>
    <mergeCell ref="N5:N8"/>
    <mergeCell ref="O5:O8"/>
    <mergeCell ref="A1:D1"/>
    <mergeCell ref="A2:D2"/>
    <mergeCell ref="A3:A9"/>
    <mergeCell ref="D3:D9"/>
    <mergeCell ref="B3:B9"/>
    <mergeCell ref="C3:C9"/>
    <mergeCell ref="E9:J9"/>
    <mergeCell ref="K9:S9"/>
    <mergeCell ref="K1:S1"/>
    <mergeCell ref="K2:S2"/>
    <mergeCell ref="K3:S3"/>
    <mergeCell ref="E1:J1"/>
    <mergeCell ref="E2:J2"/>
    <mergeCell ref="H3:J3"/>
    <mergeCell ref="H5:H8"/>
    <mergeCell ref="I5:I8"/>
    <mergeCell ref="J5:J8"/>
    <mergeCell ref="H4:J4"/>
    <mergeCell ref="K4:M4"/>
    <mergeCell ref="N4:P4"/>
    <mergeCell ref="Q4:S4"/>
    <mergeCell ref="E3:G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2023 00&amp;R&amp;"-,Standard"&amp;7&amp;P</oddFooter>
    <evenFooter>&amp;L&amp;"-,Standard"&amp;7&amp;P&amp;R&amp;"-,Standard"&amp;7StatA MV, Statistischer Bericht N153J 2023 00</evenFooter>
  </headerFooter>
  <rowBreaks count="1" manualBreakCount="1">
    <brk id="6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zoomScale="140" zoomScaleNormal="140" workbookViewId="0">
      <pane xSplit="3" ySplit="8" topLeftCell="D9" activePane="bottomRight" state="frozen"/>
      <selection activeCell="D1" sqref="D1:F1"/>
      <selection pane="topRight" activeCell="D1" sqref="D1:F1"/>
      <selection pane="bottomLeft" activeCell="D1" sqref="D1:F1"/>
      <selection pane="bottomRight" activeCell="D9" sqref="D9"/>
    </sheetView>
  </sheetViews>
  <sheetFormatPr baseColWidth="10" defaultColWidth="9.140625" defaultRowHeight="11.25"/>
  <cols>
    <col min="1" max="1" width="3.28515625" style="43" customWidth="1"/>
    <col min="2" max="2" width="4.28515625" style="34" customWidth="1"/>
    <col min="3" max="3" width="35" style="31" customWidth="1"/>
    <col min="4" max="9" width="8.28515625" style="45" customWidth="1"/>
    <col min="10" max="16384" width="9.140625" style="34"/>
  </cols>
  <sheetData>
    <row r="1" spans="1:9" s="29" customFormat="1" ht="54.95" customHeight="1">
      <c r="A1" s="226" t="s">
        <v>50</v>
      </c>
      <c r="B1" s="227"/>
      <c r="C1" s="227"/>
      <c r="D1" s="213" t="s">
        <v>301</v>
      </c>
      <c r="E1" s="213"/>
      <c r="F1" s="213"/>
      <c r="G1" s="213"/>
      <c r="H1" s="213"/>
      <c r="I1" s="214"/>
    </row>
    <row r="2" spans="1:9" s="30" customFormat="1" ht="21.95" customHeight="1">
      <c r="A2" s="211" t="s">
        <v>171</v>
      </c>
      <c r="B2" s="212"/>
      <c r="C2" s="212"/>
      <c r="D2" s="207" t="s">
        <v>39</v>
      </c>
      <c r="E2" s="207"/>
      <c r="F2" s="207"/>
      <c r="G2" s="207"/>
      <c r="H2" s="207"/>
      <c r="I2" s="208"/>
    </row>
    <row r="3" spans="1:9" s="31" customFormat="1" ht="11.45" customHeight="1">
      <c r="A3" s="224" t="s">
        <v>21</v>
      </c>
      <c r="B3" s="225" t="s">
        <v>144</v>
      </c>
      <c r="C3" s="225" t="s">
        <v>129</v>
      </c>
      <c r="D3" s="242" t="s">
        <v>39</v>
      </c>
      <c r="E3" s="242"/>
      <c r="F3" s="242" t="s">
        <v>42</v>
      </c>
      <c r="G3" s="242"/>
      <c r="H3" s="242" t="s">
        <v>41</v>
      </c>
      <c r="I3" s="243"/>
    </row>
    <row r="4" spans="1:9" s="31" customFormat="1" ht="11.45" customHeight="1">
      <c r="A4" s="241"/>
      <c r="B4" s="225"/>
      <c r="C4" s="225"/>
      <c r="D4" s="242" t="s">
        <v>219</v>
      </c>
      <c r="E4" s="242" t="s">
        <v>302</v>
      </c>
      <c r="F4" s="242" t="s">
        <v>219</v>
      </c>
      <c r="G4" s="242" t="s">
        <v>302</v>
      </c>
      <c r="H4" s="242" t="s">
        <v>219</v>
      </c>
      <c r="I4" s="243" t="s">
        <v>302</v>
      </c>
    </row>
    <row r="5" spans="1:9" s="31" customFormat="1" ht="11.45" customHeight="1">
      <c r="A5" s="241"/>
      <c r="B5" s="225"/>
      <c r="C5" s="225"/>
      <c r="D5" s="244"/>
      <c r="E5" s="242"/>
      <c r="F5" s="244"/>
      <c r="G5" s="242"/>
      <c r="H5" s="244"/>
      <c r="I5" s="243"/>
    </row>
    <row r="6" spans="1:9" s="31" customFormat="1" ht="11.45" customHeight="1">
      <c r="A6" s="241"/>
      <c r="B6" s="225"/>
      <c r="C6" s="225"/>
      <c r="D6" s="244"/>
      <c r="E6" s="242"/>
      <c r="F6" s="244"/>
      <c r="G6" s="242"/>
      <c r="H6" s="244"/>
      <c r="I6" s="243"/>
    </row>
    <row r="7" spans="1:9" s="31" customFormat="1" ht="11.45" customHeight="1">
      <c r="A7" s="241"/>
      <c r="B7" s="225"/>
      <c r="C7" s="225"/>
      <c r="D7" s="244" t="s">
        <v>0</v>
      </c>
      <c r="E7" s="244"/>
      <c r="F7" s="244"/>
      <c r="G7" s="244"/>
      <c r="H7" s="244"/>
      <c r="I7" s="245"/>
    </row>
    <row r="8" spans="1:9" s="25" customFormat="1" ht="11.45" customHeight="1">
      <c r="A8" s="48">
        <v>1</v>
      </c>
      <c r="B8" s="23">
        <v>2</v>
      </c>
      <c r="C8" s="23">
        <v>3</v>
      </c>
      <c r="D8" s="23">
        <v>4</v>
      </c>
      <c r="E8" s="23">
        <v>5</v>
      </c>
      <c r="F8" s="23">
        <v>6</v>
      </c>
      <c r="G8" s="23">
        <v>7</v>
      </c>
      <c r="H8" s="23">
        <v>8</v>
      </c>
      <c r="I8" s="24">
        <v>9</v>
      </c>
    </row>
    <row r="9" spans="1:9" s="25" customFormat="1" ht="11.45" customHeight="1">
      <c r="A9" s="60"/>
      <c r="B9" s="49"/>
      <c r="C9" s="128"/>
      <c r="D9" s="129"/>
      <c r="E9" s="129"/>
      <c r="F9" s="129"/>
      <c r="G9" s="129"/>
      <c r="H9" s="129"/>
      <c r="I9" s="129"/>
    </row>
    <row r="10" spans="1:9" s="53" customFormat="1" ht="11.45" customHeight="1">
      <c r="A10" s="44">
        <f>IF(E10&lt;&gt;"",COUNTA($E$10:E10),"")</f>
        <v>1</v>
      </c>
      <c r="B10" s="54">
        <v>11</v>
      </c>
      <c r="C10" s="40" t="s">
        <v>152</v>
      </c>
      <c r="D10" s="130">
        <v>29452</v>
      </c>
      <c r="E10" s="130">
        <v>29144</v>
      </c>
      <c r="F10" s="129" t="s">
        <v>2</v>
      </c>
      <c r="G10" s="129" t="s">
        <v>2</v>
      </c>
      <c r="H10" s="129">
        <v>31599</v>
      </c>
      <c r="I10" s="129">
        <v>31642</v>
      </c>
    </row>
    <row r="11" spans="1:9" s="53" customFormat="1" ht="11.45" customHeight="1">
      <c r="A11" s="44">
        <f>IF(E11&lt;&gt;"",COUNTA($E$10:E11),"")</f>
        <v>2</v>
      </c>
      <c r="B11" s="54">
        <v>12</v>
      </c>
      <c r="C11" s="40" t="s">
        <v>175</v>
      </c>
      <c r="D11" s="129">
        <v>27956</v>
      </c>
      <c r="E11" s="129">
        <v>26285</v>
      </c>
      <c r="F11" s="129" t="s">
        <v>2</v>
      </c>
      <c r="G11" s="129" t="s">
        <v>2</v>
      </c>
      <c r="H11" s="129">
        <v>28182</v>
      </c>
      <c r="I11" s="129">
        <v>26618</v>
      </c>
    </row>
    <row r="12" spans="1:9" s="53" customFormat="1" ht="22.5" customHeight="1">
      <c r="A12" s="44">
        <f>IF(E12&lt;&gt;"",COUNTA($E$10:E12),"")</f>
        <v>3</v>
      </c>
      <c r="B12" s="54">
        <v>21</v>
      </c>
      <c r="C12" s="40" t="s">
        <v>203</v>
      </c>
      <c r="D12" s="129">
        <v>36656</v>
      </c>
      <c r="E12" s="129">
        <v>37630</v>
      </c>
      <c r="F12" s="129" t="s">
        <v>2</v>
      </c>
      <c r="G12" s="129" t="s">
        <v>2</v>
      </c>
      <c r="H12" s="129">
        <v>36859</v>
      </c>
      <c r="I12" s="129">
        <v>37333</v>
      </c>
    </row>
    <row r="13" spans="1:9" s="53" customFormat="1" ht="22.5" customHeight="1">
      <c r="A13" s="44">
        <f>IF(E13&lt;&gt;"",COUNTA($E$10:E13),"")</f>
        <v>4</v>
      </c>
      <c r="B13" s="54">
        <v>22</v>
      </c>
      <c r="C13" s="40" t="s">
        <v>153</v>
      </c>
      <c r="D13" s="129" t="s">
        <v>2</v>
      </c>
      <c r="E13" s="129" t="s">
        <v>2</v>
      </c>
      <c r="F13" s="129" t="s">
        <v>2</v>
      </c>
      <c r="G13" s="129" t="s">
        <v>2</v>
      </c>
      <c r="H13" s="129" t="s">
        <v>2</v>
      </c>
      <c r="I13" s="129" t="s">
        <v>2</v>
      </c>
    </row>
    <row r="14" spans="1:9" s="53" customFormat="1" ht="22.5" customHeight="1">
      <c r="A14" s="44">
        <f>IF(E14&lt;&gt;"",COUNTA($E$10:E14),"")</f>
        <v>5</v>
      </c>
      <c r="B14" s="54">
        <v>23</v>
      </c>
      <c r="C14" s="40" t="s">
        <v>308</v>
      </c>
      <c r="D14" s="129">
        <v>29100</v>
      </c>
      <c r="E14" s="129">
        <v>31825</v>
      </c>
      <c r="F14" s="129">
        <v>26343</v>
      </c>
      <c r="G14" s="129">
        <v>26956</v>
      </c>
      <c r="H14" s="130">
        <v>36915</v>
      </c>
      <c r="I14" s="130">
        <v>36366</v>
      </c>
    </row>
    <row r="15" spans="1:9" s="53" customFormat="1" ht="22.5" customHeight="1">
      <c r="A15" s="44">
        <f>IF(E15&lt;&gt;"",COUNTA($E$10:E15),"")</f>
        <v>6</v>
      </c>
      <c r="B15" s="54">
        <v>24</v>
      </c>
      <c r="C15" s="40" t="s">
        <v>204</v>
      </c>
      <c r="D15" s="129">
        <v>38063</v>
      </c>
      <c r="E15" s="129">
        <v>39842</v>
      </c>
      <c r="F15" s="129">
        <v>34113</v>
      </c>
      <c r="G15" s="129">
        <v>35439</v>
      </c>
      <c r="H15" s="129">
        <v>38240</v>
      </c>
      <c r="I15" s="129">
        <v>40039</v>
      </c>
    </row>
    <row r="16" spans="1:9" s="53" customFormat="1" ht="11.45" customHeight="1">
      <c r="A16" s="44">
        <f>IF(E16&lt;&gt;"",COUNTA($E$10:E16),"")</f>
        <v>7</v>
      </c>
      <c r="B16" s="54">
        <v>25</v>
      </c>
      <c r="C16" s="40" t="s">
        <v>132</v>
      </c>
      <c r="D16" s="129">
        <v>36732</v>
      </c>
      <c r="E16" s="129">
        <v>37695</v>
      </c>
      <c r="F16" s="129">
        <v>31008</v>
      </c>
      <c r="G16" s="129">
        <v>33841</v>
      </c>
      <c r="H16" s="129">
        <v>37020</v>
      </c>
      <c r="I16" s="129">
        <v>37867</v>
      </c>
    </row>
    <row r="17" spans="1:9" s="53" customFormat="1" ht="11.45" customHeight="1">
      <c r="A17" s="44">
        <f>IF(E17&lt;&gt;"",COUNTA($E$10:E17),"")</f>
        <v>8</v>
      </c>
      <c r="B17" s="54">
        <v>26</v>
      </c>
      <c r="C17" s="40" t="s">
        <v>146</v>
      </c>
      <c r="D17" s="129">
        <v>38234</v>
      </c>
      <c r="E17" s="129">
        <v>41268</v>
      </c>
      <c r="F17" s="129">
        <v>33313</v>
      </c>
      <c r="G17" s="129">
        <v>36307</v>
      </c>
      <c r="H17" s="129">
        <v>39004</v>
      </c>
      <c r="I17" s="129">
        <v>41630</v>
      </c>
    </row>
    <row r="18" spans="1:9" s="53" customFormat="1" ht="22.5" customHeight="1">
      <c r="A18" s="44">
        <f>IF(E18&lt;&gt;"",COUNTA($E$10:E18),"")</f>
        <v>9</v>
      </c>
      <c r="B18" s="54">
        <v>27</v>
      </c>
      <c r="C18" s="40" t="s">
        <v>246</v>
      </c>
      <c r="D18" s="130">
        <v>46348</v>
      </c>
      <c r="E18" s="130">
        <v>50008</v>
      </c>
      <c r="F18" s="130">
        <v>32897</v>
      </c>
      <c r="G18" s="130">
        <v>36473</v>
      </c>
      <c r="H18" s="129">
        <v>52133</v>
      </c>
      <c r="I18" s="129">
        <v>56152</v>
      </c>
    </row>
    <row r="19" spans="1:9" s="53" customFormat="1" ht="11.45" customHeight="1">
      <c r="A19" s="44">
        <f>IF(E19&lt;&gt;"",COUNTA($E$10:E19),"")</f>
        <v>10</v>
      </c>
      <c r="B19" s="54">
        <v>28</v>
      </c>
      <c r="C19" s="40" t="s">
        <v>133</v>
      </c>
      <c r="D19" s="130">
        <v>27231</v>
      </c>
      <c r="E19" s="130">
        <v>29216</v>
      </c>
      <c r="F19" s="129">
        <v>25456</v>
      </c>
      <c r="G19" s="129">
        <v>26000</v>
      </c>
      <c r="H19" s="130">
        <v>29968</v>
      </c>
      <c r="I19" s="130">
        <v>33818</v>
      </c>
    </row>
    <row r="20" spans="1:9" s="53" customFormat="1" ht="11.45" customHeight="1">
      <c r="A20" s="44">
        <f>IF(E20&lt;&gt;"",COUNTA($E$10:E20),"")</f>
        <v>11</v>
      </c>
      <c r="B20" s="54">
        <v>29</v>
      </c>
      <c r="C20" s="40" t="s">
        <v>147</v>
      </c>
      <c r="D20" s="129">
        <v>27207</v>
      </c>
      <c r="E20" s="129">
        <v>26703</v>
      </c>
      <c r="F20" s="129">
        <v>23043</v>
      </c>
      <c r="G20" s="129">
        <v>22422</v>
      </c>
      <c r="H20" s="130">
        <v>29746</v>
      </c>
      <c r="I20" s="130">
        <v>30664</v>
      </c>
    </row>
    <row r="21" spans="1:9" s="53" customFormat="1" ht="11.45" customHeight="1">
      <c r="A21" s="44">
        <f>IF(E21&lt;&gt;"",COUNTA($E$10:E21),"")</f>
        <v>12</v>
      </c>
      <c r="B21" s="54">
        <v>31</v>
      </c>
      <c r="C21" s="138" t="s">
        <v>446</v>
      </c>
      <c r="D21" s="130">
        <v>47120</v>
      </c>
      <c r="E21" s="130">
        <v>50318</v>
      </c>
      <c r="F21" s="129" t="s">
        <v>2</v>
      </c>
      <c r="G21" s="129" t="s">
        <v>2</v>
      </c>
      <c r="H21" s="129">
        <v>47120</v>
      </c>
      <c r="I21" s="129">
        <v>54948</v>
      </c>
    </row>
    <row r="22" spans="1:9" s="53" customFormat="1" ht="11.45" customHeight="1">
      <c r="A22" s="44">
        <f>IF(E22&lt;&gt;"",COUNTA($E$10:E22),"")</f>
        <v>13</v>
      </c>
      <c r="B22" s="54">
        <v>32</v>
      </c>
      <c r="C22" s="40" t="s">
        <v>149</v>
      </c>
      <c r="D22" s="129">
        <v>35110</v>
      </c>
      <c r="E22" s="129">
        <v>37054</v>
      </c>
      <c r="F22" s="130">
        <v>43208</v>
      </c>
      <c r="G22" s="130">
        <v>42811</v>
      </c>
      <c r="H22" s="129">
        <v>34959</v>
      </c>
      <c r="I22" s="129">
        <v>36921</v>
      </c>
    </row>
    <row r="23" spans="1:9" s="53" customFormat="1" ht="11.45" customHeight="1">
      <c r="A23" s="44">
        <f>IF(E23&lt;&gt;"",COUNTA($E$10:E23),"")</f>
        <v>14</v>
      </c>
      <c r="B23" s="54">
        <v>33</v>
      </c>
      <c r="C23" s="40" t="s">
        <v>134</v>
      </c>
      <c r="D23" s="130">
        <v>32438</v>
      </c>
      <c r="E23" s="130">
        <v>31117</v>
      </c>
      <c r="F23" s="129">
        <v>27000</v>
      </c>
      <c r="G23" s="129">
        <v>27107</v>
      </c>
      <c r="H23" s="130">
        <v>33093</v>
      </c>
      <c r="I23" s="130">
        <v>31285</v>
      </c>
    </row>
    <row r="24" spans="1:9" s="53" customFormat="1" ht="11.45" customHeight="1">
      <c r="A24" s="44">
        <f>IF(E24&lt;&gt;"",COUNTA($E$10:E24),"")</f>
        <v>15</v>
      </c>
      <c r="B24" s="54">
        <v>34</v>
      </c>
      <c r="C24" s="40" t="s">
        <v>244</v>
      </c>
      <c r="D24" s="129">
        <v>31252</v>
      </c>
      <c r="E24" s="129">
        <v>27267</v>
      </c>
      <c r="F24" s="129" t="s">
        <v>2</v>
      </c>
      <c r="G24" s="129" t="s">
        <v>2</v>
      </c>
      <c r="H24" s="129">
        <v>31324</v>
      </c>
      <c r="I24" s="129">
        <v>27229</v>
      </c>
    </row>
    <row r="25" spans="1:9" s="53" customFormat="1" ht="11.45" customHeight="1">
      <c r="A25" s="44">
        <f>IF(E25&lt;&gt;"",COUNTA($E$10:E25),"")</f>
        <v>16</v>
      </c>
      <c r="B25" s="54">
        <v>41</v>
      </c>
      <c r="C25" s="40" t="s">
        <v>243</v>
      </c>
      <c r="D25" s="129">
        <v>40749</v>
      </c>
      <c r="E25" s="129">
        <v>44618</v>
      </c>
      <c r="F25" s="129">
        <v>37067</v>
      </c>
      <c r="G25" s="129">
        <v>39395</v>
      </c>
      <c r="H25" s="129">
        <v>44829</v>
      </c>
      <c r="I25" s="129">
        <v>50800</v>
      </c>
    </row>
    <row r="26" spans="1:9" s="53" customFormat="1" ht="11.45" customHeight="1">
      <c r="A26" s="44">
        <f>IF(E26&lt;&gt;"",COUNTA($E$10:E26),"")</f>
        <v>17</v>
      </c>
      <c r="B26" s="54">
        <v>42</v>
      </c>
      <c r="C26" s="40" t="s">
        <v>242</v>
      </c>
      <c r="D26" s="129">
        <v>48456</v>
      </c>
      <c r="E26" s="129">
        <v>53029</v>
      </c>
      <c r="F26" s="129">
        <v>45192</v>
      </c>
      <c r="G26" s="129">
        <v>48783</v>
      </c>
      <c r="H26" s="129">
        <v>54694</v>
      </c>
      <c r="I26" s="129">
        <v>56412</v>
      </c>
    </row>
    <row r="27" spans="1:9" s="53" customFormat="1" ht="22.5" customHeight="1">
      <c r="A27" s="44">
        <f>IF(E27&lt;&gt;"",COUNTA($E$10:E27),"")</f>
        <v>18</v>
      </c>
      <c r="B27" s="54">
        <v>43</v>
      </c>
      <c r="C27" s="40" t="s">
        <v>303</v>
      </c>
      <c r="D27" s="129">
        <v>52683</v>
      </c>
      <c r="E27" s="129">
        <v>52904</v>
      </c>
      <c r="F27" s="129">
        <v>47608</v>
      </c>
      <c r="G27" s="129">
        <v>49203</v>
      </c>
      <c r="H27" s="129">
        <v>53689</v>
      </c>
      <c r="I27" s="129">
        <v>53579</v>
      </c>
    </row>
    <row r="28" spans="1:9" s="53" customFormat="1" ht="22.5" customHeight="1">
      <c r="A28" s="44">
        <f>IF(E28&lt;&gt;"",COUNTA($E$10:E28),"")</f>
        <v>19</v>
      </c>
      <c r="B28" s="54">
        <v>51</v>
      </c>
      <c r="C28" s="40" t="s">
        <v>148</v>
      </c>
      <c r="D28" s="129">
        <v>31238</v>
      </c>
      <c r="E28" s="129">
        <v>30652</v>
      </c>
      <c r="F28" s="129">
        <v>27756</v>
      </c>
      <c r="G28" s="129">
        <v>25996</v>
      </c>
      <c r="H28" s="129">
        <v>32404</v>
      </c>
      <c r="I28" s="129">
        <v>32347</v>
      </c>
    </row>
    <row r="29" spans="1:9" s="53" customFormat="1" ht="11.45" customHeight="1">
      <c r="A29" s="44">
        <f>IF(E29&lt;&gt;"",COUNTA($E$10:E29),"")</f>
        <v>20</v>
      </c>
      <c r="B29" s="54">
        <v>52</v>
      </c>
      <c r="C29" s="40" t="s">
        <v>423</v>
      </c>
      <c r="D29" s="129">
        <v>32814</v>
      </c>
      <c r="E29" s="129">
        <v>31266</v>
      </c>
      <c r="F29" s="129">
        <v>24912</v>
      </c>
      <c r="G29" s="129">
        <v>25439</v>
      </c>
      <c r="H29" s="129">
        <v>33095</v>
      </c>
      <c r="I29" s="129">
        <v>31598</v>
      </c>
    </row>
    <row r="30" spans="1:9" s="53" customFormat="1" ht="11.45" customHeight="1">
      <c r="A30" s="44">
        <f>IF(E30&lt;&gt;"",COUNTA($E$10:E30),"")</f>
        <v>21</v>
      </c>
      <c r="B30" s="54">
        <v>53</v>
      </c>
      <c r="C30" s="40" t="s">
        <v>245</v>
      </c>
      <c r="D30" s="129">
        <v>44885</v>
      </c>
      <c r="E30" s="129">
        <v>43626</v>
      </c>
      <c r="F30" s="129">
        <v>43300</v>
      </c>
      <c r="G30" s="129">
        <v>40935</v>
      </c>
      <c r="H30" s="129">
        <v>46238</v>
      </c>
      <c r="I30" s="129">
        <v>44914</v>
      </c>
    </row>
    <row r="31" spans="1:9" s="53" customFormat="1" ht="11.45" customHeight="1">
      <c r="A31" s="44">
        <f>IF(E31&lt;&gt;"",COUNTA($E$10:E31),"")</f>
        <v>22</v>
      </c>
      <c r="B31" s="54">
        <v>54</v>
      </c>
      <c r="C31" s="40" t="s">
        <v>135</v>
      </c>
      <c r="D31" s="129">
        <v>18805</v>
      </c>
      <c r="E31" s="129">
        <v>16406</v>
      </c>
      <c r="F31" s="130">
        <v>16416</v>
      </c>
      <c r="G31" s="130">
        <v>14993</v>
      </c>
      <c r="H31" s="130">
        <v>19148</v>
      </c>
      <c r="I31" s="130">
        <v>19475</v>
      </c>
    </row>
    <row r="32" spans="1:9" s="53" customFormat="1" ht="11.45" customHeight="1">
      <c r="A32" s="44">
        <f>IF(E32&lt;&gt;"",COUNTA($E$10:E32),"")</f>
        <v>23</v>
      </c>
      <c r="B32" s="54">
        <v>61</v>
      </c>
      <c r="C32" s="40" t="s">
        <v>136</v>
      </c>
      <c r="D32" s="129">
        <v>39975</v>
      </c>
      <c r="E32" s="129">
        <v>46445</v>
      </c>
      <c r="F32" s="129">
        <v>38182</v>
      </c>
      <c r="G32" s="129">
        <v>40625</v>
      </c>
      <c r="H32" s="130">
        <v>41906</v>
      </c>
      <c r="I32" s="130">
        <v>49736</v>
      </c>
    </row>
    <row r="33" spans="1:9" s="53" customFormat="1" ht="11.45" customHeight="1">
      <c r="A33" s="44">
        <f>IF(E33&lt;&gt;"",COUNTA($E$10:E33),"")</f>
        <v>24</v>
      </c>
      <c r="B33" s="54">
        <v>62</v>
      </c>
      <c r="C33" s="40" t="s">
        <v>137</v>
      </c>
      <c r="D33" s="129">
        <v>24984</v>
      </c>
      <c r="E33" s="129">
        <v>25716</v>
      </c>
      <c r="F33" s="129">
        <v>24175</v>
      </c>
      <c r="G33" s="129">
        <v>23700</v>
      </c>
      <c r="H33" s="130">
        <v>29963</v>
      </c>
      <c r="I33" s="130">
        <v>33230</v>
      </c>
    </row>
    <row r="34" spans="1:9" s="53" customFormat="1" ht="11.45" customHeight="1">
      <c r="A34" s="44">
        <f>IF(E34&lt;&gt;"",COUNTA($E$10:E34),"")</f>
        <v>25</v>
      </c>
      <c r="B34" s="54">
        <v>63</v>
      </c>
      <c r="C34" s="40" t="s">
        <v>138</v>
      </c>
      <c r="D34" s="129">
        <v>25785</v>
      </c>
      <c r="E34" s="129">
        <v>22903</v>
      </c>
      <c r="F34" s="129">
        <v>25178</v>
      </c>
      <c r="G34" s="129">
        <v>23012</v>
      </c>
      <c r="H34" s="129">
        <v>27138</v>
      </c>
      <c r="I34" s="129">
        <v>22657</v>
      </c>
    </row>
    <row r="35" spans="1:9" s="53" customFormat="1" ht="11.45" customHeight="1">
      <c r="A35" s="44">
        <f>IF(E35&lt;&gt;"",COUNTA($E$10:E35),"")</f>
        <v>26</v>
      </c>
      <c r="B35" s="54">
        <v>71</v>
      </c>
      <c r="C35" s="40" t="s">
        <v>424</v>
      </c>
      <c r="D35" s="129">
        <v>37590</v>
      </c>
      <c r="E35" s="129">
        <v>43967</v>
      </c>
      <c r="F35" s="129">
        <v>33479</v>
      </c>
      <c r="G35" s="129">
        <v>33635</v>
      </c>
      <c r="H35" s="129">
        <v>58193</v>
      </c>
      <c r="I35" s="129">
        <v>62525</v>
      </c>
    </row>
    <row r="36" spans="1:9" s="53" customFormat="1" ht="22.5" customHeight="1">
      <c r="A36" s="44">
        <f>IF(E36&lt;&gt;"",COUNTA($E$10:E36),"")</f>
        <v>27</v>
      </c>
      <c r="B36" s="54">
        <v>72</v>
      </c>
      <c r="C36" s="40" t="s">
        <v>304</v>
      </c>
      <c r="D36" s="129" t="s">
        <v>2</v>
      </c>
      <c r="E36" s="129" t="s">
        <v>2</v>
      </c>
      <c r="F36" s="130">
        <v>38533</v>
      </c>
      <c r="G36" s="130">
        <v>41756</v>
      </c>
      <c r="H36" s="129" t="s">
        <v>2</v>
      </c>
      <c r="I36" s="129" t="s">
        <v>2</v>
      </c>
    </row>
    <row r="37" spans="1:9" s="53" customFormat="1" ht="11.45" customHeight="1">
      <c r="A37" s="44">
        <f>IF(E37&lt;&gt;"",COUNTA($E$10:E37),"")</f>
        <v>28</v>
      </c>
      <c r="B37" s="54">
        <v>73</v>
      </c>
      <c r="C37" s="40" t="s">
        <v>139</v>
      </c>
      <c r="D37" s="129">
        <v>45592</v>
      </c>
      <c r="E37" s="129">
        <v>45631</v>
      </c>
      <c r="F37" s="129">
        <v>45297</v>
      </c>
      <c r="G37" s="129">
        <v>44630</v>
      </c>
      <c r="H37" s="129">
        <v>46694</v>
      </c>
      <c r="I37" s="129">
        <v>47447</v>
      </c>
    </row>
    <row r="38" spans="1:9" s="53" customFormat="1" ht="11.45" customHeight="1">
      <c r="A38" s="44">
        <f>IF(E38&lt;&gt;"",COUNTA($E$10:E38),"")</f>
        <v>29</v>
      </c>
      <c r="B38" s="54">
        <v>81</v>
      </c>
      <c r="C38" s="40" t="s">
        <v>140</v>
      </c>
      <c r="D38" s="129">
        <v>38186</v>
      </c>
      <c r="E38" s="129">
        <v>43785</v>
      </c>
      <c r="F38" s="129">
        <v>36290</v>
      </c>
      <c r="G38" s="129">
        <v>38240</v>
      </c>
      <c r="H38" s="129">
        <v>48213</v>
      </c>
      <c r="I38" s="129">
        <v>63741</v>
      </c>
    </row>
    <row r="39" spans="1:9" s="53" customFormat="1" ht="22.5">
      <c r="A39" s="44">
        <f>IF(E39&lt;&gt;"",COUNTA($E$10:E39),"")</f>
        <v>30</v>
      </c>
      <c r="B39" s="54">
        <v>82</v>
      </c>
      <c r="C39" s="40" t="s">
        <v>307</v>
      </c>
      <c r="D39" s="129">
        <v>29043</v>
      </c>
      <c r="E39" s="129">
        <v>29902</v>
      </c>
      <c r="F39" s="130">
        <v>28098</v>
      </c>
      <c r="G39" s="130">
        <v>28320</v>
      </c>
      <c r="H39" s="130">
        <v>38229</v>
      </c>
      <c r="I39" s="130">
        <v>38475</v>
      </c>
    </row>
    <row r="40" spans="1:9" s="53" customFormat="1" ht="22.5" customHeight="1">
      <c r="A40" s="44">
        <f>IF(E40&lt;&gt;"",COUNTA($E$10:E40),"")</f>
        <v>31</v>
      </c>
      <c r="B40" s="54">
        <v>83</v>
      </c>
      <c r="C40" s="40" t="s">
        <v>425</v>
      </c>
      <c r="D40" s="129">
        <v>38120</v>
      </c>
      <c r="E40" s="129">
        <v>36775</v>
      </c>
      <c r="F40" s="129">
        <v>37505</v>
      </c>
      <c r="G40" s="129">
        <v>35935</v>
      </c>
      <c r="H40" s="129">
        <v>42367</v>
      </c>
      <c r="I40" s="129">
        <v>40726</v>
      </c>
    </row>
    <row r="41" spans="1:9" s="53" customFormat="1" ht="11.45" customHeight="1">
      <c r="A41" s="44">
        <f>IF(E41&lt;&gt;"",COUNTA($E$10:E41),"")</f>
        <v>32</v>
      </c>
      <c r="B41" s="54">
        <v>84</v>
      </c>
      <c r="C41" s="40" t="s">
        <v>141</v>
      </c>
      <c r="D41" s="129">
        <v>59548</v>
      </c>
      <c r="E41" s="129">
        <v>57958</v>
      </c>
      <c r="F41" s="129">
        <v>61129</v>
      </c>
      <c r="G41" s="129">
        <v>58004</v>
      </c>
      <c r="H41" s="129">
        <v>56730</v>
      </c>
      <c r="I41" s="129">
        <v>57874</v>
      </c>
    </row>
    <row r="42" spans="1:9" s="53" customFormat="1" ht="22.5" customHeight="1">
      <c r="A42" s="44">
        <f>IF(E42&lt;&gt;"",COUNTA($E$10:E42),"")</f>
        <v>33</v>
      </c>
      <c r="B42" s="54">
        <v>91</v>
      </c>
      <c r="C42" s="40" t="s">
        <v>305</v>
      </c>
      <c r="D42" s="129">
        <v>38363</v>
      </c>
      <c r="E42" s="129">
        <v>36610</v>
      </c>
      <c r="F42" s="129">
        <v>39714</v>
      </c>
      <c r="G42" s="129">
        <v>38526</v>
      </c>
      <c r="H42" s="130">
        <v>34912</v>
      </c>
      <c r="I42" s="130">
        <v>33925</v>
      </c>
    </row>
    <row r="43" spans="1:9" s="53" customFormat="1" ht="22.5" customHeight="1">
      <c r="A43" s="44">
        <f>IF(E43&lt;&gt;"",COUNTA($E$10:E43),"")</f>
        <v>34</v>
      </c>
      <c r="B43" s="54">
        <v>92</v>
      </c>
      <c r="C43" s="40" t="s">
        <v>205</v>
      </c>
      <c r="D43" s="129">
        <v>26092</v>
      </c>
      <c r="E43" s="129">
        <v>27401</v>
      </c>
      <c r="F43" s="129">
        <v>26627</v>
      </c>
      <c r="G43" s="129">
        <v>29217</v>
      </c>
      <c r="H43" s="130">
        <v>25385</v>
      </c>
      <c r="I43" s="130">
        <v>25431</v>
      </c>
    </row>
    <row r="44" spans="1:9" s="53" customFormat="1" ht="22.5" customHeight="1">
      <c r="A44" s="44">
        <f>IF(E44&lt;&gt;"",COUNTA($E$10:E44),"")</f>
        <v>35</v>
      </c>
      <c r="B44" s="54">
        <v>93</v>
      </c>
      <c r="C44" s="40" t="s">
        <v>306</v>
      </c>
      <c r="D44" s="130">
        <v>24613</v>
      </c>
      <c r="E44" s="130">
        <v>27568</v>
      </c>
      <c r="F44" s="129" t="s">
        <v>2</v>
      </c>
      <c r="G44" s="129" t="s">
        <v>2</v>
      </c>
      <c r="H44" s="129">
        <v>37032</v>
      </c>
      <c r="I44" s="129">
        <v>37191</v>
      </c>
    </row>
    <row r="45" spans="1:9" ht="11.45" customHeight="1">
      <c r="A45" s="44">
        <f>IF(E45&lt;&gt;"",COUNTA($E$10:E45),"")</f>
        <v>36</v>
      </c>
      <c r="B45" s="54">
        <v>94</v>
      </c>
      <c r="C45" s="40" t="s">
        <v>176</v>
      </c>
      <c r="D45" s="130">
        <v>43737</v>
      </c>
      <c r="E45" s="130">
        <v>41366</v>
      </c>
      <c r="F45" s="129" t="s">
        <v>2</v>
      </c>
      <c r="G45" s="129" t="s">
        <v>2</v>
      </c>
      <c r="H45" s="130">
        <v>44285</v>
      </c>
      <c r="I45" s="130">
        <v>41073</v>
      </c>
    </row>
    <row r="46" spans="1:9" ht="11.45" customHeight="1">
      <c r="A46" s="44">
        <f>IF(E46&lt;&gt;"",COUNTA($E$10:E46),"")</f>
        <v>37</v>
      </c>
      <c r="B46" s="54" t="s">
        <v>131</v>
      </c>
      <c r="C46" s="40" t="s">
        <v>142</v>
      </c>
      <c r="D46" s="129">
        <v>40156</v>
      </c>
      <c r="E46" s="129">
        <v>43721</v>
      </c>
      <c r="F46" s="129">
        <v>39079</v>
      </c>
      <c r="G46" s="129">
        <v>41725</v>
      </c>
      <c r="H46" s="129">
        <v>40202</v>
      </c>
      <c r="I46" s="129">
        <v>43947</v>
      </c>
    </row>
  </sheetData>
  <mergeCells count="17">
    <mergeCell ref="F4:F6"/>
    <mergeCell ref="A1:C1"/>
    <mergeCell ref="D1:I1"/>
    <mergeCell ref="A2:C2"/>
    <mergeCell ref="D2:I2"/>
    <mergeCell ref="A3:A7"/>
    <mergeCell ref="B3:B7"/>
    <mergeCell ref="C3:C7"/>
    <mergeCell ref="D3:E3"/>
    <mergeCell ref="F3:G3"/>
    <mergeCell ref="H3:I3"/>
    <mergeCell ref="D7:I7"/>
    <mergeCell ref="H4:H6"/>
    <mergeCell ref="E4:E6"/>
    <mergeCell ref="G4:G6"/>
    <mergeCell ref="I4:I6"/>
    <mergeCell ref="D4:D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2023 00&amp;R&amp;"-,Standard"&amp;7&amp;P</oddFooter>
    <evenFooter>&amp;L&amp;"-,Standard"&amp;7&amp;P&amp;R&amp;"-,Standard"&amp;7StatA MV, Statistischer Bericht N153J 2023 00</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zoomScale="140" zoomScaleNormal="140" workbookViewId="0">
      <pane xSplit="3" ySplit="8" topLeftCell="D9" activePane="bottomRight" state="frozen"/>
      <selection activeCell="K1" sqref="K1"/>
      <selection pane="topRight" activeCell="K1" sqref="K1"/>
      <selection pane="bottomLeft" activeCell="K1" sqref="K1"/>
      <selection pane="bottomRight" activeCell="D9" sqref="D9"/>
    </sheetView>
  </sheetViews>
  <sheetFormatPr baseColWidth="10" defaultColWidth="9.140625" defaultRowHeight="11.25"/>
  <cols>
    <col min="1" max="1" width="3.28515625" style="43" customWidth="1"/>
    <col min="2" max="2" width="4.28515625" style="34" customWidth="1"/>
    <col min="3" max="3" width="35" style="31" customWidth="1"/>
    <col min="4" max="9" width="8.28515625" style="45" customWidth="1"/>
    <col min="10" max="16384" width="9.140625" style="34"/>
  </cols>
  <sheetData>
    <row r="1" spans="1:9" s="29" customFormat="1" ht="54.95" customHeight="1">
      <c r="A1" s="226" t="s">
        <v>50</v>
      </c>
      <c r="B1" s="227"/>
      <c r="C1" s="227"/>
      <c r="D1" s="213" t="s">
        <v>301</v>
      </c>
      <c r="E1" s="213"/>
      <c r="F1" s="213"/>
      <c r="G1" s="213"/>
      <c r="H1" s="213"/>
      <c r="I1" s="214"/>
    </row>
    <row r="2" spans="1:9" s="30" customFormat="1" ht="21.95" customHeight="1">
      <c r="A2" s="211" t="s">
        <v>447</v>
      </c>
      <c r="B2" s="212"/>
      <c r="C2" s="212"/>
      <c r="D2" s="207" t="s">
        <v>72</v>
      </c>
      <c r="E2" s="207"/>
      <c r="F2" s="207"/>
      <c r="G2" s="207"/>
      <c r="H2" s="207"/>
      <c r="I2" s="208"/>
    </row>
    <row r="3" spans="1:9" s="31" customFormat="1" ht="11.45" customHeight="1">
      <c r="A3" s="224" t="s">
        <v>21</v>
      </c>
      <c r="B3" s="225" t="s">
        <v>144</v>
      </c>
      <c r="C3" s="225" t="s">
        <v>129</v>
      </c>
      <c r="D3" s="242" t="s">
        <v>39</v>
      </c>
      <c r="E3" s="242"/>
      <c r="F3" s="242" t="s">
        <v>42</v>
      </c>
      <c r="G3" s="242"/>
      <c r="H3" s="242" t="s">
        <v>41</v>
      </c>
      <c r="I3" s="243"/>
    </row>
    <row r="4" spans="1:9" s="31" customFormat="1" ht="11.45" customHeight="1">
      <c r="A4" s="241"/>
      <c r="B4" s="225"/>
      <c r="C4" s="225"/>
      <c r="D4" s="242" t="s">
        <v>219</v>
      </c>
      <c r="E4" s="242" t="s">
        <v>302</v>
      </c>
      <c r="F4" s="242" t="s">
        <v>219</v>
      </c>
      <c r="G4" s="242" t="s">
        <v>302</v>
      </c>
      <c r="H4" s="242" t="s">
        <v>219</v>
      </c>
      <c r="I4" s="243" t="s">
        <v>302</v>
      </c>
    </row>
    <row r="5" spans="1:9" s="31" customFormat="1" ht="11.45" customHeight="1">
      <c r="A5" s="241"/>
      <c r="B5" s="225"/>
      <c r="C5" s="225"/>
      <c r="D5" s="244"/>
      <c r="E5" s="242"/>
      <c r="F5" s="244"/>
      <c r="G5" s="242"/>
      <c r="H5" s="244"/>
      <c r="I5" s="243"/>
    </row>
    <row r="6" spans="1:9" s="31" customFormat="1" ht="11.45" customHeight="1">
      <c r="A6" s="241"/>
      <c r="B6" s="225"/>
      <c r="C6" s="225"/>
      <c r="D6" s="244"/>
      <c r="E6" s="242"/>
      <c r="F6" s="244"/>
      <c r="G6" s="242"/>
      <c r="H6" s="244"/>
      <c r="I6" s="243"/>
    </row>
    <row r="7" spans="1:9" s="31" customFormat="1" ht="11.45" customHeight="1">
      <c r="A7" s="241"/>
      <c r="B7" s="225"/>
      <c r="C7" s="225"/>
      <c r="D7" s="244" t="s">
        <v>0</v>
      </c>
      <c r="E7" s="244"/>
      <c r="F7" s="244"/>
      <c r="G7" s="244"/>
      <c r="H7" s="244"/>
      <c r="I7" s="245"/>
    </row>
    <row r="8" spans="1:9" s="25" customFormat="1" ht="11.45" customHeight="1">
      <c r="A8" s="48">
        <v>1</v>
      </c>
      <c r="B8" s="23">
        <v>2</v>
      </c>
      <c r="C8" s="23">
        <v>3</v>
      </c>
      <c r="D8" s="23">
        <v>4</v>
      </c>
      <c r="E8" s="23">
        <v>5</v>
      </c>
      <c r="F8" s="23">
        <v>6</v>
      </c>
      <c r="G8" s="23">
        <v>7</v>
      </c>
      <c r="H8" s="23">
        <v>8</v>
      </c>
      <c r="I8" s="24">
        <v>9</v>
      </c>
    </row>
    <row r="9" spans="1:9" s="25" customFormat="1" ht="11.45" customHeight="1">
      <c r="A9" s="60"/>
      <c r="B9" s="49"/>
      <c r="C9" s="128"/>
      <c r="D9" s="129"/>
      <c r="E9" s="129"/>
      <c r="F9" s="129"/>
      <c r="G9" s="129"/>
      <c r="H9" s="129"/>
      <c r="I9" s="129"/>
    </row>
    <row r="10" spans="1:9" s="53" customFormat="1" ht="11.45" customHeight="1">
      <c r="A10" s="44">
        <f>IF(E10&lt;&gt;"",COUNTA($E$10:E10),"")</f>
        <v>1</v>
      </c>
      <c r="B10" s="54">
        <v>11</v>
      </c>
      <c r="C10" s="40" t="s">
        <v>152</v>
      </c>
      <c r="D10" s="130">
        <v>35888</v>
      </c>
      <c r="E10" s="130">
        <v>39758</v>
      </c>
      <c r="F10" s="130">
        <v>33825</v>
      </c>
      <c r="G10" s="130">
        <v>35778</v>
      </c>
      <c r="H10" s="130">
        <v>36000</v>
      </c>
      <c r="I10" s="130">
        <v>40378</v>
      </c>
    </row>
    <row r="11" spans="1:9" s="53" customFormat="1" ht="11.45" customHeight="1">
      <c r="A11" s="44">
        <f>IF(E11&lt;&gt;"",COUNTA($E$10:E11),"")</f>
        <v>2</v>
      </c>
      <c r="B11" s="54">
        <v>12</v>
      </c>
      <c r="C11" s="40" t="s">
        <v>175</v>
      </c>
      <c r="D11" s="130">
        <v>30894</v>
      </c>
      <c r="E11" s="130">
        <v>30855</v>
      </c>
      <c r="F11" s="130">
        <v>33529</v>
      </c>
      <c r="G11" s="130">
        <v>36216</v>
      </c>
      <c r="H11" s="130">
        <v>30173</v>
      </c>
      <c r="I11" s="130">
        <v>30431</v>
      </c>
    </row>
    <row r="12" spans="1:9" s="53" customFormat="1" ht="22.5" customHeight="1">
      <c r="A12" s="44">
        <f>IF(E12&lt;&gt;"",COUNTA($E$10:E12),"")</f>
        <v>3</v>
      </c>
      <c r="B12" s="54">
        <v>21</v>
      </c>
      <c r="C12" s="40" t="s">
        <v>203</v>
      </c>
      <c r="D12" s="129">
        <v>37398</v>
      </c>
      <c r="E12" s="129">
        <v>39101</v>
      </c>
      <c r="F12" s="129" t="s">
        <v>2</v>
      </c>
      <c r="G12" s="129" t="s">
        <v>2</v>
      </c>
      <c r="H12" s="129">
        <v>37691</v>
      </c>
      <c r="I12" s="129">
        <v>38757</v>
      </c>
    </row>
    <row r="13" spans="1:9" s="53" customFormat="1" ht="22.5" customHeight="1">
      <c r="A13" s="44">
        <f>IF(E13&lt;&gt;"",COUNTA($E$10:E13),"")</f>
        <v>4</v>
      </c>
      <c r="B13" s="54">
        <v>22</v>
      </c>
      <c r="C13" s="40" t="s">
        <v>153</v>
      </c>
      <c r="D13" s="129">
        <v>34061</v>
      </c>
      <c r="E13" s="129">
        <v>36112</v>
      </c>
      <c r="F13" s="129">
        <v>31977</v>
      </c>
      <c r="G13" s="129">
        <v>35186</v>
      </c>
      <c r="H13" s="129">
        <v>34113</v>
      </c>
      <c r="I13" s="129">
        <v>36184</v>
      </c>
    </row>
    <row r="14" spans="1:9" s="53" customFormat="1" ht="22.5" customHeight="1">
      <c r="A14" s="44">
        <f>IF(E14&lt;&gt;"",COUNTA($E$10:E14),"")</f>
        <v>5</v>
      </c>
      <c r="B14" s="54">
        <v>23</v>
      </c>
      <c r="C14" s="40" t="s">
        <v>308</v>
      </c>
      <c r="D14" s="129">
        <v>33567</v>
      </c>
      <c r="E14" s="129">
        <v>35714</v>
      </c>
      <c r="F14" s="129">
        <v>27707</v>
      </c>
      <c r="G14" s="129">
        <v>30736</v>
      </c>
      <c r="H14" s="129">
        <v>37789</v>
      </c>
      <c r="I14" s="129">
        <v>38744</v>
      </c>
    </row>
    <row r="15" spans="1:9" s="53" customFormat="1" ht="22.5" customHeight="1">
      <c r="A15" s="44">
        <f>IF(E15&lt;&gt;"",COUNTA($E$10:E15),"")</f>
        <v>6</v>
      </c>
      <c r="B15" s="54">
        <v>24</v>
      </c>
      <c r="C15" s="40" t="s">
        <v>204</v>
      </c>
      <c r="D15" s="129">
        <v>38856</v>
      </c>
      <c r="E15" s="129">
        <v>41748</v>
      </c>
      <c r="F15" s="129">
        <v>36367</v>
      </c>
      <c r="G15" s="129">
        <v>37697</v>
      </c>
      <c r="H15" s="129">
        <v>39110</v>
      </c>
      <c r="I15" s="129">
        <v>41910</v>
      </c>
    </row>
    <row r="16" spans="1:9" s="53" customFormat="1" ht="11.45" customHeight="1">
      <c r="A16" s="44">
        <f>IF(E16&lt;&gt;"",COUNTA($E$10:E16),"")</f>
        <v>7</v>
      </c>
      <c r="B16" s="54">
        <v>25</v>
      </c>
      <c r="C16" s="40" t="s">
        <v>132</v>
      </c>
      <c r="D16" s="129">
        <v>40364</v>
      </c>
      <c r="E16" s="129">
        <v>43673</v>
      </c>
      <c r="F16" s="129">
        <v>33723</v>
      </c>
      <c r="G16" s="129">
        <v>37457</v>
      </c>
      <c r="H16" s="129">
        <v>40712</v>
      </c>
      <c r="I16" s="129">
        <v>43929</v>
      </c>
    </row>
    <row r="17" spans="1:9" s="53" customFormat="1" ht="11.45" customHeight="1">
      <c r="A17" s="44">
        <f>IF(E17&lt;&gt;"",COUNTA($E$10:E17),"")</f>
        <v>8</v>
      </c>
      <c r="B17" s="54">
        <v>26</v>
      </c>
      <c r="C17" s="40" t="s">
        <v>146</v>
      </c>
      <c r="D17" s="129">
        <v>43248</v>
      </c>
      <c r="E17" s="129">
        <v>48125</v>
      </c>
      <c r="F17" s="129">
        <v>34057</v>
      </c>
      <c r="G17" s="129">
        <v>41523</v>
      </c>
      <c r="H17" s="129">
        <v>43969</v>
      </c>
      <c r="I17" s="129">
        <v>48541</v>
      </c>
    </row>
    <row r="18" spans="1:9" s="53" customFormat="1" ht="22.5" customHeight="1">
      <c r="A18" s="44">
        <f>IF(E18&lt;&gt;"",COUNTA($E$10:E18),"")</f>
        <v>9</v>
      </c>
      <c r="B18" s="54">
        <v>27</v>
      </c>
      <c r="C18" s="40" t="s">
        <v>246</v>
      </c>
      <c r="D18" s="129">
        <v>50840</v>
      </c>
      <c r="E18" s="129">
        <v>55231</v>
      </c>
      <c r="F18" s="129">
        <v>40123</v>
      </c>
      <c r="G18" s="129">
        <v>45471</v>
      </c>
      <c r="H18" s="129">
        <v>53467</v>
      </c>
      <c r="I18" s="129">
        <v>57995</v>
      </c>
    </row>
    <row r="19" spans="1:9" s="53" customFormat="1" ht="11.45" customHeight="1">
      <c r="A19" s="44">
        <f>IF(E19&lt;&gt;"",COUNTA($E$10:E19),"")</f>
        <v>10</v>
      </c>
      <c r="B19" s="54">
        <v>28</v>
      </c>
      <c r="C19" s="40" t="s">
        <v>133</v>
      </c>
      <c r="D19" s="130">
        <v>30222</v>
      </c>
      <c r="E19" s="130">
        <v>35042</v>
      </c>
      <c r="F19" s="129">
        <v>28627</v>
      </c>
      <c r="G19" s="129">
        <v>30527</v>
      </c>
      <c r="H19" s="130">
        <v>33394</v>
      </c>
      <c r="I19" s="130">
        <v>40078</v>
      </c>
    </row>
    <row r="20" spans="1:9" s="53" customFormat="1" ht="11.45" customHeight="1">
      <c r="A20" s="44">
        <f>IF(E20&lt;&gt;"",COUNTA($E$10:E20),"")</f>
        <v>11</v>
      </c>
      <c r="B20" s="54">
        <v>29</v>
      </c>
      <c r="C20" s="40" t="s">
        <v>147</v>
      </c>
      <c r="D20" s="129">
        <v>30655</v>
      </c>
      <c r="E20" s="129">
        <v>34106</v>
      </c>
      <c r="F20" s="129">
        <v>28479</v>
      </c>
      <c r="G20" s="129">
        <v>28407</v>
      </c>
      <c r="H20" s="129">
        <v>33590</v>
      </c>
      <c r="I20" s="129">
        <v>38274</v>
      </c>
    </row>
    <row r="21" spans="1:9" s="53" customFormat="1" ht="11.45" customHeight="1">
      <c r="A21" s="44">
        <f>IF(E21&lt;&gt;"",COUNTA($E$10:E21),"")</f>
        <v>12</v>
      </c>
      <c r="B21" s="54">
        <v>31</v>
      </c>
      <c r="C21" s="138" t="s">
        <v>446</v>
      </c>
      <c r="D21" s="129">
        <v>50474</v>
      </c>
      <c r="E21" s="129">
        <v>58341</v>
      </c>
      <c r="F21" s="129">
        <v>48552</v>
      </c>
      <c r="G21" s="129">
        <v>52893</v>
      </c>
      <c r="H21" s="129">
        <v>51106</v>
      </c>
      <c r="I21" s="129">
        <v>59372</v>
      </c>
    </row>
    <row r="22" spans="1:9" s="53" customFormat="1" ht="11.45" customHeight="1">
      <c r="A22" s="44">
        <f>IF(E22&lt;&gt;"",COUNTA($E$10:E22),"")</f>
        <v>13</v>
      </c>
      <c r="B22" s="54">
        <v>32</v>
      </c>
      <c r="C22" s="40" t="s">
        <v>149</v>
      </c>
      <c r="D22" s="129">
        <v>35983</v>
      </c>
      <c r="E22" s="129">
        <v>38657</v>
      </c>
      <c r="F22" s="130">
        <v>44464</v>
      </c>
      <c r="G22" s="130">
        <v>46868</v>
      </c>
      <c r="H22" s="129">
        <v>35890</v>
      </c>
      <c r="I22" s="129">
        <v>38506</v>
      </c>
    </row>
    <row r="23" spans="1:9" s="53" customFormat="1" ht="11.45" customHeight="1">
      <c r="A23" s="44">
        <f>IF(E23&lt;&gt;"",COUNTA($E$10:E23),"")</f>
        <v>14</v>
      </c>
      <c r="B23" s="54">
        <v>33</v>
      </c>
      <c r="C23" s="40" t="s">
        <v>134</v>
      </c>
      <c r="D23" s="129">
        <v>33538</v>
      </c>
      <c r="E23" s="129">
        <v>35054</v>
      </c>
      <c r="F23" s="129">
        <v>27000</v>
      </c>
      <c r="G23" s="129">
        <v>28363</v>
      </c>
      <c r="H23" s="129">
        <v>33654</v>
      </c>
      <c r="I23" s="129">
        <v>35364</v>
      </c>
    </row>
    <row r="24" spans="1:9" s="53" customFormat="1" ht="11.45" customHeight="1">
      <c r="A24" s="44">
        <f>IF(E24&lt;&gt;"",COUNTA($E$10:E24),"")</f>
        <v>15</v>
      </c>
      <c r="B24" s="54">
        <v>34</v>
      </c>
      <c r="C24" s="40" t="s">
        <v>244</v>
      </c>
      <c r="D24" s="129">
        <v>33791</v>
      </c>
      <c r="E24" s="129">
        <v>37113</v>
      </c>
      <c r="F24" s="130">
        <v>37800</v>
      </c>
      <c r="G24" s="130">
        <v>41515</v>
      </c>
      <c r="H24" s="129">
        <v>33791</v>
      </c>
      <c r="I24" s="129">
        <v>37038</v>
      </c>
    </row>
    <row r="25" spans="1:9" s="53" customFormat="1" ht="11.45" customHeight="1">
      <c r="A25" s="44">
        <f>IF(E25&lt;&gt;"",COUNTA($E$10:E25),"")</f>
        <v>16</v>
      </c>
      <c r="B25" s="54">
        <v>41</v>
      </c>
      <c r="C25" s="40" t="s">
        <v>243</v>
      </c>
      <c r="D25" s="129">
        <v>43644</v>
      </c>
      <c r="E25" s="129">
        <v>50385</v>
      </c>
      <c r="F25" s="129">
        <v>39602</v>
      </c>
      <c r="G25" s="129">
        <v>44178</v>
      </c>
      <c r="H25" s="129">
        <v>49402</v>
      </c>
      <c r="I25" s="129">
        <v>56154</v>
      </c>
    </row>
    <row r="26" spans="1:9" s="53" customFormat="1" ht="11.45" customHeight="1">
      <c r="A26" s="44">
        <f>IF(E26&lt;&gt;"",COUNTA($E$10:E26),"")</f>
        <v>17</v>
      </c>
      <c r="B26" s="54">
        <v>42</v>
      </c>
      <c r="C26" s="40" t="s">
        <v>242</v>
      </c>
      <c r="D26" s="129">
        <v>50193</v>
      </c>
      <c r="E26" s="129">
        <v>55941</v>
      </c>
      <c r="F26" s="129">
        <v>46327</v>
      </c>
      <c r="G26" s="129">
        <v>52326</v>
      </c>
      <c r="H26" s="129">
        <v>54694</v>
      </c>
      <c r="I26" s="129">
        <v>58048</v>
      </c>
    </row>
    <row r="27" spans="1:9" s="53" customFormat="1" ht="22.5" customHeight="1">
      <c r="A27" s="44">
        <f>IF(E27&lt;&gt;"",COUNTA($E$10:E27),"")</f>
        <v>18</v>
      </c>
      <c r="B27" s="54">
        <v>43</v>
      </c>
      <c r="C27" s="40" t="s">
        <v>303</v>
      </c>
      <c r="D27" s="129">
        <v>57017</v>
      </c>
      <c r="E27" s="129">
        <v>59370</v>
      </c>
      <c r="F27" s="129">
        <v>53326</v>
      </c>
      <c r="G27" s="129">
        <v>56307</v>
      </c>
      <c r="H27" s="129">
        <v>57382</v>
      </c>
      <c r="I27" s="129">
        <v>59812</v>
      </c>
    </row>
    <row r="28" spans="1:9" s="53" customFormat="1" ht="22.5" customHeight="1">
      <c r="A28" s="44">
        <f>IF(E28&lt;&gt;"",COUNTA($E$10:E28),"")</f>
        <v>19</v>
      </c>
      <c r="B28" s="54">
        <v>51</v>
      </c>
      <c r="C28" s="40" t="s">
        <v>148</v>
      </c>
      <c r="D28" s="129">
        <v>35336</v>
      </c>
      <c r="E28" s="129">
        <v>38598</v>
      </c>
      <c r="F28" s="129">
        <v>34875</v>
      </c>
      <c r="G28" s="129">
        <v>37258</v>
      </c>
      <c r="H28" s="129">
        <v>35443</v>
      </c>
      <c r="I28" s="129">
        <v>38901</v>
      </c>
    </row>
    <row r="29" spans="1:9" s="53" customFormat="1" ht="11.45" customHeight="1">
      <c r="A29" s="44">
        <f>IF(E29&lt;&gt;"",COUNTA($E$10:E29),"")</f>
        <v>20</v>
      </c>
      <c r="B29" s="54">
        <v>52</v>
      </c>
      <c r="C29" s="40" t="s">
        <v>423</v>
      </c>
      <c r="D29" s="129">
        <v>36046</v>
      </c>
      <c r="E29" s="129">
        <v>37425</v>
      </c>
      <c r="F29" s="129">
        <v>34736</v>
      </c>
      <c r="G29" s="129">
        <v>36224</v>
      </c>
      <c r="H29" s="129">
        <v>36072</v>
      </c>
      <c r="I29" s="129">
        <v>37462</v>
      </c>
    </row>
    <row r="30" spans="1:9" s="53" customFormat="1" ht="11.45" customHeight="1">
      <c r="A30" s="44">
        <f>IF(E30&lt;&gt;"",COUNTA($E$10:E30),"")</f>
        <v>21</v>
      </c>
      <c r="B30" s="54">
        <v>53</v>
      </c>
      <c r="C30" s="40" t="s">
        <v>245</v>
      </c>
      <c r="D30" s="129">
        <v>47387</v>
      </c>
      <c r="E30" s="129">
        <v>48406</v>
      </c>
      <c r="F30" s="129">
        <v>45240</v>
      </c>
      <c r="G30" s="129">
        <v>45966</v>
      </c>
      <c r="H30" s="129">
        <v>48452</v>
      </c>
      <c r="I30" s="129">
        <v>49317</v>
      </c>
    </row>
    <row r="31" spans="1:9" s="53" customFormat="1" ht="11.45" customHeight="1">
      <c r="A31" s="44">
        <f>IF(E31&lt;&gt;"",COUNTA($E$10:E31),"")</f>
        <v>22</v>
      </c>
      <c r="B31" s="54">
        <v>54</v>
      </c>
      <c r="C31" s="40" t="s">
        <v>135</v>
      </c>
      <c r="D31" s="129">
        <v>28350</v>
      </c>
      <c r="E31" s="129">
        <v>30182</v>
      </c>
      <c r="F31" s="129">
        <v>27053</v>
      </c>
      <c r="G31" s="129">
        <v>28498</v>
      </c>
      <c r="H31" s="129">
        <v>29847</v>
      </c>
      <c r="I31" s="129">
        <v>32059</v>
      </c>
    </row>
    <row r="32" spans="1:9" s="53" customFormat="1" ht="11.45" customHeight="1">
      <c r="A32" s="44">
        <f>IF(E32&lt;&gt;"",COUNTA($E$10:E32),"")</f>
        <v>23</v>
      </c>
      <c r="B32" s="54">
        <v>61</v>
      </c>
      <c r="C32" s="40" t="s">
        <v>136</v>
      </c>
      <c r="D32" s="130">
        <v>44786</v>
      </c>
      <c r="E32" s="130">
        <v>50597</v>
      </c>
      <c r="F32" s="129">
        <v>44174</v>
      </c>
      <c r="G32" s="129">
        <v>45643</v>
      </c>
      <c r="H32" s="130">
        <v>45218</v>
      </c>
      <c r="I32" s="130">
        <v>52695</v>
      </c>
    </row>
    <row r="33" spans="1:9" s="53" customFormat="1" ht="11.45" customHeight="1">
      <c r="A33" s="44">
        <f>IF(E33&lt;&gt;"",COUNTA($E$10:E33),"")</f>
        <v>24</v>
      </c>
      <c r="B33" s="54">
        <v>62</v>
      </c>
      <c r="C33" s="40" t="s">
        <v>137</v>
      </c>
      <c r="D33" s="129">
        <v>32103</v>
      </c>
      <c r="E33" s="129">
        <v>37293</v>
      </c>
      <c r="F33" s="129">
        <v>30048</v>
      </c>
      <c r="G33" s="129">
        <v>33038</v>
      </c>
      <c r="H33" s="129">
        <v>39840</v>
      </c>
      <c r="I33" s="129">
        <v>43662</v>
      </c>
    </row>
    <row r="34" spans="1:9" s="53" customFormat="1" ht="11.45" customHeight="1">
      <c r="A34" s="44">
        <f>IF(E34&lt;&gt;"",COUNTA($E$10:E34),"")</f>
        <v>25</v>
      </c>
      <c r="B34" s="54">
        <v>63</v>
      </c>
      <c r="C34" s="40" t="s">
        <v>138</v>
      </c>
      <c r="D34" s="129">
        <v>29285</v>
      </c>
      <c r="E34" s="129">
        <v>32363</v>
      </c>
      <c r="F34" s="129">
        <v>29285</v>
      </c>
      <c r="G34" s="129">
        <v>32413</v>
      </c>
      <c r="H34" s="129">
        <v>28597</v>
      </c>
      <c r="I34" s="129">
        <v>32256</v>
      </c>
    </row>
    <row r="35" spans="1:9" s="53" customFormat="1" ht="11.45" customHeight="1">
      <c r="A35" s="44">
        <f>IF(E35&lt;&gt;"",COUNTA($E$10:E35),"")</f>
        <v>26</v>
      </c>
      <c r="B35" s="54">
        <v>71</v>
      </c>
      <c r="C35" s="40" t="s">
        <v>424</v>
      </c>
      <c r="D35" s="129">
        <v>49491</v>
      </c>
      <c r="E35" s="129">
        <v>59874</v>
      </c>
      <c r="F35" s="129">
        <v>41392</v>
      </c>
      <c r="G35" s="129">
        <v>46766</v>
      </c>
      <c r="H35" s="129">
        <v>67225</v>
      </c>
      <c r="I35" s="129">
        <v>73674</v>
      </c>
    </row>
    <row r="36" spans="1:9" s="53" customFormat="1" ht="22.5" customHeight="1">
      <c r="A36" s="44">
        <f>IF(E36&lt;&gt;"",COUNTA($E$10:E36),"")</f>
        <v>27</v>
      </c>
      <c r="B36" s="54">
        <v>72</v>
      </c>
      <c r="C36" s="40" t="s">
        <v>304</v>
      </c>
      <c r="D36" s="129" t="s">
        <v>2</v>
      </c>
      <c r="E36" s="129" t="s">
        <v>2</v>
      </c>
      <c r="F36" s="130">
        <v>45970</v>
      </c>
      <c r="G36" s="130">
        <v>53347</v>
      </c>
      <c r="H36" s="129" t="s">
        <v>2</v>
      </c>
      <c r="I36" s="129" t="s">
        <v>2</v>
      </c>
    </row>
    <row r="37" spans="1:9" s="53" customFormat="1" ht="11.45" customHeight="1">
      <c r="A37" s="44">
        <f>IF(E37&lt;&gt;"",COUNTA($E$10:E37),"")</f>
        <v>28</v>
      </c>
      <c r="B37" s="54">
        <v>73</v>
      </c>
      <c r="C37" s="40" t="s">
        <v>139</v>
      </c>
      <c r="D37" s="129">
        <v>50038</v>
      </c>
      <c r="E37" s="129">
        <v>53973</v>
      </c>
      <c r="F37" s="129">
        <v>49149</v>
      </c>
      <c r="G37" s="129">
        <v>52349</v>
      </c>
      <c r="H37" s="129">
        <v>51315</v>
      </c>
      <c r="I37" s="129">
        <v>56176</v>
      </c>
    </row>
    <row r="38" spans="1:9" s="53" customFormat="1" ht="11.45" customHeight="1">
      <c r="A38" s="44">
        <f>IF(E38&lt;&gt;"",COUNTA($E$10:E38),"")</f>
        <v>29</v>
      </c>
      <c r="B38" s="54">
        <v>81</v>
      </c>
      <c r="C38" s="40" t="s">
        <v>140</v>
      </c>
      <c r="D38" s="129">
        <v>50027</v>
      </c>
      <c r="E38" s="129">
        <v>60567</v>
      </c>
      <c r="F38" s="129">
        <v>46599</v>
      </c>
      <c r="G38" s="129">
        <v>51461</v>
      </c>
      <c r="H38" s="129">
        <v>58655</v>
      </c>
      <c r="I38" s="129">
        <v>80841</v>
      </c>
    </row>
    <row r="39" spans="1:9" s="53" customFormat="1" ht="22.5" customHeight="1">
      <c r="A39" s="44">
        <f>IF(E39&lt;&gt;"",COUNTA($E$10:E39),"")</f>
        <v>30</v>
      </c>
      <c r="B39" s="54">
        <v>82</v>
      </c>
      <c r="C39" s="40" t="s">
        <v>307</v>
      </c>
      <c r="D39" s="129">
        <v>36401</v>
      </c>
      <c r="E39" s="129">
        <v>39910</v>
      </c>
      <c r="F39" s="129">
        <v>35355</v>
      </c>
      <c r="G39" s="129">
        <v>37134</v>
      </c>
      <c r="H39" s="129">
        <v>50196</v>
      </c>
      <c r="I39" s="129">
        <v>47684</v>
      </c>
    </row>
    <row r="40" spans="1:9" s="53" customFormat="1" ht="22.5" customHeight="1">
      <c r="A40" s="44">
        <f>IF(E40&lt;&gt;"",COUNTA($E$10:E40),"")</f>
        <v>31</v>
      </c>
      <c r="B40" s="54">
        <v>83</v>
      </c>
      <c r="C40" s="40" t="s">
        <v>425</v>
      </c>
      <c r="D40" s="129">
        <v>46934</v>
      </c>
      <c r="E40" s="129">
        <v>46284</v>
      </c>
      <c r="F40" s="129">
        <v>46713</v>
      </c>
      <c r="G40" s="129">
        <v>45808</v>
      </c>
      <c r="H40" s="129">
        <v>48935</v>
      </c>
      <c r="I40" s="129">
        <v>47661</v>
      </c>
    </row>
    <row r="41" spans="1:9" s="53" customFormat="1" ht="11.45" customHeight="1">
      <c r="A41" s="44">
        <f>IF(E41&lt;&gt;"",COUNTA($E$10:E41),"")</f>
        <v>32</v>
      </c>
      <c r="B41" s="54">
        <v>84</v>
      </c>
      <c r="C41" s="40" t="s">
        <v>141</v>
      </c>
      <c r="D41" s="129">
        <v>70204</v>
      </c>
      <c r="E41" s="129">
        <v>66961</v>
      </c>
      <c r="F41" s="129">
        <v>71300</v>
      </c>
      <c r="G41" s="129">
        <v>67163</v>
      </c>
      <c r="H41" s="129">
        <v>63080</v>
      </c>
      <c r="I41" s="129">
        <v>66652</v>
      </c>
    </row>
    <row r="42" spans="1:9" s="53" customFormat="1" ht="22.5" customHeight="1">
      <c r="A42" s="44">
        <f>IF(E42&lt;&gt;"",COUNTA($E$10:E42),"")</f>
        <v>33</v>
      </c>
      <c r="B42" s="54">
        <v>91</v>
      </c>
      <c r="C42" s="40" t="s">
        <v>305</v>
      </c>
      <c r="D42" s="129">
        <v>41137</v>
      </c>
      <c r="E42" s="129">
        <v>44578</v>
      </c>
      <c r="F42" s="130">
        <v>44018</v>
      </c>
      <c r="G42" s="130">
        <v>46669</v>
      </c>
      <c r="H42" s="130">
        <v>39338</v>
      </c>
      <c r="I42" s="130">
        <v>40815</v>
      </c>
    </row>
    <row r="43" spans="1:9" s="53" customFormat="1" ht="22.5" customHeight="1">
      <c r="A43" s="44">
        <f>IF(E43&lt;&gt;"",COUNTA($E$10:E43),"")</f>
        <v>34</v>
      </c>
      <c r="B43" s="54">
        <v>92</v>
      </c>
      <c r="C43" s="40" t="s">
        <v>205</v>
      </c>
      <c r="D43" s="129">
        <v>31705</v>
      </c>
      <c r="E43" s="129">
        <v>39220</v>
      </c>
      <c r="F43" s="129">
        <v>32249</v>
      </c>
      <c r="G43" s="129">
        <v>37610</v>
      </c>
      <c r="H43" s="130">
        <v>31245</v>
      </c>
      <c r="I43" s="130">
        <v>40822</v>
      </c>
    </row>
    <row r="44" spans="1:9" s="53" customFormat="1" ht="22.5" customHeight="1">
      <c r="A44" s="44">
        <f>IF(E44&lt;&gt;"",COUNTA($E$10:E44),"")</f>
        <v>35</v>
      </c>
      <c r="B44" s="54">
        <v>93</v>
      </c>
      <c r="C44" s="40" t="s">
        <v>306</v>
      </c>
      <c r="D44" s="130">
        <v>37032</v>
      </c>
      <c r="E44" s="130">
        <v>38233</v>
      </c>
      <c r="F44" s="130">
        <v>31080</v>
      </c>
      <c r="G44" s="130">
        <v>35214</v>
      </c>
      <c r="H44" s="129">
        <v>37032</v>
      </c>
      <c r="I44" s="129">
        <v>40877</v>
      </c>
    </row>
    <row r="45" spans="1:9" ht="11.45" customHeight="1">
      <c r="A45" s="44">
        <f>IF(E45&lt;&gt;"",COUNTA($E$10:E45),"")</f>
        <v>36</v>
      </c>
      <c r="B45" s="54">
        <v>94</v>
      </c>
      <c r="C45" s="40" t="s">
        <v>176</v>
      </c>
      <c r="D45" s="129">
        <v>49219</v>
      </c>
      <c r="E45" s="129">
        <v>51368</v>
      </c>
      <c r="F45" s="129">
        <v>48134</v>
      </c>
      <c r="G45" s="129">
        <v>51030</v>
      </c>
      <c r="H45" s="129">
        <v>49879</v>
      </c>
      <c r="I45" s="129">
        <v>51580</v>
      </c>
    </row>
    <row r="46" spans="1:9" ht="11.45" customHeight="1">
      <c r="A46" s="44">
        <f>IF(E46&lt;&gt;"",COUNTA($E$10:E46),"")</f>
        <v>37</v>
      </c>
      <c r="B46" s="54" t="s">
        <v>131</v>
      </c>
      <c r="C46" s="40" t="s">
        <v>142</v>
      </c>
      <c r="D46" s="129">
        <v>40156</v>
      </c>
      <c r="E46" s="129">
        <v>43758</v>
      </c>
      <c r="F46" s="129">
        <v>39079</v>
      </c>
      <c r="G46" s="129">
        <v>41881</v>
      </c>
      <c r="H46" s="129">
        <v>40202</v>
      </c>
      <c r="I46" s="129">
        <v>43954</v>
      </c>
    </row>
  </sheetData>
  <mergeCells count="17">
    <mergeCell ref="A1:C1"/>
    <mergeCell ref="D1:I1"/>
    <mergeCell ref="A2:C2"/>
    <mergeCell ref="D2:I2"/>
    <mergeCell ref="A3:A7"/>
    <mergeCell ref="B3:B7"/>
    <mergeCell ref="C3:C7"/>
    <mergeCell ref="D3:E3"/>
    <mergeCell ref="F3:G3"/>
    <mergeCell ref="H3:I3"/>
    <mergeCell ref="D7:I7"/>
    <mergeCell ref="D4:D6"/>
    <mergeCell ref="E4:E6"/>
    <mergeCell ref="F4:F6"/>
    <mergeCell ref="G4:G6"/>
    <mergeCell ref="H4:H6"/>
    <mergeCell ref="I4:I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2023 00&amp;R&amp;"-,Standard"&amp;7&amp;P</oddFooter>
    <evenFooter>&amp;L&amp;"-,Standard"&amp;7&amp;P&amp;R&amp;"-,Standard"&amp;7StatA MV, Statistischer Bericht N153J 2023 00</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ColWidth="9.140625" defaultRowHeight="11.25"/>
  <cols>
    <col min="1" max="1" width="3.140625" style="43" customWidth="1"/>
    <col min="2" max="2" width="3.7109375" style="47" customWidth="1"/>
    <col min="3" max="3" width="40" style="31" customWidth="1"/>
    <col min="4" max="9" width="7.5703125" style="34" customWidth="1"/>
    <col min="10" max="16384" width="9.140625" style="34"/>
  </cols>
  <sheetData>
    <row r="1" spans="1:9" s="29" customFormat="1" ht="54.95" customHeight="1">
      <c r="A1" s="226" t="s">
        <v>52</v>
      </c>
      <c r="B1" s="227"/>
      <c r="C1" s="227"/>
      <c r="D1" s="213" t="s">
        <v>421</v>
      </c>
      <c r="E1" s="213"/>
      <c r="F1" s="213"/>
      <c r="G1" s="213"/>
      <c r="H1" s="213"/>
      <c r="I1" s="214"/>
    </row>
    <row r="2" spans="1:9" s="30" customFormat="1" ht="21.95" customHeight="1">
      <c r="A2" s="211" t="s">
        <v>455</v>
      </c>
      <c r="B2" s="212"/>
      <c r="C2" s="212"/>
      <c r="D2" s="207" t="s">
        <v>369</v>
      </c>
      <c r="E2" s="207"/>
      <c r="F2" s="207"/>
      <c r="G2" s="207"/>
      <c r="H2" s="207"/>
      <c r="I2" s="208"/>
    </row>
    <row r="3" spans="1:9" s="31" customFormat="1" ht="11.45" customHeight="1">
      <c r="A3" s="253" t="s">
        <v>228</v>
      </c>
      <c r="B3" s="237" t="s">
        <v>229</v>
      </c>
      <c r="C3" s="237" t="s">
        <v>249</v>
      </c>
      <c r="D3" s="242" t="s">
        <v>39</v>
      </c>
      <c r="E3" s="242"/>
      <c r="F3" s="242" t="s">
        <v>42</v>
      </c>
      <c r="G3" s="242"/>
      <c r="H3" s="242" t="s">
        <v>41</v>
      </c>
      <c r="I3" s="243"/>
    </row>
    <row r="4" spans="1:9" s="31" customFormat="1" ht="11.45" customHeight="1">
      <c r="A4" s="254"/>
      <c r="B4" s="252"/>
      <c r="C4" s="252"/>
      <c r="D4" s="250" t="s">
        <v>366</v>
      </c>
      <c r="E4" s="250" t="s">
        <v>367</v>
      </c>
      <c r="F4" s="250" t="s">
        <v>366</v>
      </c>
      <c r="G4" s="250" t="s">
        <v>367</v>
      </c>
      <c r="H4" s="250" t="s">
        <v>366</v>
      </c>
      <c r="I4" s="251" t="s">
        <v>367</v>
      </c>
    </row>
    <row r="5" spans="1:9" s="31" customFormat="1" ht="11.45" customHeight="1">
      <c r="A5" s="254"/>
      <c r="B5" s="252"/>
      <c r="C5" s="252"/>
      <c r="D5" s="250"/>
      <c r="E5" s="250"/>
      <c r="F5" s="250"/>
      <c r="G5" s="250"/>
      <c r="H5" s="250"/>
      <c r="I5" s="251"/>
    </row>
    <row r="6" spans="1:9" s="31" customFormat="1" ht="11.45" customHeight="1">
      <c r="A6" s="254"/>
      <c r="B6" s="252"/>
      <c r="C6" s="252"/>
      <c r="D6" s="250"/>
      <c r="E6" s="250"/>
      <c r="F6" s="250"/>
      <c r="G6" s="250"/>
      <c r="H6" s="250"/>
      <c r="I6" s="251"/>
    </row>
    <row r="7" spans="1:9" s="31" customFormat="1" ht="11.45" customHeight="1">
      <c r="A7" s="255"/>
      <c r="B7" s="238"/>
      <c r="C7" s="238"/>
      <c r="D7" s="248" t="s">
        <v>0</v>
      </c>
      <c r="E7" s="248"/>
      <c r="F7" s="248"/>
      <c r="G7" s="248"/>
      <c r="H7" s="248"/>
      <c r="I7" s="249"/>
    </row>
    <row r="8" spans="1:9" s="25" customFormat="1" ht="11.45" customHeight="1">
      <c r="A8" s="48">
        <v>1</v>
      </c>
      <c r="B8" s="23">
        <v>2</v>
      </c>
      <c r="C8" s="23">
        <v>3</v>
      </c>
      <c r="D8" s="23">
        <v>4</v>
      </c>
      <c r="E8" s="23">
        <v>5</v>
      </c>
      <c r="F8" s="23">
        <v>6</v>
      </c>
      <c r="G8" s="23">
        <v>7</v>
      </c>
      <c r="H8" s="23">
        <v>8</v>
      </c>
      <c r="I8" s="24">
        <v>9</v>
      </c>
    </row>
    <row r="9" spans="1:9" ht="11.45" customHeight="1">
      <c r="A9" s="50"/>
      <c r="B9" s="125"/>
      <c r="C9" s="33"/>
      <c r="D9" s="122"/>
      <c r="E9" s="123"/>
      <c r="F9" s="127"/>
      <c r="G9" s="127"/>
      <c r="H9" s="127"/>
      <c r="I9" s="127"/>
    </row>
    <row r="10" spans="1:9" ht="11.45" customHeight="1">
      <c r="A10" s="26">
        <f>IF(E10&lt;&gt;"",COUNTA($E10:E$10),"")</f>
        <v>1</v>
      </c>
      <c r="B10" s="106"/>
      <c r="C10" s="36" t="s">
        <v>39</v>
      </c>
      <c r="D10" s="149">
        <v>37527</v>
      </c>
      <c r="E10" s="150">
        <v>35567</v>
      </c>
      <c r="F10" s="150">
        <v>33746</v>
      </c>
      <c r="G10" s="150">
        <v>32022</v>
      </c>
      <c r="H10" s="150">
        <v>41336</v>
      </c>
      <c r="I10" s="150">
        <v>39136</v>
      </c>
    </row>
    <row r="11" spans="1:9" ht="11.45" customHeight="1">
      <c r="A11" s="26">
        <f>IF(E11&lt;&gt;"",COUNTA($E$10:E11),"")</f>
        <v>2</v>
      </c>
      <c r="B11" s="106"/>
      <c r="C11" s="40" t="s">
        <v>60</v>
      </c>
      <c r="D11" s="147">
        <v>14494</v>
      </c>
      <c r="E11" s="148">
        <v>13931</v>
      </c>
      <c r="F11" s="146">
        <v>14441</v>
      </c>
      <c r="G11" s="146">
        <v>13924</v>
      </c>
      <c r="H11" s="148">
        <v>14541</v>
      </c>
      <c r="I11" s="148">
        <v>13938</v>
      </c>
    </row>
    <row r="12" spans="1:9" ht="5.0999999999999996" customHeight="1">
      <c r="A12" s="26" t="str">
        <f>IF(E12&lt;&gt;"",COUNTA($E$10:E12),"")</f>
        <v/>
      </c>
      <c r="B12" s="106"/>
      <c r="C12" s="40"/>
      <c r="D12" s="147"/>
      <c r="E12" s="148"/>
      <c r="F12" s="124"/>
      <c r="G12" s="124"/>
      <c r="H12" s="148"/>
      <c r="I12" s="148"/>
    </row>
    <row r="13" spans="1:9" s="46" customFormat="1" ht="11.45" customHeight="1">
      <c r="A13" s="26">
        <f>IF(E13&lt;&gt;"",COUNTA($E$10:E13),"")</f>
        <v>3</v>
      </c>
      <c r="B13" s="126"/>
      <c r="C13" s="36" t="s">
        <v>61</v>
      </c>
      <c r="D13" s="149">
        <v>38569</v>
      </c>
      <c r="E13" s="150">
        <v>36545</v>
      </c>
      <c r="F13" s="150">
        <v>34562</v>
      </c>
      <c r="G13" s="150">
        <v>32788</v>
      </c>
      <c r="H13" s="150">
        <v>42627</v>
      </c>
      <c r="I13" s="150">
        <v>40351</v>
      </c>
    </row>
    <row r="14" spans="1:9" ht="11.45" customHeight="1">
      <c r="A14" s="26" t="str">
        <f>IF(E14&lt;&gt;"",COUNTA($E$10:E14),"")</f>
        <v/>
      </c>
      <c r="B14" s="106"/>
      <c r="C14" s="40" t="s">
        <v>150</v>
      </c>
      <c r="D14" s="147"/>
      <c r="E14" s="148"/>
      <c r="F14" s="148"/>
      <c r="G14" s="148"/>
      <c r="H14" s="148"/>
      <c r="I14" s="148"/>
    </row>
    <row r="15" spans="1:9" ht="11.45" customHeight="1">
      <c r="A15" s="26">
        <f>IF(E15&lt;&gt;"",COUNTA($E$10:E15),"")</f>
        <v>4</v>
      </c>
      <c r="B15" s="106"/>
      <c r="C15" s="40" t="s">
        <v>195</v>
      </c>
      <c r="D15" s="147">
        <v>48058</v>
      </c>
      <c r="E15" s="148">
        <v>45422</v>
      </c>
      <c r="F15" s="148">
        <v>45648</v>
      </c>
      <c r="G15" s="148">
        <v>43163</v>
      </c>
      <c r="H15" s="148">
        <v>49450</v>
      </c>
      <c r="I15" s="148">
        <v>46727</v>
      </c>
    </row>
    <row r="16" spans="1:9" ht="11.45" customHeight="1">
      <c r="A16" s="26" t="str">
        <f>IF(E16&lt;&gt;"",COUNTA($E$10:E16),"")</f>
        <v/>
      </c>
      <c r="B16" s="106"/>
      <c r="C16" s="40" t="s">
        <v>206</v>
      </c>
      <c r="D16" s="147"/>
      <c r="E16" s="148"/>
      <c r="F16" s="148"/>
      <c r="G16" s="148"/>
      <c r="H16" s="148"/>
      <c r="I16" s="148"/>
    </row>
    <row r="17" spans="1:9" ht="11.45" customHeight="1">
      <c r="A17" s="26">
        <f>IF(E17&lt;&gt;"",COUNTA($E$10:E17),"")</f>
        <v>5</v>
      </c>
      <c r="B17" s="106"/>
      <c r="C17" s="40" t="s">
        <v>207</v>
      </c>
      <c r="D17" s="147">
        <v>46171</v>
      </c>
      <c r="E17" s="148">
        <v>43504</v>
      </c>
      <c r="F17" s="148">
        <v>44994</v>
      </c>
      <c r="G17" s="148">
        <v>42439</v>
      </c>
      <c r="H17" s="148">
        <v>46882</v>
      </c>
      <c r="I17" s="148">
        <v>44148</v>
      </c>
    </row>
    <row r="18" spans="1:9" ht="11.45" customHeight="1">
      <c r="A18" s="26">
        <f>IF(E18&lt;&gt;"",COUNTA($E$10:E18),"")</f>
        <v>6</v>
      </c>
      <c r="B18" s="106"/>
      <c r="C18" s="40" t="s">
        <v>224</v>
      </c>
      <c r="D18" s="147">
        <v>53151</v>
      </c>
      <c r="E18" s="148">
        <v>52296</v>
      </c>
      <c r="F18" s="148">
        <v>54018</v>
      </c>
      <c r="G18" s="148">
        <v>52858</v>
      </c>
      <c r="H18" s="148">
        <v>52815</v>
      </c>
      <c r="I18" s="148">
        <v>52078</v>
      </c>
    </row>
    <row r="19" spans="1:9" ht="11.45" customHeight="1">
      <c r="A19" s="26">
        <f>IF(E19&lt;&gt;"",COUNTA($E$10:E19),"")</f>
        <v>7</v>
      </c>
      <c r="B19" s="106"/>
      <c r="C19" s="40" t="s">
        <v>247</v>
      </c>
      <c r="D19" s="147" t="s">
        <v>2</v>
      </c>
      <c r="E19" s="148" t="s">
        <v>2</v>
      </c>
      <c r="F19" s="148" t="s">
        <v>2</v>
      </c>
      <c r="G19" s="146">
        <v>65650</v>
      </c>
      <c r="H19" s="148" t="s">
        <v>2</v>
      </c>
      <c r="I19" s="148" t="s">
        <v>2</v>
      </c>
    </row>
    <row r="20" spans="1:9" ht="11.45" customHeight="1">
      <c r="A20" s="26">
        <f>IF(E20&lt;&gt;"",COUNTA($E$10:E20),"")</f>
        <v>8</v>
      </c>
      <c r="B20" s="106"/>
      <c r="C20" s="40" t="s">
        <v>248</v>
      </c>
      <c r="D20" s="147" t="s">
        <v>27</v>
      </c>
      <c r="E20" s="148" t="s">
        <v>27</v>
      </c>
      <c r="F20" s="148" t="s">
        <v>27</v>
      </c>
      <c r="G20" s="148" t="s">
        <v>27</v>
      </c>
      <c r="H20" s="148" t="s">
        <v>27</v>
      </c>
      <c r="I20" s="148" t="s">
        <v>27</v>
      </c>
    </row>
    <row r="21" spans="1:9" ht="11.45" customHeight="1">
      <c r="A21" s="26">
        <f>IF(E21&lt;&gt;"",COUNTA($E$10:E21),"")</f>
        <v>9</v>
      </c>
      <c r="B21" s="106"/>
      <c r="C21" s="40" t="s">
        <v>196</v>
      </c>
      <c r="D21" s="147">
        <v>30344</v>
      </c>
      <c r="E21" s="148">
        <v>28913</v>
      </c>
      <c r="F21" s="148">
        <v>30999</v>
      </c>
      <c r="G21" s="148">
        <v>29493</v>
      </c>
      <c r="H21" s="148">
        <v>28011</v>
      </c>
      <c r="I21" s="148">
        <v>26847</v>
      </c>
    </row>
    <row r="22" spans="1:9" ht="11.45" customHeight="1">
      <c r="A22" s="26">
        <f>IF(E22&lt;&gt;"",COUNTA($E$10:E22),"")</f>
        <v>10</v>
      </c>
      <c r="B22" s="106"/>
      <c r="C22" s="40" t="s">
        <v>197</v>
      </c>
      <c r="D22" s="147">
        <v>37030</v>
      </c>
      <c r="E22" s="148">
        <v>34835</v>
      </c>
      <c r="F22" s="148">
        <v>33383</v>
      </c>
      <c r="G22" s="148">
        <v>31412</v>
      </c>
      <c r="H22" s="148">
        <v>41140</v>
      </c>
      <c r="I22" s="148">
        <v>38695</v>
      </c>
    </row>
    <row r="23" spans="1:9" ht="11.45" customHeight="1">
      <c r="A23" s="26">
        <f>IF(E23&lt;&gt;"",COUNTA($E$10:E23),"")</f>
        <v>11</v>
      </c>
      <c r="B23" s="106"/>
      <c r="C23" s="40" t="s">
        <v>198</v>
      </c>
      <c r="D23" s="147">
        <v>4961</v>
      </c>
      <c r="E23" s="148">
        <v>4942</v>
      </c>
      <c r="F23" s="148">
        <v>4779</v>
      </c>
      <c r="G23" s="148">
        <v>4763</v>
      </c>
      <c r="H23" s="148">
        <v>5183</v>
      </c>
      <c r="I23" s="148">
        <v>5161</v>
      </c>
    </row>
    <row r="24" spans="1:9" ht="5.0999999999999996" customHeight="1">
      <c r="A24" s="26" t="str">
        <f>IF(E24&lt;&gt;"",COUNTA($E$10:E24),"")</f>
        <v/>
      </c>
      <c r="B24" s="106"/>
      <c r="C24" s="40"/>
      <c r="D24" s="121"/>
      <c r="E24" s="124"/>
      <c r="F24" s="124"/>
      <c r="G24" s="124"/>
      <c r="H24" s="124"/>
      <c r="I24" s="124"/>
    </row>
    <row r="25" spans="1:9" ht="11.45" customHeight="1">
      <c r="A25" s="26" t="str">
        <f>IF(E25&lt;&gt;"",COUNTA($E$10:E25),"")</f>
        <v/>
      </c>
      <c r="B25" s="106"/>
      <c r="C25" s="40" t="s">
        <v>151</v>
      </c>
      <c r="D25" s="121"/>
      <c r="E25" s="124"/>
      <c r="F25" s="124"/>
      <c r="G25" s="124"/>
      <c r="H25" s="124"/>
      <c r="I25" s="124"/>
    </row>
    <row r="26" spans="1:9" ht="11.45" customHeight="1">
      <c r="A26" s="26">
        <f>IF(E26&lt;&gt;"",COUNTA($E$10:E26),"")</f>
        <v>12</v>
      </c>
      <c r="B26" s="106"/>
      <c r="C26" s="40" t="s">
        <v>199</v>
      </c>
      <c r="D26" s="147">
        <v>44561</v>
      </c>
      <c r="E26" s="148">
        <v>42094</v>
      </c>
      <c r="F26" s="148">
        <v>40219</v>
      </c>
      <c r="G26" s="148">
        <v>38056</v>
      </c>
      <c r="H26" s="148">
        <v>48793</v>
      </c>
      <c r="I26" s="148">
        <v>46030</v>
      </c>
    </row>
    <row r="27" spans="1:9" ht="11.45" customHeight="1">
      <c r="A27" s="26">
        <f>IF(E27&lt;&gt;"",COUNTA($E$10:E27),"")</f>
        <v>13</v>
      </c>
      <c r="B27" s="106"/>
      <c r="C27" s="59" t="s">
        <v>208</v>
      </c>
      <c r="D27" s="147">
        <v>22438</v>
      </c>
      <c r="E27" s="148">
        <v>21703</v>
      </c>
      <c r="F27" s="148">
        <v>19047</v>
      </c>
      <c r="G27" s="148">
        <v>18385</v>
      </c>
      <c r="H27" s="148">
        <v>26683</v>
      </c>
      <c r="I27" s="148">
        <v>25856</v>
      </c>
    </row>
    <row r="28" spans="1:9" ht="11.45" customHeight="1">
      <c r="A28" s="26" t="str">
        <f>IF(E28&lt;&gt;"",COUNTA($E$10:E28),"")</f>
        <v/>
      </c>
      <c r="B28" s="106"/>
      <c r="C28" s="40" t="s">
        <v>225</v>
      </c>
      <c r="D28" s="147"/>
      <c r="E28" s="148"/>
      <c r="F28" s="148"/>
      <c r="G28" s="148"/>
      <c r="H28" s="148"/>
      <c r="I28" s="148"/>
    </row>
    <row r="29" spans="1:9" ht="11.45" customHeight="1">
      <c r="A29" s="26">
        <f>IF(E29&lt;&gt;"",COUNTA($E$10:E29),"")</f>
        <v>14</v>
      </c>
      <c r="B29" s="106"/>
      <c r="C29" s="40" t="s">
        <v>359</v>
      </c>
      <c r="D29" s="147">
        <v>30347</v>
      </c>
      <c r="E29" s="148">
        <v>29315</v>
      </c>
      <c r="F29" s="148">
        <v>26843</v>
      </c>
      <c r="G29" s="148">
        <v>25829</v>
      </c>
      <c r="H29" s="148">
        <v>33888</v>
      </c>
      <c r="I29" s="148">
        <v>32836</v>
      </c>
    </row>
    <row r="30" spans="1:9" ht="11.45" customHeight="1">
      <c r="A30" s="26">
        <f>IF(E30&lt;&gt;"",COUNTA($E$10:E30),"")</f>
        <v>15</v>
      </c>
      <c r="B30" s="106"/>
      <c r="C30" s="40" t="s">
        <v>360</v>
      </c>
      <c r="D30" s="147">
        <v>9328</v>
      </c>
      <c r="E30" s="148">
        <v>9083</v>
      </c>
      <c r="F30" s="148">
        <v>9364</v>
      </c>
      <c r="G30" s="148">
        <v>9123</v>
      </c>
      <c r="H30" s="148">
        <v>9263</v>
      </c>
      <c r="I30" s="148">
        <v>9010</v>
      </c>
    </row>
    <row r="31" spans="1:9" ht="11.45" customHeight="1">
      <c r="A31" s="26">
        <f>IF(E31&lt;&gt;"",COUNTA($E$10:E31),"")</f>
        <v>16</v>
      </c>
      <c r="B31" s="106"/>
      <c r="C31" s="40" t="s">
        <v>226</v>
      </c>
      <c r="D31" s="147">
        <v>4741</v>
      </c>
      <c r="E31" s="148">
        <v>4722</v>
      </c>
      <c r="F31" s="148">
        <v>4692</v>
      </c>
      <c r="G31" s="148">
        <v>4676</v>
      </c>
      <c r="H31" s="148">
        <v>4824</v>
      </c>
      <c r="I31" s="148">
        <v>4799</v>
      </c>
    </row>
    <row r="32" spans="1:9" ht="11.45" customHeight="1">
      <c r="A32" s="26">
        <f>IF(E32&lt;&gt;"",COUNTA($E$10:E32),"")</f>
        <v>17</v>
      </c>
      <c r="B32" s="106"/>
      <c r="C32" s="59" t="s">
        <v>227</v>
      </c>
      <c r="D32" s="147">
        <v>31763</v>
      </c>
      <c r="E32" s="148">
        <v>30564</v>
      </c>
      <c r="F32" s="148">
        <v>26606</v>
      </c>
      <c r="G32" s="146">
        <v>25715</v>
      </c>
      <c r="H32" s="148">
        <v>32677</v>
      </c>
      <c r="I32" s="148">
        <v>31423</v>
      </c>
    </row>
    <row r="33" spans="1:9" ht="20.100000000000001" customHeight="1">
      <c r="A33" s="26" t="str">
        <f>IF(E33&lt;&gt;"",COUNTA($E$10:E33),"")</f>
        <v/>
      </c>
      <c r="B33" s="106"/>
      <c r="C33" s="40"/>
      <c r="D33" s="246" t="s">
        <v>200</v>
      </c>
      <c r="E33" s="247"/>
      <c r="F33" s="247"/>
      <c r="G33" s="247"/>
      <c r="H33" s="247"/>
      <c r="I33" s="247"/>
    </row>
    <row r="34" spans="1:9" ht="11.45" customHeight="1">
      <c r="A34" s="26">
        <f>IF(E34&lt;&gt;"",COUNTA($E$10:E34),"")</f>
        <v>18</v>
      </c>
      <c r="B34" s="106">
        <v>1</v>
      </c>
      <c r="C34" s="40" t="s">
        <v>121</v>
      </c>
      <c r="D34" s="147">
        <v>33697</v>
      </c>
      <c r="E34" s="148">
        <v>32223</v>
      </c>
      <c r="F34" s="148">
        <v>30752</v>
      </c>
      <c r="G34" s="148">
        <v>29720</v>
      </c>
      <c r="H34" s="148">
        <v>35451</v>
      </c>
      <c r="I34" s="148">
        <v>33714</v>
      </c>
    </row>
    <row r="35" spans="1:9" ht="11.45" customHeight="1">
      <c r="A35" s="26">
        <f>IF(E35&lt;&gt;"",COUNTA($E$10:E35),"")</f>
        <v>19</v>
      </c>
      <c r="B35" s="106">
        <v>2</v>
      </c>
      <c r="C35" s="40" t="s">
        <v>122</v>
      </c>
      <c r="D35" s="147">
        <v>41486</v>
      </c>
      <c r="E35" s="148">
        <v>39534</v>
      </c>
      <c r="F35" s="148">
        <v>39729</v>
      </c>
      <c r="G35" s="148">
        <v>37715</v>
      </c>
      <c r="H35" s="148">
        <v>42433</v>
      </c>
      <c r="I35" s="148">
        <v>40515</v>
      </c>
    </row>
    <row r="36" spans="1:9" ht="11.45" customHeight="1">
      <c r="A36" s="26">
        <f>IF(E36&lt;&gt;"",COUNTA($E$10:E36),"")</f>
        <v>20</v>
      </c>
      <c r="B36" s="106">
        <v>3</v>
      </c>
      <c r="C36" s="40" t="s">
        <v>123</v>
      </c>
      <c r="D36" s="147">
        <v>53369</v>
      </c>
      <c r="E36" s="148">
        <v>50293</v>
      </c>
      <c r="F36" s="148">
        <v>50969</v>
      </c>
      <c r="G36" s="148">
        <v>48172</v>
      </c>
      <c r="H36" s="148">
        <v>55030</v>
      </c>
      <c r="I36" s="148">
        <v>51761</v>
      </c>
    </row>
    <row r="37" spans="1:9" ht="11.45" customHeight="1">
      <c r="A37" s="26">
        <f>IF(E37&lt;&gt;"",COUNTA($E$10:E37),"")</f>
        <v>21</v>
      </c>
      <c r="B37" s="106">
        <v>4</v>
      </c>
      <c r="C37" s="40" t="s">
        <v>124</v>
      </c>
      <c r="D37" s="147">
        <v>76263</v>
      </c>
      <c r="E37" s="148">
        <v>70771</v>
      </c>
      <c r="F37" s="148">
        <v>69707</v>
      </c>
      <c r="G37" s="148">
        <v>65005</v>
      </c>
      <c r="H37" s="148">
        <v>80164</v>
      </c>
      <c r="I37" s="148">
        <v>74202</v>
      </c>
    </row>
    <row r="38" spans="1:9" ht="20.100000000000001" customHeight="1">
      <c r="A38" s="26" t="str">
        <f>IF(E38&lt;&gt;"",COUNTA($E$10:E38),"")</f>
        <v/>
      </c>
      <c r="B38" s="106"/>
      <c r="C38" s="40"/>
      <c r="D38" s="246" t="s">
        <v>201</v>
      </c>
      <c r="E38" s="247"/>
      <c r="F38" s="247"/>
      <c r="G38" s="247"/>
      <c r="H38" s="247"/>
      <c r="I38" s="247"/>
    </row>
    <row r="39" spans="1:9" ht="11.45" customHeight="1">
      <c r="A39" s="26">
        <f>IF(E39&lt;&gt;"",COUNTA($E$10:E39),"")</f>
        <v>22</v>
      </c>
      <c r="B39" s="106">
        <v>93</v>
      </c>
      <c r="C39" s="40" t="s">
        <v>126</v>
      </c>
      <c r="D39" s="147">
        <v>56353</v>
      </c>
      <c r="E39" s="148">
        <v>51699</v>
      </c>
      <c r="F39" s="148">
        <v>49913</v>
      </c>
      <c r="G39" s="148">
        <v>46742</v>
      </c>
      <c r="H39" s="148">
        <v>59165</v>
      </c>
      <c r="I39" s="148">
        <v>53863</v>
      </c>
    </row>
    <row r="40" spans="1:9" ht="11.45" customHeight="1">
      <c r="A40" s="26">
        <f>IF(E40&lt;&gt;"",COUNTA($E$10:E40),"")</f>
        <v>23</v>
      </c>
      <c r="B40" s="106">
        <v>94</v>
      </c>
      <c r="C40" s="40" t="s">
        <v>125</v>
      </c>
      <c r="D40" s="147">
        <v>83319</v>
      </c>
      <c r="E40" s="148">
        <v>75748</v>
      </c>
      <c r="F40" s="148">
        <v>68183</v>
      </c>
      <c r="G40" s="148">
        <v>64001</v>
      </c>
      <c r="H40" s="148">
        <v>90228</v>
      </c>
      <c r="I40" s="148">
        <v>81110</v>
      </c>
    </row>
    <row r="41" spans="1:9" ht="20.100000000000001" customHeight="1">
      <c r="A41" s="26" t="str">
        <f>IF(E41&lt;&gt;"",COUNTA($E$10:E41),"")</f>
        <v/>
      </c>
      <c r="B41" s="106"/>
      <c r="C41" s="40"/>
      <c r="D41" s="246" t="s">
        <v>202</v>
      </c>
      <c r="E41" s="247"/>
      <c r="F41" s="247"/>
      <c r="G41" s="247"/>
      <c r="H41" s="247"/>
      <c r="I41" s="247"/>
    </row>
    <row r="42" spans="1:9" ht="11.45" customHeight="1">
      <c r="A42" s="26">
        <f>IF(E42&lt;&gt;"",COUNTA($E$10:E42),"")</f>
        <v>24</v>
      </c>
      <c r="B42" s="98" t="s">
        <v>62</v>
      </c>
      <c r="C42" s="40" t="s">
        <v>181</v>
      </c>
      <c r="D42" s="147">
        <v>40152</v>
      </c>
      <c r="E42" s="148">
        <v>38402</v>
      </c>
      <c r="F42" s="146">
        <v>35000</v>
      </c>
      <c r="G42" s="148">
        <v>33554</v>
      </c>
      <c r="H42" s="148">
        <v>41285</v>
      </c>
      <c r="I42" s="148">
        <v>39467</v>
      </c>
    </row>
    <row r="43" spans="1:9" ht="11.45" customHeight="1">
      <c r="A43" s="26">
        <f>IF(E43&lt;&gt;"",COUNTA($E$10:E43),"")</f>
        <v>25</v>
      </c>
      <c r="B43" s="98" t="s">
        <v>3</v>
      </c>
      <c r="C43" s="40" t="s">
        <v>448</v>
      </c>
      <c r="D43" s="145">
        <v>48838</v>
      </c>
      <c r="E43" s="146">
        <v>46880</v>
      </c>
      <c r="F43" s="148">
        <v>41192</v>
      </c>
      <c r="G43" s="148">
        <v>39349</v>
      </c>
      <c r="H43" s="146">
        <v>49390</v>
      </c>
      <c r="I43" s="146">
        <v>47424</v>
      </c>
    </row>
    <row r="44" spans="1:9" ht="11.45" customHeight="1">
      <c r="A44" s="26">
        <f>IF(E44&lt;&gt;"",COUNTA($E$10:E44),"")</f>
        <v>26</v>
      </c>
      <c r="B44" s="98" t="s">
        <v>4</v>
      </c>
      <c r="C44" s="40" t="s">
        <v>63</v>
      </c>
      <c r="D44" s="147">
        <v>46639</v>
      </c>
      <c r="E44" s="148">
        <v>43122</v>
      </c>
      <c r="F44" s="148">
        <v>39610</v>
      </c>
      <c r="G44" s="148">
        <v>37296</v>
      </c>
      <c r="H44" s="148">
        <v>48609</v>
      </c>
      <c r="I44" s="148">
        <v>44756</v>
      </c>
    </row>
    <row r="45" spans="1:9" ht="11.45" customHeight="1">
      <c r="A45" s="26">
        <f>IF(E45&lt;&gt;"",COUNTA($E$10:E45),"")</f>
        <v>27</v>
      </c>
      <c r="B45" s="98" t="s">
        <v>5</v>
      </c>
      <c r="C45" s="40" t="s">
        <v>64</v>
      </c>
      <c r="D45" s="147">
        <v>60545</v>
      </c>
      <c r="E45" s="148">
        <v>53941</v>
      </c>
      <c r="F45" s="148">
        <v>56436</v>
      </c>
      <c r="G45" s="148">
        <v>51510</v>
      </c>
      <c r="H45" s="148">
        <v>61663</v>
      </c>
      <c r="I45" s="148">
        <v>54602</v>
      </c>
    </row>
    <row r="46" spans="1:9" ht="22.5" customHeight="1">
      <c r="A46" s="26">
        <f>IF(E46&lt;&gt;"",COUNTA($E$10:E46),"")</f>
        <v>28</v>
      </c>
      <c r="B46" s="98" t="s">
        <v>6</v>
      </c>
      <c r="C46" s="40" t="s">
        <v>449</v>
      </c>
      <c r="D46" s="147">
        <v>49961</v>
      </c>
      <c r="E46" s="148">
        <v>46646</v>
      </c>
      <c r="F46" s="148">
        <v>51024</v>
      </c>
      <c r="G46" s="148">
        <v>47665</v>
      </c>
      <c r="H46" s="148">
        <v>49750</v>
      </c>
      <c r="I46" s="148">
        <v>46443</v>
      </c>
    </row>
    <row r="47" spans="1:9" ht="11.45" customHeight="1">
      <c r="A47" s="26">
        <f>IF(E47&lt;&gt;"",COUNTA($E$10:E47),"")</f>
        <v>29</v>
      </c>
      <c r="B47" s="98" t="s">
        <v>7</v>
      </c>
      <c r="C47" s="40" t="s">
        <v>65</v>
      </c>
      <c r="D47" s="147">
        <v>41580</v>
      </c>
      <c r="E47" s="148">
        <v>39244</v>
      </c>
      <c r="F47" s="148">
        <v>42897</v>
      </c>
      <c r="G47" s="148">
        <v>40400</v>
      </c>
      <c r="H47" s="148">
        <v>41521</v>
      </c>
      <c r="I47" s="148">
        <v>39192</v>
      </c>
    </row>
    <row r="48" spans="1:9" ht="11.45" customHeight="1">
      <c r="A48" s="26">
        <f>IF(E48&lt;&gt;"",COUNTA($E$10:E48),"")</f>
        <v>30</v>
      </c>
      <c r="B48" s="98" t="s">
        <v>8</v>
      </c>
      <c r="C48" s="40" t="s">
        <v>454</v>
      </c>
      <c r="D48" s="147">
        <v>42384</v>
      </c>
      <c r="E48" s="148">
        <v>40461</v>
      </c>
      <c r="F48" s="148">
        <v>36196</v>
      </c>
      <c r="G48" s="148">
        <v>34621</v>
      </c>
      <c r="H48" s="148">
        <v>45160</v>
      </c>
      <c r="I48" s="148">
        <v>43081</v>
      </c>
    </row>
    <row r="49" spans="1:9" ht="11.45" customHeight="1">
      <c r="A49" s="26">
        <f>IF(E49&lt;&gt;"",COUNTA($E$10:E49),"")</f>
        <v>31</v>
      </c>
      <c r="B49" s="98" t="s">
        <v>9</v>
      </c>
      <c r="C49" s="40" t="s">
        <v>66</v>
      </c>
      <c r="D49" s="147">
        <v>43819</v>
      </c>
      <c r="E49" s="148">
        <v>41299</v>
      </c>
      <c r="F49" s="148">
        <v>44042</v>
      </c>
      <c r="G49" s="148">
        <v>41346</v>
      </c>
      <c r="H49" s="148">
        <v>43770</v>
      </c>
      <c r="I49" s="148">
        <v>41288</v>
      </c>
    </row>
    <row r="50" spans="1:9" ht="11.45" customHeight="1">
      <c r="A50" s="26">
        <f>IF(E50&lt;&gt;"",COUNTA($E$10:E50),"")</f>
        <v>32</v>
      </c>
      <c r="B50" s="98" t="s">
        <v>10</v>
      </c>
      <c r="C50" s="40" t="s">
        <v>67</v>
      </c>
      <c r="D50" s="147">
        <v>30510</v>
      </c>
      <c r="E50" s="148">
        <v>29982</v>
      </c>
      <c r="F50" s="148">
        <v>29662</v>
      </c>
      <c r="G50" s="148">
        <v>29137</v>
      </c>
      <c r="H50" s="148">
        <v>31584</v>
      </c>
      <c r="I50" s="148">
        <v>31053</v>
      </c>
    </row>
    <row r="51" spans="1:9" ht="11.45" customHeight="1">
      <c r="A51" s="26">
        <f>IF(E51&lt;&gt;"",COUNTA($E$10:E51),"")</f>
        <v>33</v>
      </c>
      <c r="B51" s="98" t="s">
        <v>11</v>
      </c>
      <c r="C51" s="40" t="s">
        <v>68</v>
      </c>
      <c r="D51" s="145">
        <v>55603</v>
      </c>
      <c r="E51" s="146">
        <v>52406</v>
      </c>
      <c r="F51" s="148">
        <v>52167</v>
      </c>
      <c r="G51" s="148">
        <v>49451</v>
      </c>
      <c r="H51" s="146">
        <v>56525</v>
      </c>
      <c r="I51" s="146">
        <v>53198</v>
      </c>
    </row>
    <row r="52" spans="1:9" ht="11.45" customHeight="1">
      <c r="A52" s="26">
        <f>IF(E52&lt;&gt;"",COUNTA($E$10:E52),"")</f>
        <v>34</v>
      </c>
      <c r="B52" s="98" t="s">
        <v>12</v>
      </c>
      <c r="C52" s="138" t="s">
        <v>453</v>
      </c>
      <c r="D52" s="147">
        <v>58759</v>
      </c>
      <c r="E52" s="148">
        <v>51385</v>
      </c>
      <c r="F52" s="148">
        <v>52671</v>
      </c>
      <c r="G52" s="148">
        <v>47525</v>
      </c>
      <c r="H52" s="146">
        <v>64512</v>
      </c>
      <c r="I52" s="148">
        <v>55034</v>
      </c>
    </row>
    <row r="53" spans="1:9" ht="11.45" customHeight="1">
      <c r="A53" s="26">
        <f>IF(E53&lt;&gt;"",COUNTA($E$10:E53),"")</f>
        <v>35</v>
      </c>
      <c r="B53" s="98" t="s">
        <v>13</v>
      </c>
      <c r="C53" s="40" t="s">
        <v>182</v>
      </c>
      <c r="D53" s="147" t="s">
        <v>2</v>
      </c>
      <c r="E53" s="148" t="s">
        <v>2</v>
      </c>
      <c r="F53" s="146">
        <v>44012</v>
      </c>
      <c r="G53" s="146">
        <v>40979</v>
      </c>
      <c r="H53" s="148" t="s">
        <v>2</v>
      </c>
      <c r="I53" s="148" t="s">
        <v>2</v>
      </c>
    </row>
    <row r="54" spans="1:9" ht="22.5" customHeight="1">
      <c r="A54" s="26">
        <f>IF(E54&lt;&gt;"",COUNTA($E$10:E54),"")</f>
        <v>36</v>
      </c>
      <c r="B54" s="98" t="s">
        <v>14</v>
      </c>
      <c r="C54" s="40" t="s">
        <v>450</v>
      </c>
      <c r="D54" s="147">
        <v>54686</v>
      </c>
      <c r="E54" s="148">
        <v>49719</v>
      </c>
      <c r="F54" s="146">
        <v>46219</v>
      </c>
      <c r="G54" s="148">
        <v>40723</v>
      </c>
      <c r="H54" s="148">
        <v>61024</v>
      </c>
      <c r="I54" s="148">
        <v>56453</v>
      </c>
    </row>
    <row r="55" spans="1:9" ht="11.45" customHeight="1">
      <c r="A55" s="26">
        <f>IF(E55&lt;&gt;"",COUNTA($E$10:E55),"")</f>
        <v>37</v>
      </c>
      <c r="B55" s="98" t="s">
        <v>15</v>
      </c>
      <c r="C55" s="138" t="s">
        <v>451</v>
      </c>
      <c r="D55" s="147">
        <v>36756</v>
      </c>
      <c r="E55" s="148">
        <v>35675</v>
      </c>
      <c r="F55" s="148">
        <v>36088</v>
      </c>
      <c r="G55" s="148">
        <v>34891</v>
      </c>
      <c r="H55" s="148">
        <v>37052</v>
      </c>
      <c r="I55" s="148">
        <v>36024</v>
      </c>
    </row>
    <row r="56" spans="1:9" ht="11.45" customHeight="1">
      <c r="A56" s="26">
        <f>IF(E56&lt;&gt;"",COUNTA($E$10:E56),"")</f>
        <v>38</v>
      </c>
      <c r="B56" s="98" t="s">
        <v>43</v>
      </c>
      <c r="C56" s="40" t="s">
        <v>452</v>
      </c>
      <c r="D56" s="147">
        <v>52075</v>
      </c>
      <c r="E56" s="148">
        <v>49931</v>
      </c>
      <c r="F56" s="148">
        <v>52859</v>
      </c>
      <c r="G56" s="148">
        <v>50103</v>
      </c>
      <c r="H56" s="148">
        <v>51545</v>
      </c>
      <c r="I56" s="148">
        <v>49814</v>
      </c>
    </row>
    <row r="57" spans="1:9" ht="11.45" customHeight="1">
      <c r="A57" s="26">
        <f>IF(E57&lt;&gt;"",COUNTA($E$10:E57),"")</f>
        <v>39</v>
      </c>
      <c r="B57" s="98" t="s">
        <v>16</v>
      </c>
      <c r="C57" s="40" t="s">
        <v>69</v>
      </c>
      <c r="D57" s="147">
        <v>60854</v>
      </c>
      <c r="E57" s="148">
        <v>57470</v>
      </c>
      <c r="F57" s="148">
        <v>60310</v>
      </c>
      <c r="G57" s="148">
        <v>56768</v>
      </c>
      <c r="H57" s="148">
        <v>62000</v>
      </c>
      <c r="I57" s="148">
        <v>58950</v>
      </c>
    </row>
    <row r="58" spans="1:9" ht="11.45" customHeight="1">
      <c r="A58" s="26">
        <f>IF(E58&lt;&gt;"",COUNTA($E$10:E58),"")</f>
        <v>40</v>
      </c>
      <c r="B58" s="98" t="s">
        <v>17</v>
      </c>
      <c r="C58" s="40" t="s">
        <v>70</v>
      </c>
      <c r="D58" s="147">
        <v>54889</v>
      </c>
      <c r="E58" s="148">
        <v>52117</v>
      </c>
      <c r="F58" s="148">
        <v>49445</v>
      </c>
      <c r="G58" s="148">
        <v>46976</v>
      </c>
      <c r="H58" s="148">
        <v>66002</v>
      </c>
      <c r="I58" s="148">
        <v>62611</v>
      </c>
    </row>
    <row r="59" spans="1:9" ht="11.45" customHeight="1">
      <c r="A59" s="26">
        <f>IF(E59&lt;&gt;"",COUNTA($E$10:E59),"")</f>
        <v>41</v>
      </c>
      <c r="B59" s="98" t="s">
        <v>18</v>
      </c>
      <c r="C59" s="40" t="s">
        <v>71</v>
      </c>
      <c r="D59" s="147">
        <v>40464</v>
      </c>
      <c r="E59" s="148">
        <v>38912</v>
      </c>
      <c r="F59" s="148">
        <v>39094</v>
      </c>
      <c r="G59" s="148">
        <v>37487</v>
      </c>
      <c r="H59" s="148">
        <v>41530</v>
      </c>
      <c r="I59" s="148">
        <v>40020</v>
      </c>
    </row>
    <row r="60" spans="1:9" ht="11.45" customHeight="1">
      <c r="A60" s="26">
        <f>IF(E60&lt;&gt;"",COUNTA($E$10:E60),"")</f>
        <v>42</v>
      </c>
      <c r="B60" s="98" t="s">
        <v>19</v>
      </c>
      <c r="C60" s="138" t="s">
        <v>188</v>
      </c>
      <c r="D60" s="147">
        <v>38510</v>
      </c>
      <c r="E60" s="148">
        <v>36974</v>
      </c>
      <c r="F60" s="148">
        <v>34710</v>
      </c>
      <c r="G60" s="148">
        <v>33591</v>
      </c>
      <c r="H60" s="148">
        <v>44197</v>
      </c>
      <c r="I60" s="148">
        <v>42037</v>
      </c>
    </row>
  </sheetData>
  <mergeCells count="20">
    <mergeCell ref="D1:I1"/>
    <mergeCell ref="F4:F6"/>
    <mergeCell ref="G4:G6"/>
    <mergeCell ref="A1:C1"/>
    <mergeCell ref="A2:C2"/>
    <mergeCell ref="D4:D6"/>
    <mergeCell ref="E4:E6"/>
    <mergeCell ref="D2:I2"/>
    <mergeCell ref="C3:C7"/>
    <mergeCell ref="B3:B7"/>
    <mergeCell ref="A3:A7"/>
    <mergeCell ref="D38:I38"/>
    <mergeCell ref="D41:I41"/>
    <mergeCell ref="D7:I7"/>
    <mergeCell ref="D3:E3"/>
    <mergeCell ref="F3:G3"/>
    <mergeCell ref="H3:I3"/>
    <mergeCell ref="H4:H6"/>
    <mergeCell ref="I4:I6"/>
    <mergeCell ref="D33:I3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2023 00&amp;R&amp;"-,Standard"&amp;7&amp;P</oddFooter>
    <evenFooter>&amp;L&amp;"-,Standard"&amp;7&amp;P&amp;R&amp;"-,Standard"&amp;7StatA MV, Statistischer Bericht N153J 2023 00</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zoomScale="140" zoomScaleNormal="140" workbookViewId="0">
      <selection sqref="A1:B1"/>
    </sheetView>
  </sheetViews>
  <sheetFormatPr baseColWidth="10" defaultRowHeight="12.75"/>
  <cols>
    <col min="1" max="1" width="5.7109375" customWidth="1"/>
    <col min="2" max="2" width="80.7109375" customWidth="1"/>
  </cols>
  <sheetData>
    <row r="1" spans="1:2" ht="30" customHeight="1">
      <c r="A1" s="256" t="s">
        <v>269</v>
      </c>
      <c r="B1" s="256"/>
    </row>
    <row r="2" spans="1:2" s="64" customFormat="1" ht="24" customHeight="1">
      <c r="A2" s="88" t="s">
        <v>273</v>
      </c>
      <c r="B2" s="65" t="s">
        <v>240</v>
      </c>
    </row>
    <row r="3" spans="1:2" s="64" customFormat="1" ht="8.1" customHeight="1">
      <c r="B3" s="65"/>
    </row>
    <row r="4" spans="1:2" ht="8.1" customHeight="1"/>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N153J 2023 00&amp;R&amp;"-,Standard"&amp;7&amp;P</oddFooter>
    <evenFooter>&amp;L&amp;"-,Standard"&amp;7&amp;P&amp;R&amp;"-,Standard"&amp;7StatA MV, Statistischer Bericht N153J 2023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140" zoomScaleNormal="140" workbookViewId="0">
      <selection sqref="A1:C1"/>
    </sheetView>
  </sheetViews>
  <sheetFormatPr baseColWidth="10" defaultRowHeight="12" customHeight="1"/>
  <cols>
    <col min="1" max="1" width="12.7109375" style="22" customWidth="1"/>
    <col min="2" max="2" width="73.42578125" style="22" customWidth="1"/>
    <col min="3" max="3" width="5.7109375" style="21" customWidth="1"/>
    <col min="4" max="16384" width="11.42578125" style="22"/>
  </cols>
  <sheetData>
    <row r="1" spans="1:3" s="57" customFormat="1" ht="39.950000000000003" customHeight="1">
      <c r="A1" s="202" t="s">
        <v>179</v>
      </c>
      <c r="B1" s="203"/>
      <c r="C1" s="203"/>
    </row>
    <row r="2" spans="1:3" s="12" customFormat="1" ht="12" customHeight="1">
      <c r="A2" s="204"/>
      <c r="B2" s="204"/>
      <c r="C2" s="11" t="s">
        <v>38</v>
      </c>
    </row>
    <row r="3" spans="1:3" s="12" customFormat="1" ht="30" customHeight="1">
      <c r="A3" s="204" t="s">
        <v>178</v>
      </c>
      <c r="B3" s="204"/>
      <c r="C3" s="11">
        <v>3</v>
      </c>
    </row>
    <row r="4" spans="1:3" s="12" customFormat="1" ht="12" customHeight="1">
      <c r="A4" s="58"/>
      <c r="B4" s="58"/>
      <c r="C4" s="11"/>
    </row>
    <row r="5" spans="1:3" s="15" customFormat="1">
      <c r="A5" s="13" t="s">
        <v>20</v>
      </c>
      <c r="B5" s="19" t="s">
        <v>261</v>
      </c>
      <c r="C5" s="14"/>
    </row>
    <row r="6" spans="1:3" s="15" customFormat="1" ht="12" customHeight="1">
      <c r="A6" s="16" t="s">
        <v>40</v>
      </c>
      <c r="B6" s="27" t="s">
        <v>262</v>
      </c>
      <c r="C6" s="17">
        <v>4</v>
      </c>
    </row>
    <row r="7" spans="1:3" s="15" customFormat="1" ht="12" customHeight="1">
      <c r="A7" s="16" t="s">
        <v>177</v>
      </c>
      <c r="B7" s="27" t="s">
        <v>263</v>
      </c>
      <c r="C7" s="17">
        <v>4</v>
      </c>
    </row>
    <row r="8" spans="1:3" s="15" customFormat="1" ht="12" customHeight="1">
      <c r="A8" s="16" t="s">
        <v>258</v>
      </c>
      <c r="B8" s="27" t="s">
        <v>264</v>
      </c>
      <c r="C8" s="17">
        <v>4</v>
      </c>
    </row>
    <row r="9" spans="1:3" s="18" customFormat="1" ht="12" customHeight="1">
      <c r="A9" s="16"/>
      <c r="B9" s="27"/>
      <c r="C9" s="17"/>
    </row>
    <row r="10" spans="1:3" s="15" customFormat="1" ht="24">
      <c r="A10" s="13" t="s">
        <v>44</v>
      </c>
      <c r="B10" s="19" t="s">
        <v>426</v>
      </c>
      <c r="C10" s="17"/>
    </row>
    <row r="11" spans="1:3" s="18" customFormat="1" ht="12" customHeight="1">
      <c r="A11" s="16" t="s">
        <v>46</v>
      </c>
      <c r="B11" s="27" t="s">
        <v>265</v>
      </c>
      <c r="C11" s="17">
        <v>5</v>
      </c>
    </row>
    <row r="12" spans="1:3" s="18" customFormat="1" ht="12" customHeight="1">
      <c r="A12" s="16" t="s">
        <v>47</v>
      </c>
      <c r="B12" s="27" t="s">
        <v>266</v>
      </c>
      <c r="C12" s="17">
        <v>8</v>
      </c>
    </row>
    <row r="13" spans="1:3" s="18" customFormat="1" ht="12" customHeight="1">
      <c r="A13" s="16"/>
      <c r="B13" s="27"/>
      <c r="C13" s="17"/>
    </row>
    <row r="14" spans="1:3" s="18" customFormat="1" ht="24" customHeight="1">
      <c r="A14" s="155" t="s">
        <v>362</v>
      </c>
      <c r="B14" s="158" t="s">
        <v>363</v>
      </c>
      <c r="C14" s="154">
        <v>11</v>
      </c>
    </row>
    <row r="15" spans="1:3" s="18" customFormat="1" ht="24" customHeight="1">
      <c r="A15" s="157"/>
      <c r="B15" s="158" t="s">
        <v>364</v>
      </c>
      <c r="C15" s="154">
        <v>11</v>
      </c>
    </row>
    <row r="16" spans="1:3" s="18" customFormat="1" ht="24" customHeight="1">
      <c r="A16" s="157"/>
      <c r="B16" s="158" t="s">
        <v>365</v>
      </c>
      <c r="C16" s="154">
        <v>11</v>
      </c>
    </row>
    <row r="17" spans="1:3" s="18" customFormat="1" ht="12" customHeight="1">
      <c r="A17" s="157"/>
      <c r="B17" s="156"/>
      <c r="C17" s="154"/>
    </row>
    <row r="18" spans="1:3" s="15" customFormat="1" ht="24" customHeight="1">
      <c r="A18" s="13" t="s">
        <v>48</v>
      </c>
      <c r="B18" s="19" t="s">
        <v>267</v>
      </c>
      <c r="C18" s="17"/>
    </row>
    <row r="19" spans="1:3" s="15" customFormat="1" ht="12" customHeight="1">
      <c r="A19" s="16" t="s">
        <v>49</v>
      </c>
      <c r="B19" s="27" t="s">
        <v>268</v>
      </c>
      <c r="C19" s="17">
        <v>12</v>
      </c>
    </row>
    <row r="20" spans="1:3" s="15" customFormat="1" ht="12" customHeight="1">
      <c r="A20" s="16" t="s">
        <v>193</v>
      </c>
      <c r="B20" s="27" t="s">
        <v>419</v>
      </c>
      <c r="C20" s="17">
        <v>16</v>
      </c>
    </row>
    <row r="21" spans="1:3" s="18" customFormat="1" ht="12" customHeight="1">
      <c r="A21" s="16" t="s">
        <v>194</v>
      </c>
      <c r="B21" s="27" t="s">
        <v>420</v>
      </c>
      <c r="C21" s="17">
        <v>18</v>
      </c>
    </row>
    <row r="22" spans="1:3" s="18" customFormat="1" ht="12" customHeight="1">
      <c r="A22" s="16"/>
      <c r="B22" s="27"/>
      <c r="C22" s="17"/>
    </row>
    <row r="23" spans="1:3" s="15" customFormat="1" ht="24" customHeight="1">
      <c r="A23" s="13" t="s">
        <v>50</v>
      </c>
      <c r="B23" s="19" t="s">
        <v>314</v>
      </c>
      <c r="C23" s="17"/>
    </row>
    <row r="24" spans="1:3" s="18" customFormat="1" ht="12" customHeight="1">
      <c r="A24" s="16" t="s">
        <v>51</v>
      </c>
      <c r="B24" s="27" t="s">
        <v>265</v>
      </c>
      <c r="C24" s="17">
        <v>22</v>
      </c>
    </row>
    <row r="25" spans="1:3" ht="12" customHeight="1">
      <c r="A25" s="16" t="s">
        <v>428</v>
      </c>
      <c r="B25" s="27" t="s">
        <v>266</v>
      </c>
      <c r="C25" s="17">
        <v>23</v>
      </c>
    </row>
    <row r="26" spans="1:3" ht="12" customHeight="1">
      <c r="A26" s="16"/>
      <c r="B26" s="27"/>
      <c r="C26" s="17"/>
    </row>
    <row r="27" spans="1:3" s="15" customFormat="1" ht="12" customHeight="1">
      <c r="A27" s="13" t="s">
        <v>52</v>
      </c>
      <c r="B27" s="19" t="s">
        <v>422</v>
      </c>
      <c r="C27" s="17"/>
    </row>
    <row r="28" spans="1:3" s="18" customFormat="1" ht="12" customHeight="1">
      <c r="A28" s="16" t="s">
        <v>53</v>
      </c>
      <c r="B28" s="27" t="s">
        <v>369</v>
      </c>
      <c r="C28" s="17">
        <v>24</v>
      </c>
    </row>
    <row r="29" spans="1:3" s="18" customFormat="1" ht="12" customHeight="1">
      <c r="A29" s="16"/>
      <c r="B29" s="27"/>
      <c r="C29" s="17"/>
    </row>
    <row r="30" spans="1:3" ht="12" customHeight="1">
      <c r="C30" s="17"/>
    </row>
    <row r="31" spans="1:3" ht="30" customHeight="1">
      <c r="A31" s="204" t="s">
        <v>269</v>
      </c>
      <c r="B31" s="204"/>
      <c r="C31" s="11">
        <v>25</v>
      </c>
    </row>
  </sheetData>
  <mergeCells count="4">
    <mergeCell ref="A1:C1"/>
    <mergeCell ref="A2:B2"/>
    <mergeCell ref="A3:B3"/>
    <mergeCell ref="A31:B3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N153J 2023 00&amp;R&amp;"-,Standard"&amp;7&amp;P</oddFooter>
    <evenFooter>&amp;L&amp;"-,Standard"&amp;7&amp;P&amp;R&amp;"-,Standard"&amp;7StatA MV, Statistischer Bericht N153J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zoomScale="140" zoomScaleNormal="140" workbookViewId="0"/>
  </sheetViews>
  <sheetFormatPr baseColWidth="10" defaultRowHeight="12" customHeight="1"/>
  <cols>
    <col min="1" max="1" width="95.7109375" style="22" customWidth="1"/>
    <col min="2" max="16384" width="11.42578125" style="22"/>
  </cols>
  <sheetData>
    <row r="1" spans="1:2" s="10" customFormat="1" ht="30" customHeight="1">
      <c r="A1" s="166" t="s">
        <v>178</v>
      </c>
    </row>
    <row r="2" spans="1:2" s="12" customFormat="1" ht="12" customHeight="1">
      <c r="A2" s="165"/>
    </row>
    <row r="3" spans="1:2" s="12" customFormat="1" ht="12" customHeight="1">
      <c r="A3" s="165"/>
    </row>
    <row r="4" spans="1:2" s="12" customFormat="1" ht="12" customHeight="1">
      <c r="A4" s="165"/>
    </row>
    <row r="5" spans="1:2" s="12" customFormat="1" ht="12" customHeight="1">
      <c r="A5" s="165"/>
      <c r="B5" s="131"/>
    </row>
    <row r="6" spans="1:2" s="15" customFormat="1" ht="12" customHeight="1">
      <c r="A6" s="13"/>
    </row>
    <row r="7" spans="1:2" s="15" customFormat="1" ht="12" customHeight="1">
      <c r="A7" s="16"/>
    </row>
    <row r="8" spans="1:2" s="15" customFormat="1" ht="12" customHeight="1">
      <c r="A8" s="16"/>
    </row>
    <row r="9" spans="1:2" s="18" customFormat="1" ht="12" customHeight="1">
      <c r="A9" s="16"/>
    </row>
    <row r="10" spans="1:2" s="18" customFormat="1" ht="12" customHeight="1">
      <c r="A10" s="16"/>
    </row>
    <row r="11" spans="1:2" s="15" customFormat="1" ht="12" customHeight="1">
      <c r="A11" s="13"/>
    </row>
    <row r="12" spans="1:2" s="18" customFormat="1" ht="12" customHeight="1">
      <c r="A12" s="16"/>
    </row>
    <row r="13" spans="1:2" s="18" customFormat="1" ht="12" customHeight="1">
      <c r="A13" s="16"/>
    </row>
    <row r="14" spans="1:2" s="18" customFormat="1" ht="12" customHeight="1">
      <c r="A14" s="16"/>
    </row>
    <row r="15" spans="1:2" s="15" customFormat="1" ht="12" customHeight="1">
      <c r="A15" s="13"/>
      <c r="B15" s="167"/>
    </row>
    <row r="16" spans="1:2" s="18" customFormat="1" ht="12" customHeight="1">
      <c r="A16" s="16"/>
    </row>
    <row r="17" spans="1:3" s="18" customFormat="1" ht="12" customHeight="1">
      <c r="A17" s="16"/>
    </row>
    <row r="18" spans="1:3" s="15" customFormat="1" ht="12" customHeight="1">
      <c r="A18" s="13"/>
    </row>
    <row r="19" spans="1:3" s="18" customFormat="1" ht="12" customHeight="1">
      <c r="A19" s="16"/>
    </row>
    <row r="20" spans="1:3" s="18" customFormat="1" ht="12" customHeight="1">
      <c r="A20" s="16"/>
    </row>
    <row r="21" spans="1:3" s="18" customFormat="1" ht="12" customHeight="1">
      <c r="A21" s="16"/>
    </row>
    <row r="22" spans="1:3" s="15" customFormat="1" ht="12" customHeight="1">
      <c r="A22" s="13"/>
    </row>
    <row r="23" spans="1:3" s="18" customFormat="1" ht="12" customHeight="1">
      <c r="A23" s="16"/>
      <c r="C23" s="168"/>
    </row>
    <row r="24" spans="1:3" s="18" customFormat="1" ht="12" customHeight="1">
      <c r="A24" s="16"/>
      <c r="C24" s="168"/>
    </row>
    <row r="25" spans="1:3" s="20" customFormat="1" ht="12" customHeight="1">
      <c r="A25" s="28"/>
      <c r="C25" s="168"/>
    </row>
    <row r="52" spans="1:2" ht="12" customHeight="1">
      <c r="A52" s="169" t="s">
        <v>183</v>
      </c>
    </row>
    <row r="53" spans="1:2" ht="12" customHeight="1">
      <c r="A53" s="170"/>
    </row>
    <row r="54" spans="1:2" ht="12" customHeight="1">
      <c r="A54" s="170" t="s">
        <v>184</v>
      </c>
    </row>
    <row r="55" spans="1:2" ht="12" customHeight="1">
      <c r="A55" s="55" t="s">
        <v>315</v>
      </c>
      <c r="B55" s="132"/>
    </row>
    <row r="56" spans="1:2" ht="12" customHeight="1">
      <c r="A56" s="55"/>
    </row>
    <row r="57" spans="1:2" ht="24" customHeight="1">
      <c r="A57" s="170" t="s">
        <v>186</v>
      </c>
    </row>
    <row r="58" spans="1:2" ht="12.75">
      <c r="A58" s="56" t="s">
        <v>185</v>
      </c>
    </row>
  </sheetData>
  <hyperlinks>
    <hyperlink ref="A55" r:id="rId1" display="https://www.destatis.de/DE/Methoden/Qualitaet/Qualitaetsberichte/Verdienste/arbeitsverdienste.pdf?__blob=publicationFile"/>
    <hyperlink ref="A58" r:id="rId2"/>
  </hyperlinks>
  <pageMargins left="0.59055118110236227" right="0.59055118110236227" top="0.59055118110236227" bottom="0.59055118110236227" header="0.39370078740157483" footer="0.39370078740157483"/>
  <pageSetup paperSize="9" orientation="portrait" r:id="rId3"/>
  <headerFooter differentOddEven="1">
    <oddFooter>&amp;L&amp;"-,Standard"&amp;7StatA MV, Statistischer Bericht N153J 2023 00&amp;R&amp;"-,Standard"&amp;7&amp;P</oddFooter>
    <evenFooter>&amp;L&amp;"-,Standard"&amp;7&amp;P&amp;R&amp;"-,Standard"&amp;7StatA MV, Statistischer Bericht N153J 2023 00</even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zoomScale="140" zoomScaleNormal="140" workbookViewId="0">
      <selection sqref="A1:B1"/>
    </sheetView>
  </sheetViews>
  <sheetFormatPr baseColWidth="10" defaultRowHeight="11.25"/>
  <cols>
    <col min="1" max="1" width="3.7109375" style="71" customWidth="1"/>
    <col min="2" max="2" width="20.7109375" style="71" customWidth="1"/>
    <col min="3" max="6" width="16.7109375" style="71" customWidth="1"/>
    <col min="7" max="16384" width="11.42578125" style="71"/>
  </cols>
  <sheetData>
    <row r="1" spans="1:8" s="70" customFormat="1" ht="54.95" customHeight="1">
      <c r="A1" s="215" t="s">
        <v>20</v>
      </c>
      <c r="B1" s="216"/>
      <c r="C1" s="213" t="s">
        <v>252</v>
      </c>
      <c r="D1" s="213"/>
      <c r="E1" s="213"/>
      <c r="F1" s="214"/>
    </row>
    <row r="2" spans="1:8" ht="21.95" customHeight="1">
      <c r="A2" s="211" t="s">
        <v>254</v>
      </c>
      <c r="B2" s="212"/>
      <c r="C2" s="207" t="s">
        <v>222</v>
      </c>
      <c r="D2" s="207"/>
      <c r="E2" s="207"/>
      <c r="F2" s="208"/>
    </row>
    <row r="3" spans="1:8" ht="11.45" customHeight="1">
      <c r="A3" s="209" t="s">
        <v>228</v>
      </c>
      <c r="B3" s="205" t="s">
        <v>251</v>
      </c>
      <c r="C3" s="205" t="s">
        <v>253</v>
      </c>
      <c r="D3" s="205" t="s">
        <v>270</v>
      </c>
      <c r="E3" s="205" t="s">
        <v>220</v>
      </c>
      <c r="F3" s="206" t="s">
        <v>270</v>
      </c>
    </row>
    <row r="4" spans="1:8" ht="11.45" customHeight="1">
      <c r="A4" s="209"/>
      <c r="B4" s="205"/>
      <c r="C4" s="205"/>
      <c r="D4" s="205"/>
      <c r="E4" s="205"/>
      <c r="F4" s="206"/>
    </row>
    <row r="5" spans="1:8" ht="11.45" customHeight="1">
      <c r="A5" s="209"/>
      <c r="B5" s="210"/>
      <c r="C5" s="205" t="s">
        <v>257</v>
      </c>
      <c r="D5" s="205"/>
      <c r="E5" s="205"/>
      <c r="F5" s="206"/>
    </row>
    <row r="6" spans="1:8" ht="11.45" customHeight="1">
      <c r="A6" s="74"/>
      <c r="B6" s="78"/>
      <c r="C6" s="86"/>
      <c r="D6" s="86"/>
      <c r="E6" s="86"/>
      <c r="F6" s="86"/>
    </row>
    <row r="7" spans="1:8" ht="11.45" customHeight="1">
      <c r="A7" s="69">
        <f>IF(C7&lt;&gt;"",COUNTA($C7:C$7),"")</f>
        <v>1</v>
      </c>
      <c r="B7" s="79" t="s">
        <v>221</v>
      </c>
      <c r="C7" s="86">
        <v>100</v>
      </c>
      <c r="D7" s="86" t="s">
        <v>27</v>
      </c>
      <c r="E7" s="86">
        <v>100</v>
      </c>
      <c r="F7" s="86" t="s">
        <v>27</v>
      </c>
      <c r="H7" s="73"/>
    </row>
    <row r="8" spans="1:8" ht="11.45" customHeight="1">
      <c r="A8" s="69">
        <f>IF(C8&lt;&gt;"",COUNTA($C$7:C8),"")</f>
        <v>2</v>
      </c>
      <c r="B8" s="80" t="s">
        <v>209</v>
      </c>
      <c r="C8" s="87">
        <v>99.8</v>
      </c>
      <c r="D8" s="87">
        <v>-0.2</v>
      </c>
      <c r="E8" s="87">
        <v>106.2</v>
      </c>
      <c r="F8" s="87">
        <v>6.2</v>
      </c>
      <c r="H8" s="73"/>
    </row>
    <row r="9" spans="1:8" ht="11.45" customHeight="1">
      <c r="A9" s="72"/>
      <c r="B9" s="81"/>
      <c r="C9" s="77"/>
      <c r="D9" s="77"/>
      <c r="E9" s="77"/>
      <c r="F9" s="77"/>
      <c r="H9" s="73"/>
    </row>
    <row r="10" spans="1:8" ht="11.45" customHeight="1">
      <c r="B10" s="66"/>
      <c r="C10" s="76"/>
      <c r="D10" s="76"/>
      <c r="E10" s="76"/>
      <c r="F10" s="76"/>
      <c r="H10" s="73"/>
    </row>
    <row r="11" spans="1:8" ht="20.100000000000001" customHeight="1">
      <c r="A11" s="211" t="s">
        <v>255</v>
      </c>
      <c r="B11" s="212"/>
      <c r="C11" s="207" t="s">
        <v>223</v>
      </c>
      <c r="D11" s="207"/>
      <c r="E11" s="207"/>
      <c r="F11" s="208"/>
    </row>
    <row r="12" spans="1:8" ht="11.45" customHeight="1">
      <c r="A12" s="209" t="s">
        <v>228</v>
      </c>
      <c r="B12" s="205" t="s">
        <v>251</v>
      </c>
      <c r="C12" s="205" t="s">
        <v>253</v>
      </c>
      <c r="D12" s="205" t="s">
        <v>271</v>
      </c>
      <c r="E12" s="205" t="s">
        <v>220</v>
      </c>
      <c r="F12" s="206" t="s">
        <v>271</v>
      </c>
    </row>
    <row r="13" spans="1:8" ht="11.45" customHeight="1">
      <c r="A13" s="209"/>
      <c r="B13" s="205"/>
      <c r="C13" s="205"/>
      <c r="D13" s="205"/>
      <c r="E13" s="205"/>
      <c r="F13" s="206"/>
    </row>
    <row r="14" spans="1:8" ht="11.45" customHeight="1">
      <c r="A14" s="209"/>
      <c r="B14" s="210"/>
      <c r="C14" s="205" t="s">
        <v>257</v>
      </c>
      <c r="D14" s="205"/>
      <c r="E14" s="205"/>
      <c r="F14" s="206"/>
    </row>
    <row r="15" spans="1:8" ht="21.95" customHeight="1">
      <c r="A15" s="74"/>
      <c r="B15" s="78">
        <v>2022</v>
      </c>
      <c r="C15" s="86"/>
      <c r="D15" s="86"/>
      <c r="E15" s="86"/>
      <c r="F15" s="86"/>
    </row>
    <row r="16" spans="1:8" ht="11.45" customHeight="1">
      <c r="A16" s="69">
        <f>IF(C16&lt;&gt;"",COUNTA($C$16:C16),"")</f>
        <v>1</v>
      </c>
      <c r="B16" s="75" t="s">
        <v>328</v>
      </c>
      <c r="C16" s="86">
        <v>98.2</v>
      </c>
      <c r="D16" s="86" t="s">
        <v>27</v>
      </c>
      <c r="E16" s="86">
        <v>94.7</v>
      </c>
      <c r="F16" s="86" t="s">
        <v>27</v>
      </c>
    </row>
    <row r="17" spans="1:6" ht="11.45" customHeight="1">
      <c r="A17" s="69">
        <f>IF(C17&lt;&gt;"",COUNTA($C$16:C17),"")</f>
        <v>2</v>
      </c>
      <c r="B17" s="75" t="s">
        <v>329</v>
      </c>
      <c r="C17" s="86">
        <v>97.7</v>
      </c>
      <c r="D17" s="86" t="s">
        <v>27</v>
      </c>
      <c r="E17" s="86">
        <v>97.1</v>
      </c>
      <c r="F17" s="86" t="s">
        <v>27</v>
      </c>
    </row>
    <row r="18" spans="1:6" ht="11.45" customHeight="1">
      <c r="A18" s="69">
        <f>IF(C18&lt;&gt;"",COUNTA($C$16:C18),"")</f>
        <v>3</v>
      </c>
      <c r="B18" s="75" t="s">
        <v>330</v>
      </c>
      <c r="C18" s="86">
        <v>95.7</v>
      </c>
      <c r="D18" s="86" t="s">
        <v>27</v>
      </c>
      <c r="E18" s="86">
        <v>96.9</v>
      </c>
      <c r="F18" s="86" t="s">
        <v>27</v>
      </c>
    </row>
    <row r="19" spans="1:6" ht="11.45" customHeight="1">
      <c r="A19" s="69">
        <f>IF(C19&lt;&gt;"",COUNTA($C$16:C19),"")</f>
        <v>4</v>
      </c>
      <c r="B19" s="75" t="s">
        <v>331</v>
      </c>
      <c r="C19" s="86">
        <v>108</v>
      </c>
      <c r="D19" s="86" t="s">
        <v>27</v>
      </c>
      <c r="E19" s="86">
        <v>111.3</v>
      </c>
      <c r="F19" s="86" t="s">
        <v>27</v>
      </c>
    </row>
    <row r="20" spans="1:6" ht="21.95" customHeight="1">
      <c r="A20" s="69" t="str">
        <f>IF(C20&lt;&gt;"",COUNTA($C$16:C20),"")</f>
        <v/>
      </c>
      <c r="B20" s="171" t="s">
        <v>209</v>
      </c>
      <c r="C20" s="86"/>
      <c r="D20" s="86"/>
      <c r="E20" s="86"/>
      <c r="F20" s="86"/>
    </row>
    <row r="21" spans="1:6" ht="11.45" customHeight="1">
      <c r="A21" s="69">
        <f>IF(C21&lt;&gt;"",COUNTA($C$16:C21),"")</f>
        <v>5</v>
      </c>
      <c r="B21" s="75" t="s">
        <v>328</v>
      </c>
      <c r="C21" s="86">
        <v>95</v>
      </c>
      <c r="D21" s="86">
        <v>-3.3</v>
      </c>
      <c r="E21" s="86">
        <v>99.7</v>
      </c>
      <c r="F21" s="86">
        <v>5.3</v>
      </c>
    </row>
    <row r="22" spans="1:6" ht="11.45" customHeight="1">
      <c r="A22" s="69">
        <f>IF(C22&lt;&gt;"",COUNTA($C$16:C22),"")</f>
        <v>6</v>
      </c>
      <c r="B22" s="75" t="s">
        <v>329</v>
      </c>
      <c r="C22" s="86">
        <v>98.2</v>
      </c>
      <c r="D22" s="86">
        <v>0.5</v>
      </c>
      <c r="E22" s="86">
        <v>104.3</v>
      </c>
      <c r="F22" s="86">
        <v>7.4</v>
      </c>
    </row>
    <row r="23" spans="1:6" ht="11.45" customHeight="1">
      <c r="A23" s="69">
        <f>IF(C23&lt;&gt;"",COUNTA($C$16:C23),"")</f>
        <v>7</v>
      </c>
      <c r="B23" s="75" t="s">
        <v>330</v>
      </c>
      <c r="C23" s="86">
        <v>95.9</v>
      </c>
      <c r="D23" s="86">
        <v>0.2</v>
      </c>
      <c r="E23" s="86">
        <v>102.6</v>
      </c>
      <c r="F23" s="86">
        <v>5.9</v>
      </c>
    </row>
    <row r="24" spans="1:6" ht="11.45" customHeight="1">
      <c r="A24" s="69">
        <f>IF(C24&lt;&gt;"",COUNTA($C$16:C24),"")</f>
        <v>8</v>
      </c>
      <c r="B24" s="75" t="s">
        <v>331</v>
      </c>
      <c r="C24" s="86">
        <v>110.3</v>
      </c>
      <c r="D24" s="86">
        <v>2.1</v>
      </c>
      <c r="E24" s="86">
        <v>118.3</v>
      </c>
      <c r="F24" s="86">
        <v>6.3</v>
      </c>
    </row>
    <row r="25" spans="1:6" ht="11.45" customHeight="1">
      <c r="A25" s="72"/>
      <c r="B25" s="61"/>
      <c r="C25" s="76"/>
      <c r="D25" s="76"/>
      <c r="E25" s="76"/>
      <c r="F25" s="76"/>
    </row>
    <row r="26" spans="1:6" ht="11.45" customHeight="1">
      <c r="B26" s="61"/>
      <c r="C26" s="76"/>
      <c r="D26" s="76"/>
      <c r="E26" s="76"/>
      <c r="F26" s="76"/>
    </row>
    <row r="27" spans="1:6" ht="20.100000000000001" customHeight="1">
      <c r="A27" s="211" t="s">
        <v>256</v>
      </c>
      <c r="B27" s="212"/>
      <c r="C27" s="207" t="s">
        <v>250</v>
      </c>
      <c r="D27" s="207"/>
      <c r="E27" s="207"/>
      <c r="F27" s="208"/>
    </row>
    <row r="28" spans="1:6" ht="11.45" customHeight="1">
      <c r="A28" s="209" t="s">
        <v>228</v>
      </c>
      <c r="B28" s="205" t="s">
        <v>251</v>
      </c>
      <c r="C28" s="205" t="s">
        <v>253</v>
      </c>
      <c r="D28" s="205" t="s">
        <v>272</v>
      </c>
      <c r="E28" s="205" t="s">
        <v>220</v>
      </c>
      <c r="F28" s="206" t="s">
        <v>272</v>
      </c>
    </row>
    <row r="29" spans="1:6" ht="11.45" customHeight="1">
      <c r="A29" s="209"/>
      <c r="B29" s="205"/>
      <c r="C29" s="205"/>
      <c r="D29" s="205"/>
      <c r="E29" s="205"/>
      <c r="F29" s="206"/>
    </row>
    <row r="30" spans="1:6" ht="11.45" customHeight="1">
      <c r="A30" s="209"/>
      <c r="B30" s="210"/>
      <c r="C30" s="205" t="s">
        <v>257</v>
      </c>
      <c r="D30" s="205"/>
      <c r="E30" s="205"/>
      <c r="F30" s="206"/>
    </row>
    <row r="31" spans="1:6" ht="21.95" customHeight="1">
      <c r="A31" s="83"/>
      <c r="B31" s="172">
        <v>2022</v>
      </c>
      <c r="C31" s="86"/>
      <c r="D31" s="86"/>
      <c r="E31" s="86"/>
      <c r="F31" s="86"/>
    </row>
    <row r="32" spans="1:6" ht="11.45" customHeight="1">
      <c r="A32" s="69">
        <f>IF(C32&lt;&gt;"",COUNTA($C$32:C32),"")</f>
        <v>1</v>
      </c>
      <c r="B32" s="84" t="s">
        <v>316</v>
      </c>
      <c r="C32" s="86">
        <v>98.4</v>
      </c>
      <c r="D32" s="86" t="s">
        <v>27</v>
      </c>
      <c r="E32" s="86">
        <v>93.7</v>
      </c>
      <c r="F32" s="86" t="s">
        <v>27</v>
      </c>
    </row>
    <row r="33" spans="1:7" ht="11.45" customHeight="1">
      <c r="A33" s="69">
        <f>IF(C33&lt;&gt;"",COUNTA($C$32:C33),"")</f>
        <v>2</v>
      </c>
      <c r="B33" s="84" t="s">
        <v>317</v>
      </c>
      <c r="C33" s="86">
        <v>96.4</v>
      </c>
      <c r="D33" s="86" t="s">
        <v>27</v>
      </c>
      <c r="E33" s="86">
        <v>92.6</v>
      </c>
      <c r="F33" s="86" t="s">
        <v>27</v>
      </c>
    </row>
    <row r="34" spans="1:7" ht="11.45" customHeight="1">
      <c r="A34" s="69">
        <f>IF(C34&lt;&gt;"",COUNTA($C$32:C34),"")</f>
        <v>3</v>
      </c>
      <c r="B34" s="85" t="s">
        <v>318</v>
      </c>
      <c r="C34" s="86">
        <v>101.1</v>
      </c>
      <c r="D34" s="86" t="s">
        <v>27</v>
      </c>
      <c r="E34" s="86">
        <v>98.9</v>
      </c>
      <c r="F34" s="86" t="s">
        <v>27</v>
      </c>
    </row>
    <row r="35" spans="1:7" ht="11.45" customHeight="1">
      <c r="A35" s="69">
        <f>IF(C35&lt;&gt;"",COUNTA($C$32:C35),"")</f>
        <v>4</v>
      </c>
      <c r="B35" s="85" t="s">
        <v>319</v>
      </c>
      <c r="C35" s="86">
        <v>96.8</v>
      </c>
      <c r="D35" s="86" t="s">
        <v>27</v>
      </c>
      <c r="E35" s="86">
        <v>95.5</v>
      </c>
      <c r="F35" s="86" t="s">
        <v>27</v>
      </c>
    </row>
    <row r="36" spans="1:7" ht="11.45" customHeight="1">
      <c r="A36" s="69">
        <f>IF(C36&lt;&gt;"",COUNTA($C$32:C36),"")</f>
        <v>5</v>
      </c>
      <c r="B36" s="85" t="s">
        <v>320</v>
      </c>
      <c r="C36" s="86">
        <v>96.9</v>
      </c>
      <c r="D36" s="86" t="s">
        <v>27</v>
      </c>
      <c r="E36" s="86">
        <v>96.5</v>
      </c>
      <c r="F36" s="86" t="s">
        <v>27</v>
      </c>
    </row>
    <row r="37" spans="1:7" ht="11.45" customHeight="1">
      <c r="A37" s="69">
        <f>IF(C37&lt;&gt;"",COUNTA($C$32:C37),"")</f>
        <v>6</v>
      </c>
      <c r="B37" s="85" t="s">
        <v>321</v>
      </c>
      <c r="C37" s="86">
        <v>99.2</v>
      </c>
      <c r="D37" s="86" t="s">
        <v>27</v>
      </c>
      <c r="E37" s="86">
        <v>99.1</v>
      </c>
      <c r="F37" s="86" t="s">
        <v>27</v>
      </c>
    </row>
    <row r="38" spans="1:7" ht="11.45" customHeight="1">
      <c r="A38" s="69">
        <f>IF(C38&lt;&gt;"",COUNTA($C$32:C38),"")</f>
        <v>7</v>
      </c>
      <c r="B38" s="84" t="s">
        <v>322</v>
      </c>
      <c r="C38" s="86">
        <v>96.6</v>
      </c>
      <c r="D38" s="86" t="s">
        <v>27</v>
      </c>
      <c r="E38" s="86">
        <v>97.1</v>
      </c>
      <c r="F38" s="86" t="s">
        <v>27</v>
      </c>
    </row>
    <row r="39" spans="1:7" ht="11.45" customHeight="1">
      <c r="A39" s="69">
        <f>IF(C39&lt;&gt;"",COUNTA($C$32:C39),"")</f>
        <v>8</v>
      </c>
      <c r="B39" s="84" t="s">
        <v>323</v>
      </c>
      <c r="C39" s="86">
        <v>95.6</v>
      </c>
      <c r="D39" s="86" t="s">
        <v>27</v>
      </c>
      <c r="E39" s="86">
        <v>96.3</v>
      </c>
      <c r="F39" s="86" t="s">
        <v>27</v>
      </c>
    </row>
    <row r="40" spans="1:7" ht="11.45" customHeight="1">
      <c r="A40" s="69">
        <f>IF(C40&lt;&gt;"",COUNTA($C$32:C40),"")</f>
        <v>9</v>
      </c>
      <c r="B40" s="85" t="s">
        <v>324</v>
      </c>
      <c r="C40" s="86">
        <v>94.3</v>
      </c>
      <c r="D40" s="86" t="s">
        <v>27</v>
      </c>
      <c r="E40" s="86">
        <v>96.6</v>
      </c>
      <c r="F40" s="86" t="s">
        <v>27</v>
      </c>
    </row>
    <row r="41" spans="1:7" ht="11.45" customHeight="1">
      <c r="A41" s="69">
        <f>IF(C41&lt;&gt;"",COUNTA($C$32:C41),"")</f>
        <v>10</v>
      </c>
      <c r="B41" s="84" t="s">
        <v>325</v>
      </c>
      <c r="C41" s="86">
        <v>94.7</v>
      </c>
      <c r="D41" s="86" t="s">
        <v>27</v>
      </c>
      <c r="E41" s="86">
        <v>97.7</v>
      </c>
      <c r="F41" s="86" t="s">
        <v>27</v>
      </c>
    </row>
    <row r="42" spans="1:7" ht="11.45" customHeight="1">
      <c r="A42" s="69">
        <f>IF(C42&lt;&gt;"",COUNTA($C$32:C42),"")</f>
        <v>11</v>
      </c>
      <c r="B42" s="84" t="s">
        <v>326</v>
      </c>
      <c r="C42" s="86">
        <v>127.4</v>
      </c>
      <c r="D42" s="86" t="s">
        <v>27</v>
      </c>
      <c r="E42" s="86">
        <v>131.5</v>
      </c>
      <c r="F42" s="86" t="s">
        <v>27</v>
      </c>
    </row>
    <row r="43" spans="1:7" ht="11.45" customHeight="1">
      <c r="A43" s="69">
        <f>IF(C43&lt;&gt;"",COUNTA($C$32:C43),"")</f>
        <v>12</v>
      </c>
      <c r="B43" s="84" t="s">
        <v>327</v>
      </c>
      <c r="C43" s="86">
        <v>101.6</v>
      </c>
      <c r="D43" s="86" t="s">
        <v>27</v>
      </c>
      <c r="E43" s="86">
        <v>104.5</v>
      </c>
      <c r="F43" s="86" t="s">
        <v>27</v>
      </c>
    </row>
    <row r="44" spans="1:7" ht="21.95" customHeight="1">
      <c r="A44" s="69" t="str">
        <f>IF(C44&lt;&gt;"",COUNTA($C$32:C44),"")</f>
        <v/>
      </c>
      <c r="B44" s="134" t="s">
        <v>209</v>
      </c>
      <c r="C44" s="86"/>
      <c r="D44" s="86"/>
      <c r="E44" s="86"/>
      <c r="F44" s="86"/>
    </row>
    <row r="45" spans="1:7" ht="11.45" customHeight="1">
      <c r="A45" s="69">
        <f>IF(C45&lt;&gt;"",COUNTA($C$32:C45),"")</f>
        <v>13</v>
      </c>
      <c r="B45" s="84" t="s">
        <v>316</v>
      </c>
      <c r="C45" s="86">
        <v>97</v>
      </c>
      <c r="D45" s="86">
        <v>-1.4</v>
      </c>
      <c r="E45" s="86">
        <v>100.9</v>
      </c>
      <c r="F45" s="86">
        <v>7.7</v>
      </c>
      <c r="G45" s="82"/>
    </row>
    <row r="46" spans="1:7" ht="11.45" customHeight="1">
      <c r="A46" s="69">
        <f>IF(C46&lt;&gt;"",COUNTA($C$32:C46),"")</f>
        <v>14</v>
      </c>
      <c r="B46" s="84" t="s">
        <v>317</v>
      </c>
      <c r="C46" s="86">
        <v>93</v>
      </c>
      <c r="D46" s="86">
        <v>-3.5</v>
      </c>
      <c r="E46" s="86">
        <v>97.5</v>
      </c>
      <c r="F46" s="86">
        <v>5.3</v>
      </c>
      <c r="G46" s="82"/>
    </row>
    <row r="47" spans="1:7" ht="11.45" customHeight="1">
      <c r="A47" s="69">
        <f>IF(C47&lt;&gt;"",COUNTA($C$32:C47),"")</f>
        <v>15</v>
      </c>
      <c r="B47" s="85" t="s">
        <v>318</v>
      </c>
      <c r="C47" s="86">
        <v>94.8</v>
      </c>
      <c r="D47" s="86">
        <v>-6.2</v>
      </c>
      <c r="E47" s="86">
        <v>100.4</v>
      </c>
      <c r="F47" s="86">
        <v>1.5</v>
      </c>
      <c r="G47" s="82"/>
    </row>
    <row r="48" spans="1:7" ht="11.45" customHeight="1">
      <c r="A48" s="69">
        <f>IF(C48&lt;&gt;"",COUNTA($C$32:C48),"")</f>
        <v>16</v>
      </c>
      <c r="B48" s="85" t="s">
        <v>319</v>
      </c>
      <c r="C48" s="86">
        <v>94.9</v>
      </c>
      <c r="D48" s="86">
        <v>-2</v>
      </c>
      <c r="E48" s="86">
        <v>100.8</v>
      </c>
      <c r="F48" s="86">
        <v>5.5</v>
      </c>
      <c r="G48" s="82"/>
    </row>
    <row r="49" spans="1:7" ht="11.45" customHeight="1">
      <c r="A49" s="69">
        <f>IF(C49&lt;&gt;"",COUNTA($C$32:C49),"")</f>
        <v>17</v>
      </c>
      <c r="B49" s="85" t="s">
        <v>320</v>
      </c>
      <c r="C49" s="86">
        <v>96.9</v>
      </c>
      <c r="D49" s="86">
        <v>0</v>
      </c>
      <c r="E49" s="86">
        <v>102.7</v>
      </c>
      <c r="F49" s="86">
        <v>6.4</v>
      </c>
      <c r="G49" s="82"/>
    </row>
    <row r="50" spans="1:7" ht="11.45" customHeight="1">
      <c r="A50" s="69">
        <f>IF(C50&lt;&gt;"",COUNTA($C$32:C50),"")</f>
        <v>18</v>
      </c>
      <c r="B50" s="85" t="s">
        <v>321</v>
      </c>
      <c r="C50" s="86">
        <v>102.2</v>
      </c>
      <c r="D50" s="86">
        <v>3</v>
      </c>
      <c r="E50" s="86">
        <v>108.8</v>
      </c>
      <c r="F50" s="86">
        <v>9.8000000000000007</v>
      </c>
      <c r="G50" s="82"/>
    </row>
    <row r="51" spans="1:7" ht="11.45" customHeight="1">
      <c r="A51" s="69">
        <f>IF(C51&lt;&gt;"",COUNTA($C$32:C51),"")</f>
        <v>19</v>
      </c>
      <c r="B51" s="84" t="s">
        <v>322</v>
      </c>
      <c r="C51" s="86">
        <v>95.2</v>
      </c>
      <c r="D51" s="86">
        <v>-1.4</v>
      </c>
      <c r="E51" s="86">
        <v>101.6</v>
      </c>
      <c r="F51" s="86">
        <v>4.5999999999999996</v>
      </c>
      <c r="G51" s="82"/>
    </row>
    <row r="52" spans="1:7" ht="11.45" customHeight="1">
      <c r="A52" s="69">
        <f>IF(C52&lt;&gt;"",COUNTA($C$32:C52),"")</f>
        <v>20</v>
      </c>
      <c r="B52" s="84" t="s">
        <v>323</v>
      </c>
      <c r="C52" s="86">
        <v>94.8</v>
      </c>
      <c r="D52" s="86">
        <v>-0.8</v>
      </c>
      <c r="E52" s="86">
        <v>101.5</v>
      </c>
      <c r="F52" s="86">
        <v>5.4</v>
      </c>
      <c r="G52" s="82"/>
    </row>
    <row r="53" spans="1:7" ht="11.45" customHeight="1">
      <c r="A53" s="69">
        <f>IF(C53&lt;&gt;"",COUNTA($C$32:C53),"")</f>
        <v>21</v>
      </c>
      <c r="B53" s="85" t="s">
        <v>324</v>
      </c>
      <c r="C53" s="86">
        <v>95.8</v>
      </c>
      <c r="D53" s="86">
        <v>1.6</v>
      </c>
      <c r="E53" s="86">
        <v>102.9</v>
      </c>
      <c r="F53" s="86">
        <v>6.5</v>
      </c>
      <c r="G53" s="82"/>
    </row>
    <row r="54" spans="1:7" ht="11.45" customHeight="1">
      <c r="A54" s="69">
        <f>IF(C54&lt;&gt;"",COUNTA($C$32:C54),"")</f>
        <v>22</v>
      </c>
      <c r="B54" s="84" t="s">
        <v>325</v>
      </c>
      <c r="C54" s="86">
        <v>95.9</v>
      </c>
      <c r="D54" s="86">
        <v>1.3</v>
      </c>
      <c r="E54" s="86">
        <v>103.1</v>
      </c>
      <c r="F54" s="86">
        <v>5.5</v>
      </c>
      <c r="G54" s="82"/>
    </row>
    <row r="55" spans="1:7" ht="11.45" customHeight="1">
      <c r="A55" s="69">
        <f>IF(C55&lt;&gt;"",COUNTA($C$32:C55),"")</f>
        <v>23</v>
      </c>
      <c r="B55" s="84" t="s">
        <v>326</v>
      </c>
      <c r="C55" s="86">
        <v>130.9</v>
      </c>
      <c r="D55" s="86">
        <v>2.7</v>
      </c>
      <c r="E55" s="86">
        <v>140.1</v>
      </c>
      <c r="F55" s="86">
        <v>6.5</v>
      </c>
      <c r="G55" s="82"/>
    </row>
    <row r="56" spans="1:7" ht="11.45" customHeight="1">
      <c r="A56" s="69">
        <f>IF(C56&lt;&gt;"",COUNTA($C$32:C56),"")</f>
        <v>24</v>
      </c>
      <c r="B56" s="84" t="s">
        <v>327</v>
      </c>
      <c r="C56" s="86">
        <v>103.4</v>
      </c>
      <c r="D56" s="86">
        <v>1.8</v>
      </c>
      <c r="E56" s="86">
        <v>110.8</v>
      </c>
      <c r="F56" s="86">
        <v>6</v>
      </c>
      <c r="G56" s="82"/>
    </row>
  </sheetData>
  <mergeCells count="29">
    <mergeCell ref="A28:A30"/>
    <mergeCell ref="B28:B30"/>
    <mergeCell ref="C5:F5"/>
    <mergeCell ref="C1:F1"/>
    <mergeCell ref="A3:A5"/>
    <mergeCell ref="A1:B1"/>
    <mergeCell ref="B3:B5"/>
    <mergeCell ref="A2:B2"/>
    <mergeCell ref="C2:F2"/>
    <mergeCell ref="C3:C4"/>
    <mergeCell ref="D3:D4"/>
    <mergeCell ref="E3:E4"/>
    <mergeCell ref="F3:F4"/>
    <mergeCell ref="C14:F14"/>
    <mergeCell ref="C30:F30"/>
    <mergeCell ref="A11:B11"/>
    <mergeCell ref="A12:A14"/>
    <mergeCell ref="B12:B14"/>
    <mergeCell ref="A27:B27"/>
    <mergeCell ref="C27:F27"/>
    <mergeCell ref="D12:D13"/>
    <mergeCell ref="F12:F13"/>
    <mergeCell ref="E12:E13"/>
    <mergeCell ref="C12:C13"/>
    <mergeCell ref="C28:C29"/>
    <mergeCell ref="D28:D29"/>
    <mergeCell ref="E28:E29"/>
    <mergeCell ref="F28:F29"/>
    <mergeCell ref="C11:F1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2023 00&amp;R&amp;"-,Standard"&amp;7&amp;P</oddFooter>
    <evenFooter>&amp;L&amp;"-,Standard"&amp;7&amp;P&amp;R&amp;"-,Standard"&amp;7StatA MV, Statistischer Bericht N153J 2023 00</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7"/>
  <sheetViews>
    <sheetView zoomScale="140" zoomScaleNormal="140" workbookViewId="0">
      <pane xSplit="3" ySplit="10" topLeftCell="D11" activePane="bottomRight" state="frozen"/>
      <selection sqref="A1:B1"/>
      <selection pane="topRight" sqref="A1:B1"/>
      <selection pane="bottomLeft" sqref="A1:B1"/>
      <selection pane="bottomRight" activeCell="D11" sqref="D11"/>
    </sheetView>
  </sheetViews>
  <sheetFormatPr baseColWidth="10" defaultColWidth="9.140625" defaultRowHeight="11.25"/>
  <cols>
    <col min="1" max="1" width="3.140625" style="43" customWidth="1"/>
    <col min="2" max="2" width="3.85546875" style="34" customWidth="1"/>
    <col min="3" max="3" width="24.42578125" style="31" customWidth="1"/>
    <col min="4" max="5" width="6.7109375" style="34" customWidth="1"/>
    <col min="6" max="6" width="6.85546875" style="34" customWidth="1"/>
    <col min="7" max="8" width="6.7109375" style="34" customWidth="1"/>
    <col min="9" max="9" width="6.85546875" style="34" customWidth="1"/>
    <col min="10" max="12" width="6.7109375" style="34" customWidth="1"/>
    <col min="13" max="16384" width="9.140625" style="34"/>
  </cols>
  <sheetData>
    <row r="1" spans="1:12" s="29" customFormat="1" ht="54.95" customHeight="1">
      <c r="A1" s="226" t="s">
        <v>44</v>
      </c>
      <c r="B1" s="227"/>
      <c r="C1" s="227"/>
      <c r="D1" s="213" t="s">
        <v>358</v>
      </c>
      <c r="E1" s="213"/>
      <c r="F1" s="213"/>
      <c r="G1" s="213"/>
      <c r="H1" s="213"/>
      <c r="I1" s="213"/>
      <c r="J1" s="213"/>
      <c r="K1" s="213"/>
      <c r="L1" s="214"/>
    </row>
    <row r="2" spans="1:12" s="30" customFormat="1" ht="21.95" customHeight="1">
      <c r="A2" s="211" t="s">
        <v>45</v>
      </c>
      <c r="B2" s="212"/>
      <c r="C2" s="212"/>
      <c r="D2" s="207" t="s">
        <v>130</v>
      </c>
      <c r="E2" s="207"/>
      <c r="F2" s="207"/>
      <c r="G2" s="207"/>
      <c r="H2" s="207"/>
      <c r="I2" s="207"/>
      <c r="J2" s="207"/>
      <c r="K2" s="207"/>
      <c r="L2" s="208"/>
    </row>
    <row r="3" spans="1:12" s="31" customFormat="1" ht="11.45" customHeight="1">
      <c r="A3" s="224" t="s">
        <v>21</v>
      </c>
      <c r="B3" s="225" t="s">
        <v>144</v>
      </c>
      <c r="C3" s="225" t="s">
        <v>335</v>
      </c>
      <c r="D3" s="205" t="s">
        <v>130</v>
      </c>
      <c r="E3" s="205"/>
      <c r="F3" s="205"/>
      <c r="G3" s="205" t="s">
        <v>42</v>
      </c>
      <c r="H3" s="205"/>
      <c r="I3" s="205"/>
      <c r="J3" s="205" t="s">
        <v>41</v>
      </c>
      <c r="K3" s="205"/>
      <c r="L3" s="206"/>
    </row>
    <row r="4" spans="1:12" s="31" customFormat="1" ht="11.45" customHeight="1">
      <c r="A4" s="224"/>
      <c r="B4" s="225"/>
      <c r="C4" s="225"/>
      <c r="D4" s="205" t="s">
        <v>336</v>
      </c>
      <c r="E4" s="221" t="s">
        <v>334</v>
      </c>
      <c r="F4" s="221" t="s">
        <v>333</v>
      </c>
      <c r="G4" s="205" t="s">
        <v>336</v>
      </c>
      <c r="H4" s="221" t="s">
        <v>334</v>
      </c>
      <c r="I4" s="221" t="s">
        <v>333</v>
      </c>
      <c r="J4" s="205" t="s">
        <v>336</v>
      </c>
      <c r="K4" s="221" t="s">
        <v>334</v>
      </c>
      <c r="L4" s="222" t="s">
        <v>333</v>
      </c>
    </row>
    <row r="5" spans="1:12" s="31" customFormat="1" ht="11.45" customHeight="1">
      <c r="A5" s="224"/>
      <c r="B5" s="225"/>
      <c r="C5" s="225"/>
      <c r="D5" s="205"/>
      <c r="E5" s="221"/>
      <c r="F5" s="221"/>
      <c r="G5" s="205"/>
      <c r="H5" s="221"/>
      <c r="I5" s="221"/>
      <c r="J5" s="205"/>
      <c r="K5" s="221"/>
      <c r="L5" s="222"/>
    </row>
    <row r="6" spans="1:12" s="31" customFormat="1" ht="11.45" customHeight="1">
      <c r="A6" s="224"/>
      <c r="B6" s="225"/>
      <c r="C6" s="225"/>
      <c r="D6" s="205"/>
      <c r="E6" s="221"/>
      <c r="F6" s="221"/>
      <c r="G6" s="205"/>
      <c r="H6" s="221"/>
      <c r="I6" s="221"/>
      <c r="J6" s="205"/>
      <c r="K6" s="221"/>
      <c r="L6" s="222"/>
    </row>
    <row r="7" spans="1:12" s="31" customFormat="1" ht="11.45" customHeight="1">
      <c r="A7" s="224"/>
      <c r="B7" s="225"/>
      <c r="C7" s="225"/>
      <c r="D7" s="205"/>
      <c r="E7" s="221"/>
      <c r="F7" s="221"/>
      <c r="G7" s="205"/>
      <c r="H7" s="221"/>
      <c r="I7" s="221"/>
      <c r="J7" s="205"/>
      <c r="K7" s="221"/>
      <c r="L7" s="222"/>
    </row>
    <row r="8" spans="1:12" s="31" customFormat="1" ht="11.45" customHeight="1">
      <c r="A8" s="224"/>
      <c r="B8" s="225"/>
      <c r="C8" s="225"/>
      <c r="D8" s="223" t="s">
        <v>154</v>
      </c>
      <c r="E8" s="205" t="s">
        <v>371</v>
      </c>
      <c r="F8" s="205"/>
      <c r="G8" s="223" t="s">
        <v>154</v>
      </c>
      <c r="H8" s="205" t="s">
        <v>371</v>
      </c>
      <c r="I8" s="205"/>
      <c r="J8" s="223" t="s">
        <v>154</v>
      </c>
      <c r="K8" s="205" t="s">
        <v>371</v>
      </c>
      <c r="L8" s="206"/>
    </row>
    <row r="9" spans="1:12" s="31" customFormat="1" ht="11.45" customHeight="1">
      <c r="A9" s="224"/>
      <c r="B9" s="225"/>
      <c r="C9" s="225"/>
      <c r="D9" s="223"/>
      <c r="E9" s="205"/>
      <c r="F9" s="205"/>
      <c r="G9" s="223"/>
      <c r="H9" s="205"/>
      <c r="I9" s="205"/>
      <c r="J9" s="223"/>
      <c r="K9" s="205"/>
      <c r="L9" s="206"/>
    </row>
    <row r="10" spans="1:12" s="25" customFormat="1" ht="11.45" customHeight="1">
      <c r="A10" s="48">
        <v>1</v>
      </c>
      <c r="B10" s="23">
        <v>2</v>
      </c>
      <c r="C10" s="23">
        <v>3</v>
      </c>
      <c r="D10" s="23">
        <v>4</v>
      </c>
      <c r="E10" s="23">
        <v>5</v>
      </c>
      <c r="F10" s="23">
        <v>6</v>
      </c>
      <c r="G10" s="23">
        <v>7</v>
      </c>
      <c r="H10" s="23">
        <v>8</v>
      </c>
      <c r="I10" s="23">
        <v>9</v>
      </c>
      <c r="J10" s="23">
        <v>10</v>
      </c>
      <c r="K10" s="23">
        <v>11</v>
      </c>
      <c r="L10" s="24">
        <v>12</v>
      </c>
    </row>
    <row r="11" spans="1:12" ht="11.45" customHeight="1">
      <c r="A11" s="42"/>
      <c r="B11" s="32"/>
      <c r="C11" s="33"/>
      <c r="D11" s="99"/>
      <c r="E11" s="100"/>
      <c r="F11" s="101"/>
      <c r="G11" s="102"/>
      <c r="H11" s="100"/>
      <c r="I11" s="101"/>
      <c r="J11" s="102"/>
      <c r="K11" s="100"/>
      <c r="L11" s="101"/>
    </row>
    <row r="12" spans="1:12" ht="11.45" customHeight="1">
      <c r="A12" s="69">
        <f>IF(C12&lt;&gt;"",COUNTA($C$12:C12),"")</f>
        <v>1</v>
      </c>
      <c r="B12" s="35"/>
      <c r="C12" s="36" t="s">
        <v>39</v>
      </c>
      <c r="D12" s="140">
        <v>32.270000000000003</v>
      </c>
      <c r="E12" s="137">
        <v>19.86</v>
      </c>
      <c r="F12" s="118">
        <v>2784</v>
      </c>
      <c r="G12" s="141">
        <v>30.52</v>
      </c>
      <c r="H12" s="137">
        <v>19.079999999999998</v>
      </c>
      <c r="I12" s="118">
        <v>2530</v>
      </c>
      <c r="J12" s="141">
        <v>34.020000000000003</v>
      </c>
      <c r="K12" s="137">
        <v>20.56</v>
      </c>
      <c r="L12" s="118">
        <v>3039</v>
      </c>
    </row>
    <row r="13" spans="1:12" s="38" customFormat="1" ht="18.95" customHeight="1">
      <c r="A13" s="69" t="str">
        <f>IF(C13&lt;&gt;"",COUNTA($C$12:C13),"")</f>
        <v/>
      </c>
      <c r="B13" s="37"/>
      <c r="C13" s="36"/>
      <c r="D13" s="217" t="s">
        <v>187</v>
      </c>
      <c r="E13" s="218"/>
      <c r="F13" s="218"/>
      <c r="G13" s="218"/>
      <c r="H13" s="218"/>
      <c r="I13" s="218"/>
      <c r="J13" s="218"/>
      <c r="K13" s="218"/>
      <c r="L13" s="218"/>
    </row>
    <row r="14" spans="1:12" ht="11.45" customHeight="1">
      <c r="A14" s="69">
        <f>IF(C14&lt;&gt;"",COUNTA($C$12:C14),"")</f>
        <v>2</v>
      </c>
      <c r="B14" s="39" t="s">
        <v>62</v>
      </c>
      <c r="C14" s="40" t="s">
        <v>181</v>
      </c>
      <c r="D14" s="144">
        <v>32.26</v>
      </c>
      <c r="E14" s="135">
        <v>16.190000000000001</v>
      </c>
      <c r="F14" s="116">
        <v>2269</v>
      </c>
      <c r="G14" s="143">
        <v>27.37</v>
      </c>
      <c r="H14" s="136">
        <v>13.25</v>
      </c>
      <c r="I14" s="116">
        <v>1576</v>
      </c>
      <c r="J14" s="143">
        <v>34.29</v>
      </c>
      <c r="K14" s="135">
        <v>17.16</v>
      </c>
      <c r="L14" s="116">
        <v>2557</v>
      </c>
    </row>
    <row r="15" spans="1:12" ht="22.5" customHeight="1">
      <c r="A15" s="69">
        <f>IF(C15&lt;&gt;"",COUNTA($C$12:C15),"")</f>
        <v>3</v>
      </c>
      <c r="B15" s="39" t="s">
        <v>3</v>
      </c>
      <c r="C15" s="40" t="s">
        <v>337</v>
      </c>
      <c r="D15" s="139">
        <v>37.619999999999997</v>
      </c>
      <c r="E15" s="136">
        <v>20.29</v>
      </c>
      <c r="F15" s="116">
        <v>3318</v>
      </c>
      <c r="G15" s="143">
        <v>28.61</v>
      </c>
      <c r="H15" s="135">
        <v>17.010000000000002</v>
      </c>
      <c r="I15" s="116">
        <v>2114</v>
      </c>
      <c r="J15" s="142">
        <v>39.11</v>
      </c>
      <c r="K15" s="136">
        <v>20.69</v>
      </c>
      <c r="L15" s="116">
        <v>3517</v>
      </c>
    </row>
    <row r="16" spans="1:12" ht="11.45" customHeight="1">
      <c r="A16" s="69">
        <f>IF(C16&lt;&gt;"",COUNTA($C$12:C16),"")</f>
        <v>4</v>
      </c>
      <c r="B16" s="39" t="s">
        <v>4</v>
      </c>
      <c r="C16" s="40" t="s">
        <v>63</v>
      </c>
      <c r="D16" s="139">
        <v>36.1</v>
      </c>
      <c r="E16" s="135">
        <v>19.690000000000001</v>
      </c>
      <c r="F16" s="115">
        <v>3089</v>
      </c>
      <c r="G16" s="142">
        <v>33.6</v>
      </c>
      <c r="H16" s="135">
        <v>17.22</v>
      </c>
      <c r="I16" s="115">
        <v>2515</v>
      </c>
      <c r="J16" s="142">
        <v>37.06</v>
      </c>
      <c r="K16" s="135">
        <v>20.56</v>
      </c>
      <c r="L16" s="115">
        <v>3310</v>
      </c>
    </row>
    <row r="17" spans="1:12" ht="11.45" customHeight="1">
      <c r="A17" s="69">
        <f>IF(C17&lt;&gt;"",COUNTA($C$12:C17),"")</f>
        <v>5</v>
      </c>
      <c r="B17" s="39" t="s">
        <v>5</v>
      </c>
      <c r="C17" s="40" t="s">
        <v>64</v>
      </c>
      <c r="D17" s="139">
        <v>37.4</v>
      </c>
      <c r="E17" s="135">
        <v>24.75</v>
      </c>
      <c r="F17" s="115">
        <v>4022</v>
      </c>
      <c r="G17" s="142">
        <v>35.81</v>
      </c>
      <c r="H17" s="135">
        <v>23.35</v>
      </c>
      <c r="I17" s="115">
        <v>3633</v>
      </c>
      <c r="J17" s="142">
        <v>37.97</v>
      </c>
      <c r="K17" s="135">
        <v>25.22</v>
      </c>
      <c r="L17" s="115">
        <v>4161</v>
      </c>
    </row>
    <row r="18" spans="1:12" ht="33.6" customHeight="1">
      <c r="A18" s="69">
        <f>IF(C18&lt;&gt;"",COUNTA($C$12:C18),"")</f>
        <v>6</v>
      </c>
      <c r="B18" s="39" t="s">
        <v>6</v>
      </c>
      <c r="C18" s="40" t="s">
        <v>338</v>
      </c>
      <c r="D18" s="139">
        <v>36.479999999999997</v>
      </c>
      <c r="E18" s="135">
        <v>20.72</v>
      </c>
      <c r="F18" s="115">
        <v>3284</v>
      </c>
      <c r="G18" s="142">
        <v>35.11</v>
      </c>
      <c r="H18" s="135">
        <v>21.91</v>
      </c>
      <c r="I18" s="115">
        <v>3342</v>
      </c>
      <c r="J18" s="142">
        <v>36.78</v>
      </c>
      <c r="K18" s="135">
        <v>20.47</v>
      </c>
      <c r="L18" s="115">
        <v>3271</v>
      </c>
    </row>
    <row r="19" spans="1:12" ht="11.45" customHeight="1">
      <c r="A19" s="69">
        <f>IF(C19&lt;&gt;"",COUNTA($C$12:C19),"")</f>
        <v>7</v>
      </c>
      <c r="B19" s="39" t="s">
        <v>7</v>
      </c>
      <c r="C19" s="40" t="s">
        <v>65</v>
      </c>
      <c r="D19" s="139">
        <v>31.75</v>
      </c>
      <c r="E19" s="135">
        <v>17.57</v>
      </c>
      <c r="F19" s="115">
        <v>2424</v>
      </c>
      <c r="G19" s="142" t="s">
        <v>2</v>
      </c>
      <c r="H19" s="135">
        <v>16.47</v>
      </c>
      <c r="I19" s="115" t="s">
        <v>2</v>
      </c>
      <c r="J19" s="142">
        <v>33.979999999999997</v>
      </c>
      <c r="K19" s="135">
        <v>17.690000000000001</v>
      </c>
      <c r="L19" s="116">
        <v>2612</v>
      </c>
    </row>
    <row r="20" spans="1:12" ht="22.5" customHeight="1">
      <c r="A20" s="69">
        <f>IF(C20&lt;&gt;"",COUNTA($C$12:C20),"")</f>
        <v>8</v>
      </c>
      <c r="B20" s="39" t="s">
        <v>8</v>
      </c>
      <c r="C20" s="40" t="s">
        <v>339</v>
      </c>
      <c r="D20" s="139">
        <v>32.15</v>
      </c>
      <c r="E20" s="135">
        <v>16.84</v>
      </c>
      <c r="F20" s="115">
        <v>2353</v>
      </c>
      <c r="G20" s="142">
        <v>30.05</v>
      </c>
      <c r="H20" s="136">
        <v>15.12</v>
      </c>
      <c r="I20" s="115">
        <v>1975</v>
      </c>
      <c r="J20" s="142">
        <v>34.25</v>
      </c>
      <c r="K20" s="135">
        <v>18.34</v>
      </c>
      <c r="L20" s="116">
        <v>2730</v>
      </c>
    </row>
    <row r="21" spans="1:12" ht="11.45" customHeight="1">
      <c r="A21" s="69">
        <f>IF(C21&lt;&gt;"",COUNTA($C$12:C21),"")</f>
        <v>9</v>
      </c>
      <c r="B21" s="39" t="s">
        <v>9</v>
      </c>
      <c r="C21" s="40" t="s">
        <v>66</v>
      </c>
      <c r="D21" s="139">
        <v>32.909999999999997</v>
      </c>
      <c r="E21" s="135">
        <v>18.63</v>
      </c>
      <c r="F21" s="115">
        <v>2664</v>
      </c>
      <c r="G21" s="142">
        <v>28.7</v>
      </c>
      <c r="H21" s="135">
        <v>19.41</v>
      </c>
      <c r="I21" s="115">
        <v>2421</v>
      </c>
      <c r="J21" s="142">
        <v>34.36</v>
      </c>
      <c r="K21" s="135">
        <v>18.41</v>
      </c>
      <c r="L21" s="115">
        <v>2748</v>
      </c>
    </row>
    <row r="22" spans="1:12" ht="11.45" customHeight="1">
      <c r="A22" s="69">
        <f>IF(C22&lt;&gt;"",COUNTA($C$12:C22),"")</f>
        <v>10</v>
      </c>
      <c r="B22" s="39" t="s">
        <v>10</v>
      </c>
      <c r="C22" s="40" t="s">
        <v>67</v>
      </c>
      <c r="D22" s="144">
        <v>24.7</v>
      </c>
      <c r="E22" s="135">
        <v>13.87</v>
      </c>
      <c r="F22" s="115">
        <v>1489</v>
      </c>
      <c r="G22" s="143">
        <v>23.6</v>
      </c>
      <c r="H22" s="135">
        <v>14.02</v>
      </c>
      <c r="I22" s="116">
        <v>1438</v>
      </c>
      <c r="J22" s="142">
        <v>26.24</v>
      </c>
      <c r="K22" s="135">
        <v>13.68</v>
      </c>
      <c r="L22" s="115">
        <v>1560</v>
      </c>
    </row>
    <row r="23" spans="1:12" ht="11.45" customHeight="1">
      <c r="A23" s="69">
        <f>IF(C23&lt;&gt;"",COUNTA($C$12:C23),"")</f>
        <v>11</v>
      </c>
      <c r="B23" s="39" t="s">
        <v>11</v>
      </c>
      <c r="C23" s="40" t="s">
        <v>68</v>
      </c>
      <c r="D23" s="139">
        <v>33.42</v>
      </c>
      <c r="E23" s="135">
        <v>24.36</v>
      </c>
      <c r="F23" s="115">
        <v>3538</v>
      </c>
      <c r="G23" s="142">
        <v>31.97</v>
      </c>
      <c r="H23" s="135">
        <v>22.41</v>
      </c>
      <c r="I23" s="115">
        <v>3114</v>
      </c>
      <c r="J23" s="142">
        <v>33.979999999999997</v>
      </c>
      <c r="K23" s="135">
        <v>25.07</v>
      </c>
      <c r="L23" s="115">
        <v>3700</v>
      </c>
    </row>
    <row r="24" spans="1:12" ht="22.5" customHeight="1">
      <c r="A24" s="69">
        <f>IF(C24&lt;&gt;"",COUNTA($C$12:C24),"")</f>
        <v>12</v>
      </c>
      <c r="B24" s="39" t="s">
        <v>12</v>
      </c>
      <c r="C24" s="40" t="s">
        <v>340</v>
      </c>
      <c r="D24" s="139">
        <v>32.020000000000003</v>
      </c>
      <c r="E24" s="135">
        <v>22.34</v>
      </c>
      <c r="F24" s="116">
        <v>3109</v>
      </c>
      <c r="G24" s="142">
        <v>31.96</v>
      </c>
      <c r="H24" s="135">
        <v>20.43</v>
      </c>
      <c r="I24" s="116">
        <v>2837</v>
      </c>
      <c r="J24" s="142">
        <v>32.119999999999997</v>
      </c>
      <c r="K24" s="135">
        <v>25.44</v>
      </c>
      <c r="L24" s="115">
        <v>3550</v>
      </c>
    </row>
    <row r="25" spans="1:12" ht="11.45" customHeight="1">
      <c r="A25" s="69">
        <f>IF(C25&lt;&gt;"",COUNTA($C$12:C25),"")</f>
        <v>13</v>
      </c>
      <c r="B25" s="39" t="s">
        <v>13</v>
      </c>
      <c r="C25" s="40" t="s">
        <v>182</v>
      </c>
      <c r="D25" s="144">
        <v>28.79</v>
      </c>
      <c r="E25" s="135" t="s">
        <v>2</v>
      </c>
      <c r="F25" s="115" t="s">
        <v>2</v>
      </c>
      <c r="G25" s="142" t="s">
        <v>2</v>
      </c>
      <c r="H25" s="135">
        <v>20.59</v>
      </c>
      <c r="I25" s="116">
        <v>2426</v>
      </c>
      <c r="J25" s="143">
        <v>30.7</v>
      </c>
      <c r="K25" s="135" t="s">
        <v>2</v>
      </c>
      <c r="L25" s="115" t="s">
        <v>2</v>
      </c>
    </row>
    <row r="26" spans="1:12" ht="33.6" customHeight="1">
      <c r="A26" s="69">
        <f>IF(C26&lt;&gt;"",COUNTA($C$12:C26),"")</f>
        <v>14</v>
      </c>
      <c r="B26" s="39" t="s">
        <v>14</v>
      </c>
      <c r="C26" s="40" t="s">
        <v>341</v>
      </c>
      <c r="D26" s="139">
        <v>30.6</v>
      </c>
      <c r="E26" s="135">
        <v>21.77</v>
      </c>
      <c r="F26" s="115">
        <v>2894</v>
      </c>
      <c r="G26" s="142">
        <v>28.72</v>
      </c>
      <c r="H26" s="135">
        <v>18.829999999999998</v>
      </c>
      <c r="I26" s="115">
        <v>2350</v>
      </c>
      <c r="J26" s="142">
        <v>33.01</v>
      </c>
      <c r="K26" s="135">
        <v>25.05</v>
      </c>
      <c r="L26" s="116">
        <v>3592</v>
      </c>
    </row>
    <row r="27" spans="1:12" ht="22.5" customHeight="1">
      <c r="A27" s="69">
        <f>IF(C27&lt;&gt;"",COUNTA($C$12:C27),"")</f>
        <v>15</v>
      </c>
      <c r="B27" s="39" t="s">
        <v>15</v>
      </c>
      <c r="C27" s="40" t="s">
        <v>342</v>
      </c>
      <c r="D27" s="139">
        <v>29.22</v>
      </c>
      <c r="E27" s="135">
        <v>15.79</v>
      </c>
      <c r="F27" s="115">
        <v>2005</v>
      </c>
      <c r="G27" s="142">
        <v>27.95</v>
      </c>
      <c r="H27" s="135">
        <v>15.34</v>
      </c>
      <c r="I27" s="115">
        <v>1863</v>
      </c>
      <c r="J27" s="142">
        <v>30.17</v>
      </c>
      <c r="K27" s="135">
        <v>16.100000000000001</v>
      </c>
      <c r="L27" s="115">
        <v>2111</v>
      </c>
    </row>
    <row r="28" spans="1:12" ht="22.5" customHeight="1">
      <c r="A28" s="69">
        <f>IF(C28&lt;&gt;"",COUNTA($C$12:C28),"")</f>
        <v>16</v>
      </c>
      <c r="B28" s="39" t="s">
        <v>43</v>
      </c>
      <c r="C28" s="40" t="s">
        <v>343</v>
      </c>
      <c r="D28" s="139">
        <v>37.42</v>
      </c>
      <c r="E28" s="135">
        <v>22.7</v>
      </c>
      <c r="F28" s="115">
        <v>3691</v>
      </c>
      <c r="G28" s="142">
        <v>36.11</v>
      </c>
      <c r="H28" s="135">
        <v>23.06</v>
      </c>
      <c r="I28" s="115">
        <v>3617</v>
      </c>
      <c r="J28" s="142">
        <v>38.700000000000003</v>
      </c>
      <c r="K28" s="135">
        <v>22.37</v>
      </c>
      <c r="L28" s="115">
        <v>3762</v>
      </c>
    </row>
    <row r="29" spans="1:12" ht="11.45" customHeight="1">
      <c r="A29" s="69">
        <f>IF(C29&lt;&gt;"",COUNTA($C$12:C29),"")</f>
        <v>17</v>
      </c>
      <c r="B29" s="39" t="s">
        <v>16</v>
      </c>
      <c r="C29" s="40" t="s">
        <v>69</v>
      </c>
      <c r="D29" s="139">
        <v>33.24</v>
      </c>
      <c r="E29" s="135">
        <v>24.59</v>
      </c>
      <c r="F29" s="115">
        <v>3552</v>
      </c>
      <c r="G29" s="142">
        <v>33.19</v>
      </c>
      <c r="H29" s="135">
        <v>24.46</v>
      </c>
      <c r="I29" s="115">
        <v>3527</v>
      </c>
      <c r="J29" s="142">
        <v>33.369999999999997</v>
      </c>
      <c r="K29" s="135">
        <v>24.98</v>
      </c>
      <c r="L29" s="115">
        <v>3622</v>
      </c>
    </row>
    <row r="30" spans="1:12" ht="11.45" customHeight="1">
      <c r="A30" s="69">
        <f>IF(C30&lt;&gt;"",COUNTA($C$12:C30),"")</f>
        <v>18</v>
      </c>
      <c r="B30" s="39" t="s">
        <v>17</v>
      </c>
      <c r="C30" s="40" t="s">
        <v>70</v>
      </c>
      <c r="D30" s="139">
        <v>32.39</v>
      </c>
      <c r="E30" s="135">
        <v>21.58</v>
      </c>
      <c r="F30" s="115">
        <v>3037</v>
      </c>
      <c r="G30" s="142">
        <v>31.91</v>
      </c>
      <c r="H30" s="135">
        <v>20.149999999999999</v>
      </c>
      <c r="I30" s="115">
        <v>2794</v>
      </c>
      <c r="J30" s="142">
        <v>34</v>
      </c>
      <c r="K30" s="135">
        <v>26.07</v>
      </c>
      <c r="L30" s="115">
        <v>3850</v>
      </c>
    </row>
    <row r="31" spans="1:12" ht="11.45" customHeight="1">
      <c r="A31" s="69">
        <f>IF(C31&lt;&gt;"",COUNTA($C$12:C31),"")</f>
        <v>19</v>
      </c>
      <c r="B31" s="39" t="s">
        <v>18</v>
      </c>
      <c r="C31" s="40" t="s">
        <v>71</v>
      </c>
      <c r="D31" s="139">
        <v>28.53</v>
      </c>
      <c r="E31" s="135">
        <v>18.11</v>
      </c>
      <c r="F31" s="115">
        <v>2245</v>
      </c>
      <c r="G31" s="142">
        <v>27.69</v>
      </c>
      <c r="H31" s="135">
        <v>17.78</v>
      </c>
      <c r="I31" s="116">
        <v>2138</v>
      </c>
      <c r="J31" s="143">
        <v>29.31</v>
      </c>
      <c r="K31" s="135">
        <v>18.399999999999999</v>
      </c>
      <c r="L31" s="116">
        <v>2343</v>
      </c>
    </row>
    <row r="32" spans="1:12" ht="22.5" customHeight="1">
      <c r="A32" s="69">
        <f>IF(C32&lt;&gt;"",COUNTA($C$12:C32),"")</f>
        <v>20</v>
      </c>
      <c r="B32" s="39" t="s">
        <v>19</v>
      </c>
      <c r="C32" s="40" t="s">
        <v>344</v>
      </c>
      <c r="D32" s="139">
        <v>28.6</v>
      </c>
      <c r="E32" s="135">
        <v>16.22</v>
      </c>
      <c r="F32" s="115">
        <v>2016</v>
      </c>
      <c r="G32" s="142">
        <v>28.2</v>
      </c>
      <c r="H32" s="135">
        <v>15.64</v>
      </c>
      <c r="I32" s="115">
        <v>1916</v>
      </c>
      <c r="J32" s="143">
        <v>29.53</v>
      </c>
      <c r="K32" s="136">
        <v>17.52</v>
      </c>
      <c r="L32" s="116">
        <v>2249</v>
      </c>
    </row>
    <row r="33" spans="1:12" s="38" customFormat="1" ht="18.95" customHeight="1">
      <c r="A33" s="69" t="str">
        <f>IF(C33&lt;&gt;"",COUNTA($C$12:C33),"")</f>
        <v/>
      </c>
      <c r="B33" s="37"/>
      <c r="C33" s="36"/>
      <c r="D33" s="217" t="s">
        <v>95</v>
      </c>
      <c r="E33" s="218"/>
      <c r="F33" s="218"/>
      <c r="G33" s="218"/>
      <c r="H33" s="218"/>
      <c r="I33" s="218"/>
      <c r="J33" s="218"/>
      <c r="K33" s="218"/>
      <c r="L33" s="218"/>
    </row>
    <row r="34" spans="1:12" ht="11.45" customHeight="1">
      <c r="A34" s="69">
        <f>IF(C34&lt;&gt;"",COUNTA($C$12:C34),"")</f>
        <v>21</v>
      </c>
      <c r="B34" s="35"/>
      <c r="C34" s="40" t="s">
        <v>105</v>
      </c>
      <c r="D34" s="139">
        <v>24.96</v>
      </c>
      <c r="E34" s="136">
        <v>18.329999999999998</v>
      </c>
      <c r="F34" s="116">
        <v>1988</v>
      </c>
      <c r="G34" s="143">
        <v>23.82</v>
      </c>
      <c r="H34" s="136">
        <v>15.18</v>
      </c>
      <c r="I34" s="116">
        <v>1571</v>
      </c>
      <c r="J34" s="143">
        <v>25.99</v>
      </c>
      <c r="K34" s="135" t="s">
        <v>2</v>
      </c>
      <c r="L34" s="115" t="s">
        <v>2</v>
      </c>
    </row>
    <row r="35" spans="1:12" ht="11.45" customHeight="1">
      <c r="A35" s="69">
        <f>IF(C35&lt;&gt;"",COUNTA($C$12:C35),"")</f>
        <v>22</v>
      </c>
      <c r="B35" s="35"/>
      <c r="C35" s="40" t="s">
        <v>104</v>
      </c>
      <c r="D35" s="139">
        <v>30.26</v>
      </c>
      <c r="E35" s="135">
        <v>16.97</v>
      </c>
      <c r="F35" s="115">
        <v>2231</v>
      </c>
      <c r="G35" s="142">
        <v>26.82</v>
      </c>
      <c r="H35" s="135">
        <v>16.239999999999998</v>
      </c>
      <c r="I35" s="115">
        <v>1892</v>
      </c>
      <c r="J35" s="142">
        <v>33.049999999999997</v>
      </c>
      <c r="K35" s="135">
        <v>17.46</v>
      </c>
      <c r="L35" s="115">
        <v>2507</v>
      </c>
    </row>
    <row r="36" spans="1:12" ht="11.45" customHeight="1">
      <c r="A36" s="69">
        <f>IF(C36&lt;&gt;"",COUNTA($C$12:C36),"")</f>
        <v>23</v>
      </c>
      <c r="B36" s="35"/>
      <c r="C36" s="40" t="s">
        <v>103</v>
      </c>
      <c r="D36" s="139">
        <v>34.31</v>
      </c>
      <c r="E36" s="135">
        <v>18.43</v>
      </c>
      <c r="F36" s="115">
        <v>2747</v>
      </c>
      <c r="G36" s="142">
        <v>31.76</v>
      </c>
      <c r="H36" s="135">
        <v>17.670000000000002</v>
      </c>
      <c r="I36" s="115">
        <v>2438</v>
      </c>
      <c r="J36" s="142">
        <v>36.22</v>
      </c>
      <c r="K36" s="135">
        <v>18.93</v>
      </c>
      <c r="L36" s="115">
        <v>2978</v>
      </c>
    </row>
    <row r="37" spans="1:12" ht="11.45" customHeight="1">
      <c r="A37" s="69">
        <f>IF(C37&lt;&gt;"",COUNTA($C$12:C37),"")</f>
        <v>24</v>
      </c>
      <c r="B37" s="35"/>
      <c r="C37" s="40" t="s">
        <v>102</v>
      </c>
      <c r="D37" s="139">
        <v>34.21</v>
      </c>
      <c r="E37" s="135">
        <v>19.21</v>
      </c>
      <c r="F37" s="115">
        <v>2855</v>
      </c>
      <c r="G37" s="142">
        <v>32.39</v>
      </c>
      <c r="H37" s="135">
        <v>18.59</v>
      </c>
      <c r="I37" s="116">
        <v>2617</v>
      </c>
      <c r="J37" s="142">
        <v>36.049999999999997</v>
      </c>
      <c r="K37" s="135">
        <v>19.77</v>
      </c>
      <c r="L37" s="115">
        <v>3097</v>
      </c>
    </row>
    <row r="38" spans="1:12" ht="11.45" customHeight="1">
      <c r="A38" s="69">
        <f>IF(C38&lt;&gt;"",COUNTA($C$12:C38),"")</f>
        <v>25</v>
      </c>
      <c r="B38" s="35"/>
      <c r="C38" s="40" t="s">
        <v>101</v>
      </c>
      <c r="D38" s="139">
        <v>34.700000000000003</v>
      </c>
      <c r="E38" s="135">
        <v>19.32</v>
      </c>
      <c r="F38" s="115">
        <v>2913</v>
      </c>
      <c r="G38" s="142">
        <v>33.01</v>
      </c>
      <c r="H38" s="135">
        <v>18.52</v>
      </c>
      <c r="I38" s="115">
        <v>2656</v>
      </c>
      <c r="J38" s="142">
        <v>36.49</v>
      </c>
      <c r="K38" s="135">
        <v>20.09</v>
      </c>
      <c r="L38" s="115">
        <v>3186</v>
      </c>
    </row>
    <row r="39" spans="1:12" ht="11.45" customHeight="1">
      <c r="A39" s="69">
        <f>IF(C39&lt;&gt;"",COUNTA($C$12:C39),"")</f>
        <v>26</v>
      </c>
      <c r="B39" s="35"/>
      <c r="C39" s="40" t="s">
        <v>100</v>
      </c>
      <c r="D39" s="139">
        <v>32.14</v>
      </c>
      <c r="E39" s="135">
        <v>21.06</v>
      </c>
      <c r="F39" s="115">
        <v>2942</v>
      </c>
      <c r="G39" s="142">
        <v>30.84</v>
      </c>
      <c r="H39" s="135">
        <v>19.940000000000001</v>
      </c>
      <c r="I39" s="115">
        <v>2672</v>
      </c>
      <c r="J39" s="142">
        <v>33.89</v>
      </c>
      <c r="K39" s="135">
        <v>22.45</v>
      </c>
      <c r="L39" s="115">
        <v>3306</v>
      </c>
    </row>
    <row r="40" spans="1:12" ht="11.45" customHeight="1">
      <c r="A40" s="69">
        <f>IF(C40&lt;&gt;"",COUNTA($C$12:C40),"")</f>
        <v>27</v>
      </c>
      <c r="B40" s="35"/>
      <c r="C40" s="40" t="s">
        <v>180</v>
      </c>
      <c r="D40" s="139">
        <v>35.28</v>
      </c>
      <c r="E40" s="135">
        <v>22.78</v>
      </c>
      <c r="F40" s="115">
        <v>3492</v>
      </c>
      <c r="G40" s="142">
        <v>33.909999999999997</v>
      </c>
      <c r="H40" s="135">
        <v>22.01</v>
      </c>
      <c r="I40" s="115">
        <v>3243</v>
      </c>
      <c r="J40" s="142">
        <v>36.950000000000003</v>
      </c>
      <c r="K40" s="135">
        <v>23.64</v>
      </c>
      <c r="L40" s="115">
        <v>3796</v>
      </c>
    </row>
    <row r="41" spans="1:12" ht="20.100000000000001" customHeight="1">
      <c r="A41" s="69" t="str">
        <f>IF(C41&lt;&gt;"",COUNTA($C$12:C41),"")</f>
        <v/>
      </c>
      <c r="B41" s="41"/>
      <c r="C41" s="40"/>
      <c r="D41" s="217" t="s">
        <v>96</v>
      </c>
      <c r="E41" s="218"/>
      <c r="F41" s="218"/>
      <c r="G41" s="218"/>
      <c r="H41" s="218"/>
      <c r="I41" s="218"/>
      <c r="J41" s="218"/>
      <c r="K41" s="218"/>
      <c r="L41" s="218"/>
    </row>
    <row r="42" spans="1:12" ht="11.45" customHeight="1">
      <c r="A42" s="69">
        <f>IF(C42&lt;&gt;"",COUNTA($C$12:C42),"")</f>
        <v>28</v>
      </c>
      <c r="B42" s="41"/>
      <c r="C42" s="40" t="s">
        <v>106</v>
      </c>
      <c r="D42" s="139">
        <v>33.950000000000003</v>
      </c>
      <c r="E42" s="135">
        <v>21.87</v>
      </c>
      <c r="F42" s="115">
        <v>3226</v>
      </c>
      <c r="G42" s="142">
        <v>32.53</v>
      </c>
      <c r="H42" s="135">
        <v>21.67</v>
      </c>
      <c r="I42" s="115">
        <v>3062</v>
      </c>
      <c r="J42" s="142">
        <v>35.35</v>
      </c>
      <c r="K42" s="135">
        <v>22.05</v>
      </c>
      <c r="L42" s="115">
        <v>3387</v>
      </c>
    </row>
    <row r="43" spans="1:12" ht="11.45" customHeight="1">
      <c r="A43" s="69">
        <f>IF(C43&lt;&gt;"",COUNTA($C$12:C43),"")</f>
        <v>29</v>
      </c>
      <c r="B43" s="41"/>
      <c r="C43" s="40" t="s">
        <v>107</v>
      </c>
      <c r="D43" s="139">
        <v>30.84</v>
      </c>
      <c r="E43" s="135">
        <v>17.97</v>
      </c>
      <c r="F43" s="115">
        <v>2408</v>
      </c>
      <c r="G43" s="142">
        <v>28.84</v>
      </c>
      <c r="H43" s="135">
        <v>16.62</v>
      </c>
      <c r="I43" s="115">
        <v>2082</v>
      </c>
      <c r="J43" s="142">
        <v>32.869999999999997</v>
      </c>
      <c r="K43" s="135">
        <v>19.170000000000002</v>
      </c>
      <c r="L43" s="115">
        <v>2738</v>
      </c>
    </row>
    <row r="44" spans="1:12" ht="18.95" customHeight="1">
      <c r="A44" s="69" t="str">
        <f>IF(C44&lt;&gt;"",COUNTA($C$12:C44),"")</f>
        <v/>
      </c>
      <c r="B44" s="41"/>
      <c r="C44" s="40"/>
      <c r="D44" s="217" t="s">
        <v>274</v>
      </c>
      <c r="E44" s="218"/>
      <c r="F44" s="218"/>
      <c r="G44" s="218"/>
      <c r="H44" s="218"/>
      <c r="I44" s="218"/>
      <c r="J44" s="218"/>
      <c r="K44" s="218"/>
      <c r="L44" s="218"/>
    </row>
    <row r="45" spans="1:12" ht="11.45" customHeight="1">
      <c r="A45" s="69">
        <f>IF(C45&lt;&gt;"",COUNTA($C$12:C45),"")</f>
        <v>30</v>
      </c>
      <c r="B45" s="41"/>
      <c r="C45" s="40" t="s">
        <v>235</v>
      </c>
      <c r="D45" s="139" t="s">
        <v>27</v>
      </c>
      <c r="E45" s="135" t="s">
        <v>27</v>
      </c>
      <c r="F45" s="115" t="s">
        <v>27</v>
      </c>
      <c r="G45" s="142" t="s">
        <v>27</v>
      </c>
      <c r="H45" s="135" t="s">
        <v>27</v>
      </c>
      <c r="I45" s="115" t="s">
        <v>27</v>
      </c>
      <c r="J45" s="142" t="s">
        <v>27</v>
      </c>
      <c r="K45" s="135" t="s">
        <v>27</v>
      </c>
      <c r="L45" s="115" t="s">
        <v>27</v>
      </c>
    </row>
    <row r="46" spans="1:12" ht="11.45" customHeight="1">
      <c r="A46" s="69">
        <f>IF(C46&lt;&gt;"",COUNTA($C$12:C46),"")</f>
        <v>31</v>
      </c>
      <c r="B46" s="41"/>
      <c r="C46" s="138" t="s">
        <v>236</v>
      </c>
      <c r="D46" s="139" t="s">
        <v>27</v>
      </c>
      <c r="E46" s="135" t="s">
        <v>27</v>
      </c>
      <c r="F46" s="115" t="s">
        <v>27</v>
      </c>
      <c r="G46" s="142" t="s">
        <v>27</v>
      </c>
      <c r="H46" s="135" t="s">
        <v>27</v>
      </c>
      <c r="I46" s="115" t="s">
        <v>27</v>
      </c>
      <c r="J46" s="142" t="s">
        <v>27</v>
      </c>
      <c r="K46" s="135" t="s">
        <v>27</v>
      </c>
      <c r="L46" s="115" t="s">
        <v>27</v>
      </c>
    </row>
    <row r="47" spans="1:12" ht="11.45" customHeight="1">
      <c r="A47" s="69">
        <f>IF(C47&lt;&gt;"",COUNTA($C$12:C47),"")</f>
        <v>32</v>
      </c>
      <c r="B47" s="41"/>
      <c r="C47" s="40" t="s">
        <v>237</v>
      </c>
      <c r="D47" s="139">
        <v>31.6</v>
      </c>
      <c r="E47" s="135">
        <v>19.11</v>
      </c>
      <c r="F47" s="115">
        <v>2624</v>
      </c>
      <c r="G47" s="142">
        <v>29.67</v>
      </c>
      <c r="H47" s="135">
        <v>17.899999999999999</v>
      </c>
      <c r="I47" s="115">
        <v>2308</v>
      </c>
      <c r="J47" s="142">
        <v>33.47</v>
      </c>
      <c r="K47" s="135">
        <v>20.149999999999999</v>
      </c>
      <c r="L47" s="115">
        <v>2930</v>
      </c>
    </row>
    <row r="48" spans="1:12" ht="20.100000000000001" customHeight="1">
      <c r="A48" s="69" t="str">
        <f>IF(C48&lt;&gt;"",COUNTA($C$12:C48),"")</f>
        <v/>
      </c>
      <c r="B48" s="41"/>
      <c r="C48" s="40"/>
      <c r="D48" s="217" t="s">
        <v>332</v>
      </c>
      <c r="E48" s="218"/>
      <c r="F48" s="218"/>
      <c r="G48" s="218"/>
      <c r="H48" s="218"/>
      <c r="I48" s="218"/>
      <c r="J48" s="218"/>
      <c r="K48" s="218"/>
      <c r="L48" s="218"/>
    </row>
    <row r="49" spans="1:12" ht="11.45" customHeight="1">
      <c r="A49" s="69">
        <f>IF(C49&lt;&gt;"",COUNTA($C$12:C49),"")</f>
        <v>33</v>
      </c>
      <c r="B49" s="41"/>
      <c r="C49" s="40" t="s">
        <v>145</v>
      </c>
      <c r="D49" s="139">
        <v>29.67</v>
      </c>
      <c r="E49" s="135">
        <v>10.76</v>
      </c>
      <c r="F49" s="115">
        <v>1387</v>
      </c>
      <c r="G49" s="142">
        <v>27.29</v>
      </c>
      <c r="H49" s="136">
        <v>10.76</v>
      </c>
      <c r="I49" s="115">
        <v>1276</v>
      </c>
      <c r="J49" s="142">
        <v>31.9</v>
      </c>
      <c r="K49" s="135">
        <v>10.76</v>
      </c>
      <c r="L49" s="115">
        <v>1491</v>
      </c>
    </row>
    <row r="50" spans="1:12" ht="11.45" customHeight="1">
      <c r="A50" s="69">
        <f>IF(C50&lt;&gt;"",COUNTA($C$12:C50),"")</f>
        <v>34</v>
      </c>
      <c r="B50" s="41"/>
      <c r="C50" s="40" t="s">
        <v>73</v>
      </c>
      <c r="D50" s="139">
        <v>33.659999999999997</v>
      </c>
      <c r="E50" s="135">
        <v>16.62</v>
      </c>
      <c r="F50" s="115">
        <v>2431</v>
      </c>
      <c r="G50" s="142">
        <v>33</v>
      </c>
      <c r="H50" s="136">
        <v>16.329999999999998</v>
      </c>
      <c r="I50" s="115">
        <v>2341</v>
      </c>
      <c r="J50" s="142">
        <v>34.200000000000003</v>
      </c>
      <c r="K50" s="135">
        <v>16.850000000000001</v>
      </c>
      <c r="L50" s="115">
        <v>2503</v>
      </c>
    </row>
    <row r="51" spans="1:12" ht="11.45" customHeight="1">
      <c r="A51" s="69">
        <f>IF(C51&lt;&gt;"",COUNTA($C$12:C51),"")</f>
        <v>35</v>
      </c>
      <c r="B51" s="41"/>
      <c r="C51" s="40" t="s">
        <v>74</v>
      </c>
      <c r="D51" s="139">
        <v>35.229999999999997</v>
      </c>
      <c r="E51" s="135">
        <v>18.88</v>
      </c>
      <c r="F51" s="115">
        <v>2891</v>
      </c>
      <c r="G51" s="142">
        <v>33.42</v>
      </c>
      <c r="H51" s="135">
        <v>18.84</v>
      </c>
      <c r="I51" s="115">
        <v>2736</v>
      </c>
      <c r="J51" s="142">
        <v>36.729999999999997</v>
      </c>
      <c r="K51" s="135">
        <v>18.920000000000002</v>
      </c>
      <c r="L51" s="115">
        <v>3020</v>
      </c>
    </row>
    <row r="52" spans="1:12" ht="11.45" customHeight="1">
      <c r="A52" s="69">
        <f>IF(C52&lt;&gt;"",COUNTA($C$12:C52),"")</f>
        <v>36</v>
      </c>
      <c r="B52" s="41"/>
      <c r="C52" s="40" t="s">
        <v>75</v>
      </c>
      <c r="D52" s="139">
        <v>34.79</v>
      </c>
      <c r="E52" s="135">
        <v>19.53</v>
      </c>
      <c r="F52" s="115">
        <v>2952</v>
      </c>
      <c r="G52" s="142">
        <v>32.549999999999997</v>
      </c>
      <c r="H52" s="135">
        <v>19.010000000000002</v>
      </c>
      <c r="I52" s="115">
        <v>2689</v>
      </c>
      <c r="J52" s="142">
        <v>36.950000000000003</v>
      </c>
      <c r="K52" s="135">
        <v>19.97</v>
      </c>
      <c r="L52" s="115">
        <v>3205</v>
      </c>
    </row>
    <row r="53" spans="1:12" ht="11.45" customHeight="1">
      <c r="A53" s="69">
        <f>IF(C53&lt;&gt;"",COUNTA($C$12:C53),"")</f>
        <v>37</v>
      </c>
      <c r="B53" s="41"/>
      <c r="C53" s="40" t="s">
        <v>76</v>
      </c>
      <c r="D53" s="139">
        <v>34.19</v>
      </c>
      <c r="E53" s="135">
        <v>20.79</v>
      </c>
      <c r="F53" s="115">
        <v>3089</v>
      </c>
      <c r="G53" s="142">
        <v>31.88</v>
      </c>
      <c r="H53" s="135">
        <v>19.899999999999999</v>
      </c>
      <c r="I53" s="115">
        <v>2757</v>
      </c>
      <c r="J53" s="142">
        <v>36.83</v>
      </c>
      <c r="K53" s="135">
        <v>21.67</v>
      </c>
      <c r="L53" s="115">
        <v>3468</v>
      </c>
    </row>
    <row r="54" spans="1:12" ht="11.45" customHeight="1">
      <c r="A54" s="69">
        <f>IF(C54&lt;&gt;"",COUNTA($C$12:C54),"")</f>
        <v>38</v>
      </c>
      <c r="B54" s="41"/>
      <c r="C54" s="40" t="s">
        <v>77</v>
      </c>
      <c r="D54" s="139">
        <v>33</v>
      </c>
      <c r="E54" s="135">
        <v>21.83</v>
      </c>
      <c r="F54" s="115">
        <v>3130</v>
      </c>
      <c r="G54" s="142">
        <v>31.67</v>
      </c>
      <c r="H54" s="135">
        <v>19.649999999999999</v>
      </c>
      <c r="I54" s="115">
        <v>2704</v>
      </c>
      <c r="J54" s="142">
        <v>34.28</v>
      </c>
      <c r="K54" s="136">
        <v>23.76</v>
      </c>
      <c r="L54" s="116">
        <v>3539</v>
      </c>
    </row>
    <row r="55" spans="1:12" ht="11.45" customHeight="1">
      <c r="A55" s="69">
        <f>IF(C55&lt;&gt;"",COUNTA($C$12:C55),"")</f>
        <v>39</v>
      </c>
      <c r="B55" s="41"/>
      <c r="C55" s="40" t="s">
        <v>78</v>
      </c>
      <c r="D55" s="139">
        <v>33.56</v>
      </c>
      <c r="E55" s="135">
        <v>22.63</v>
      </c>
      <c r="F55" s="115">
        <v>3300</v>
      </c>
      <c r="G55" s="142">
        <v>30.66</v>
      </c>
      <c r="H55" s="135">
        <v>20.61</v>
      </c>
      <c r="I55" s="115">
        <v>2746</v>
      </c>
      <c r="J55" s="142">
        <v>37.119999999999997</v>
      </c>
      <c r="K55" s="136">
        <v>24.67</v>
      </c>
      <c r="L55" s="116">
        <v>3979</v>
      </c>
    </row>
    <row r="56" spans="1:12" ht="11.45" customHeight="1">
      <c r="A56" s="69">
        <f>IF(C56&lt;&gt;"",COUNTA($C$12:C56),"")</f>
        <v>40</v>
      </c>
      <c r="B56" s="41"/>
      <c r="C56" s="40" t="s">
        <v>79</v>
      </c>
      <c r="D56" s="139">
        <v>33.22</v>
      </c>
      <c r="E56" s="135">
        <v>21.41</v>
      </c>
      <c r="F56" s="115">
        <v>3090</v>
      </c>
      <c r="G56" s="142">
        <v>30.45</v>
      </c>
      <c r="H56" s="135">
        <v>20.190000000000001</v>
      </c>
      <c r="I56" s="115">
        <v>2671</v>
      </c>
      <c r="J56" s="142">
        <v>36.340000000000003</v>
      </c>
      <c r="K56" s="135">
        <v>22.56</v>
      </c>
      <c r="L56" s="115">
        <v>3562</v>
      </c>
    </row>
    <row r="57" spans="1:12" ht="11.45" customHeight="1">
      <c r="A57" s="69">
        <f>IF(C57&lt;&gt;"",COUNTA($C$12:C57),"")</f>
        <v>41</v>
      </c>
      <c r="B57" s="41"/>
      <c r="C57" s="40" t="s">
        <v>80</v>
      </c>
      <c r="D57" s="139">
        <v>31.33</v>
      </c>
      <c r="E57" s="135">
        <v>21.53</v>
      </c>
      <c r="F57" s="115">
        <v>2931</v>
      </c>
      <c r="G57" s="142">
        <v>29.84</v>
      </c>
      <c r="H57" s="135">
        <v>20.86</v>
      </c>
      <c r="I57" s="115">
        <v>2704</v>
      </c>
      <c r="J57" s="142">
        <v>32.950000000000003</v>
      </c>
      <c r="K57" s="135">
        <v>22.19</v>
      </c>
      <c r="L57" s="115">
        <v>3176</v>
      </c>
    </row>
    <row r="58" spans="1:12" ht="11.45" customHeight="1">
      <c r="A58" s="69">
        <f>IF(C58&lt;&gt;"",COUNTA($C$12:C58),"")</f>
        <v>42</v>
      </c>
      <c r="B58" s="41"/>
      <c r="C58" s="40" t="s">
        <v>128</v>
      </c>
      <c r="D58" s="139">
        <v>18.329999999999998</v>
      </c>
      <c r="E58" s="135">
        <v>22.88</v>
      </c>
      <c r="F58" s="116">
        <v>1822</v>
      </c>
      <c r="G58" s="142">
        <v>20.89</v>
      </c>
      <c r="H58" s="135">
        <v>23.69</v>
      </c>
      <c r="I58" s="116">
        <v>2150</v>
      </c>
      <c r="J58" s="143">
        <v>16.510000000000002</v>
      </c>
      <c r="K58" s="135">
        <v>22.16</v>
      </c>
      <c r="L58" s="116">
        <v>1590</v>
      </c>
    </row>
    <row r="59" spans="1:12" ht="18.95" customHeight="1">
      <c r="A59" s="69" t="str">
        <f>IF(C59&lt;&gt;"",COUNTA($C$12:C59),"")</f>
        <v/>
      </c>
      <c r="B59" s="41"/>
      <c r="C59" s="40"/>
      <c r="D59" s="217" t="s">
        <v>97</v>
      </c>
      <c r="E59" s="218"/>
      <c r="F59" s="218"/>
      <c r="G59" s="218"/>
      <c r="H59" s="218"/>
      <c r="I59" s="218"/>
      <c r="J59" s="218"/>
      <c r="K59" s="218"/>
      <c r="L59" s="218"/>
    </row>
    <row r="60" spans="1:12" ht="11.45" customHeight="1">
      <c r="A60" s="69">
        <f>IF(C60&lt;&gt;"",COUNTA($C$12:C60),"")</f>
        <v>43</v>
      </c>
      <c r="B60" s="41">
        <v>1</v>
      </c>
      <c r="C60" s="40" t="s">
        <v>115</v>
      </c>
      <c r="D60" s="139" t="s">
        <v>2</v>
      </c>
      <c r="E60" s="135">
        <v>14.2</v>
      </c>
      <c r="F60" s="115" t="s">
        <v>2</v>
      </c>
      <c r="G60" s="142" t="s">
        <v>2</v>
      </c>
      <c r="H60" s="135">
        <v>13.6</v>
      </c>
      <c r="I60" s="115" t="s">
        <v>2</v>
      </c>
      <c r="J60" s="143">
        <v>22.06</v>
      </c>
      <c r="K60" s="135">
        <v>14.75</v>
      </c>
      <c r="L60" s="116">
        <v>1414</v>
      </c>
    </row>
    <row r="61" spans="1:12" ht="11.45" customHeight="1">
      <c r="A61" s="69">
        <f>IF(C61&lt;&gt;"",COUNTA($C$12:C61),"")</f>
        <v>44</v>
      </c>
      <c r="B61" s="41">
        <v>2</v>
      </c>
      <c r="C61" s="40" t="s">
        <v>116</v>
      </c>
      <c r="D61" s="139">
        <v>32.29</v>
      </c>
      <c r="E61" s="135">
        <v>15.7</v>
      </c>
      <c r="F61" s="115">
        <v>2202</v>
      </c>
      <c r="G61" s="142">
        <v>28.65</v>
      </c>
      <c r="H61" s="135">
        <v>15.16</v>
      </c>
      <c r="I61" s="115">
        <v>1887</v>
      </c>
      <c r="J61" s="142">
        <v>34.19</v>
      </c>
      <c r="K61" s="135">
        <v>15.93</v>
      </c>
      <c r="L61" s="115">
        <v>2367</v>
      </c>
    </row>
    <row r="62" spans="1:12" ht="22.5" customHeight="1">
      <c r="A62" s="69">
        <f>IF(C62&lt;&gt;"",COUNTA($C$12:C62),"")</f>
        <v>45</v>
      </c>
      <c r="B62" s="41">
        <v>3</v>
      </c>
      <c r="C62" s="40" t="s">
        <v>345</v>
      </c>
      <c r="D62" s="139">
        <v>32.71</v>
      </c>
      <c r="E62" s="135">
        <v>17.71</v>
      </c>
      <c r="F62" s="115">
        <v>2517</v>
      </c>
      <c r="G62" s="142">
        <v>31.09</v>
      </c>
      <c r="H62" s="135">
        <v>17.22</v>
      </c>
      <c r="I62" s="115">
        <v>2326</v>
      </c>
      <c r="J62" s="142">
        <v>34.49</v>
      </c>
      <c r="K62" s="135">
        <v>18.190000000000001</v>
      </c>
      <c r="L62" s="115">
        <v>2726</v>
      </c>
    </row>
    <row r="63" spans="1:12" ht="11.45" customHeight="1">
      <c r="A63" s="69">
        <f>IF(C63&lt;&gt;"",COUNTA($C$12:C63),"")</f>
        <v>46</v>
      </c>
      <c r="B63" s="41">
        <v>4</v>
      </c>
      <c r="C63" s="40" t="s">
        <v>117</v>
      </c>
      <c r="D63" s="139">
        <v>32.96</v>
      </c>
      <c r="E63" s="135">
        <v>26.81</v>
      </c>
      <c r="F63" s="115">
        <v>3840</v>
      </c>
      <c r="G63" s="142">
        <v>31.98</v>
      </c>
      <c r="H63" s="135">
        <v>24.27</v>
      </c>
      <c r="I63" s="115">
        <v>3372</v>
      </c>
      <c r="J63" s="142">
        <v>34.06</v>
      </c>
      <c r="K63" s="135">
        <v>29.52</v>
      </c>
      <c r="L63" s="115">
        <v>4368</v>
      </c>
    </row>
    <row r="64" spans="1:12" ht="18.95" customHeight="1">
      <c r="A64" s="69" t="str">
        <f>IF(C64&lt;&gt;"",COUNTA($C$12:C64),"")</f>
        <v/>
      </c>
      <c r="B64" s="41"/>
      <c r="C64" s="40"/>
      <c r="D64" s="219" t="s">
        <v>372</v>
      </c>
      <c r="E64" s="220"/>
      <c r="F64" s="220"/>
      <c r="G64" s="220"/>
      <c r="H64" s="220"/>
      <c r="I64" s="220"/>
      <c r="J64" s="220"/>
      <c r="K64" s="220"/>
      <c r="L64" s="220"/>
    </row>
    <row r="65" spans="1:12" ht="22.5" customHeight="1">
      <c r="A65" s="69">
        <f>IF(C65&lt;&gt;"",COUNTA($C$12:C65),"")</f>
        <v>47</v>
      </c>
      <c r="B65" s="41">
        <v>1</v>
      </c>
      <c r="C65" s="40" t="s">
        <v>373</v>
      </c>
      <c r="D65" s="139">
        <v>29.24</v>
      </c>
      <c r="E65" s="135">
        <v>12.13</v>
      </c>
      <c r="F65" s="115">
        <v>1541</v>
      </c>
      <c r="G65" s="142">
        <v>26.02</v>
      </c>
      <c r="H65" s="136">
        <v>10.38</v>
      </c>
      <c r="I65" s="115">
        <v>1173</v>
      </c>
      <c r="J65" s="142">
        <v>31.64</v>
      </c>
      <c r="K65" s="135">
        <v>13.19</v>
      </c>
      <c r="L65" s="116">
        <v>1814</v>
      </c>
    </row>
    <row r="66" spans="1:12" ht="11.45" customHeight="1">
      <c r="A66" s="69">
        <f>IF(C66&lt;&gt;"",COUNTA($C$12:C66),"")</f>
        <v>48</v>
      </c>
      <c r="B66" s="41">
        <v>2</v>
      </c>
      <c r="C66" s="40" t="s">
        <v>119</v>
      </c>
      <c r="D66" s="139">
        <v>32.31</v>
      </c>
      <c r="E66" s="135">
        <v>17.97</v>
      </c>
      <c r="F66" s="115">
        <v>2522</v>
      </c>
      <c r="G66" s="142">
        <v>30.45</v>
      </c>
      <c r="H66" s="135">
        <v>17.63</v>
      </c>
      <c r="I66" s="115">
        <v>2332</v>
      </c>
      <c r="J66" s="142">
        <v>34.28</v>
      </c>
      <c r="K66" s="135">
        <v>18.29</v>
      </c>
      <c r="L66" s="115">
        <v>2724</v>
      </c>
    </row>
    <row r="67" spans="1:12" ht="22.5" customHeight="1">
      <c r="A67" s="69">
        <f>IF(C67&lt;&gt;"",COUNTA($C$12:C67),"")</f>
        <v>49</v>
      </c>
      <c r="B67" s="41">
        <v>3</v>
      </c>
      <c r="C67" s="40" t="s">
        <v>346</v>
      </c>
      <c r="D67" s="139">
        <v>33.64</v>
      </c>
      <c r="E67" s="135">
        <v>22.61</v>
      </c>
      <c r="F67" s="115">
        <v>3305</v>
      </c>
      <c r="G67" s="142">
        <v>32.020000000000003</v>
      </c>
      <c r="H67" s="135">
        <v>20.9</v>
      </c>
      <c r="I67" s="115">
        <v>2908</v>
      </c>
      <c r="J67" s="142">
        <v>34.799999999999997</v>
      </c>
      <c r="K67" s="135">
        <v>23.74</v>
      </c>
      <c r="L67" s="115">
        <v>3589</v>
      </c>
    </row>
    <row r="68" spans="1:12" ht="11.45" customHeight="1">
      <c r="A68" s="69">
        <f>IF(C68&lt;&gt;"",COUNTA($C$12:C68),"")</f>
        <v>50</v>
      </c>
      <c r="B68" s="41">
        <v>4</v>
      </c>
      <c r="C68" s="40" t="s">
        <v>118</v>
      </c>
      <c r="D68" s="139">
        <v>33.99</v>
      </c>
      <c r="E68" s="135">
        <v>22.89</v>
      </c>
      <c r="F68" s="115">
        <v>3381</v>
      </c>
      <c r="G68" s="142">
        <v>32.5</v>
      </c>
      <c r="H68" s="135">
        <v>21.13</v>
      </c>
      <c r="I68" s="115">
        <v>2984</v>
      </c>
      <c r="J68" s="142">
        <v>35.78</v>
      </c>
      <c r="K68" s="135">
        <v>24.81</v>
      </c>
      <c r="L68" s="115">
        <v>3857</v>
      </c>
    </row>
    <row r="69" spans="1:12" ht="22.5" customHeight="1">
      <c r="A69" s="69">
        <f>IF(C69&lt;&gt;"",COUNTA($C$12:C69),"")</f>
        <v>51</v>
      </c>
      <c r="B69" s="41">
        <v>5</v>
      </c>
      <c r="C69" s="40" t="s">
        <v>347</v>
      </c>
      <c r="D69" s="139">
        <v>34.25</v>
      </c>
      <c r="E69" s="135">
        <v>32.81</v>
      </c>
      <c r="F69" s="115">
        <v>4884</v>
      </c>
      <c r="G69" s="142">
        <v>33.659999999999997</v>
      </c>
      <c r="H69" s="135">
        <v>29.58</v>
      </c>
      <c r="I69" s="115">
        <v>4326</v>
      </c>
      <c r="J69" s="142">
        <v>34.909999999999997</v>
      </c>
      <c r="K69" s="136">
        <v>36.26</v>
      </c>
      <c r="L69" s="116">
        <v>5500</v>
      </c>
    </row>
    <row r="70" spans="1:12" ht="11.45" customHeight="1">
      <c r="A70" s="69">
        <f>IF(C70&lt;&gt;"",COUNTA($C$12:C70),"")</f>
        <v>52</v>
      </c>
      <c r="B70" s="41">
        <v>6</v>
      </c>
      <c r="C70" s="40" t="s">
        <v>120</v>
      </c>
      <c r="D70" s="139">
        <v>31.84</v>
      </c>
      <c r="E70" s="135">
        <v>46.86</v>
      </c>
      <c r="F70" s="115">
        <v>6482</v>
      </c>
      <c r="G70" s="142">
        <v>31.11</v>
      </c>
      <c r="H70" s="135">
        <v>39.409999999999997</v>
      </c>
      <c r="I70" s="116">
        <v>5326</v>
      </c>
      <c r="J70" s="142">
        <v>32.26</v>
      </c>
      <c r="K70" s="135">
        <v>51.04</v>
      </c>
      <c r="L70" s="115">
        <v>7154</v>
      </c>
    </row>
    <row r="71" spans="1:12" ht="18.95" customHeight="1">
      <c r="A71" s="69" t="str">
        <f>IF(C71&lt;&gt;"",COUNTA($C$12:C71),"")</f>
        <v/>
      </c>
      <c r="B71" s="41"/>
      <c r="C71" s="40"/>
      <c r="D71" s="217" t="s">
        <v>98</v>
      </c>
      <c r="E71" s="218"/>
      <c r="F71" s="218"/>
      <c r="G71" s="218"/>
      <c r="H71" s="218"/>
      <c r="I71" s="218"/>
      <c r="J71" s="218"/>
      <c r="K71" s="218"/>
      <c r="L71" s="218"/>
    </row>
    <row r="72" spans="1:12">
      <c r="A72" s="69">
        <f>IF(C72&lt;&gt;"",COUNTA($C$12:C72),"")</f>
        <v>53</v>
      </c>
      <c r="B72" s="41"/>
      <c r="C72" s="40" t="s">
        <v>108</v>
      </c>
      <c r="D72" s="139">
        <v>28.05</v>
      </c>
      <c r="E72" s="135">
        <v>15.44</v>
      </c>
      <c r="F72" s="115">
        <v>1881</v>
      </c>
      <c r="G72" s="142">
        <v>26.37</v>
      </c>
      <c r="H72" s="135">
        <v>14.94</v>
      </c>
      <c r="I72" s="115">
        <v>1712</v>
      </c>
      <c r="J72" s="142">
        <v>29.75</v>
      </c>
      <c r="K72" s="135">
        <v>15.88</v>
      </c>
      <c r="L72" s="115">
        <v>2053</v>
      </c>
    </row>
    <row r="73" spans="1:12">
      <c r="A73" s="69">
        <f>IF(C73&lt;&gt;"",COUNTA($C$12:C73),"")</f>
        <v>54</v>
      </c>
      <c r="B73" s="41"/>
      <c r="C73" s="40" t="s">
        <v>111</v>
      </c>
      <c r="D73" s="139">
        <v>29.73</v>
      </c>
      <c r="E73" s="135">
        <v>15.99</v>
      </c>
      <c r="F73" s="115">
        <v>2065</v>
      </c>
      <c r="G73" s="142">
        <v>27.56</v>
      </c>
      <c r="H73" s="135">
        <v>15.43</v>
      </c>
      <c r="I73" s="115">
        <v>1848</v>
      </c>
      <c r="J73" s="142">
        <v>31.88</v>
      </c>
      <c r="K73" s="135">
        <v>16.46</v>
      </c>
      <c r="L73" s="115">
        <v>2280</v>
      </c>
    </row>
    <row r="74" spans="1:12">
      <c r="A74" s="69">
        <f>IF(C74&lt;&gt;"",COUNTA($C$12:C74),"")</f>
        <v>55</v>
      </c>
      <c r="B74" s="41"/>
      <c r="C74" s="40" t="s">
        <v>110</v>
      </c>
      <c r="D74" s="139">
        <v>32.869999999999997</v>
      </c>
      <c r="E74" s="136">
        <v>20.29</v>
      </c>
      <c r="F74" s="116">
        <v>2897</v>
      </c>
      <c r="G74" s="142">
        <v>30.4</v>
      </c>
      <c r="H74" s="135">
        <v>18.100000000000001</v>
      </c>
      <c r="I74" s="115">
        <v>2391</v>
      </c>
      <c r="J74" s="142">
        <v>34.729999999999997</v>
      </c>
      <c r="K74" s="136">
        <v>21.73</v>
      </c>
      <c r="L74" s="116">
        <v>3279</v>
      </c>
    </row>
    <row r="75" spans="1:12">
      <c r="A75" s="69">
        <f>IF(C75&lt;&gt;"",COUNTA($C$12:C75),"")</f>
        <v>56</v>
      </c>
      <c r="B75" s="41"/>
      <c r="C75" s="40" t="s">
        <v>109</v>
      </c>
      <c r="D75" s="139">
        <v>33.14</v>
      </c>
      <c r="E75" s="135">
        <v>19.059999999999999</v>
      </c>
      <c r="F75" s="115">
        <v>2744</v>
      </c>
      <c r="G75" s="142">
        <v>31.36</v>
      </c>
      <c r="H75" s="135">
        <v>18.11</v>
      </c>
      <c r="I75" s="115">
        <v>2468</v>
      </c>
      <c r="J75" s="142">
        <v>34.840000000000003</v>
      </c>
      <c r="K75" s="135">
        <v>19.89</v>
      </c>
      <c r="L75" s="115">
        <v>3011</v>
      </c>
    </row>
    <row r="76" spans="1:12">
      <c r="A76" s="69">
        <f>IF(C76&lt;&gt;"",COUNTA($C$12:C76),"")</f>
        <v>57</v>
      </c>
      <c r="B76" s="41"/>
      <c r="C76" s="40" t="s">
        <v>81</v>
      </c>
      <c r="D76" s="139">
        <v>33.44</v>
      </c>
      <c r="E76" s="135">
        <v>21.19</v>
      </c>
      <c r="F76" s="115">
        <v>3079</v>
      </c>
      <c r="G76" s="142">
        <v>32.03</v>
      </c>
      <c r="H76" s="135">
        <v>20.13</v>
      </c>
      <c r="I76" s="115">
        <v>2801</v>
      </c>
      <c r="J76" s="142">
        <v>34.85</v>
      </c>
      <c r="K76" s="135">
        <v>22.16</v>
      </c>
      <c r="L76" s="115">
        <v>3356</v>
      </c>
    </row>
    <row r="77" spans="1:12">
      <c r="A77" s="69">
        <f>IF(C77&lt;&gt;"",COUNTA($C$12:C77),"")</f>
        <v>58</v>
      </c>
      <c r="B77" s="41"/>
      <c r="C77" s="40" t="s">
        <v>82</v>
      </c>
      <c r="D77" s="139">
        <v>34.07</v>
      </c>
      <c r="E77" s="135">
        <v>21.57</v>
      </c>
      <c r="F77" s="116">
        <v>3194</v>
      </c>
      <c r="G77" s="142">
        <v>32.53</v>
      </c>
      <c r="H77" s="135">
        <v>20.45</v>
      </c>
      <c r="I77" s="115">
        <v>2890</v>
      </c>
      <c r="J77" s="143">
        <v>35.58</v>
      </c>
      <c r="K77" s="135">
        <v>22.57</v>
      </c>
      <c r="L77" s="115" t="s">
        <v>2</v>
      </c>
    </row>
    <row r="78" spans="1:12">
      <c r="A78" s="69">
        <f>IF(C78&lt;&gt;"",COUNTA($C$12:C78),"")</f>
        <v>59</v>
      </c>
      <c r="B78" s="41"/>
      <c r="C78" s="40" t="s">
        <v>83</v>
      </c>
      <c r="D78" s="139">
        <v>35.89</v>
      </c>
      <c r="E78" s="135">
        <v>23.02</v>
      </c>
      <c r="F78" s="115">
        <v>3589</v>
      </c>
      <c r="G78" s="142">
        <v>33.76</v>
      </c>
      <c r="H78" s="135">
        <v>21.97</v>
      </c>
      <c r="I78" s="115">
        <v>3222</v>
      </c>
      <c r="J78" s="142">
        <v>38.31</v>
      </c>
      <c r="K78" s="135">
        <v>24.07</v>
      </c>
      <c r="L78" s="115">
        <v>4007</v>
      </c>
    </row>
    <row r="79" spans="1:12">
      <c r="A79" s="69">
        <f>IF(C79&lt;&gt;"",COUNTA($C$12:C79),"")</f>
        <v>60</v>
      </c>
      <c r="B79" s="41"/>
      <c r="C79" s="40" t="s">
        <v>84</v>
      </c>
      <c r="D79" s="139">
        <v>35.81</v>
      </c>
      <c r="E79" s="135">
        <v>24.56</v>
      </c>
      <c r="F79" s="115">
        <v>3821</v>
      </c>
      <c r="G79" s="142">
        <v>33.659999999999997</v>
      </c>
      <c r="H79" s="135">
        <v>23.14</v>
      </c>
      <c r="I79" s="115">
        <v>3384</v>
      </c>
      <c r="J79" s="142">
        <v>38.53</v>
      </c>
      <c r="K79" s="135">
        <v>26.13</v>
      </c>
      <c r="L79" s="115">
        <v>4375</v>
      </c>
    </row>
    <row r="80" spans="1:12">
      <c r="A80" s="69">
        <f>IF(C80&lt;&gt;"",COUNTA($C$12:C80),"")</f>
        <v>61</v>
      </c>
      <c r="B80" s="41"/>
      <c r="C80" s="40" t="s">
        <v>85</v>
      </c>
      <c r="D80" s="139">
        <v>36.369999999999997</v>
      </c>
      <c r="E80" s="135">
        <v>26.29</v>
      </c>
      <c r="F80" s="115">
        <v>4155</v>
      </c>
      <c r="G80" s="142">
        <v>35.26</v>
      </c>
      <c r="H80" s="135">
        <v>25.81</v>
      </c>
      <c r="I80" s="115">
        <v>3954</v>
      </c>
      <c r="J80" s="142">
        <v>37.97</v>
      </c>
      <c r="K80" s="135">
        <v>26.95</v>
      </c>
      <c r="L80" s="115">
        <v>4447</v>
      </c>
    </row>
    <row r="81" spans="1:12" ht="18.95" customHeight="1">
      <c r="A81" s="69" t="str">
        <f>IF(C81&lt;&gt;"",COUNTA($C$12:C81),"")</f>
        <v/>
      </c>
      <c r="B81" s="41"/>
      <c r="C81" s="40"/>
      <c r="D81" s="217" t="s">
        <v>99</v>
      </c>
      <c r="E81" s="218"/>
      <c r="F81" s="218"/>
      <c r="G81" s="218"/>
      <c r="H81" s="218"/>
      <c r="I81" s="218"/>
      <c r="J81" s="218"/>
      <c r="K81" s="218"/>
      <c r="L81" s="218"/>
    </row>
    <row r="82" spans="1:12" ht="11.45" customHeight="1">
      <c r="A82" s="69">
        <f>IF(C82&lt;&gt;"",COUNTA($C$12:C82),"")</f>
        <v>62</v>
      </c>
      <c r="B82" s="41"/>
      <c r="C82" s="40" t="s">
        <v>112</v>
      </c>
      <c r="D82" s="139">
        <v>32.450000000000003</v>
      </c>
      <c r="E82" s="135">
        <v>21.07</v>
      </c>
      <c r="F82" s="115">
        <v>2971</v>
      </c>
      <c r="G82" s="142">
        <v>30.78</v>
      </c>
      <c r="H82" s="135">
        <v>20.149999999999999</v>
      </c>
      <c r="I82" s="115">
        <v>2694</v>
      </c>
      <c r="J82" s="142">
        <v>34.130000000000003</v>
      </c>
      <c r="K82" s="135">
        <v>21.91</v>
      </c>
      <c r="L82" s="115">
        <v>3249</v>
      </c>
    </row>
    <row r="83" spans="1:12" ht="11.45" customHeight="1">
      <c r="A83" s="69">
        <f>IF(C83&lt;&gt;"",COUNTA($C$12:C83),"")</f>
        <v>63</v>
      </c>
      <c r="B83" s="41"/>
      <c r="C83" s="40" t="s">
        <v>113</v>
      </c>
      <c r="D83" s="139">
        <v>31.44</v>
      </c>
      <c r="E83" s="135">
        <v>14.1</v>
      </c>
      <c r="F83" s="115">
        <v>1926</v>
      </c>
      <c r="G83" s="142">
        <v>29.34</v>
      </c>
      <c r="H83" s="136">
        <v>13.87</v>
      </c>
      <c r="I83" s="115">
        <v>1769</v>
      </c>
      <c r="J83" s="142">
        <v>33.51</v>
      </c>
      <c r="K83" s="135">
        <v>14.3</v>
      </c>
      <c r="L83" s="115">
        <v>2082</v>
      </c>
    </row>
    <row r="84" spans="1:12" ht="18.95" customHeight="1">
      <c r="A84" s="69" t="str">
        <f>IF(C84&lt;&gt;"",COUNTA($C$12:C84),"")</f>
        <v/>
      </c>
      <c r="B84" s="41"/>
      <c r="C84" s="40"/>
      <c r="D84" s="217" t="s">
        <v>275</v>
      </c>
      <c r="E84" s="218"/>
      <c r="F84" s="218"/>
      <c r="G84" s="218"/>
      <c r="H84" s="218"/>
      <c r="I84" s="218"/>
      <c r="J84" s="218"/>
      <c r="K84" s="218"/>
      <c r="L84" s="218"/>
    </row>
    <row r="85" spans="1:12" ht="11.45" customHeight="1">
      <c r="A85" s="69">
        <f>IF(C85&lt;&gt;"",COUNTA($C$12:C85),"")</f>
        <v>64</v>
      </c>
      <c r="B85" s="41"/>
      <c r="C85" s="40" t="s">
        <v>238</v>
      </c>
      <c r="D85" s="139">
        <v>31.52</v>
      </c>
      <c r="E85" s="135">
        <v>19.239999999999998</v>
      </c>
      <c r="F85" s="115">
        <v>2635</v>
      </c>
      <c r="G85" s="90">
        <v>29.54</v>
      </c>
      <c r="H85" s="135">
        <v>18</v>
      </c>
      <c r="I85" s="115">
        <v>2310</v>
      </c>
      <c r="J85" s="142">
        <v>33.479999999999997</v>
      </c>
      <c r="K85" s="135">
        <v>20.329999999999998</v>
      </c>
      <c r="L85" s="115">
        <v>2957</v>
      </c>
    </row>
    <row r="86" spans="1:12" ht="11.45" customHeight="1">
      <c r="A86" s="69">
        <f>IF(C86&lt;&gt;"",COUNTA($C$12:C86),"")</f>
        <v>65</v>
      </c>
      <c r="B86" s="41"/>
      <c r="C86" s="40" t="s">
        <v>239</v>
      </c>
      <c r="D86" s="139">
        <v>33.01</v>
      </c>
      <c r="E86" s="135">
        <v>16.93</v>
      </c>
      <c r="F86" s="115">
        <v>2429</v>
      </c>
      <c r="G86" s="90">
        <v>32.4</v>
      </c>
      <c r="H86" s="135">
        <v>15.99</v>
      </c>
      <c r="I86" s="115">
        <v>2250</v>
      </c>
      <c r="J86" s="142">
        <v>33.4</v>
      </c>
      <c r="K86" s="135">
        <v>17.54</v>
      </c>
      <c r="L86" s="115">
        <v>2545</v>
      </c>
    </row>
    <row r="87" spans="1:12" ht="18.95" customHeight="1">
      <c r="A87" s="69" t="str">
        <f>IF(C87&lt;&gt;"",COUNTA($C$12:C87),"")</f>
        <v/>
      </c>
      <c r="B87" s="41"/>
      <c r="C87" s="40"/>
      <c r="D87" s="217" t="s">
        <v>189</v>
      </c>
      <c r="E87" s="218"/>
      <c r="F87" s="218"/>
      <c r="G87" s="218"/>
      <c r="H87" s="218"/>
      <c r="I87" s="218"/>
      <c r="J87" s="218"/>
      <c r="K87" s="218"/>
      <c r="L87" s="218"/>
    </row>
    <row r="88" spans="1:12" ht="11.45" customHeight="1">
      <c r="A88" s="69">
        <f>IF(C88&lt;&gt;"",COUNTA($C$12:C88),"")</f>
        <v>66</v>
      </c>
      <c r="B88" s="41">
        <v>1</v>
      </c>
      <c r="C88" s="40" t="s">
        <v>121</v>
      </c>
      <c r="D88" s="139">
        <v>24.08</v>
      </c>
      <c r="E88" s="135">
        <v>14.98</v>
      </c>
      <c r="F88" s="115">
        <v>1568</v>
      </c>
      <c r="G88" s="142">
        <v>22.03</v>
      </c>
      <c r="H88" s="135">
        <v>14.8</v>
      </c>
      <c r="I88" s="115">
        <v>1417</v>
      </c>
      <c r="J88" s="142">
        <v>26.76</v>
      </c>
      <c r="K88" s="135">
        <v>15.17</v>
      </c>
      <c r="L88" s="115">
        <v>1764</v>
      </c>
    </row>
    <row r="89" spans="1:12" ht="11.45" customHeight="1">
      <c r="A89" s="69">
        <f>IF(C89&lt;&gt;"",COUNTA($C$12:C89),"")</f>
        <v>67</v>
      </c>
      <c r="B89" s="41">
        <v>2</v>
      </c>
      <c r="C89" s="40" t="s">
        <v>122</v>
      </c>
      <c r="D89" s="139">
        <v>33.51</v>
      </c>
      <c r="E89" s="135">
        <v>17.28</v>
      </c>
      <c r="F89" s="115">
        <v>2516</v>
      </c>
      <c r="G89" s="142">
        <v>31.87</v>
      </c>
      <c r="H89" s="135">
        <v>16.87</v>
      </c>
      <c r="I89" s="115">
        <v>2336</v>
      </c>
      <c r="J89" s="142">
        <v>35.06</v>
      </c>
      <c r="K89" s="135">
        <v>17.64</v>
      </c>
      <c r="L89" s="115">
        <v>2688</v>
      </c>
    </row>
    <row r="90" spans="1:12" ht="11.45" customHeight="1">
      <c r="A90" s="69">
        <f>IF(C90&lt;&gt;"",COUNTA($C$12:C90),"")</f>
        <v>68</v>
      </c>
      <c r="B90" s="41">
        <v>3</v>
      </c>
      <c r="C90" s="40" t="s">
        <v>123</v>
      </c>
      <c r="D90" s="139">
        <v>34.590000000000003</v>
      </c>
      <c r="E90" s="135">
        <v>23.2</v>
      </c>
      <c r="F90" s="115">
        <v>3487</v>
      </c>
      <c r="G90" s="142">
        <v>33.99</v>
      </c>
      <c r="H90" s="135">
        <v>22.5</v>
      </c>
      <c r="I90" s="115">
        <v>3323</v>
      </c>
      <c r="J90" s="142">
        <v>35.22</v>
      </c>
      <c r="K90" s="135">
        <v>23.92</v>
      </c>
      <c r="L90" s="115">
        <v>3661</v>
      </c>
    </row>
    <row r="91" spans="1:12" ht="11.45" customHeight="1">
      <c r="A91" s="69">
        <f>IF(C91&lt;&gt;"",COUNTA($C$12:C91),"")</f>
        <v>69</v>
      </c>
      <c r="B91" s="41">
        <v>4</v>
      </c>
      <c r="C91" s="40" t="s">
        <v>124</v>
      </c>
      <c r="D91" s="139">
        <v>35.369999999999997</v>
      </c>
      <c r="E91" s="135">
        <v>33.15</v>
      </c>
      <c r="F91" s="115">
        <v>5094</v>
      </c>
      <c r="G91" s="142">
        <v>34.14</v>
      </c>
      <c r="H91" s="135">
        <v>30.8</v>
      </c>
      <c r="I91" s="115">
        <v>4569</v>
      </c>
      <c r="J91" s="142">
        <v>36.36</v>
      </c>
      <c r="K91" s="135">
        <v>34.93</v>
      </c>
      <c r="L91" s="115">
        <v>5518</v>
      </c>
    </row>
    <row r="92" spans="1:12" ht="18.95" customHeight="1">
      <c r="A92" s="69" t="str">
        <f>IF(C92&lt;&gt;"",COUNTA($C$12:C92),"")</f>
        <v/>
      </c>
      <c r="B92" s="41"/>
      <c r="C92" s="40"/>
      <c r="D92" s="217" t="s">
        <v>190</v>
      </c>
      <c r="E92" s="218"/>
      <c r="F92" s="218"/>
      <c r="G92" s="218"/>
      <c r="H92" s="218"/>
      <c r="I92" s="218"/>
      <c r="J92" s="218"/>
      <c r="K92" s="218"/>
      <c r="L92" s="218"/>
    </row>
    <row r="93" spans="1:12" ht="11.45" customHeight="1">
      <c r="A93" s="69">
        <f>IF(C93&lt;&gt;"",COUNTA($C$12:C93),"")</f>
        <v>70</v>
      </c>
      <c r="B93" s="41">
        <v>93</v>
      </c>
      <c r="C93" s="40" t="s">
        <v>126</v>
      </c>
      <c r="D93" s="139">
        <v>35.380000000000003</v>
      </c>
      <c r="E93" s="135">
        <v>23.53</v>
      </c>
      <c r="F93" s="115">
        <v>3617</v>
      </c>
      <c r="G93" s="142">
        <v>32.659999999999997</v>
      </c>
      <c r="H93" s="135">
        <v>21.18</v>
      </c>
      <c r="I93" s="116">
        <v>3006</v>
      </c>
      <c r="J93" s="142">
        <v>37.47</v>
      </c>
      <c r="K93" s="135">
        <v>25.11</v>
      </c>
      <c r="L93" s="115">
        <v>4088</v>
      </c>
    </row>
    <row r="94" spans="1:12" ht="11.45" customHeight="1">
      <c r="A94" s="69">
        <f>IF(C94&lt;&gt;"",COUNTA($C$12:C94),"")</f>
        <v>71</v>
      </c>
      <c r="B94" s="41">
        <v>94</v>
      </c>
      <c r="C94" s="40" t="s">
        <v>125</v>
      </c>
      <c r="D94" s="139">
        <v>36.42</v>
      </c>
      <c r="E94" s="135">
        <v>35.950000000000003</v>
      </c>
      <c r="F94" s="115">
        <v>5689</v>
      </c>
      <c r="G94" s="142">
        <v>33.840000000000003</v>
      </c>
      <c r="H94" s="135">
        <v>31.03</v>
      </c>
      <c r="I94" s="116">
        <v>4562</v>
      </c>
      <c r="J94" s="142">
        <v>37.909999999999997</v>
      </c>
      <c r="K94" s="135">
        <v>38.49</v>
      </c>
      <c r="L94" s="115">
        <v>6340</v>
      </c>
    </row>
    <row r="95" spans="1:12" ht="18.95" customHeight="1">
      <c r="A95" s="69" t="str">
        <f>IF(C95&lt;&gt;"",COUNTA($C$12:C95),"")</f>
        <v/>
      </c>
      <c r="B95" s="41"/>
      <c r="C95" s="40"/>
      <c r="D95" s="217" t="s">
        <v>241</v>
      </c>
      <c r="E95" s="218"/>
      <c r="F95" s="218"/>
      <c r="G95" s="218"/>
      <c r="H95" s="218"/>
      <c r="I95" s="218"/>
      <c r="J95" s="218"/>
      <c r="K95" s="218"/>
      <c r="L95" s="218"/>
    </row>
    <row r="96" spans="1:12" ht="22.5" customHeight="1">
      <c r="A96" s="69">
        <f>IF(C96&lt;&gt;"",COUNTA($C$12:C96),"")</f>
        <v>72</v>
      </c>
      <c r="B96" s="41">
        <v>1</v>
      </c>
      <c r="C96" s="40" t="s">
        <v>348</v>
      </c>
      <c r="D96" s="144">
        <v>29.56</v>
      </c>
      <c r="E96" s="135">
        <v>15.18</v>
      </c>
      <c r="F96" s="116">
        <v>1949</v>
      </c>
      <c r="G96" s="143">
        <v>28.56</v>
      </c>
      <c r="H96" s="135" t="s">
        <v>2</v>
      </c>
      <c r="I96" s="116">
        <v>1591</v>
      </c>
      <c r="J96" s="143">
        <v>29.78</v>
      </c>
      <c r="K96" s="135">
        <v>15.67</v>
      </c>
      <c r="L96" s="116">
        <v>2027</v>
      </c>
    </row>
    <row r="97" spans="1:12" ht="22.5" customHeight="1">
      <c r="A97" s="69">
        <f>IF(C97&lt;&gt;"",COUNTA($C$12:C97),"")</f>
        <v>73</v>
      </c>
      <c r="B97" s="41">
        <v>2</v>
      </c>
      <c r="C97" s="40" t="s">
        <v>349</v>
      </c>
      <c r="D97" s="139">
        <v>34.11</v>
      </c>
      <c r="E97" s="135">
        <v>17.95</v>
      </c>
      <c r="F97" s="115">
        <v>2660</v>
      </c>
      <c r="G97" s="142">
        <v>28.14</v>
      </c>
      <c r="H97" s="135">
        <v>15.53</v>
      </c>
      <c r="I97" s="115">
        <v>1899</v>
      </c>
      <c r="J97" s="142">
        <v>35.83</v>
      </c>
      <c r="K97" s="135">
        <v>18.489999999999998</v>
      </c>
      <c r="L97" s="115">
        <v>2879</v>
      </c>
    </row>
    <row r="98" spans="1:12" ht="22.5" customHeight="1">
      <c r="A98" s="69">
        <f>IF(C98&lt;&gt;"",COUNTA($C$12:C98),"")</f>
        <v>74</v>
      </c>
      <c r="B98" s="41">
        <v>3</v>
      </c>
      <c r="C98" s="40" t="s">
        <v>350</v>
      </c>
      <c r="D98" s="139">
        <v>32.44</v>
      </c>
      <c r="E98" s="135">
        <v>17.48</v>
      </c>
      <c r="F98" s="115">
        <v>2464</v>
      </c>
      <c r="G98" s="143">
        <v>29.33</v>
      </c>
      <c r="H98" s="135">
        <v>21.24</v>
      </c>
      <c r="I98" s="116">
        <v>2707</v>
      </c>
      <c r="J98" s="142">
        <v>32.61</v>
      </c>
      <c r="K98" s="135">
        <v>17.3</v>
      </c>
      <c r="L98" s="115">
        <v>2452</v>
      </c>
    </row>
    <row r="99" spans="1:12" ht="22.5" customHeight="1">
      <c r="A99" s="69">
        <f>IF(C99&lt;&gt;"",COUNTA($C$12:C99),"")</f>
        <v>75</v>
      </c>
      <c r="B99" s="41">
        <v>4</v>
      </c>
      <c r="C99" s="40" t="s">
        <v>351</v>
      </c>
      <c r="D99" s="139">
        <v>36.369999999999997</v>
      </c>
      <c r="E99" s="135">
        <v>23.91</v>
      </c>
      <c r="F99" s="115">
        <v>3779</v>
      </c>
      <c r="G99" s="142">
        <v>35.07</v>
      </c>
      <c r="H99" s="135">
        <v>21.73</v>
      </c>
      <c r="I99" s="115">
        <v>3311</v>
      </c>
      <c r="J99" s="142">
        <v>37.020000000000003</v>
      </c>
      <c r="K99" s="135">
        <v>24.95</v>
      </c>
      <c r="L99" s="115">
        <v>4013</v>
      </c>
    </row>
    <row r="100" spans="1:12" ht="22.5" customHeight="1">
      <c r="A100" s="69">
        <f>IF(C100&lt;&gt;"",COUNTA($C$12:C100),"")</f>
        <v>76</v>
      </c>
      <c r="B100" s="41">
        <v>5</v>
      </c>
      <c r="C100" s="40" t="s">
        <v>352</v>
      </c>
      <c r="D100" s="139">
        <v>30.84</v>
      </c>
      <c r="E100" s="135">
        <v>17.07</v>
      </c>
      <c r="F100" s="115">
        <v>2288</v>
      </c>
      <c r="G100" s="142">
        <v>25.08</v>
      </c>
      <c r="H100" s="135">
        <v>16.55</v>
      </c>
      <c r="I100" s="115">
        <v>1804</v>
      </c>
      <c r="J100" s="142">
        <v>33.64</v>
      </c>
      <c r="K100" s="135">
        <v>17.260000000000002</v>
      </c>
      <c r="L100" s="115">
        <v>2523</v>
      </c>
    </row>
    <row r="101" spans="1:12" ht="33.6" customHeight="1">
      <c r="A101" s="69">
        <f>IF(C101&lt;&gt;"",COUNTA($C$12:C101),"")</f>
        <v>77</v>
      </c>
      <c r="B101" s="41">
        <v>6</v>
      </c>
      <c r="C101" s="40" t="s">
        <v>353</v>
      </c>
      <c r="D101" s="139">
        <v>28.54</v>
      </c>
      <c r="E101" s="135">
        <v>16.18</v>
      </c>
      <c r="F101" s="115">
        <v>2007</v>
      </c>
      <c r="G101" s="142">
        <v>27.52</v>
      </c>
      <c r="H101" s="135">
        <v>15.3</v>
      </c>
      <c r="I101" s="115">
        <v>1830</v>
      </c>
      <c r="J101" s="142">
        <v>30.59</v>
      </c>
      <c r="K101" s="135">
        <v>17.77</v>
      </c>
      <c r="L101" s="115">
        <v>2362</v>
      </c>
    </row>
    <row r="102" spans="1:12" ht="22.5" customHeight="1">
      <c r="A102" s="69">
        <f>IF(C102&lt;&gt;"",COUNTA($C$12:C102),"")</f>
        <v>78</v>
      </c>
      <c r="B102" s="41">
        <v>7</v>
      </c>
      <c r="C102" s="40" t="s">
        <v>354</v>
      </c>
      <c r="D102" s="139">
        <v>33.17</v>
      </c>
      <c r="E102" s="135">
        <v>24.21</v>
      </c>
      <c r="F102" s="115">
        <v>3489</v>
      </c>
      <c r="G102" s="142">
        <v>32</v>
      </c>
      <c r="H102" s="135">
        <v>20.98</v>
      </c>
      <c r="I102" s="115">
        <v>2917</v>
      </c>
      <c r="J102" s="142">
        <v>35.33</v>
      </c>
      <c r="K102" s="136">
        <v>29.62</v>
      </c>
      <c r="L102" s="116">
        <v>4547</v>
      </c>
    </row>
    <row r="103" spans="1:12" ht="22.5" customHeight="1">
      <c r="A103" s="69">
        <f>IF(C103&lt;&gt;"",COUNTA($C$12:C103),"")</f>
        <v>79</v>
      </c>
      <c r="B103" s="41">
        <v>8</v>
      </c>
      <c r="C103" s="40" t="s">
        <v>355</v>
      </c>
      <c r="D103" s="139">
        <v>33.18</v>
      </c>
      <c r="E103" s="135">
        <v>22.21</v>
      </c>
      <c r="F103" s="115">
        <v>3202</v>
      </c>
      <c r="G103" s="142">
        <v>32.68</v>
      </c>
      <c r="H103" s="135">
        <v>20.68</v>
      </c>
      <c r="I103" s="115">
        <v>2937</v>
      </c>
      <c r="J103" s="142">
        <v>35.03</v>
      </c>
      <c r="K103" s="135">
        <v>27.42</v>
      </c>
      <c r="L103" s="115">
        <v>4173</v>
      </c>
    </row>
    <row r="104" spans="1:12" ht="44.45" customHeight="1">
      <c r="A104" s="69">
        <f>IF(C104&lt;&gt;"",COUNTA($C$12:C104),"")</f>
        <v>80</v>
      </c>
      <c r="B104" s="41">
        <v>9</v>
      </c>
      <c r="C104" s="40" t="s">
        <v>356</v>
      </c>
      <c r="D104" s="139">
        <v>30.57</v>
      </c>
      <c r="E104" s="135">
        <v>17.09</v>
      </c>
      <c r="F104" s="115">
        <v>2269</v>
      </c>
      <c r="G104" s="142">
        <v>32.79</v>
      </c>
      <c r="H104" s="135">
        <v>16.829999999999998</v>
      </c>
      <c r="I104" s="115">
        <v>2399</v>
      </c>
      <c r="J104" s="143">
        <v>28.24</v>
      </c>
      <c r="K104" s="136">
        <v>17.39</v>
      </c>
      <c r="L104" s="115">
        <v>2134</v>
      </c>
    </row>
    <row r="105" spans="1:12">
      <c r="A105" s="69">
        <f>IF(C105&lt;&gt;"",COUNTA($C$12:C105),"")</f>
        <v>81</v>
      </c>
      <c r="B105" s="41">
        <v>0</v>
      </c>
      <c r="C105" s="40" t="s">
        <v>127</v>
      </c>
      <c r="D105" s="139">
        <v>40.93</v>
      </c>
      <c r="E105" s="135">
        <v>19.29</v>
      </c>
      <c r="F105" s="115">
        <v>3430</v>
      </c>
      <c r="G105" s="142">
        <v>40.39</v>
      </c>
      <c r="H105" s="135">
        <v>18.61</v>
      </c>
      <c r="I105" s="115">
        <v>3267</v>
      </c>
      <c r="J105" s="142">
        <v>40.99</v>
      </c>
      <c r="K105" s="135">
        <v>19.36</v>
      </c>
      <c r="L105" s="115">
        <v>3449</v>
      </c>
    </row>
    <row r="106" spans="1:12" ht="18.95" customHeight="1">
      <c r="A106" s="69" t="str">
        <f>IF(C106&lt;&gt;"",COUNTA($C$12:C106),"")</f>
        <v/>
      </c>
      <c r="B106" s="41"/>
      <c r="C106" s="40"/>
      <c r="D106" s="219" t="s">
        <v>427</v>
      </c>
      <c r="E106" s="220"/>
      <c r="F106" s="220"/>
      <c r="G106" s="220"/>
      <c r="H106" s="220"/>
      <c r="I106" s="220"/>
      <c r="J106" s="220"/>
      <c r="K106" s="220"/>
      <c r="L106" s="220"/>
    </row>
    <row r="107" spans="1:12" ht="11.45" customHeight="1">
      <c r="A107" s="69">
        <f>IF(C107&lt;&gt;"",COUNTA($C$12:C107),"")</f>
        <v>82</v>
      </c>
      <c r="B107" s="41"/>
      <c r="C107" s="40" t="s">
        <v>86</v>
      </c>
      <c r="D107" s="139">
        <v>33.83</v>
      </c>
      <c r="E107" s="135">
        <v>17.53</v>
      </c>
      <c r="F107" s="115">
        <v>2577</v>
      </c>
      <c r="G107" s="143">
        <v>30.01</v>
      </c>
      <c r="H107" s="135">
        <v>21.44</v>
      </c>
      <c r="I107" s="115" t="s">
        <v>2</v>
      </c>
      <c r="J107" s="142">
        <v>34.03</v>
      </c>
      <c r="K107" s="135">
        <v>17.350000000000001</v>
      </c>
      <c r="L107" s="115">
        <v>2566</v>
      </c>
    </row>
    <row r="108" spans="1:12" ht="11.45" customHeight="1">
      <c r="A108" s="69">
        <f>IF(C108&lt;&gt;"",COUNTA($C$12:C108),"")</f>
        <v>83</v>
      </c>
      <c r="B108" s="41"/>
      <c r="C108" s="40" t="s">
        <v>87</v>
      </c>
      <c r="D108" s="139">
        <v>33.24</v>
      </c>
      <c r="E108" s="135">
        <v>21.53</v>
      </c>
      <c r="F108" s="115">
        <v>3109</v>
      </c>
      <c r="G108" s="142">
        <v>32.770000000000003</v>
      </c>
      <c r="H108" s="135">
        <v>19.53</v>
      </c>
      <c r="I108" s="115">
        <v>2781</v>
      </c>
      <c r="J108" s="142">
        <v>35.07</v>
      </c>
      <c r="K108" s="135">
        <v>28.69</v>
      </c>
      <c r="L108" s="115">
        <v>4371</v>
      </c>
    </row>
    <row r="109" spans="1:12" ht="11.45" customHeight="1">
      <c r="A109" s="69">
        <f>IF(C109&lt;&gt;"",COUNTA($C$12:C109),"")</f>
        <v>84</v>
      </c>
      <c r="B109" s="41"/>
      <c r="C109" s="40" t="s">
        <v>88</v>
      </c>
      <c r="D109" s="139">
        <v>35.130000000000003</v>
      </c>
      <c r="E109" s="135">
        <v>15.68</v>
      </c>
      <c r="F109" s="115">
        <v>2393</v>
      </c>
      <c r="G109" s="143">
        <v>32.130000000000003</v>
      </c>
      <c r="H109" s="136">
        <v>12.8</v>
      </c>
      <c r="I109" s="115">
        <v>1786</v>
      </c>
      <c r="J109" s="142">
        <v>36.07</v>
      </c>
      <c r="K109" s="135">
        <v>16.47</v>
      </c>
      <c r="L109" s="115">
        <v>2582</v>
      </c>
    </row>
    <row r="110" spans="1:12" ht="11.45" customHeight="1">
      <c r="A110" s="69">
        <f>IF(C110&lt;&gt;"",COUNTA($C$12:C110),"")</f>
        <v>85</v>
      </c>
      <c r="B110" s="41"/>
      <c r="C110" s="40" t="s">
        <v>89</v>
      </c>
      <c r="D110" s="139">
        <v>34.56</v>
      </c>
      <c r="E110" s="135">
        <v>28.62</v>
      </c>
      <c r="F110" s="115">
        <v>4299</v>
      </c>
      <c r="G110" s="142" t="s">
        <v>2</v>
      </c>
      <c r="H110" s="135">
        <v>26.01</v>
      </c>
      <c r="I110" s="115" t="s">
        <v>2</v>
      </c>
      <c r="J110" s="142">
        <v>36.11</v>
      </c>
      <c r="K110" s="135">
        <v>29.16</v>
      </c>
      <c r="L110" s="115">
        <v>4575</v>
      </c>
    </row>
    <row r="111" spans="1:12" ht="11.45" customHeight="1">
      <c r="A111" s="69">
        <f>IF(C111&lt;&gt;"",COUNTA($C$12:C111),"")</f>
        <v>86</v>
      </c>
      <c r="B111" s="41"/>
      <c r="C111" s="40" t="s">
        <v>90</v>
      </c>
      <c r="D111" s="139">
        <v>33.869999999999997</v>
      </c>
      <c r="E111" s="135">
        <v>19.03</v>
      </c>
      <c r="F111" s="116">
        <v>2800</v>
      </c>
      <c r="G111" s="143">
        <v>31.89</v>
      </c>
      <c r="H111" s="135">
        <v>17.3</v>
      </c>
      <c r="I111" s="116">
        <v>2397</v>
      </c>
      <c r="J111" s="143">
        <v>35.89</v>
      </c>
      <c r="K111" s="135">
        <v>20.59</v>
      </c>
      <c r="L111" s="116">
        <v>3210</v>
      </c>
    </row>
    <row r="112" spans="1:12" ht="11.45" customHeight="1">
      <c r="A112" s="69">
        <f>IF(C112&lt;&gt;"",COUNTA($C$12:C112),"")</f>
        <v>87</v>
      </c>
      <c r="B112" s="41"/>
      <c r="C112" s="40" t="s">
        <v>91</v>
      </c>
      <c r="D112" s="139">
        <v>33.94</v>
      </c>
      <c r="E112" s="135" t="s">
        <v>2</v>
      </c>
      <c r="F112" s="115" t="s">
        <v>2</v>
      </c>
      <c r="G112" s="142">
        <v>33.94</v>
      </c>
      <c r="H112" s="135">
        <v>20.78</v>
      </c>
      <c r="I112" s="116">
        <v>3065</v>
      </c>
      <c r="J112" s="143">
        <v>33.94</v>
      </c>
      <c r="K112" s="135" t="s">
        <v>2</v>
      </c>
      <c r="L112" s="115" t="s">
        <v>2</v>
      </c>
    </row>
    <row r="113" spans="1:12" ht="11.45" customHeight="1">
      <c r="A113" s="69">
        <f>IF(C113&lt;&gt;"",COUNTA($C$12:C113),"")</f>
        <v>88</v>
      </c>
      <c r="B113" s="41"/>
      <c r="C113" s="40" t="s">
        <v>92</v>
      </c>
      <c r="D113" s="139">
        <v>36.270000000000003</v>
      </c>
      <c r="E113" s="135">
        <v>17.25</v>
      </c>
      <c r="F113" s="115">
        <v>2718</v>
      </c>
      <c r="G113" s="142">
        <v>36.590000000000003</v>
      </c>
      <c r="H113" s="135" t="s">
        <v>2</v>
      </c>
      <c r="I113" s="115" t="s">
        <v>2</v>
      </c>
      <c r="J113" s="142">
        <v>36.229999999999997</v>
      </c>
      <c r="K113" s="135">
        <v>17.96</v>
      </c>
      <c r="L113" s="115">
        <v>2827</v>
      </c>
    </row>
    <row r="114" spans="1:12" ht="11.45" customHeight="1">
      <c r="A114" s="69">
        <f>IF(C114&lt;&gt;"",COUNTA($C$12:C114),"")</f>
        <v>89</v>
      </c>
      <c r="B114" s="41"/>
      <c r="C114" s="40" t="s">
        <v>93</v>
      </c>
      <c r="D114" s="139">
        <v>34.81</v>
      </c>
      <c r="E114" s="135">
        <v>19.53</v>
      </c>
      <c r="F114" s="115">
        <v>2953</v>
      </c>
      <c r="G114" s="142">
        <v>34.549999999999997</v>
      </c>
      <c r="H114" s="135" t="s">
        <v>2</v>
      </c>
      <c r="I114" s="116">
        <v>2715</v>
      </c>
      <c r="J114" s="142">
        <v>34.880000000000003</v>
      </c>
      <c r="K114" s="135">
        <v>19.89</v>
      </c>
      <c r="L114" s="115">
        <v>3015</v>
      </c>
    </row>
    <row r="115" spans="1:12" ht="11.45" customHeight="1">
      <c r="A115" s="69">
        <f>IF(C115&lt;&gt;"",COUNTA($C$12:C115),"")</f>
        <v>90</v>
      </c>
      <c r="B115" s="41"/>
      <c r="C115" s="40" t="s">
        <v>94</v>
      </c>
      <c r="D115" s="139">
        <v>35.409999999999997</v>
      </c>
      <c r="E115" s="136">
        <v>26.89</v>
      </c>
      <c r="F115" s="116">
        <v>4137</v>
      </c>
      <c r="G115" s="142">
        <v>39.68</v>
      </c>
      <c r="H115" s="136">
        <v>19.88</v>
      </c>
      <c r="I115" s="116">
        <v>3428</v>
      </c>
      <c r="J115" s="142">
        <v>34.99</v>
      </c>
      <c r="K115" s="136">
        <v>27.67</v>
      </c>
      <c r="L115" s="116">
        <v>4206</v>
      </c>
    </row>
    <row r="116" spans="1:12" ht="22.5" customHeight="1">
      <c r="A116" s="69">
        <f>IF(C116&lt;&gt;"",COUNTA($C$12:C116),"")</f>
        <v>91</v>
      </c>
      <c r="B116" s="41"/>
      <c r="C116" s="40" t="s">
        <v>357</v>
      </c>
      <c r="D116" s="139">
        <v>32.97</v>
      </c>
      <c r="E116" s="135">
        <v>16.53</v>
      </c>
      <c r="F116" s="115">
        <v>2368</v>
      </c>
      <c r="G116" s="142">
        <v>28</v>
      </c>
      <c r="H116" s="135">
        <v>17.149999999999999</v>
      </c>
      <c r="I116" s="115">
        <v>2086</v>
      </c>
      <c r="J116" s="142">
        <v>34.049999999999997</v>
      </c>
      <c r="K116" s="135">
        <v>16.420000000000002</v>
      </c>
      <c r="L116" s="115">
        <v>2429</v>
      </c>
    </row>
    <row r="117" spans="1:12" ht="11.45" customHeight="1">
      <c r="A117" s="69">
        <f>IF(C117&lt;&gt;"",COUNTA($C$12:C117),"")</f>
        <v>92</v>
      </c>
      <c r="B117" s="41"/>
      <c r="C117" s="40" t="s">
        <v>114</v>
      </c>
      <c r="D117" s="139">
        <v>36.49</v>
      </c>
      <c r="E117" s="135">
        <v>23.23</v>
      </c>
      <c r="F117" s="115">
        <v>3682</v>
      </c>
      <c r="G117" s="142">
        <v>34.049999999999997</v>
      </c>
      <c r="H117" s="135">
        <v>22.99</v>
      </c>
      <c r="I117" s="115">
        <v>3401</v>
      </c>
      <c r="J117" s="142">
        <v>37.61</v>
      </c>
      <c r="K117" s="135">
        <v>23.32</v>
      </c>
      <c r="L117" s="115">
        <v>3812</v>
      </c>
    </row>
  </sheetData>
  <mergeCells count="39">
    <mergeCell ref="A1:C1"/>
    <mergeCell ref="A2:C2"/>
    <mergeCell ref="D1:L1"/>
    <mergeCell ref="D2:L2"/>
    <mergeCell ref="J3:L3"/>
    <mergeCell ref="F4:F7"/>
    <mergeCell ref="G4:G7"/>
    <mergeCell ref="A3:A9"/>
    <mergeCell ref="B3:B9"/>
    <mergeCell ref="C3:C9"/>
    <mergeCell ref="D3:F3"/>
    <mergeCell ref="G3:I3"/>
    <mergeCell ref="D41:L41"/>
    <mergeCell ref="D33:L33"/>
    <mergeCell ref="D13:L13"/>
    <mergeCell ref="H4:H7"/>
    <mergeCell ref="I4:I7"/>
    <mergeCell ref="J4:J7"/>
    <mergeCell ref="K4:K7"/>
    <mergeCell ref="L4:L7"/>
    <mergeCell ref="D8:D9"/>
    <mergeCell ref="E8:F9"/>
    <mergeCell ref="G8:G9"/>
    <mergeCell ref="J8:J9"/>
    <mergeCell ref="K8:L9"/>
    <mergeCell ref="H8:I9"/>
    <mergeCell ref="D4:D7"/>
    <mergeCell ref="E4:E7"/>
    <mergeCell ref="D64:L64"/>
    <mergeCell ref="D71:L71"/>
    <mergeCell ref="D48:L48"/>
    <mergeCell ref="D59:L59"/>
    <mergeCell ref="D44:L44"/>
    <mergeCell ref="D95:L95"/>
    <mergeCell ref="D106:L106"/>
    <mergeCell ref="D87:L87"/>
    <mergeCell ref="D92:L92"/>
    <mergeCell ref="D81:L81"/>
    <mergeCell ref="D84:L8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2023 00&amp;R&amp;"-,Standard"&amp;7&amp;P</oddFooter>
    <evenFooter>&amp;L&amp;"-,Standard"&amp;7&amp;P&amp;R&amp;"-,Standard"&amp;7StatA MV, Statistischer Bericht N153J 2023 00</evenFooter>
  </headerFooter>
  <rowBreaks count="2" manualBreakCount="2">
    <brk id="47" max="16383" man="1"/>
    <brk id="91"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17"/>
  <sheetViews>
    <sheetView zoomScale="140" zoomScaleNormal="140" workbookViewId="0">
      <pane xSplit="3" ySplit="10" topLeftCell="D11" activePane="bottomRight" state="frozen"/>
      <selection activeCell="D1" sqref="D1:L11"/>
      <selection pane="topRight" activeCell="D1" sqref="D1:L11"/>
      <selection pane="bottomLeft" activeCell="D1" sqref="D1:L11"/>
      <selection pane="bottomRight" activeCell="D11" sqref="D11"/>
    </sheetView>
  </sheetViews>
  <sheetFormatPr baseColWidth="10" defaultColWidth="9.140625" defaultRowHeight="11.25"/>
  <cols>
    <col min="1" max="1" width="3.140625" style="43" customWidth="1"/>
    <col min="2" max="2" width="3.85546875" style="34" customWidth="1"/>
    <col min="3" max="3" width="24.42578125" style="31" customWidth="1"/>
    <col min="4" max="5" width="6.7109375" style="34" customWidth="1"/>
    <col min="6" max="6" width="6.85546875" style="34" customWidth="1"/>
    <col min="7" max="8" width="6.7109375" style="34" customWidth="1"/>
    <col min="9" max="9" width="6.85546875" style="34" customWidth="1"/>
    <col min="10" max="12" width="6.7109375" style="34" customWidth="1"/>
    <col min="13" max="16384" width="9.140625" style="34"/>
  </cols>
  <sheetData>
    <row r="1" spans="1:12" s="29" customFormat="1" ht="54.95" customHeight="1">
      <c r="A1" s="226" t="s">
        <v>44</v>
      </c>
      <c r="B1" s="227"/>
      <c r="C1" s="227"/>
      <c r="D1" s="213" t="s">
        <v>358</v>
      </c>
      <c r="E1" s="213"/>
      <c r="F1" s="213"/>
      <c r="G1" s="213"/>
      <c r="H1" s="213"/>
      <c r="I1" s="213"/>
      <c r="J1" s="213"/>
      <c r="K1" s="213"/>
      <c r="L1" s="214"/>
    </row>
    <row r="2" spans="1:12" s="30" customFormat="1" ht="21.95" customHeight="1">
      <c r="A2" s="211" t="s">
        <v>231</v>
      </c>
      <c r="B2" s="212"/>
      <c r="C2" s="212"/>
      <c r="D2" s="207" t="s">
        <v>72</v>
      </c>
      <c r="E2" s="207"/>
      <c r="F2" s="207"/>
      <c r="G2" s="207"/>
      <c r="H2" s="207"/>
      <c r="I2" s="207"/>
      <c r="J2" s="207"/>
      <c r="K2" s="207"/>
      <c r="L2" s="208"/>
    </row>
    <row r="3" spans="1:12" s="31" customFormat="1" ht="11.45" customHeight="1">
      <c r="A3" s="224" t="s">
        <v>21</v>
      </c>
      <c r="B3" s="225" t="s">
        <v>144</v>
      </c>
      <c r="C3" s="225" t="s">
        <v>335</v>
      </c>
      <c r="D3" s="205" t="s">
        <v>130</v>
      </c>
      <c r="E3" s="205"/>
      <c r="F3" s="205"/>
      <c r="G3" s="205" t="s">
        <v>42</v>
      </c>
      <c r="H3" s="205"/>
      <c r="I3" s="205"/>
      <c r="J3" s="205" t="s">
        <v>41</v>
      </c>
      <c r="K3" s="205"/>
      <c r="L3" s="206"/>
    </row>
    <row r="4" spans="1:12" s="31" customFormat="1" ht="11.45" customHeight="1">
      <c r="A4" s="224"/>
      <c r="B4" s="225"/>
      <c r="C4" s="225"/>
      <c r="D4" s="205" t="s">
        <v>336</v>
      </c>
      <c r="E4" s="221" t="s">
        <v>334</v>
      </c>
      <c r="F4" s="221" t="s">
        <v>333</v>
      </c>
      <c r="G4" s="205" t="s">
        <v>336</v>
      </c>
      <c r="H4" s="221" t="s">
        <v>334</v>
      </c>
      <c r="I4" s="221" t="s">
        <v>333</v>
      </c>
      <c r="J4" s="205" t="s">
        <v>336</v>
      </c>
      <c r="K4" s="221" t="s">
        <v>334</v>
      </c>
      <c r="L4" s="222" t="s">
        <v>333</v>
      </c>
    </row>
    <row r="5" spans="1:12" s="31" customFormat="1" ht="11.45" customHeight="1">
      <c r="A5" s="224"/>
      <c r="B5" s="225"/>
      <c r="C5" s="225"/>
      <c r="D5" s="205"/>
      <c r="E5" s="221"/>
      <c r="F5" s="221"/>
      <c r="G5" s="205"/>
      <c r="H5" s="221"/>
      <c r="I5" s="221"/>
      <c r="J5" s="205"/>
      <c r="K5" s="221"/>
      <c r="L5" s="222"/>
    </row>
    <row r="6" spans="1:12" s="31" customFormat="1" ht="11.45" customHeight="1">
      <c r="A6" s="224"/>
      <c r="B6" s="225"/>
      <c r="C6" s="225"/>
      <c r="D6" s="205"/>
      <c r="E6" s="221"/>
      <c r="F6" s="221"/>
      <c r="G6" s="205"/>
      <c r="H6" s="221"/>
      <c r="I6" s="221"/>
      <c r="J6" s="205"/>
      <c r="K6" s="221"/>
      <c r="L6" s="222"/>
    </row>
    <row r="7" spans="1:12" s="31" customFormat="1" ht="11.45" customHeight="1">
      <c r="A7" s="224"/>
      <c r="B7" s="225"/>
      <c r="C7" s="225"/>
      <c r="D7" s="205"/>
      <c r="E7" s="221"/>
      <c r="F7" s="221"/>
      <c r="G7" s="205"/>
      <c r="H7" s="221"/>
      <c r="I7" s="221"/>
      <c r="J7" s="205"/>
      <c r="K7" s="221"/>
      <c r="L7" s="222"/>
    </row>
    <row r="8" spans="1:12" s="31" customFormat="1" ht="11.45" customHeight="1">
      <c r="A8" s="224"/>
      <c r="B8" s="225"/>
      <c r="C8" s="225"/>
      <c r="D8" s="223" t="s">
        <v>154</v>
      </c>
      <c r="E8" s="205" t="s">
        <v>371</v>
      </c>
      <c r="F8" s="205"/>
      <c r="G8" s="223" t="s">
        <v>154</v>
      </c>
      <c r="H8" s="205" t="s">
        <v>371</v>
      </c>
      <c r="I8" s="205"/>
      <c r="J8" s="223" t="s">
        <v>154</v>
      </c>
      <c r="K8" s="205" t="s">
        <v>371</v>
      </c>
      <c r="L8" s="206"/>
    </row>
    <row r="9" spans="1:12" s="31" customFormat="1" ht="11.45" customHeight="1">
      <c r="A9" s="224"/>
      <c r="B9" s="225"/>
      <c r="C9" s="225"/>
      <c r="D9" s="223"/>
      <c r="E9" s="205"/>
      <c r="F9" s="205"/>
      <c r="G9" s="223"/>
      <c r="H9" s="205"/>
      <c r="I9" s="205"/>
      <c r="J9" s="223"/>
      <c r="K9" s="205"/>
      <c r="L9" s="206"/>
    </row>
    <row r="10" spans="1:12" s="25" customFormat="1" ht="11.45" customHeight="1">
      <c r="A10" s="48">
        <v>1</v>
      </c>
      <c r="B10" s="23">
        <v>2</v>
      </c>
      <c r="C10" s="23">
        <v>3</v>
      </c>
      <c r="D10" s="23">
        <v>4</v>
      </c>
      <c r="E10" s="23">
        <v>5</v>
      </c>
      <c r="F10" s="23">
        <v>6</v>
      </c>
      <c r="G10" s="23">
        <v>7</v>
      </c>
      <c r="H10" s="23">
        <v>8</v>
      </c>
      <c r="I10" s="23">
        <v>9</v>
      </c>
      <c r="J10" s="23">
        <v>10</v>
      </c>
      <c r="K10" s="23">
        <v>11</v>
      </c>
      <c r="L10" s="24">
        <v>12</v>
      </c>
    </row>
    <row r="11" spans="1:12" ht="11.45" customHeight="1">
      <c r="A11" s="42"/>
      <c r="B11" s="32"/>
      <c r="C11" s="33"/>
      <c r="D11" s="99"/>
      <c r="E11" s="100"/>
      <c r="F11" s="101"/>
      <c r="G11" s="102"/>
      <c r="H11" s="100"/>
      <c r="I11" s="101"/>
      <c r="J11" s="102"/>
      <c r="K11" s="100"/>
      <c r="L11" s="101"/>
    </row>
    <row r="12" spans="1:12" ht="11.45" customHeight="1">
      <c r="A12" s="69">
        <f>IF(C12&lt;&gt;"",COUNTA($C$12:C12),"")</f>
        <v>1</v>
      </c>
      <c r="B12" s="35"/>
      <c r="C12" s="36" t="s">
        <v>39</v>
      </c>
      <c r="D12" s="140">
        <v>38.86</v>
      </c>
      <c r="E12" s="137">
        <v>21.56</v>
      </c>
      <c r="F12" s="118">
        <v>3641</v>
      </c>
      <c r="G12" s="141">
        <v>38.4</v>
      </c>
      <c r="H12" s="137">
        <v>20.87</v>
      </c>
      <c r="I12" s="118">
        <v>3481</v>
      </c>
      <c r="J12" s="141">
        <v>39.119999999999997</v>
      </c>
      <c r="K12" s="137">
        <v>21.96</v>
      </c>
      <c r="L12" s="118">
        <v>3733</v>
      </c>
    </row>
    <row r="13" spans="1:12" s="38" customFormat="1" ht="18.95" customHeight="1">
      <c r="A13" s="69" t="str">
        <f>IF(C13&lt;&gt;"",COUNTA($C$12:C13),"")</f>
        <v/>
      </c>
      <c r="B13" s="37"/>
      <c r="C13" s="36"/>
      <c r="D13" s="217" t="s">
        <v>187</v>
      </c>
      <c r="E13" s="218"/>
      <c r="F13" s="218"/>
      <c r="G13" s="218"/>
      <c r="H13" s="218"/>
      <c r="I13" s="218"/>
      <c r="J13" s="218"/>
      <c r="K13" s="218"/>
      <c r="L13" s="218"/>
    </row>
    <row r="14" spans="1:12" ht="11.45" customHeight="1">
      <c r="A14" s="69">
        <f>IF(C14&lt;&gt;"",COUNTA($C$12:C14),"")</f>
        <v>2</v>
      </c>
      <c r="B14" s="39" t="s">
        <v>62</v>
      </c>
      <c r="C14" s="40" t="s">
        <v>181</v>
      </c>
      <c r="D14" s="139">
        <v>40.29</v>
      </c>
      <c r="E14" s="135">
        <v>18.100000000000001</v>
      </c>
      <c r="F14" s="115">
        <v>3169</v>
      </c>
      <c r="G14" s="142">
        <v>35.46</v>
      </c>
      <c r="H14" s="135">
        <v>15.44</v>
      </c>
      <c r="I14" s="116">
        <v>2379</v>
      </c>
      <c r="J14" s="142">
        <v>41.61</v>
      </c>
      <c r="K14" s="135">
        <v>18.73</v>
      </c>
      <c r="L14" s="115">
        <v>3386</v>
      </c>
    </row>
    <row r="15" spans="1:12" ht="22.5" customHeight="1">
      <c r="A15" s="69">
        <f>IF(C15&lt;&gt;"",COUNTA($C$12:C15),"")</f>
        <v>3</v>
      </c>
      <c r="B15" s="39" t="s">
        <v>3</v>
      </c>
      <c r="C15" s="40" t="s">
        <v>337</v>
      </c>
      <c r="D15" s="139">
        <v>39.51</v>
      </c>
      <c r="E15" s="136">
        <v>21.05</v>
      </c>
      <c r="F15" s="116">
        <v>3614</v>
      </c>
      <c r="G15" s="142">
        <v>39.61</v>
      </c>
      <c r="H15" s="135">
        <v>17.91</v>
      </c>
      <c r="I15" s="115">
        <v>3081</v>
      </c>
      <c r="J15" s="142">
        <v>39.5</v>
      </c>
      <c r="K15" s="136">
        <v>21.28</v>
      </c>
      <c r="L15" s="116">
        <v>3652</v>
      </c>
    </row>
    <row r="16" spans="1:12" ht="11.45" customHeight="1">
      <c r="A16" s="69">
        <f>IF(C16&lt;&gt;"",COUNTA($C$12:C16),"")</f>
        <v>4</v>
      </c>
      <c r="B16" s="39" t="s">
        <v>4</v>
      </c>
      <c r="C16" s="40" t="s">
        <v>63</v>
      </c>
      <c r="D16" s="139">
        <v>38.72</v>
      </c>
      <c r="E16" s="135">
        <v>20.62</v>
      </c>
      <c r="F16" s="115">
        <v>3469</v>
      </c>
      <c r="G16" s="142">
        <v>38.36</v>
      </c>
      <c r="H16" s="135">
        <v>18.07</v>
      </c>
      <c r="I16" s="115">
        <v>3011</v>
      </c>
      <c r="J16" s="142">
        <v>38.82</v>
      </c>
      <c r="K16" s="135">
        <v>21.33</v>
      </c>
      <c r="L16" s="115">
        <v>3598</v>
      </c>
    </row>
    <row r="17" spans="1:13" ht="11.45" customHeight="1">
      <c r="A17" s="69">
        <f>IF(C17&lt;&gt;"",COUNTA($C$12:C17),"")</f>
        <v>5</v>
      </c>
      <c r="B17" s="39" t="s">
        <v>5</v>
      </c>
      <c r="C17" s="40" t="s">
        <v>64</v>
      </c>
      <c r="D17" s="139">
        <v>38.92</v>
      </c>
      <c r="E17" s="135">
        <v>25.46</v>
      </c>
      <c r="F17" s="115">
        <v>4305</v>
      </c>
      <c r="G17" s="142">
        <v>38.53</v>
      </c>
      <c r="H17" s="135">
        <v>24.18</v>
      </c>
      <c r="I17" s="115">
        <v>4048</v>
      </c>
      <c r="J17" s="142">
        <v>39.020000000000003</v>
      </c>
      <c r="K17" s="135">
        <v>25.8</v>
      </c>
      <c r="L17" s="115">
        <v>4374</v>
      </c>
    </row>
    <row r="18" spans="1:13" ht="33.6" customHeight="1">
      <c r="A18" s="69">
        <f>IF(C18&lt;&gt;"",COUNTA($C$12:C18),"")</f>
        <v>6</v>
      </c>
      <c r="B18" s="39" t="s">
        <v>6</v>
      </c>
      <c r="C18" s="40" t="s">
        <v>338</v>
      </c>
      <c r="D18" s="139">
        <v>38.99</v>
      </c>
      <c r="E18" s="135">
        <v>21.36</v>
      </c>
      <c r="F18" s="115">
        <v>3618</v>
      </c>
      <c r="G18" s="142">
        <v>38.42</v>
      </c>
      <c r="H18" s="135">
        <v>22.66</v>
      </c>
      <c r="I18" s="115">
        <v>3783</v>
      </c>
      <c r="J18" s="142">
        <v>39.090000000000003</v>
      </c>
      <c r="K18" s="135">
        <v>21.13</v>
      </c>
      <c r="L18" s="115">
        <v>3589</v>
      </c>
    </row>
    <row r="19" spans="1:13" ht="11.45" customHeight="1">
      <c r="A19" s="69">
        <f>IF(C19&lt;&gt;"",COUNTA($C$12:C19),"")</f>
        <v>7</v>
      </c>
      <c r="B19" s="39" t="s">
        <v>7</v>
      </c>
      <c r="C19" s="40" t="s">
        <v>65</v>
      </c>
      <c r="D19" s="139">
        <v>37.46</v>
      </c>
      <c r="E19" s="135">
        <v>18.739999999999998</v>
      </c>
      <c r="F19" s="115">
        <v>3051</v>
      </c>
      <c r="G19" s="142">
        <v>37.67</v>
      </c>
      <c r="H19" s="135">
        <v>19.05</v>
      </c>
      <c r="I19" s="115">
        <v>3118</v>
      </c>
      <c r="J19" s="142">
        <v>37.450000000000003</v>
      </c>
      <c r="K19" s="135">
        <v>18.72</v>
      </c>
      <c r="L19" s="115">
        <v>3047</v>
      </c>
    </row>
    <row r="20" spans="1:13" ht="22.5" customHeight="1">
      <c r="A20" s="69">
        <f>IF(C20&lt;&gt;"",COUNTA($C$12:C20),"")</f>
        <v>8</v>
      </c>
      <c r="B20" s="39" t="s">
        <v>8</v>
      </c>
      <c r="C20" s="40" t="s">
        <v>339</v>
      </c>
      <c r="D20" s="139">
        <v>38.71</v>
      </c>
      <c r="E20" s="135">
        <v>19.100000000000001</v>
      </c>
      <c r="F20" s="115">
        <v>3212</v>
      </c>
      <c r="G20" s="142">
        <v>37.89</v>
      </c>
      <c r="H20" s="135">
        <v>16.87</v>
      </c>
      <c r="I20" s="115">
        <v>2776</v>
      </c>
      <c r="J20" s="142">
        <v>39.1</v>
      </c>
      <c r="K20" s="135">
        <v>20.09</v>
      </c>
      <c r="L20" s="115">
        <v>3413</v>
      </c>
    </row>
    <row r="21" spans="1:13" ht="11.45" customHeight="1">
      <c r="A21" s="69">
        <f>IF(C21&lt;&gt;"",COUNTA($C$12:C21),"")</f>
        <v>9</v>
      </c>
      <c r="B21" s="39" t="s">
        <v>9</v>
      </c>
      <c r="C21" s="40" t="s">
        <v>66</v>
      </c>
      <c r="D21" s="139">
        <v>40.03</v>
      </c>
      <c r="E21" s="135">
        <v>19.28</v>
      </c>
      <c r="F21" s="115">
        <v>3352</v>
      </c>
      <c r="G21" s="142">
        <v>38.81</v>
      </c>
      <c r="H21" s="135">
        <v>20.37</v>
      </c>
      <c r="I21" s="115">
        <v>3435</v>
      </c>
      <c r="J21" s="142">
        <v>40.29</v>
      </c>
      <c r="K21" s="135">
        <v>19.04</v>
      </c>
      <c r="L21" s="115">
        <v>3334</v>
      </c>
    </row>
    <row r="22" spans="1:13" ht="11.45" customHeight="1">
      <c r="A22" s="69">
        <f>IF(C22&lt;&gt;"",COUNTA($C$12:C22),"")</f>
        <v>10</v>
      </c>
      <c r="B22" s="39" t="s">
        <v>10</v>
      </c>
      <c r="C22" s="40" t="s">
        <v>67</v>
      </c>
      <c r="D22" s="139">
        <v>37.64</v>
      </c>
      <c r="E22" s="135">
        <v>14.8</v>
      </c>
      <c r="F22" s="115">
        <v>2420</v>
      </c>
      <c r="G22" s="142">
        <v>36.83</v>
      </c>
      <c r="H22" s="135">
        <v>15</v>
      </c>
      <c r="I22" s="115">
        <v>2400</v>
      </c>
      <c r="J22" s="142">
        <v>38.61</v>
      </c>
      <c r="K22" s="135">
        <v>14.57</v>
      </c>
      <c r="L22" s="116">
        <v>2444</v>
      </c>
    </row>
    <row r="23" spans="1:13" ht="11.45" customHeight="1">
      <c r="A23" s="69">
        <f>IF(C23&lt;&gt;"",COUNTA($C$12:C23),"")</f>
        <v>11</v>
      </c>
      <c r="B23" s="39" t="s">
        <v>11</v>
      </c>
      <c r="C23" s="40" t="s">
        <v>68</v>
      </c>
      <c r="D23" s="139">
        <v>37.21</v>
      </c>
      <c r="E23" s="136">
        <v>26.5</v>
      </c>
      <c r="F23" s="116">
        <v>4284</v>
      </c>
      <c r="G23" s="142">
        <v>38.61</v>
      </c>
      <c r="H23" s="135">
        <v>24.34</v>
      </c>
      <c r="I23" s="115">
        <v>4082</v>
      </c>
      <c r="J23" s="142">
        <v>36.81</v>
      </c>
      <c r="K23" s="136">
        <v>27.14</v>
      </c>
      <c r="L23" s="116">
        <v>4341</v>
      </c>
    </row>
    <row r="24" spans="1:13" ht="22.5" customHeight="1">
      <c r="A24" s="69">
        <f>IF(C24&lt;&gt;"",COUNTA($C$12:C24),"")</f>
        <v>12</v>
      </c>
      <c r="B24" s="39" t="s">
        <v>12</v>
      </c>
      <c r="C24" s="40" t="s">
        <v>340</v>
      </c>
      <c r="D24" s="139">
        <v>37.85</v>
      </c>
      <c r="E24" s="135">
        <v>24.3</v>
      </c>
      <c r="F24" s="115">
        <v>3996</v>
      </c>
      <c r="G24" s="142">
        <v>38.08</v>
      </c>
      <c r="H24" s="136">
        <v>21.23</v>
      </c>
      <c r="I24" s="116">
        <v>3513</v>
      </c>
      <c r="J24" s="142">
        <v>37.58</v>
      </c>
      <c r="K24" s="135">
        <v>27.99</v>
      </c>
      <c r="L24" s="115">
        <v>4570</v>
      </c>
    </row>
    <row r="25" spans="1:13" ht="11.45" customHeight="1">
      <c r="A25" s="69">
        <f>IF(C25&lt;&gt;"",COUNTA($C$12:C25),"")</f>
        <v>13</v>
      </c>
      <c r="B25" s="39" t="s">
        <v>13</v>
      </c>
      <c r="C25" s="40" t="s">
        <v>182</v>
      </c>
      <c r="D25" s="139">
        <v>37.99</v>
      </c>
      <c r="E25" s="135" t="s">
        <v>2</v>
      </c>
      <c r="F25" s="115" t="s">
        <v>2</v>
      </c>
      <c r="G25" s="142">
        <v>37.630000000000003</v>
      </c>
      <c r="H25" s="136">
        <v>20.98</v>
      </c>
      <c r="I25" s="116">
        <v>3431</v>
      </c>
      <c r="J25" s="142">
        <v>38.26</v>
      </c>
      <c r="K25" s="135" t="s">
        <v>2</v>
      </c>
      <c r="L25" s="115" t="s">
        <v>2</v>
      </c>
    </row>
    <row r="26" spans="1:13" ht="33.6" customHeight="1">
      <c r="A26" s="69">
        <f>IF(C26&lt;&gt;"",COUNTA($C$12:C26),"")</f>
        <v>14</v>
      </c>
      <c r="B26" s="39" t="s">
        <v>14</v>
      </c>
      <c r="C26" s="40" t="s">
        <v>341</v>
      </c>
      <c r="D26" s="139">
        <v>38.520000000000003</v>
      </c>
      <c r="E26" s="135">
        <v>23.73</v>
      </c>
      <c r="F26" s="115">
        <v>3971</v>
      </c>
      <c r="G26" s="142">
        <v>37.869999999999997</v>
      </c>
      <c r="H26" s="135">
        <v>20.14</v>
      </c>
      <c r="I26" s="115">
        <v>3313</v>
      </c>
      <c r="J26" s="142">
        <v>39.04</v>
      </c>
      <c r="K26" s="135">
        <v>26.53</v>
      </c>
      <c r="L26" s="115">
        <v>4500</v>
      </c>
    </row>
    <row r="27" spans="1:13" ht="22.5" customHeight="1">
      <c r="A27" s="69">
        <f>IF(C27&lt;&gt;"",COUNTA($C$12:C27),"")</f>
        <v>15</v>
      </c>
      <c r="B27" s="39" t="s">
        <v>15</v>
      </c>
      <c r="C27" s="40" t="s">
        <v>342</v>
      </c>
      <c r="D27" s="139">
        <v>38.799999999999997</v>
      </c>
      <c r="E27" s="135">
        <v>16.95</v>
      </c>
      <c r="F27" s="115">
        <v>2857</v>
      </c>
      <c r="G27" s="142">
        <v>38.35</v>
      </c>
      <c r="H27" s="135">
        <v>16.82</v>
      </c>
      <c r="I27" s="115">
        <v>2802</v>
      </c>
      <c r="J27" s="142">
        <v>39</v>
      </c>
      <c r="K27" s="135">
        <v>17</v>
      </c>
      <c r="L27" s="115">
        <v>2881</v>
      </c>
    </row>
    <row r="28" spans="1:13" ht="22.5" customHeight="1">
      <c r="A28" s="69">
        <f>IF(C28&lt;&gt;"",COUNTA($C$12:C28),"")</f>
        <v>16</v>
      </c>
      <c r="B28" s="39" t="s">
        <v>43</v>
      </c>
      <c r="C28" s="40" t="s">
        <v>343</v>
      </c>
      <c r="D28" s="139">
        <v>39.85</v>
      </c>
      <c r="E28" s="135">
        <v>23.29</v>
      </c>
      <c r="F28" s="115">
        <v>4032</v>
      </c>
      <c r="G28" s="142">
        <v>39.5</v>
      </c>
      <c r="H28" s="135">
        <v>23.6</v>
      </c>
      <c r="I28" s="115">
        <v>4050</v>
      </c>
      <c r="J28" s="142">
        <v>40.08</v>
      </c>
      <c r="K28" s="135">
        <v>23.08</v>
      </c>
      <c r="L28" s="115">
        <v>4020</v>
      </c>
    </row>
    <row r="29" spans="1:13" ht="11.45" customHeight="1">
      <c r="A29" s="69">
        <f>IF(C29&lt;&gt;"",COUNTA($C$12:C29),"")</f>
        <v>17</v>
      </c>
      <c r="B29" s="39" t="s">
        <v>16</v>
      </c>
      <c r="C29" s="40" t="s">
        <v>69</v>
      </c>
      <c r="D29" s="139">
        <v>39.31</v>
      </c>
      <c r="E29" s="135">
        <v>27.59</v>
      </c>
      <c r="F29" s="115">
        <v>4712</v>
      </c>
      <c r="G29" s="142">
        <v>39.369999999999997</v>
      </c>
      <c r="H29" s="135">
        <v>27.24</v>
      </c>
      <c r="I29" s="115">
        <v>4659</v>
      </c>
      <c r="J29" s="142">
        <v>39.19</v>
      </c>
      <c r="K29" s="135">
        <v>28.32</v>
      </c>
      <c r="L29" s="115">
        <v>4822</v>
      </c>
    </row>
    <row r="30" spans="1:13" ht="11.45" customHeight="1">
      <c r="A30" s="69">
        <f>IF(C30&lt;&gt;"",COUNTA($C$12:C30),"")</f>
        <v>18</v>
      </c>
      <c r="B30" s="39" t="s">
        <v>17</v>
      </c>
      <c r="C30" s="40" t="s">
        <v>70</v>
      </c>
      <c r="D30" s="139">
        <v>39.17</v>
      </c>
      <c r="E30" s="135">
        <v>25.14</v>
      </c>
      <c r="F30" s="115">
        <v>4278</v>
      </c>
      <c r="G30" s="142">
        <v>38.75</v>
      </c>
      <c r="H30" s="135">
        <v>22.98</v>
      </c>
      <c r="I30" s="115">
        <v>3869</v>
      </c>
      <c r="J30" s="142">
        <v>40.020000000000003</v>
      </c>
      <c r="K30" s="135">
        <v>29.46</v>
      </c>
      <c r="L30" s="115">
        <v>5123</v>
      </c>
    </row>
    <row r="31" spans="1:13" ht="11.45" customHeight="1">
      <c r="A31" s="69">
        <f>IF(C31&lt;&gt;"",COUNTA($C$12:C31),"")</f>
        <v>19</v>
      </c>
      <c r="B31" s="39" t="s">
        <v>18</v>
      </c>
      <c r="C31" s="40" t="s">
        <v>71</v>
      </c>
      <c r="D31" s="139">
        <v>38.6</v>
      </c>
      <c r="E31" s="135">
        <v>18.82</v>
      </c>
      <c r="F31" s="115">
        <v>3156</v>
      </c>
      <c r="G31" s="142">
        <v>38.869999999999997</v>
      </c>
      <c r="H31" s="135">
        <v>18.12</v>
      </c>
      <c r="I31" s="115">
        <v>3060</v>
      </c>
      <c r="J31" s="142">
        <v>38.380000000000003</v>
      </c>
      <c r="K31" s="135">
        <v>19.399999999999999</v>
      </c>
      <c r="L31" s="115">
        <v>3235</v>
      </c>
    </row>
    <row r="32" spans="1:13" ht="22.5" customHeight="1">
      <c r="A32" s="69">
        <f>IF(C32&lt;&gt;"",COUNTA($C$12:C32),"")</f>
        <v>20</v>
      </c>
      <c r="B32" s="39" t="s">
        <v>19</v>
      </c>
      <c r="C32" s="40" t="s">
        <v>344</v>
      </c>
      <c r="D32" s="139">
        <v>37.520000000000003</v>
      </c>
      <c r="E32" s="135">
        <v>18.05</v>
      </c>
      <c r="F32" s="115">
        <v>2942</v>
      </c>
      <c r="G32" s="142">
        <v>36.28</v>
      </c>
      <c r="H32" s="135">
        <v>17.29</v>
      </c>
      <c r="I32" s="115">
        <v>2725</v>
      </c>
      <c r="J32" s="142">
        <v>39.270000000000003</v>
      </c>
      <c r="K32" s="136">
        <v>19.04</v>
      </c>
      <c r="L32" s="115">
        <v>3249</v>
      </c>
      <c r="M32" s="159"/>
    </row>
    <row r="33" spans="1:12" s="38" customFormat="1" ht="18.95" customHeight="1">
      <c r="A33" s="69" t="str">
        <f>IF(C33&lt;&gt;"",COUNTA($C$12:C33),"")</f>
        <v/>
      </c>
      <c r="B33" s="37"/>
      <c r="C33" s="36"/>
      <c r="D33" s="217" t="s">
        <v>95</v>
      </c>
      <c r="E33" s="218"/>
      <c r="F33" s="218"/>
      <c r="G33" s="218"/>
      <c r="H33" s="218"/>
      <c r="I33" s="218"/>
      <c r="J33" s="218"/>
      <c r="K33" s="218"/>
      <c r="L33" s="218"/>
    </row>
    <row r="34" spans="1:12" ht="11.45" customHeight="1">
      <c r="A34" s="69">
        <f>IF(C34&lt;&gt;"",COUNTA($C$12:C34),"")</f>
        <v>21</v>
      </c>
      <c r="B34" s="35"/>
      <c r="C34" s="40" t="s">
        <v>105</v>
      </c>
      <c r="D34" s="139">
        <v>37.5</v>
      </c>
      <c r="E34" s="135" t="s">
        <v>2</v>
      </c>
      <c r="F34" s="115" t="s">
        <v>2</v>
      </c>
      <c r="G34" s="142">
        <v>36.89</v>
      </c>
      <c r="H34" s="136">
        <v>16.829999999999998</v>
      </c>
      <c r="I34" s="116">
        <v>2698</v>
      </c>
      <c r="J34" s="142">
        <v>37.79</v>
      </c>
      <c r="K34" s="135" t="s">
        <v>2</v>
      </c>
      <c r="L34" s="115" t="s">
        <v>2</v>
      </c>
    </row>
    <row r="35" spans="1:12" ht="11.45" customHeight="1">
      <c r="A35" s="69">
        <f>IF(C35&lt;&gt;"",COUNTA($C$12:C35),"")</f>
        <v>22</v>
      </c>
      <c r="B35" s="35"/>
      <c r="C35" s="40" t="s">
        <v>104</v>
      </c>
      <c r="D35" s="139">
        <v>38.15</v>
      </c>
      <c r="E35" s="135">
        <v>18.18</v>
      </c>
      <c r="F35" s="115">
        <v>3013</v>
      </c>
      <c r="G35" s="142">
        <v>36.93</v>
      </c>
      <c r="H35" s="135">
        <v>17.149999999999999</v>
      </c>
      <c r="I35" s="115">
        <v>2753</v>
      </c>
      <c r="J35" s="142">
        <v>38.78</v>
      </c>
      <c r="K35" s="135">
        <v>18.670000000000002</v>
      </c>
      <c r="L35" s="115">
        <v>3146</v>
      </c>
    </row>
    <row r="36" spans="1:12" ht="11.45" customHeight="1">
      <c r="A36" s="69">
        <f>IF(C36&lt;&gt;"",COUNTA($C$12:C36),"")</f>
        <v>23</v>
      </c>
      <c r="B36" s="35"/>
      <c r="C36" s="40" t="s">
        <v>103</v>
      </c>
      <c r="D36" s="139">
        <v>39.11</v>
      </c>
      <c r="E36" s="135">
        <v>19.71</v>
      </c>
      <c r="F36" s="115">
        <v>3350</v>
      </c>
      <c r="G36" s="142">
        <v>38.68</v>
      </c>
      <c r="H36" s="135">
        <v>18.86</v>
      </c>
      <c r="I36" s="115">
        <v>3169</v>
      </c>
      <c r="J36" s="142">
        <v>39.299999999999997</v>
      </c>
      <c r="K36" s="135">
        <v>20.079999999999998</v>
      </c>
      <c r="L36" s="115">
        <v>3430</v>
      </c>
    </row>
    <row r="37" spans="1:12" ht="11.45" customHeight="1">
      <c r="A37" s="69">
        <f>IF(C37&lt;&gt;"",COUNTA($C$12:C37),"")</f>
        <v>24</v>
      </c>
      <c r="B37" s="35"/>
      <c r="C37" s="40" t="s">
        <v>102</v>
      </c>
      <c r="D37" s="139">
        <v>39.270000000000003</v>
      </c>
      <c r="E37" s="135">
        <v>20.5</v>
      </c>
      <c r="F37" s="115">
        <v>3498</v>
      </c>
      <c r="G37" s="142">
        <v>38.520000000000003</v>
      </c>
      <c r="H37" s="135">
        <v>19.87</v>
      </c>
      <c r="I37" s="116">
        <v>3327</v>
      </c>
      <c r="J37" s="142">
        <v>39.700000000000003</v>
      </c>
      <c r="K37" s="135">
        <v>20.84</v>
      </c>
      <c r="L37" s="115">
        <v>3596</v>
      </c>
    </row>
    <row r="38" spans="1:12" ht="11.45" customHeight="1">
      <c r="A38" s="69">
        <f>IF(C38&lt;&gt;"",COUNTA($C$12:C38),"")</f>
        <v>25</v>
      </c>
      <c r="B38" s="35"/>
      <c r="C38" s="40" t="s">
        <v>101</v>
      </c>
      <c r="D38" s="139">
        <v>39.200000000000003</v>
      </c>
      <c r="E38" s="135">
        <v>21.08</v>
      </c>
      <c r="F38" s="115">
        <v>3590</v>
      </c>
      <c r="G38" s="142">
        <v>38.81</v>
      </c>
      <c r="H38" s="135">
        <v>20.04</v>
      </c>
      <c r="I38" s="115">
        <v>3380</v>
      </c>
      <c r="J38" s="142">
        <v>39.44</v>
      </c>
      <c r="K38" s="135">
        <v>21.68</v>
      </c>
      <c r="L38" s="115">
        <v>3715</v>
      </c>
    </row>
    <row r="39" spans="1:12" ht="11.45" customHeight="1">
      <c r="A39" s="69">
        <f>IF(C39&lt;&gt;"",COUNTA($C$12:C39),"")</f>
        <v>26</v>
      </c>
      <c r="B39" s="35"/>
      <c r="C39" s="40" t="s">
        <v>100</v>
      </c>
      <c r="D39" s="139">
        <v>39.07</v>
      </c>
      <c r="E39" s="135">
        <v>23.33</v>
      </c>
      <c r="F39" s="115">
        <v>3961</v>
      </c>
      <c r="G39" s="142">
        <v>38.51</v>
      </c>
      <c r="H39" s="135">
        <v>22.6</v>
      </c>
      <c r="I39" s="115">
        <v>3782</v>
      </c>
      <c r="J39" s="142">
        <v>39.409999999999997</v>
      </c>
      <c r="K39" s="135">
        <v>23.77</v>
      </c>
      <c r="L39" s="115">
        <v>4069</v>
      </c>
    </row>
    <row r="40" spans="1:12" ht="11.45" customHeight="1">
      <c r="A40" s="69">
        <f>IF(C40&lt;&gt;"",COUNTA($C$12:C40),"")</f>
        <v>27</v>
      </c>
      <c r="B40" s="35"/>
      <c r="C40" s="40" t="s">
        <v>180</v>
      </c>
      <c r="D40" s="139">
        <v>39.4</v>
      </c>
      <c r="E40" s="135">
        <v>24.64</v>
      </c>
      <c r="F40" s="115">
        <v>4218</v>
      </c>
      <c r="G40" s="142">
        <v>39.369999999999997</v>
      </c>
      <c r="H40" s="135">
        <v>24.39</v>
      </c>
      <c r="I40" s="115">
        <v>4172</v>
      </c>
      <c r="J40" s="142">
        <v>39.42</v>
      </c>
      <c r="K40" s="135">
        <v>24.81</v>
      </c>
      <c r="L40" s="115">
        <v>4250</v>
      </c>
    </row>
    <row r="41" spans="1:12" ht="20.100000000000001" customHeight="1">
      <c r="A41" s="69" t="str">
        <f>IF(C41&lt;&gt;"",COUNTA($C$12:C41),"")</f>
        <v/>
      </c>
      <c r="B41" s="41"/>
      <c r="C41" s="40"/>
      <c r="D41" s="217" t="s">
        <v>96</v>
      </c>
      <c r="E41" s="218"/>
      <c r="F41" s="218"/>
      <c r="G41" s="218"/>
      <c r="H41" s="218"/>
      <c r="I41" s="218"/>
      <c r="J41" s="218"/>
      <c r="K41" s="218"/>
      <c r="L41" s="218"/>
    </row>
    <row r="42" spans="1:12" ht="11.45" customHeight="1">
      <c r="A42" s="69">
        <f>IF(C42&lt;&gt;"",COUNTA($C$12:C42),"")</f>
        <v>28</v>
      </c>
      <c r="B42" s="41"/>
      <c r="C42" s="40" t="s">
        <v>106</v>
      </c>
      <c r="D42" s="139">
        <v>39.03</v>
      </c>
      <c r="E42" s="135">
        <v>23.45</v>
      </c>
      <c r="F42" s="115">
        <v>3977</v>
      </c>
      <c r="G42" s="142">
        <v>39.04</v>
      </c>
      <c r="H42" s="135">
        <v>24.01</v>
      </c>
      <c r="I42" s="115">
        <v>4073</v>
      </c>
      <c r="J42" s="142">
        <v>39.03</v>
      </c>
      <c r="K42" s="135">
        <v>23.14</v>
      </c>
      <c r="L42" s="115">
        <v>3924</v>
      </c>
    </row>
    <row r="43" spans="1:12" ht="11.45" customHeight="1">
      <c r="A43" s="69">
        <f>IF(C43&lt;&gt;"",COUNTA($C$12:C43),"")</f>
        <v>29</v>
      </c>
      <c r="B43" s="41"/>
      <c r="C43" s="40" t="s">
        <v>107</v>
      </c>
      <c r="D43" s="139">
        <v>38.69</v>
      </c>
      <c r="E43" s="135">
        <v>19.75</v>
      </c>
      <c r="F43" s="115">
        <v>3321</v>
      </c>
      <c r="G43" s="142">
        <v>37.83</v>
      </c>
      <c r="H43" s="135">
        <v>17.95</v>
      </c>
      <c r="I43" s="115">
        <v>2950</v>
      </c>
      <c r="J43" s="142">
        <v>39.21</v>
      </c>
      <c r="K43" s="135">
        <v>20.8</v>
      </c>
      <c r="L43" s="115">
        <v>3544</v>
      </c>
    </row>
    <row r="44" spans="1:12" ht="18.95" customHeight="1">
      <c r="A44" s="69" t="str">
        <f>IF(C44&lt;&gt;"",COUNTA($C$12:C44),"")</f>
        <v/>
      </c>
      <c r="B44" s="41"/>
      <c r="C44" s="40"/>
      <c r="D44" s="217" t="s">
        <v>274</v>
      </c>
      <c r="E44" s="218"/>
      <c r="F44" s="218"/>
      <c r="G44" s="218"/>
      <c r="H44" s="218"/>
      <c r="I44" s="218"/>
      <c r="J44" s="218"/>
      <c r="K44" s="218"/>
      <c r="L44" s="218"/>
    </row>
    <row r="45" spans="1:12" ht="11.45" customHeight="1">
      <c r="A45" s="69">
        <f>IF(C45&lt;&gt;"",COUNTA($C$12:C45),"")</f>
        <v>30</v>
      </c>
      <c r="B45" s="41"/>
      <c r="C45" s="40" t="s">
        <v>235</v>
      </c>
      <c r="D45" s="139" t="s">
        <v>27</v>
      </c>
      <c r="E45" s="135" t="s">
        <v>27</v>
      </c>
      <c r="F45" s="115" t="s">
        <v>27</v>
      </c>
      <c r="G45" s="142" t="s">
        <v>27</v>
      </c>
      <c r="H45" s="135" t="s">
        <v>27</v>
      </c>
      <c r="I45" s="115" t="s">
        <v>27</v>
      </c>
      <c r="J45" s="142" t="s">
        <v>27</v>
      </c>
      <c r="K45" s="135" t="s">
        <v>27</v>
      </c>
      <c r="L45" s="115" t="s">
        <v>27</v>
      </c>
    </row>
    <row r="46" spans="1:12" ht="11.45" customHeight="1">
      <c r="A46" s="69">
        <f>IF(C46&lt;&gt;"",COUNTA($C$12:C46),"")</f>
        <v>31</v>
      </c>
      <c r="B46" s="41"/>
      <c r="C46" s="138" t="s">
        <v>236</v>
      </c>
      <c r="D46" s="139" t="s">
        <v>27</v>
      </c>
      <c r="E46" s="135" t="s">
        <v>27</v>
      </c>
      <c r="F46" s="115" t="s">
        <v>27</v>
      </c>
      <c r="G46" s="142" t="s">
        <v>27</v>
      </c>
      <c r="H46" s="135" t="s">
        <v>27</v>
      </c>
      <c r="I46" s="115" t="s">
        <v>27</v>
      </c>
      <c r="J46" s="142" t="s">
        <v>27</v>
      </c>
      <c r="K46" s="135" t="s">
        <v>27</v>
      </c>
      <c r="L46" s="115" t="s">
        <v>27</v>
      </c>
    </row>
    <row r="47" spans="1:12" ht="11.45" customHeight="1">
      <c r="A47" s="69">
        <f>IF(C47&lt;&gt;"",COUNTA($C$12:C47),"")</f>
        <v>32</v>
      </c>
      <c r="B47" s="41"/>
      <c r="C47" s="40" t="s">
        <v>237</v>
      </c>
      <c r="D47" s="139">
        <v>38.659999999999997</v>
      </c>
      <c r="E47" s="135">
        <v>20.91</v>
      </c>
      <c r="F47" s="115">
        <v>3512</v>
      </c>
      <c r="G47" s="142">
        <v>38.08</v>
      </c>
      <c r="H47" s="135">
        <v>19.59</v>
      </c>
      <c r="I47" s="115">
        <v>3240</v>
      </c>
      <c r="J47" s="142">
        <v>38.97</v>
      </c>
      <c r="K47" s="135">
        <v>21.6</v>
      </c>
      <c r="L47" s="115">
        <v>3656</v>
      </c>
    </row>
    <row r="48" spans="1:12" ht="20.100000000000001" customHeight="1">
      <c r="A48" s="69" t="str">
        <f>IF(C48&lt;&gt;"",COUNTA($C$12:C48),"")</f>
        <v/>
      </c>
      <c r="B48" s="41"/>
      <c r="C48" s="40"/>
      <c r="D48" s="217" t="s">
        <v>332</v>
      </c>
      <c r="E48" s="218"/>
      <c r="F48" s="218"/>
      <c r="G48" s="218"/>
      <c r="H48" s="218"/>
      <c r="I48" s="218"/>
      <c r="J48" s="218"/>
      <c r="K48" s="218"/>
      <c r="L48" s="218"/>
    </row>
    <row r="49" spans="1:12" ht="11.45" customHeight="1">
      <c r="A49" s="69">
        <f>IF(C49&lt;&gt;"",COUNTA($C$12:C49),"")</f>
        <v>33</v>
      </c>
      <c r="B49" s="41"/>
      <c r="C49" s="40" t="s">
        <v>145</v>
      </c>
      <c r="D49" s="139">
        <v>38.99</v>
      </c>
      <c r="E49" s="135">
        <v>16.149999999999999</v>
      </c>
      <c r="F49" s="115">
        <v>2737</v>
      </c>
      <c r="G49" s="142">
        <v>38.89</v>
      </c>
      <c r="H49" s="135">
        <v>16.350000000000001</v>
      </c>
      <c r="I49" s="115">
        <v>2763</v>
      </c>
      <c r="J49" s="142">
        <v>39.049999999999997</v>
      </c>
      <c r="K49" s="135">
        <v>16.04</v>
      </c>
      <c r="L49" s="115">
        <v>2722</v>
      </c>
    </row>
    <row r="50" spans="1:12" ht="11.45" customHeight="1">
      <c r="A50" s="69">
        <f>IF(C50&lt;&gt;"",COUNTA($C$12:C50),"")</f>
        <v>34</v>
      </c>
      <c r="B50" s="41"/>
      <c r="C50" s="40" t="s">
        <v>73</v>
      </c>
      <c r="D50" s="139">
        <v>39.14</v>
      </c>
      <c r="E50" s="135">
        <v>18.010000000000002</v>
      </c>
      <c r="F50" s="115">
        <v>3062</v>
      </c>
      <c r="G50" s="142">
        <v>38.96</v>
      </c>
      <c r="H50" s="135">
        <v>18.11</v>
      </c>
      <c r="I50" s="115">
        <v>3066</v>
      </c>
      <c r="J50" s="142">
        <v>39.24</v>
      </c>
      <c r="K50" s="135">
        <v>17.95</v>
      </c>
      <c r="L50" s="115">
        <v>3060</v>
      </c>
    </row>
    <row r="51" spans="1:12" ht="11.45" customHeight="1">
      <c r="A51" s="69">
        <f>IF(C51&lt;&gt;"",COUNTA($C$12:C51),"")</f>
        <v>35</v>
      </c>
      <c r="B51" s="41"/>
      <c r="C51" s="40" t="s">
        <v>74</v>
      </c>
      <c r="D51" s="139">
        <v>38.979999999999997</v>
      </c>
      <c r="E51" s="135">
        <v>19.63</v>
      </c>
      <c r="F51" s="115">
        <v>3324</v>
      </c>
      <c r="G51" s="142">
        <v>38.39</v>
      </c>
      <c r="H51" s="135">
        <v>19.559999999999999</v>
      </c>
      <c r="I51" s="115">
        <v>3263</v>
      </c>
      <c r="J51" s="142">
        <v>39.299999999999997</v>
      </c>
      <c r="K51" s="135">
        <v>19.66</v>
      </c>
      <c r="L51" s="115">
        <v>3357</v>
      </c>
    </row>
    <row r="52" spans="1:12" ht="11.45" customHeight="1">
      <c r="A52" s="69">
        <f>IF(C52&lt;&gt;"",COUNTA($C$12:C52),"")</f>
        <v>36</v>
      </c>
      <c r="B52" s="41"/>
      <c r="C52" s="40" t="s">
        <v>75</v>
      </c>
      <c r="D52" s="139">
        <v>39</v>
      </c>
      <c r="E52" s="135">
        <v>20.329999999999998</v>
      </c>
      <c r="F52" s="115">
        <v>3446</v>
      </c>
      <c r="G52" s="142">
        <v>38.5</v>
      </c>
      <c r="H52" s="135">
        <v>20.190000000000001</v>
      </c>
      <c r="I52" s="115">
        <v>3377</v>
      </c>
      <c r="J52" s="142">
        <v>39.25</v>
      </c>
      <c r="K52" s="135">
        <v>20.41</v>
      </c>
      <c r="L52" s="115">
        <v>3481</v>
      </c>
    </row>
    <row r="53" spans="1:12" ht="11.45" customHeight="1">
      <c r="A53" s="69">
        <f>IF(C53&lt;&gt;"",COUNTA($C$12:C53),"")</f>
        <v>37</v>
      </c>
      <c r="B53" s="41"/>
      <c r="C53" s="40" t="s">
        <v>76</v>
      </c>
      <c r="D53" s="139">
        <v>38.97</v>
      </c>
      <c r="E53" s="135">
        <v>21.59</v>
      </c>
      <c r="F53" s="115">
        <v>3656</v>
      </c>
      <c r="G53" s="142">
        <v>38.270000000000003</v>
      </c>
      <c r="H53" s="135">
        <v>20.91</v>
      </c>
      <c r="I53" s="115">
        <v>3477</v>
      </c>
      <c r="J53" s="142">
        <v>39.369999999999997</v>
      </c>
      <c r="K53" s="135">
        <v>21.97</v>
      </c>
      <c r="L53" s="115">
        <v>3758</v>
      </c>
    </row>
    <row r="54" spans="1:12" ht="11.45" customHeight="1">
      <c r="A54" s="69">
        <f>IF(C54&lt;&gt;"",COUNTA($C$12:C54),"")</f>
        <v>38</v>
      </c>
      <c r="B54" s="41"/>
      <c r="C54" s="40" t="s">
        <v>77</v>
      </c>
      <c r="D54" s="139">
        <v>38.61</v>
      </c>
      <c r="E54" s="135">
        <v>23.16</v>
      </c>
      <c r="F54" s="115">
        <v>3885</v>
      </c>
      <c r="G54" s="142">
        <v>37.72</v>
      </c>
      <c r="H54" s="135">
        <v>20.54</v>
      </c>
      <c r="I54" s="115">
        <v>3367</v>
      </c>
      <c r="J54" s="142">
        <v>39.08</v>
      </c>
      <c r="K54" s="136">
        <v>24.5</v>
      </c>
      <c r="L54" s="116">
        <v>4160</v>
      </c>
    </row>
    <row r="55" spans="1:12" ht="11.45" customHeight="1">
      <c r="A55" s="69">
        <f>IF(C55&lt;&gt;"",COUNTA($C$12:C55),"")</f>
        <v>39</v>
      </c>
      <c r="B55" s="41"/>
      <c r="C55" s="40" t="s">
        <v>78</v>
      </c>
      <c r="D55" s="139">
        <v>38.94</v>
      </c>
      <c r="E55" s="135">
        <v>23.87</v>
      </c>
      <c r="F55" s="115">
        <v>4039</v>
      </c>
      <c r="G55" s="142">
        <v>38.51</v>
      </c>
      <c r="H55" s="135">
        <v>21.74</v>
      </c>
      <c r="I55" s="115">
        <v>3638</v>
      </c>
      <c r="J55" s="142">
        <v>39.21</v>
      </c>
      <c r="K55" s="136">
        <v>25.19</v>
      </c>
      <c r="L55" s="116">
        <v>4292</v>
      </c>
    </row>
    <row r="56" spans="1:12" ht="11.45" customHeight="1">
      <c r="A56" s="69">
        <f>IF(C56&lt;&gt;"",COUNTA($C$12:C56),"")</f>
        <v>40</v>
      </c>
      <c r="B56" s="41"/>
      <c r="C56" s="40" t="s">
        <v>79</v>
      </c>
      <c r="D56" s="139">
        <v>38.46</v>
      </c>
      <c r="E56" s="135">
        <v>22.31</v>
      </c>
      <c r="F56" s="115">
        <v>3729</v>
      </c>
      <c r="G56" s="142">
        <v>37.94</v>
      </c>
      <c r="H56" s="135">
        <v>21.5</v>
      </c>
      <c r="I56" s="115">
        <v>3544</v>
      </c>
      <c r="J56" s="142">
        <v>38.770000000000003</v>
      </c>
      <c r="K56" s="135">
        <v>22.78</v>
      </c>
      <c r="L56" s="115">
        <v>3838</v>
      </c>
    </row>
    <row r="57" spans="1:12" ht="11.45" customHeight="1">
      <c r="A57" s="69">
        <f>IF(C57&lt;&gt;"",COUNTA($C$12:C57),"")</f>
        <v>41</v>
      </c>
      <c r="B57" s="41"/>
      <c r="C57" s="40" t="s">
        <v>80</v>
      </c>
      <c r="D57" s="139">
        <v>38.89</v>
      </c>
      <c r="E57" s="135">
        <v>22.46</v>
      </c>
      <c r="F57" s="115">
        <v>3796</v>
      </c>
      <c r="G57" s="142">
        <v>38.74</v>
      </c>
      <c r="H57" s="135">
        <v>22.3</v>
      </c>
      <c r="I57" s="115">
        <v>3754</v>
      </c>
      <c r="J57" s="142">
        <v>38.979999999999997</v>
      </c>
      <c r="K57" s="135">
        <v>22.56</v>
      </c>
      <c r="L57" s="115">
        <v>3822</v>
      </c>
    </row>
    <row r="58" spans="1:12" ht="11.45" customHeight="1">
      <c r="A58" s="69">
        <f>IF(C58&lt;&gt;"",COUNTA($C$12:C58),"")</f>
        <v>42</v>
      </c>
      <c r="B58" s="41"/>
      <c r="C58" s="40" t="s">
        <v>128</v>
      </c>
      <c r="D58" s="139">
        <v>39.22</v>
      </c>
      <c r="E58" s="135">
        <v>27.03</v>
      </c>
      <c r="F58" s="115">
        <v>4608</v>
      </c>
      <c r="G58" s="142">
        <v>39.380000000000003</v>
      </c>
      <c r="H58" s="135">
        <v>27.01</v>
      </c>
      <c r="I58" s="115">
        <v>4621</v>
      </c>
      <c r="J58" s="142">
        <v>39.090000000000003</v>
      </c>
      <c r="K58" s="135">
        <v>27.06</v>
      </c>
      <c r="L58" s="115">
        <v>4595</v>
      </c>
    </row>
    <row r="59" spans="1:12" ht="18.95" customHeight="1">
      <c r="A59" s="69" t="str">
        <f>IF(C59&lt;&gt;"",COUNTA($C$12:C59),"")</f>
        <v/>
      </c>
      <c r="B59" s="41"/>
      <c r="C59" s="40"/>
      <c r="D59" s="217" t="s">
        <v>97</v>
      </c>
      <c r="E59" s="218"/>
      <c r="F59" s="218"/>
      <c r="G59" s="218"/>
      <c r="H59" s="218"/>
      <c r="I59" s="218"/>
      <c r="J59" s="218"/>
      <c r="K59" s="218"/>
      <c r="L59" s="218"/>
    </row>
    <row r="60" spans="1:12" ht="11.45" customHeight="1">
      <c r="A60" s="69">
        <f>IF(C60&lt;&gt;"",COUNTA($C$12:C60),"")</f>
        <v>43</v>
      </c>
      <c r="B60" s="41">
        <v>1</v>
      </c>
      <c r="C60" s="40" t="s">
        <v>115</v>
      </c>
      <c r="D60" s="139">
        <v>38.36</v>
      </c>
      <c r="E60" s="135">
        <v>15.37</v>
      </c>
      <c r="F60" s="115">
        <v>2562</v>
      </c>
      <c r="G60" s="142">
        <v>36.97</v>
      </c>
      <c r="H60" s="135">
        <v>14.34</v>
      </c>
      <c r="I60" s="115">
        <v>2304</v>
      </c>
      <c r="J60" s="142">
        <v>39.57</v>
      </c>
      <c r="K60" s="135">
        <v>16.190000000000001</v>
      </c>
      <c r="L60" s="115">
        <v>2784</v>
      </c>
    </row>
    <row r="61" spans="1:12" ht="11.45" customHeight="1">
      <c r="A61" s="69">
        <f>IF(C61&lt;&gt;"",COUNTA($C$12:C61),"")</f>
        <v>44</v>
      </c>
      <c r="B61" s="41">
        <v>2</v>
      </c>
      <c r="C61" s="40" t="s">
        <v>116</v>
      </c>
      <c r="D61" s="139">
        <v>38.71</v>
      </c>
      <c r="E61" s="135">
        <v>16.52</v>
      </c>
      <c r="F61" s="115">
        <v>2778</v>
      </c>
      <c r="G61" s="142">
        <v>38.24</v>
      </c>
      <c r="H61" s="135">
        <v>15.74</v>
      </c>
      <c r="I61" s="115">
        <v>2615</v>
      </c>
      <c r="J61" s="142">
        <v>38.82</v>
      </c>
      <c r="K61" s="135">
        <v>16.7</v>
      </c>
      <c r="L61" s="115">
        <v>2816</v>
      </c>
    </row>
    <row r="62" spans="1:12" ht="22.5" customHeight="1">
      <c r="A62" s="69">
        <f>IF(C62&lt;&gt;"",COUNTA($C$12:C62),"")</f>
        <v>45</v>
      </c>
      <c r="B62" s="41">
        <v>3</v>
      </c>
      <c r="C62" s="40" t="s">
        <v>345</v>
      </c>
      <c r="D62" s="139">
        <v>38.729999999999997</v>
      </c>
      <c r="E62" s="135">
        <v>19.059999999999999</v>
      </c>
      <c r="F62" s="115">
        <v>3208</v>
      </c>
      <c r="G62" s="142">
        <v>38.19</v>
      </c>
      <c r="H62" s="135">
        <v>18.53</v>
      </c>
      <c r="I62" s="115">
        <v>3075</v>
      </c>
      <c r="J62" s="142">
        <v>39.06</v>
      </c>
      <c r="K62" s="135">
        <v>19.37</v>
      </c>
      <c r="L62" s="115">
        <v>3287</v>
      </c>
    </row>
    <row r="63" spans="1:12" ht="11.45" customHeight="1">
      <c r="A63" s="69">
        <f>IF(C63&lt;&gt;"",COUNTA($C$12:C63),"")</f>
        <v>46</v>
      </c>
      <c r="B63" s="41">
        <v>4</v>
      </c>
      <c r="C63" s="40" t="s">
        <v>117</v>
      </c>
      <c r="D63" s="139">
        <v>39.200000000000003</v>
      </c>
      <c r="E63" s="135">
        <v>29.26</v>
      </c>
      <c r="F63" s="115">
        <v>4984</v>
      </c>
      <c r="G63" s="142">
        <v>38.85</v>
      </c>
      <c r="H63" s="135">
        <v>25.99</v>
      </c>
      <c r="I63" s="115">
        <v>4388</v>
      </c>
      <c r="J63" s="142">
        <v>39.49</v>
      </c>
      <c r="K63" s="135">
        <v>31.84</v>
      </c>
      <c r="L63" s="115">
        <v>5463</v>
      </c>
    </row>
    <row r="64" spans="1:12" ht="18.95" customHeight="1">
      <c r="A64" s="69" t="str">
        <f>IF(C64&lt;&gt;"",COUNTA($C$12:C64),"")</f>
        <v/>
      </c>
      <c r="B64" s="41"/>
      <c r="C64" s="40"/>
      <c r="D64" s="219" t="s">
        <v>372</v>
      </c>
      <c r="E64" s="220"/>
      <c r="F64" s="220"/>
      <c r="G64" s="220"/>
      <c r="H64" s="220"/>
      <c r="I64" s="220"/>
      <c r="J64" s="220"/>
      <c r="K64" s="220"/>
      <c r="L64" s="220"/>
    </row>
    <row r="65" spans="1:12" ht="22.5" customHeight="1">
      <c r="A65" s="69">
        <f>IF(C65&lt;&gt;"",COUNTA($C$12:C65),"")</f>
        <v>47</v>
      </c>
      <c r="B65" s="41">
        <v>1</v>
      </c>
      <c r="C65" s="40" t="s">
        <v>373</v>
      </c>
      <c r="D65" s="139">
        <v>38.83</v>
      </c>
      <c r="E65" s="135">
        <v>18.2</v>
      </c>
      <c r="F65" s="115">
        <v>3070</v>
      </c>
      <c r="G65" s="142">
        <v>38.68</v>
      </c>
      <c r="H65" s="135">
        <v>15.68</v>
      </c>
      <c r="I65" s="115">
        <v>2636</v>
      </c>
      <c r="J65" s="142">
        <v>38.869999999999997</v>
      </c>
      <c r="K65" s="136">
        <v>18.84</v>
      </c>
      <c r="L65" s="115">
        <v>3182</v>
      </c>
    </row>
    <row r="66" spans="1:12" ht="11.45" customHeight="1">
      <c r="A66" s="69">
        <f>IF(C66&lt;&gt;"",COUNTA($C$12:C66),"")</f>
        <v>48</v>
      </c>
      <c r="B66" s="41">
        <v>2</v>
      </c>
      <c r="C66" s="40" t="s">
        <v>119</v>
      </c>
      <c r="D66" s="139">
        <v>38.74</v>
      </c>
      <c r="E66" s="135">
        <v>18.46</v>
      </c>
      <c r="F66" s="115">
        <v>3107</v>
      </c>
      <c r="G66" s="142">
        <v>38.200000000000003</v>
      </c>
      <c r="H66" s="135">
        <v>18.2</v>
      </c>
      <c r="I66" s="115">
        <v>3021</v>
      </c>
      <c r="J66" s="142">
        <v>39.049999999999997</v>
      </c>
      <c r="K66" s="135">
        <v>18.600000000000001</v>
      </c>
      <c r="L66" s="115">
        <v>3155</v>
      </c>
    </row>
    <row r="67" spans="1:12" ht="22.5" customHeight="1">
      <c r="A67" s="69">
        <f>IF(C67&lt;&gt;"",COUNTA($C$12:C67),"")</f>
        <v>49</v>
      </c>
      <c r="B67" s="41">
        <v>3</v>
      </c>
      <c r="C67" s="40" t="s">
        <v>346</v>
      </c>
      <c r="D67" s="139">
        <v>38.630000000000003</v>
      </c>
      <c r="E67" s="135">
        <v>23.5</v>
      </c>
      <c r="F67" s="115">
        <v>3944</v>
      </c>
      <c r="G67" s="142">
        <v>37.67</v>
      </c>
      <c r="H67" s="135">
        <v>21.22</v>
      </c>
      <c r="I67" s="115">
        <v>3474</v>
      </c>
      <c r="J67" s="142">
        <v>39.1</v>
      </c>
      <c r="K67" s="135">
        <v>24.56</v>
      </c>
      <c r="L67" s="115">
        <v>4173</v>
      </c>
    </row>
    <row r="68" spans="1:12" ht="11.45" customHeight="1">
      <c r="A68" s="69">
        <f>IF(C68&lt;&gt;"",COUNTA($C$12:C68),"")</f>
        <v>50</v>
      </c>
      <c r="B68" s="41">
        <v>4</v>
      </c>
      <c r="C68" s="40" t="s">
        <v>118</v>
      </c>
      <c r="D68" s="139">
        <v>39.630000000000003</v>
      </c>
      <c r="E68" s="135">
        <v>24.43</v>
      </c>
      <c r="F68" s="115">
        <v>4207</v>
      </c>
      <c r="G68" s="142">
        <v>39.119999999999997</v>
      </c>
      <c r="H68" s="135">
        <v>22.48</v>
      </c>
      <c r="I68" s="115">
        <v>3821</v>
      </c>
      <c r="J68" s="142">
        <v>40.01</v>
      </c>
      <c r="K68" s="135">
        <v>25.85</v>
      </c>
      <c r="L68" s="115">
        <v>4493</v>
      </c>
    </row>
    <row r="69" spans="1:12" ht="22.5" customHeight="1">
      <c r="A69" s="69">
        <f>IF(C69&lt;&gt;"",COUNTA($C$12:C69),"")</f>
        <v>51</v>
      </c>
      <c r="B69" s="41">
        <v>5</v>
      </c>
      <c r="C69" s="40" t="s">
        <v>347</v>
      </c>
      <c r="D69" s="139">
        <v>39.35</v>
      </c>
      <c r="E69" s="135">
        <v>34.42</v>
      </c>
      <c r="F69" s="115">
        <v>5885</v>
      </c>
      <c r="G69" s="142">
        <v>39.159999999999997</v>
      </c>
      <c r="H69" s="135">
        <v>30.34</v>
      </c>
      <c r="I69" s="115">
        <v>5163</v>
      </c>
      <c r="J69" s="142">
        <v>39.51</v>
      </c>
      <c r="K69" s="136">
        <v>37.799999999999997</v>
      </c>
      <c r="L69" s="116">
        <v>6489</v>
      </c>
    </row>
    <row r="70" spans="1:12" ht="11.45" customHeight="1">
      <c r="A70" s="69">
        <f>IF(C70&lt;&gt;"",COUNTA($C$12:C70),"")</f>
        <v>52</v>
      </c>
      <c r="B70" s="41">
        <v>6</v>
      </c>
      <c r="C70" s="40" t="s">
        <v>120</v>
      </c>
      <c r="D70" s="139">
        <v>38.9</v>
      </c>
      <c r="E70" s="135">
        <v>48.52</v>
      </c>
      <c r="F70" s="115">
        <v>8201</v>
      </c>
      <c r="G70" s="142">
        <v>38.28</v>
      </c>
      <c r="H70" s="135">
        <v>41.06</v>
      </c>
      <c r="I70" s="115">
        <v>6828</v>
      </c>
      <c r="J70" s="142">
        <v>39.17</v>
      </c>
      <c r="K70" s="135">
        <v>51.67</v>
      </c>
      <c r="L70" s="115">
        <v>8794</v>
      </c>
    </row>
    <row r="71" spans="1:12" ht="18.95" customHeight="1">
      <c r="A71" s="69" t="str">
        <f>IF(C71&lt;&gt;"",COUNTA($C$12:C71),"")</f>
        <v/>
      </c>
      <c r="B71" s="41"/>
      <c r="C71" s="40"/>
      <c r="D71" s="217" t="s">
        <v>98</v>
      </c>
      <c r="E71" s="218"/>
      <c r="F71" s="218"/>
      <c r="G71" s="218"/>
      <c r="H71" s="218"/>
      <c r="I71" s="218"/>
      <c r="J71" s="218"/>
      <c r="K71" s="218"/>
      <c r="L71" s="218"/>
    </row>
    <row r="72" spans="1:12">
      <c r="A72" s="69">
        <f>IF(C72&lt;&gt;"",COUNTA($C$12:C72),"")</f>
        <v>53</v>
      </c>
      <c r="B72" s="41"/>
      <c r="C72" s="40" t="s">
        <v>108</v>
      </c>
      <c r="D72" s="139">
        <v>38.83</v>
      </c>
      <c r="E72" s="135">
        <v>17.899999999999999</v>
      </c>
      <c r="F72" s="115">
        <v>3020</v>
      </c>
      <c r="G72" s="142">
        <v>38.67</v>
      </c>
      <c r="H72" s="135">
        <v>17.309999999999999</v>
      </c>
      <c r="I72" s="115">
        <v>2909</v>
      </c>
      <c r="J72" s="142">
        <v>38.909999999999997</v>
      </c>
      <c r="K72" s="135">
        <v>18.2</v>
      </c>
      <c r="L72" s="115">
        <v>3078</v>
      </c>
    </row>
    <row r="73" spans="1:12">
      <c r="A73" s="69">
        <f>IF(C73&lt;&gt;"",COUNTA($C$12:C73),"")</f>
        <v>54</v>
      </c>
      <c r="B73" s="41"/>
      <c r="C73" s="40" t="s">
        <v>111</v>
      </c>
      <c r="D73" s="139">
        <v>38.74</v>
      </c>
      <c r="E73" s="135">
        <v>18.53</v>
      </c>
      <c r="F73" s="115">
        <v>3119</v>
      </c>
      <c r="G73" s="142">
        <v>38.26</v>
      </c>
      <c r="H73" s="135">
        <v>17.88</v>
      </c>
      <c r="I73" s="115">
        <v>2972</v>
      </c>
      <c r="J73" s="142">
        <v>38.99</v>
      </c>
      <c r="K73" s="135">
        <v>18.87</v>
      </c>
      <c r="L73" s="115">
        <v>3197</v>
      </c>
    </row>
    <row r="74" spans="1:12">
      <c r="A74" s="69">
        <f>IF(C74&lt;&gt;"",COUNTA($C$12:C74),"")</f>
        <v>55</v>
      </c>
      <c r="B74" s="41"/>
      <c r="C74" s="40" t="s">
        <v>110</v>
      </c>
      <c r="D74" s="139">
        <v>38.409999999999997</v>
      </c>
      <c r="E74" s="136">
        <v>21.76</v>
      </c>
      <c r="F74" s="116">
        <v>3632</v>
      </c>
      <c r="G74" s="142">
        <v>37.729999999999997</v>
      </c>
      <c r="H74" s="135">
        <v>19.07</v>
      </c>
      <c r="I74" s="115">
        <v>3126</v>
      </c>
      <c r="J74" s="142">
        <v>38.68</v>
      </c>
      <c r="K74" s="136">
        <v>22.8</v>
      </c>
      <c r="L74" s="116">
        <v>3832</v>
      </c>
    </row>
    <row r="75" spans="1:12">
      <c r="A75" s="69">
        <f>IF(C75&lt;&gt;"",COUNTA($C$12:C75),"")</f>
        <v>56</v>
      </c>
      <c r="B75" s="41"/>
      <c r="C75" s="40" t="s">
        <v>109</v>
      </c>
      <c r="D75" s="139">
        <v>38.85</v>
      </c>
      <c r="E75" s="135">
        <v>20.260000000000002</v>
      </c>
      <c r="F75" s="115">
        <v>3421</v>
      </c>
      <c r="G75" s="142">
        <v>37.950000000000003</v>
      </c>
      <c r="H75" s="135">
        <v>19.36</v>
      </c>
      <c r="I75" s="115">
        <v>3192</v>
      </c>
      <c r="J75" s="142">
        <v>39.35</v>
      </c>
      <c r="K75" s="135">
        <v>20.75</v>
      </c>
      <c r="L75" s="115">
        <v>3548</v>
      </c>
    </row>
    <row r="76" spans="1:12">
      <c r="A76" s="69">
        <f>IF(C76&lt;&gt;"",COUNTA($C$12:C76),"")</f>
        <v>57</v>
      </c>
      <c r="B76" s="41"/>
      <c r="C76" s="40" t="s">
        <v>81</v>
      </c>
      <c r="D76" s="139">
        <v>38.700000000000003</v>
      </c>
      <c r="E76" s="135">
        <v>21.79</v>
      </c>
      <c r="F76" s="115">
        <v>3664</v>
      </c>
      <c r="G76" s="142">
        <v>38.01</v>
      </c>
      <c r="H76" s="135">
        <v>20.78</v>
      </c>
      <c r="I76" s="115">
        <v>3433</v>
      </c>
      <c r="J76" s="142">
        <v>39.119999999999997</v>
      </c>
      <c r="K76" s="135">
        <v>22.38</v>
      </c>
      <c r="L76" s="115">
        <v>3805</v>
      </c>
    </row>
    <row r="77" spans="1:12">
      <c r="A77" s="69">
        <f>IF(C77&lt;&gt;"",COUNTA($C$12:C77),"")</f>
        <v>58</v>
      </c>
      <c r="B77" s="41"/>
      <c r="C77" s="40" t="s">
        <v>82</v>
      </c>
      <c r="D77" s="139">
        <v>39.049999999999997</v>
      </c>
      <c r="E77" s="135">
        <v>22.29</v>
      </c>
      <c r="F77" s="115">
        <v>3781</v>
      </c>
      <c r="G77" s="142">
        <v>38.65</v>
      </c>
      <c r="H77" s="135">
        <v>21.25</v>
      </c>
      <c r="I77" s="115">
        <v>3568</v>
      </c>
      <c r="J77" s="142">
        <v>39.26</v>
      </c>
      <c r="K77" s="135">
        <v>22.83</v>
      </c>
      <c r="L77" s="115">
        <v>3895</v>
      </c>
    </row>
    <row r="78" spans="1:12">
      <c r="A78" s="69">
        <f>IF(C78&lt;&gt;"",COUNTA($C$12:C78),"")</f>
        <v>59</v>
      </c>
      <c r="B78" s="41"/>
      <c r="C78" s="40" t="s">
        <v>83</v>
      </c>
      <c r="D78" s="139">
        <v>39.14</v>
      </c>
      <c r="E78" s="135">
        <v>23.44</v>
      </c>
      <c r="F78" s="115">
        <v>3986</v>
      </c>
      <c r="G78" s="142">
        <v>38.520000000000003</v>
      </c>
      <c r="H78" s="135">
        <v>22.58</v>
      </c>
      <c r="I78" s="115">
        <v>3778</v>
      </c>
      <c r="J78" s="142">
        <v>39.56</v>
      </c>
      <c r="K78" s="135">
        <v>24.01</v>
      </c>
      <c r="L78" s="115">
        <v>4128</v>
      </c>
    </row>
    <row r="79" spans="1:12">
      <c r="A79" s="69">
        <f>IF(C79&lt;&gt;"",COUNTA($C$12:C79),"")</f>
        <v>60</v>
      </c>
      <c r="B79" s="41"/>
      <c r="C79" s="40" t="s">
        <v>84</v>
      </c>
      <c r="D79" s="139">
        <v>39.21</v>
      </c>
      <c r="E79" s="135">
        <v>25.3</v>
      </c>
      <c r="F79" s="115">
        <v>4310</v>
      </c>
      <c r="G79" s="142">
        <v>38.74</v>
      </c>
      <c r="H79" s="135">
        <v>24.11</v>
      </c>
      <c r="I79" s="116">
        <v>4058</v>
      </c>
      <c r="J79" s="142">
        <v>39.549999999999997</v>
      </c>
      <c r="K79" s="135">
        <v>26.15</v>
      </c>
      <c r="L79" s="115">
        <v>4494</v>
      </c>
    </row>
    <row r="80" spans="1:12">
      <c r="A80" s="69">
        <f>IF(C80&lt;&gt;"",COUNTA($C$12:C80),"")</f>
        <v>61</v>
      </c>
      <c r="B80" s="41"/>
      <c r="C80" s="40" t="s">
        <v>85</v>
      </c>
      <c r="D80" s="139">
        <v>39.380000000000003</v>
      </c>
      <c r="E80" s="135">
        <v>26.6</v>
      </c>
      <c r="F80" s="115">
        <v>4552</v>
      </c>
      <c r="G80" s="142">
        <v>39.24</v>
      </c>
      <c r="H80" s="135">
        <v>26.25</v>
      </c>
      <c r="I80" s="115">
        <v>4476</v>
      </c>
      <c r="J80" s="142">
        <v>39.520000000000003</v>
      </c>
      <c r="K80" s="135">
        <v>26.95</v>
      </c>
      <c r="L80" s="115">
        <v>4627</v>
      </c>
    </row>
    <row r="81" spans="1:12" ht="18.95" customHeight="1">
      <c r="A81" s="69" t="str">
        <f>IF(C81&lt;&gt;"",COUNTA($C$12:C81),"")</f>
        <v/>
      </c>
      <c r="B81" s="41"/>
      <c r="C81" s="40"/>
      <c r="D81" s="217" t="s">
        <v>99</v>
      </c>
      <c r="E81" s="218"/>
      <c r="F81" s="218"/>
      <c r="G81" s="218"/>
      <c r="H81" s="218"/>
      <c r="I81" s="218"/>
      <c r="J81" s="218"/>
      <c r="K81" s="218"/>
      <c r="L81" s="218"/>
    </row>
    <row r="82" spans="1:12" ht="11.45" customHeight="1">
      <c r="A82" s="69">
        <f>IF(C82&lt;&gt;"",COUNTA($C$12:C82),"")</f>
        <v>62</v>
      </c>
      <c r="B82" s="41"/>
      <c r="C82" s="40" t="s">
        <v>112</v>
      </c>
      <c r="D82" s="139">
        <v>38.86</v>
      </c>
      <c r="E82" s="135">
        <v>21.97</v>
      </c>
      <c r="F82" s="115">
        <v>3709</v>
      </c>
      <c r="G82" s="142">
        <v>38.49</v>
      </c>
      <c r="H82" s="135">
        <v>21.18</v>
      </c>
      <c r="I82" s="115">
        <v>3542</v>
      </c>
      <c r="J82" s="142">
        <v>39.07</v>
      </c>
      <c r="K82" s="135">
        <v>22.42</v>
      </c>
      <c r="L82" s="115">
        <v>3806</v>
      </c>
    </row>
    <row r="83" spans="1:12" ht="11.45" customHeight="1">
      <c r="A83" s="69">
        <f>IF(C83&lt;&gt;"",COUNTA($C$12:C83),"")</f>
        <v>63</v>
      </c>
      <c r="B83" s="41"/>
      <c r="C83" s="40" t="s">
        <v>113</v>
      </c>
      <c r="D83" s="139">
        <v>38.869999999999997</v>
      </c>
      <c r="E83" s="135">
        <v>18.440000000000001</v>
      </c>
      <c r="F83" s="115">
        <v>3115</v>
      </c>
      <c r="G83" s="142">
        <v>37.69</v>
      </c>
      <c r="H83" s="135">
        <v>18.39</v>
      </c>
      <c r="I83" s="115">
        <v>3011</v>
      </c>
      <c r="J83" s="142">
        <v>39.56</v>
      </c>
      <c r="K83" s="135">
        <v>18.47</v>
      </c>
      <c r="L83" s="115">
        <v>3174</v>
      </c>
    </row>
    <row r="84" spans="1:12" ht="18.95" customHeight="1">
      <c r="A84" s="69" t="str">
        <f>IF(C84&lt;&gt;"",COUNTA($C$12:C84),"")</f>
        <v/>
      </c>
      <c r="B84" s="41"/>
      <c r="C84" s="40"/>
      <c r="D84" s="217" t="s">
        <v>275</v>
      </c>
      <c r="E84" s="218"/>
      <c r="F84" s="218"/>
      <c r="G84" s="218"/>
      <c r="H84" s="218"/>
      <c r="I84" s="218"/>
      <c r="J84" s="218"/>
      <c r="K84" s="218"/>
      <c r="L84" s="218"/>
    </row>
    <row r="85" spans="1:12" ht="11.45" customHeight="1">
      <c r="A85" s="69">
        <f>IF(C85&lt;&gt;"",COUNTA($C$12:C85),"")</f>
        <v>64</v>
      </c>
      <c r="B85" s="41"/>
      <c r="C85" s="40" t="s">
        <v>238</v>
      </c>
      <c r="D85" s="139">
        <v>38.619999999999997</v>
      </c>
      <c r="E85" s="135">
        <v>21.07</v>
      </c>
      <c r="F85" s="115">
        <v>3536</v>
      </c>
      <c r="G85" s="142">
        <v>38.020000000000003</v>
      </c>
      <c r="H85" s="135">
        <v>19.72</v>
      </c>
      <c r="I85" s="115">
        <v>3258</v>
      </c>
      <c r="J85" s="142">
        <v>38.950000000000003</v>
      </c>
      <c r="K85" s="135">
        <v>21.78</v>
      </c>
      <c r="L85" s="115">
        <v>3686</v>
      </c>
    </row>
    <row r="86" spans="1:12" ht="11.45" customHeight="1">
      <c r="A86" s="69">
        <f>IF(C86&lt;&gt;"",COUNTA($C$12:C86),"")</f>
        <v>65</v>
      </c>
      <c r="B86" s="41"/>
      <c r="C86" s="40" t="s">
        <v>239</v>
      </c>
      <c r="D86" s="139">
        <v>39.18</v>
      </c>
      <c r="E86" s="135">
        <v>18.48</v>
      </c>
      <c r="F86" s="115">
        <v>3146</v>
      </c>
      <c r="G86" s="142">
        <v>39.01</v>
      </c>
      <c r="H86" s="135">
        <v>17.47</v>
      </c>
      <c r="I86" s="115">
        <v>2962</v>
      </c>
      <c r="J86" s="142">
        <v>39.26</v>
      </c>
      <c r="K86" s="135">
        <v>18.97</v>
      </c>
      <c r="L86" s="115">
        <v>3235</v>
      </c>
    </row>
    <row r="87" spans="1:12" ht="18.95" customHeight="1">
      <c r="A87" s="69" t="str">
        <f>IF(C87&lt;&gt;"",COUNTA($C$12:C87),"")</f>
        <v/>
      </c>
      <c r="B87" s="41"/>
      <c r="C87" s="40"/>
      <c r="D87" s="217" t="s">
        <v>189</v>
      </c>
      <c r="E87" s="218"/>
      <c r="F87" s="218"/>
      <c r="G87" s="218"/>
      <c r="H87" s="218"/>
      <c r="I87" s="218"/>
      <c r="J87" s="218"/>
      <c r="K87" s="218"/>
      <c r="L87" s="218"/>
    </row>
    <row r="88" spans="1:12" ht="11.45" customHeight="1">
      <c r="A88" s="69">
        <f>IF(C88&lt;&gt;"",COUNTA($C$12:C88),"")</f>
        <v>66</v>
      </c>
      <c r="B88" s="41">
        <v>1</v>
      </c>
      <c r="C88" s="40" t="s">
        <v>121</v>
      </c>
      <c r="D88" s="139">
        <v>38.07</v>
      </c>
      <c r="E88" s="135">
        <v>15.61</v>
      </c>
      <c r="F88" s="115">
        <v>2582</v>
      </c>
      <c r="G88" s="142">
        <v>37</v>
      </c>
      <c r="H88" s="135">
        <v>15.07</v>
      </c>
      <c r="I88" s="115">
        <v>2422</v>
      </c>
      <c r="J88" s="142">
        <v>38.71</v>
      </c>
      <c r="K88" s="135">
        <v>15.92</v>
      </c>
      <c r="L88" s="115">
        <v>2678</v>
      </c>
    </row>
    <row r="89" spans="1:12" ht="11.45" customHeight="1">
      <c r="A89" s="69">
        <f>IF(C89&lt;&gt;"",COUNTA($C$12:C89),"")</f>
        <v>67</v>
      </c>
      <c r="B89" s="41">
        <v>2</v>
      </c>
      <c r="C89" s="40" t="s">
        <v>122</v>
      </c>
      <c r="D89" s="139">
        <v>38.85</v>
      </c>
      <c r="E89" s="135">
        <v>18.75</v>
      </c>
      <c r="F89" s="115">
        <v>3165</v>
      </c>
      <c r="G89" s="142">
        <v>38.39</v>
      </c>
      <c r="H89" s="135">
        <v>18.21</v>
      </c>
      <c r="I89" s="115">
        <v>3038</v>
      </c>
      <c r="J89" s="142">
        <v>39.1</v>
      </c>
      <c r="K89" s="135">
        <v>19.03</v>
      </c>
      <c r="L89" s="115">
        <v>3234</v>
      </c>
    </row>
    <row r="90" spans="1:12" ht="11.45" customHeight="1">
      <c r="A90" s="69">
        <f>IF(C90&lt;&gt;"",COUNTA($C$12:C90),"")</f>
        <v>68</v>
      </c>
      <c r="B90" s="41">
        <v>3</v>
      </c>
      <c r="C90" s="40" t="s">
        <v>123</v>
      </c>
      <c r="D90" s="139">
        <v>39.1</v>
      </c>
      <c r="E90" s="135">
        <v>23.77</v>
      </c>
      <c r="F90" s="115">
        <v>4039</v>
      </c>
      <c r="G90" s="142">
        <v>38.619999999999997</v>
      </c>
      <c r="H90" s="135">
        <v>23</v>
      </c>
      <c r="I90" s="115">
        <v>3860</v>
      </c>
      <c r="J90" s="142">
        <v>39.450000000000003</v>
      </c>
      <c r="K90" s="135">
        <v>24.32</v>
      </c>
      <c r="L90" s="115">
        <v>4169</v>
      </c>
    </row>
    <row r="91" spans="1:12" ht="11.45" customHeight="1">
      <c r="A91" s="69">
        <f>IF(C91&lt;&gt;"",COUNTA($C$12:C91),"")</f>
        <v>69</v>
      </c>
      <c r="B91" s="41">
        <v>4</v>
      </c>
      <c r="C91" s="40" t="s">
        <v>124</v>
      </c>
      <c r="D91" s="139">
        <v>39.159999999999997</v>
      </c>
      <c r="E91" s="135">
        <v>34.020000000000003</v>
      </c>
      <c r="F91" s="115">
        <v>5787</v>
      </c>
      <c r="G91" s="142">
        <v>39.130000000000003</v>
      </c>
      <c r="H91" s="135">
        <v>31.57</v>
      </c>
      <c r="I91" s="115">
        <v>5368</v>
      </c>
      <c r="J91" s="142">
        <v>39.17</v>
      </c>
      <c r="K91" s="135">
        <v>35.450000000000003</v>
      </c>
      <c r="L91" s="115">
        <v>6034</v>
      </c>
    </row>
    <row r="92" spans="1:12" ht="18.95" customHeight="1">
      <c r="A92" s="69" t="str">
        <f>IF(C92&lt;&gt;"",COUNTA($C$12:C92),"")</f>
        <v/>
      </c>
      <c r="B92" s="41"/>
      <c r="C92" s="40"/>
      <c r="D92" s="217" t="s">
        <v>190</v>
      </c>
      <c r="E92" s="218"/>
      <c r="F92" s="218"/>
      <c r="G92" s="218"/>
      <c r="H92" s="218"/>
      <c r="I92" s="218"/>
      <c r="J92" s="218"/>
      <c r="K92" s="218"/>
      <c r="L92" s="218"/>
    </row>
    <row r="93" spans="1:12" ht="11.45" customHeight="1">
      <c r="A93" s="69">
        <f>IF(C93&lt;&gt;"",COUNTA($C$12:C93),"")</f>
        <v>70</v>
      </c>
      <c r="B93" s="41">
        <v>93</v>
      </c>
      <c r="C93" s="40" t="s">
        <v>126</v>
      </c>
      <c r="D93" s="139">
        <v>38.46</v>
      </c>
      <c r="E93" s="135">
        <v>23.82</v>
      </c>
      <c r="F93" s="115">
        <v>3980</v>
      </c>
      <c r="G93" s="142">
        <v>37.020000000000003</v>
      </c>
      <c r="H93" s="135">
        <v>21.58</v>
      </c>
      <c r="I93" s="115">
        <v>3472</v>
      </c>
      <c r="J93" s="142">
        <v>39.33</v>
      </c>
      <c r="K93" s="135">
        <v>25.1</v>
      </c>
      <c r="L93" s="115">
        <v>4289</v>
      </c>
    </row>
    <row r="94" spans="1:12" ht="11.45" customHeight="1">
      <c r="A94" s="69">
        <f>IF(C94&lt;&gt;"",COUNTA($C$12:C94),"")</f>
        <v>71</v>
      </c>
      <c r="B94" s="41">
        <v>94</v>
      </c>
      <c r="C94" s="40" t="s">
        <v>125</v>
      </c>
      <c r="D94" s="139">
        <v>39.270000000000003</v>
      </c>
      <c r="E94" s="135">
        <v>35.950000000000003</v>
      </c>
      <c r="F94" s="115">
        <v>6133</v>
      </c>
      <c r="G94" s="142">
        <v>38.97</v>
      </c>
      <c r="H94" s="135">
        <v>31.08</v>
      </c>
      <c r="I94" s="115">
        <v>5263</v>
      </c>
      <c r="J94" s="142">
        <v>39.4</v>
      </c>
      <c r="K94" s="135">
        <v>38.06</v>
      </c>
      <c r="L94" s="115">
        <v>6516</v>
      </c>
    </row>
    <row r="95" spans="1:12" ht="18.95" customHeight="1">
      <c r="A95" s="69" t="str">
        <f>IF(C95&lt;&gt;"",COUNTA($C$12:C95),"")</f>
        <v/>
      </c>
      <c r="B95" s="41"/>
      <c r="C95" s="40"/>
      <c r="D95" s="217" t="s">
        <v>241</v>
      </c>
      <c r="E95" s="218"/>
      <c r="F95" s="218"/>
      <c r="G95" s="218"/>
      <c r="H95" s="218"/>
      <c r="I95" s="218"/>
      <c r="J95" s="218"/>
      <c r="K95" s="218"/>
      <c r="L95" s="218"/>
    </row>
    <row r="96" spans="1:12" ht="22.5" customHeight="1">
      <c r="A96" s="69">
        <f>IF(C96&lt;&gt;"",COUNTA($C$12:C96),"")</f>
        <v>72</v>
      </c>
      <c r="B96" s="41">
        <v>1</v>
      </c>
      <c r="C96" s="40" t="s">
        <v>348</v>
      </c>
      <c r="D96" s="139">
        <v>39.409999999999997</v>
      </c>
      <c r="E96" s="135">
        <v>17.239999999999998</v>
      </c>
      <c r="F96" s="115">
        <v>2952</v>
      </c>
      <c r="G96" s="142">
        <v>39.65</v>
      </c>
      <c r="H96" s="135">
        <v>16.260000000000002</v>
      </c>
      <c r="I96" s="115">
        <v>2802</v>
      </c>
      <c r="J96" s="142">
        <v>39.380000000000003</v>
      </c>
      <c r="K96" s="135">
        <v>17.37</v>
      </c>
      <c r="L96" s="115">
        <v>2972</v>
      </c>
    </row>
    <row r="97" spans="1:12" ht="22.5" customHeight="1">
      <c r="A97" s="69">
        <f>IF(C97&lt;&gt;"",COUNTA($C$12:C97),"")</f>
        <v>73</v>
      </c>
      <c r="B97" s="41">
        <v>2</v>
      </c>
      <c r="C97" s="40" t="s">
        <v>349</v>
      </c>
      <c r="D97" s="139">
        <v>38.28</v>
      </c>
      <c r="E97" s="135">
        <v>19.23</v>
      </c>
      <c r="F97" s="115">
        <v>3199</v>
      </c>
      <c r="G97" s="142">
        <v>37.01</v>
      </c>
      <c r="H97" s="135">
        <v>16.309999999999999</v>
      </c>
      <c r="I97" s="115">
        <v>2623</v>
      </c>
      <c r="J97" s="142">
        <v>38.51</v>
      </c>
      <c r="K97" s="135">
        <v>19.72</v>
      </c>
      <c r="L97" s="115">
        <v>3300</v>
      </c>
    </row>
    <row r="98" spans="1:12" ht="22.5" customHeight="1">
      <c r="A98" s="69">
        <f>IF(C98&lt;&gt;"",COUNTA($C$12:C98),"")</f>
        <v>74</v>
      </c>
      <c r="B98" s="41">
        <v>3</v>
      </c>
      <c r="C98" s="40" t="s">
        <v>350</v>
      </c>
      <c r="D98" s="139">
        <v>37.770000000000003</v>
      </c>
      <c r="E98" s="135">
        <v>18.38</v>
      </c>
      <c r="F98" s="115">
        <v>3016</v>
      </c>
      <c r="G98" s="142">
        <v>38.1</v>
      </c>
      <c r="H98" s="135">
        <v>21.98</v>
      </c>
      <c r="I98" s="115">
        <v>3639</v>
      </c>
      <c r="J98" s="142">
        <v>37.76</v>
      </c>
      <c r="K98" s="135">
        <v>18.239999999999998</v>
      </c>
      <c r="L98" s="115">
        <v>2992</v>
      </c>
    </row>
    <row r="99" spans="1:12" ht="22.5" customHeight="1">
      <c r="A99" s="69">
        <f>IF(C99&lt;&gt;"",COUNTA($C$12:C99),"")</f>
        <v>75</v>
      </c>
      <c r="B99" s="41">
        <v>4</v>
      </c>
      <c r="C99" s="40" t="s">
        <v>351</v>
      </c>
      <c r="D99" s="139">
        <v>39.29</v>
      </c>
      <c r="E99" s="135">
        <v>24.97</v>
      </c>
      <c r="F99" s="115">
        <v>4263</v>
      </c>
      <c r="G99" s="142">
        <v>39.06</v>
      </c>
      <c r="H99" s="135">
        <v>21.9</v>
      </c>
      <c r="I99" s="115">
        <v>3718</v>
      </c>
      <c r="J99" s="142">
        <v>39.380000000000003</v>
      </c>
      <c r="K99" s="135">
        <v>26.16</v>
      </c>
      <c r="L99" s="115">
        <v>4476</v>
      </c>
    </row>
    <row r="100" spans="1:12" ht="22.5" customHeight="1">
      <c r="A100" s="69">
        <f>IF(C100&lt;&gt;"",COUNTA($C$12:C100),"")</f>
        <v>76</v>
      </c>
      <c r="B100" s="41">
        <v>5</v>
      </c>
      <c r="C100" s="40" t="s">
        <v>352</v>
      </c>
      <c r="D100" s="139">
        <v>39.86</v>
      </c>
      <c r="E100" s="135">
        <v>17.96</v>
      </c>
      <c r="F100" s="115">
        <v>3111</v>
      </c>
      <c r="G100" s="142">
        <v>38.46</v>
      </c>
      <c r="H100" s="135">
        <v>17.920000000000002</v>
      </c>
      <c r="I100" s="115">
        <v>2995</v>
      </c>
      <c r="J100" s="142">
        <v>40.19</v>
      </c>
      <c r="K100" s="135">
        <v>17.97</v>
      </c>
      <c r="L100" s="115">
        <v>3138</v>
      </c>
    </row>
    <row r="101" spans="1:12" ht="33.6" customHeight="1">
      <c r="A101" s="69">
        <f>IF(C101&lt;&gt;"",COUNTA($C$12:C101),"")</f>
        <v>77</v>
      </c>
      <c r="B101" s="41">
        <v>6</v>
      </c>
      <c r="C101" s="40" t="s">
        <v>353</v>
      </c>
      <c r="D101" s="139">
        <v>38.43</v>
      </c>
      <c r="E101" s="135">
        <v>17.809999999999999</v>
      </c>
      <c r="F101" s="115">
        <v>2975</v>
      </c>
      <c r="G101" s="142">
        <v>37.78</v>
      </c>
      <c r="H101" s="135">
        <v>16.2</v>
      </c>
      <c r="I101" s="115">
        <v>2660</v>
      </c>
      <c r="J101" s="142">
        <v>39.200000000000003</v>
      </c>
      <c r="K101" s="135">
        <v>19.670000000000002</v>
      </c>
      <c r="L101" s="115">
        <v>3350</v>
      </c>
    </row>
    <row r="102" spans="1:12" ht="22.5" customHeight="1">
      <c r="A102" s="69">
        <f>IF(C102&lt;&gt;"",COUNTA($C$12:C102),"")</f>
        <v>78</v>
      </c>
      <c r="B102" s="41">
        <v>7</v>
      </c>
      <c r="C102" s="40" t="s">
        <v>354</v>
      </c>
      <c r="D102" s="139">
        <v>38.86</v>
      </c>
      <c r="E102" s="135">
        <v>26.77</v>
      </c>
      <c r="F102" s="115">
        <v>4520</v>
      </c>
      <c r="G102" s="142">
        <v>38.65</v>
      </c>
      <c r="H102" s="135">
        <v>22.24</v>
      </c>
      <c r="I102" s="115">
        <v>3734</v>
      </c>
      <c r="J102" s="142">
        <v>39.119999999999997</v>
      </c>
      <c r="K102" s="136">
        <v>32.270000000000003</v>
      </c>
      <c r="L102" s="116">
        <v>5486</v>
      </c>
    </row>
    <row r="103" spans="1:12" ht="22.5" customHeight="1">
      <c r="A103" s="69">
        <f>IF(C103&lt;&gt;"",COUNTA($C$12:C103),"")</f>
        <v>79</v>
      </c>
      <c r="B103" s="41">
        <v>8</v>
      </c>
      <c r="C103" s="40" t="s">
        <v>355</v>
      </c>
      <c r="D103" s="139">
        <v>38.950000000000003</v>
      </c>
      <c r="E103" s="135">
        <v>25.87</v>
      </c>
      <c r="F103" s="115">
        <v>4378</v>
      </c>
      <c r="G103" s="142">
        <v>38.6</v>
      </c>
      <c r="H103" s="135">
        <v>23.81</v>
      </c>
      <c r="I103" s="115">
        <v>3994</v>
      </c>
      <c r="J103" s="142">
        <v>39.72</v>
      </c>
      <c r="K103" s="135">
        <v>30.29</v>
      </c>
      <c r="L103" s="115">
        <v>5228</v>
      </c>
    </row>
    <row r="104" spans="1:12" ht="44.45" customHeight="1">
      <c r="A104" s="69">
        <f>IF(C104&lt;&gt;"",COUNTA($C$12:C104),"")</f>
        <v>80</v>
      </c>
      <c r="B104" s="41">
        <v>9</v>
      </c>
      <c r="C104" s="40" t="s">
        <v>356</v>
      </c>
      <c r="D104" s="139">
        <v>39.17</v>
      </c>
      <c r="E104" s="136">
        <v>18.47</v>
      </c>
      <c r="F104" s="116">
        <v>3143</v>
      </c>
      <c r="G104" s="142">
        <v>39.08</v>
      </c>
      <c r="H104" s="135">
        <v>18.510000000000002</v>
      </c>
      <c r="I104" s="115">
        <v>3143</v>
      </c>
      <c r="J104" s="142">
        <v>39.25</v>
      </c>
      <c r="K104" s="136">
        <v>18.420000000000002</v>
      </c>
      <c r="L104" s="116">
        <v>3142</v>
      </c>
    </row>
    <row r="105" spans="1:12">
      <c r="A105" s="69">
        <f>IF(C105&lt;&gt;"",COUNTA($C$12:C105),"")</f>
        <v>81</v>
      </c>
      <c r="B105" s="41">
        <v>0</v>
      </c>
      <c r="C105" s="40" t="s">
        <v>127</v>
      </c>
      <c r="D105" s="139">
        <v>41</v>
      </c>
      <c r="E105" s="135">
        <v>19.27</v>
      </c>
      <c r="F105" s="115">
        <v>3433</v>
      </c>
      <c r="G105" s="142">
        <v>41</v>
      </c>
      <c r="H105" s="135">
        <v>18.39</v>
      </c>
      <c r="I105" s="115">
        <v>3277</v>
      </c>
      <c r="J105" s="142">
        <v>41</v>
      </c>
      <c r="K105" s="135">
        <v>19.36</v>
      </c>
      <c r="L105" s="115">
        <v>3450</v>
      </c>
    </row>
    <row r="106" spans="1:12" ht="18.95" customHeight="1">
      <c r="A106" s="69" t="str">
        <f>IF(C106&lt;&gt;"",COUNTA($C$12:C106),"")</f>
        <v/>
      </c>
      <c r="B106" s="41"/>
      <c r="C106" s="40"/>
      <c r="D106" s="219" t="s">
        <v>427</v>
      </c>
      <c r="E106" s="220"/>
      <c r="F106" s="220"/>
      <c r="G106" s="220"/>
      <c r="H106" s="220"/>
      <c r="I106" s="220"/>
      <c r="J106" s="220"/>
      <c r="K106" s="220"/>
      <c r="L106" s="220"/>
    </row>
    <row r="107" spans="1:12" ht="11.45" customHeight="1">
      <c r="A107" s="69">
        <f>IF(C107&lt;&gt;"",COUNTA($C$12:C107),"")</f>
        <v>82</v>
      </c>
      <c r="B107" s="41"/>
      <c r="C107" s="40" t="s">
        <v>86</v>
      </c>
      <c r="D107" s="139">
        <v>37.36</v>
      </c>
      <c r="E107" s="135">
        <v>18.37</v>
      </c>
      <c r="F107" s="115">
        <v>2982</v>
      </c>
      <c r="G107" s="142">
        <v>38.369999999999997</v>
      </c>
      <c r="H107" s="135">
        <v>22.07</v>
      </c>
      <c r="I107" s="115">
        <v>3680</v>
      </c>
      <c r="J107" s="142">
        <v>37.32</v>
      </c>
      <c r="K107" s="135">
        <v>18.23</v>
      </c>
      <c r="L107" s="115">
        <v>2956</v>
      </c>
    </row>
    <row r="108" spans="1:12" ht="11.45" customHeight="1">
      <c r="A108" s="69">
        <f>IF(C108&lt;&gt;"",COUNTA($C$12:C108),"")</f>
        <v>83</v>
      </c>
      <c r="B108" s="41"/>
      <c r="C108" s="40" t="s">
        <v>87</v>
      </c>
      <c r="D108" s="139">
        <v>39.08</v>
      </c>
      <c r="E108" s="135">
        <v>25.76</v>
      </c>
      <c r="F108" s="115">
        <v>4374</v>
      </c>
      <c r="G108" s="142">
        <v>38.6</v>
      </c>
      <c r="H108" s="135">
        <v>22.72</v>
      </c>
      <c r="I108" s="115">
        <v>3809</v>
      </c>
      <c r="J108" s="142">
        <v>40.21</v>
      </c>
      <c r="K108" s="135">
        <v>32.54</v>
      </c>
      <c r="L108" s="115">
        <v>5685</v>
      </c>
    </row>
    <row r="109" spans="1:12" ht="11.45" customHeight="1">
      <c r="A109" s="69">
        <f>IF(C109&lt;&gt;"",COUNTA($C$12:C109),"")</f>
        <v>84</v>
      </c>
      <c r="B109" s="41"/>
      <c r="C109" s="40" t="s">
        <v>88</v>
      </c>
      <c r="D109" s="139">
        <v>37.78</v>
      </c>
      <c r="E109" s="135">
        <v>17.55</v>
      </c>
      <c r="F109" s="115">
        <v>2881</v>
      </c>
      <c r="G109" s="142">
        <v>37.22</v>
      </c>
      <c r="H109" s="135">
        <v>15.84</v>
      </c>
      <c r="I109" s="115">
        <v>2562</v>
      </c>
      <c r="J109" s="142">
        <v>37.869999999999997</v>
      </c>
      <c r="K109" s="135">
        <v>17.809999999999999</v>
      </c>
      <c r="L109" s="115">
        <v>2930</v>
      </c>
    </row>
    <row r="110" spans="1:12" ht="11.45" customHeight="1">
      <c r="A110" s="69">
        <f>IF(C110&lt;&gt;"",COUNTA($C$12:C110),"")</f>
        <v>85</v>
      </c>
      <c r="B110" s="41"/>
      <c r="C110" s="40" t="s">
        <v>89</v>
      </c>
      <c r="D110" s="139">
        <v>38.94</v>
      </c>
      <c r="E110" s="135">
        <v>29.47</v>
      </c>
      <c r="F110" s="115">
        <v>4987</v>
      </c>
      <c r="G110" s="142">
        <v>38.590000000000003</v>
      </c>
      <c r="H110" s="135">
        <v>27.2</v>
      </c>
      <c r="I110" s="115">
        <v>4561</v>
      </c>
      <c r="J110" s="142">
        <v>39</v>
      </c>
      <c r="K110" s="135">
        <v>29.84</v>
      </c>
      <c r="L110" s="115">
        <v>5057</v>
      </c>
    </row>
    <row r="111" spans="1:12" ht="11.45" customHeight="1">
      <c r="A111" s="69">
        <f>IF(C111&lt;&gt;"",COUNTA($C$12:C111),"")</f>
        <v>86</v>
      </c>
      <c r="B111" s="41"/>
      <c r="C111" s="40" t="s">
        <v>90</v>
      </c>
      <c r="D111" s="139">
        <v>39.229999999999997</v>
      </c>
      <c r="E111" s="135">
        <v>20.78</v>
      </c>
      <c r="F111" s="115">
        <v>3543</v>
      </c>
      <c r="G111" s="142">
        <v>38.659999999999997</v>
      </c>
      <c r="H111" s="135">
        <v>19.32</v>
      </c>
      <c r="I111" s="115">
        <v>3246</v>
      </c>
      <c r="J111" s="142">
        <v>39.64</v>
      </c>
      <c r="K111" s="135">
        <v>21.82</v>
      </c>
      <c r="L111" s="115">
        <v>3758</v>
      </c>
    </row>
    <row r="112" spans="1:12" ht="11.45" customHeight="1">
      <c r="A112" s="69">
        <f>IF(C112&lt;&gt;"",COUNTA($C$12:C112),"")</f>
        <v>87</v>
      </c>
      <c r="B112" s="41"/>
      <c r="C112" s="40" t="s">
        <v>91</v>
      </c>
      <c r="D112" s="139">
        <v>38.04</v>
      </c>
      <c r="E112" s="135" t="s">
        <v>2</v>
      </c>
      <c r="F112" s="115" t="s">
        <v>2</v>
      </c>
      <c r="G112" s="142">
        <v>36.57</v>
      </c>
      <c r="H112" s="135">
        <v>22.45</v>
      </c>
      <c r="I112" s="115">
        <v>3568</v>
      </c>
      <c r="J112" s="142">
        <v>38.6</v>
      </c>
      <c r="K112" s="135" t="s">
        <v>2</v>
      </c>
      <c r="L112" s="115" t="s">
        <v>2</v>
      </c>
    </row>
    <row r="113" spans="1:12" ht="11.45" customHeight="1">
      <c r="A113" s="69">
        <f>IF(C113&lt;&gt;"",COUNTA($C$12:C113),"")</f>
        <v>88</v>
      </c>
      <c r="B113" s="41"/>
      <c r="C113" s="40" t="s">
        <v>92</v>
      </c>
      <c r="D113" s="139">
        <v>38.270000000000003</v>
      </c>
      <c r="E113" s="135">
        <v>19.07</v>
      </c>
      <c r="F113" s="115">
        <v>3172</v>
      </c>
      <c r="G113" s="142">
        <v>38.32</v>
      </c>
      <c r="H113" s="136">
        <v>16.350000000000001</v>
      </c>
      <c r="I113" s="116">
        <v>2721</v>
      </c>
      <c r="J113" s="142">
        <v>38.270000000000003</v>
      </c>
      <c r="K113" s="135">
        <v>19.260000000000002</v>
      </c>
      <c r="L113" s="115">
        <v>3203</v>
      </c>
    </row>
    <row r="114" spans="1:12" ht="11.45" customHeight="1">
      <c r="A114" s="69">
        <f>IF(C114&lt;&gt;"",COUNTA($C$12:C114),"")</f>
        <v>89</v>
      </c>
      <c r="B114" s="41"/>
      <c r="C114" s="40" t="s">
        <v>93</v>
      </c>
      <c r="D114" s="139">
        <v>38.6</v>
      </c>
      <c r="E114" s="135">
        <v>21.01</v>
      </c>
      <c r="F114" s="115">
        <v>3524</v>
      </c>
      <c r="G114" s="142">
        <v>38.549999999999997</v>
      </c>
      <c r="H114" s="135">
        <v>20.190000000000001</v>
      </c>
      <c r="I114" s="115">
        <v>3382</v>
      </c>
      <c r="J114" s="142">
        <v>38.61</v>
      </c>
      <c r="K114" s="135">
        <v>21.16</v>
      </c>
      <c r="L114" s="115">
        <v>3550</v>
      </c>
    </row>
    <row r="115" spans="1:12" ht="11.45" customHeight="1">
      <c r="A115" s="69">
        <f>IF(C115&lt;&gt;"",COUNTA($C$12:C115),"")</f>
        <v>90</v>
      </c>
      <c r="B115" s="41"/>
      <c r="C115" s="40" t="s">
        <v>94</v>
      </c>
      <c r="D115" s="139">
        <v>38.450000000000003</v>
      </c>
      <c r="E115" s="136">
        <v>28.15</v>
      </c>
      <c r="F115" s="116">
        <v>4704</v>
      </c>
      <c r="G115" s="142">
        <v>40.049999999999997</v>
      </c>
      <c r="H115" s="135">
        <v>20.83</v>
      </c>
      <c r="I115" s="115">
        <v>3624</v>
      </c>
      <c r="J115" s="142">
        <v>38.29</v>
      </c>
      <c r="K115" s="136">
        <v>28.94</v>
      </c>
      <c r="L115" s="116">
        <v>4815</v>
      </c>
    </row>
    <row r="116" spans="1:12" ht="22.5" customHeight="1">
      <c r="A116" s="69">
        <f>IF(C116&lt;&gt;"",COUNTA($C$12:C116),"")</f>
        <v>91</v>
      </c>
      <c r="B116" s="41"/>
      <c r="C116" s="40" t="s">
        <v>357</v>
      </c>
      <c r="D116" s="139">
        <v>39.81</v>
      </c>
      <c r="E116" s="135">
        <v>16.98</v>
      </c>
      <c r="F116" s="115">
        <v>2937</v>
      </c>
      <c r="G116" s="142">
        <v>38.43</v>
      </c>
      <c r="H116" s="135">
        <v>17.66</v>
      </c>
      <c r="I116" s="115">
        <v>2949</v>
      </c>
      <c r="J116" s="142">
        <v>40</v>
      </c>
      <c r="K116" s="135">
        <v>16.89</v>
      </c>
      <c r="L116" s="115">
        <v>2935</v>
      </c>
    </row>
    <row r="117" spans="1:12" ht="11.45" customHeight="1">
      <c r="A117" s="69">
        <f>IF(C117&lt;&gt;"",COUNTA($C$12:C117),"")</f>
        <v>92</v>
      </c>
      <c r="B117" s="41"/>
      <c r="C117" s="40" t="s">
        <v>114</v>
      </c>
      <c r="D117" s="139">
        <v>39.32</v>
      </c>
      <c r="E117" s="135">
        <v>23.6</v>
      </c>
      <c r="F117" s="115">
        <v>4032</v>
      </c>
      <c r="G117" s="142">
        <v>39.64</v>
      </c>
      <c r="H117" s="135">
        <v>22.53</v>
      </c>
      <c r="I117" s="115">
        <v>3881</v>
      </c>
      <c r="J117" s="142">
        <v>39.22</v>
      </c>
      <c r="K117" s="135">
        <v>23.94</v>
      </c>
      <c r="L117" s="115">
        <v>4079</v>
      </c>
    </row>
  </sheetData>
  <mergeCells count="39">
    <mergeCell ref="A1:C1"/>
    <mergeCell ref="D1:L1"/>
    <mergeCell ref="A2:C2"/>
    <mergeCell ref="D2:L2"/>
    <mergeCell ref="A3:A9"/>
    <mergeCell ref="B3:B9"/>
    <mergeCell ref="C3:C9"/>
    <mergeCell ref="D3:F3"/>
    <mergeCell ref="G3:I3"/>
    <mergeCell ref="J3:L3"/>
    <mergeCell ref="D59:L59"/>
    <mergeCell ref="J4:J7"/>
    <mergeCell ref="K4:K7"/>
    <mergeCell ref="L4:L7"/>
    <mergeCell ref="D8:D9"/>
    <mergeCell ref="E8:F9"/>
    <mergeCell ref="G8:G9"/>
    <mergeCell ref="H8:I9"/>
    <mergeCell ref="J8:J9"/>
    <mergeCell ref="K8:L9"/>
    <mergeCell ref="D4:D7"/>
    <mergeCell ref="E4:E7"/>
    <mergeCell ref="F4:F7"/>
    <mergeCell ref="G4:G7"/>
    <mergeCell ref="H4:H7"/>
    <mergeCell ref="I4:I7"/>
    <mergeCell ref="D13:L13"/>
    <mergeCell ref="D33:L33"/>
    <mergeCell ref="D41:L41"/>
    <mergeCell ref="D44:L44"/>
    <mergeCell ref="D48:L48"/>
    <mergeCell ref="D95:L95"/>
    <mergeCell ref="D106:L106"/>
    <mergeCell ref="D64:L64"/>
    <mergeCell ref="D71:L71"/>
    <mergeCell ref="D81:L81"/>
    <mergeCell ref="D84:L84"/>
    <mergeCell ref="D87:L87"/>
    <mergeCell ref="D92:L9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2023 00&amp;R&amp;"-,Standard"&amp;7&amp;P</oddFooter>
    <evenFooter>&amp;L&amp;"-,Standard"&amp;7&amp;P&amp;R&amp;"-,Standard"&amp;7StatA MV, Statistischer Bericht N153J 2023 00</evenFooter>
  </headerFooter>
  <rowBreaks count="2" manualBreakCount="2">
    <brk id="47" max="16383" man="1"/>
    <brk id="91"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5"/>
  <sheetViews>
    <sheetView zoomScale="140" zoomScaleNormal="140" workbookViewId="0"/>
  </sheetViews>
  <sheetFormatPr baseColWidth="10" defaultRowHeight="12.75"/>
  <cols>
    <col min="1" max="2" width="46" customWidth="1"/>
  </cols>
  <sheetData>
    <row r="1" spans="2:2" ht="30" customHeight="1"/>
    <row r="5" spans="2:2">
      <c r="B5" s="133"/>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2023 00&amp;R&amp;"-,Standard"&amp;7&amp;P</oddFooter>
    <evenFooter>&amp;L&amp;"-,Standard"&amp;7&amp;P&amp;R&amp;"-,Standard"&amp;7StatA MV, Statistischer Bericht N153J 2023 00</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zoomScale="140" zoomScaleNormal="140" workbookViewId="0">
      <pane xSplit="4" ySplit="9" topLeftCell="E10" activePane="bottomRight" state="frozen"/>
      <selection activeCell="D1" sqref="D1:L11"/>
      <selection pane="topRight" activeCell="D1" sqref="D1:L11"/>
      <selection pane="bottomLeft" activeCell="D1" sqref="D1:L11"/>
      <selection pane="bottomRight" activeCell="E10" sqref="E10"/>
    </sheetView>
  </sheetViews>
  <sheetFormatPr baseColWidth="10" defaultColWidth="9.140625" defaultRowHeight="11.25"/>
  <cols>
    <col min="1" max="1" width="3.7109375" style="43" customWidth="1"/>
    <col min="2" max="2" width="4.85546875" style="47" customWidth="1"/>
    <col min="3" max="3" width="26.28515625" style="47" customWidth="1"/>
    <col min="4" max="4" width="8.7109375" style="31" bestFit="1" customWidth="1"/>
    <col min="5" max="8" width="11.7109375" style="34" customWidth="1"/>
    <col min="9" max="14" width="8" style="34" customWidth="1"/>
    <col min="15" max="16384" width="9.140625" style="34"/>
  </cols>
  <sheetData>
    <row r="1" spans="1:14" s="29" customFormat="1" ht="54.95" customHeight="1">
      <c r="A1" s="226" t="s">
        <v>48</v>
      </c>
      <c r="B1" s="227"/>
      <c r="C1" s="227"/>
      <c r="D1" s="227"/>
      <c r="E1" s="213" t="s">
        <v>276</v>
      </c>
      <c r="F1" s="213"/>
      <c r="G1" s="213"/>
      <c r="H1" s="214"/>
      <c r="I1" s="231" t="s">
        <v>276</v>
      </c>
      <c r="J1" s="213"/>
      <c r="K1" s="213"/>
      <c r="L1" s="213"/>
      <c r="M1" s="213"/>
      <c r="N1" s="214"/>
    </row>
    <row r="2" spans="1:14" s="30" customFormat="1" ht="21.95" customHeight="1">
      <c r="A2" s="211" t="s">
        <v>174</v>
      </c>
      <c r="B2" s="212"/>
      <c r="C2" s="212"/>
      <c r="D2" s="212"/>
      <c r="E2" s="207" t="s">
        <v>278</v>
      </c>
      <c r="F2" s="207"/>
      <c r="G2" s="207"/>
      <c r="H2" s="208"/>
      <c r="I2" s="232" t="s">
        <v>278</v>
      </c>
      <c r="J2" s="207"/>
      <c r="K2" s="207"/>
      <c r="L2" s="207"/>
      <c r="M2" s="207"/>
      <c r="N2" s="208"/>
    </row>
    <row r="3" spans="1:14" s="31" customFormat="1" ht="11.45" customHeight="1">
      <c r="A3" s="224" t="s">
        <v>21</v>
      </c>
      <c r="B3" s="228" t="s">
        <v>370</v>
      </c>
      <c r="C3" s="229" t="s">
        <v>375</v>
      </c>
      <c r="D3" s="229" t="s">
        <v>215</v>
      </c>
      <c r="E3" s="228" t="s">
        <v>233</v>
      </c>
      <c r="F3" s="228"/>
      <c r="G3" s="229" t="s">
        <v>374</v>
      </c>
      <c r="H3" s="230"/>
      <c r="I3" s="233" t="s">
        <v>374</v>
      </c>
      <c r="J3" s="229"/>
      <c r="K3" s="229"/>
      <c r="L3" s="229"/>
      <c r="M3" s="229"/>
      <c r="N3" s="230"/>
    </row>
    <row r="4" spans="1:14" s="31" customFormat="1" ht="11.45" customHeight="1">
      <c r="A4" s="224"/>
      <c r="B4" s="228"/>
      <c r="C4" s="229"/>
      <c r="D4" s="229"/>
      <c r="E4" s="228"/>
      <c r="F4" s="228"/>
      <c r="G4" s="229" t="s">
        <v>211</v>
      </c>
      <c r="H4" s="230"/>
      <c r="I4" s="233" t="s">
        <v>212</v>
      </c>
      <c r="J4" s="229"/>
      <c r="K4" s="229" t="s">
        <v>213</v>
      </c>
      <c r="L4" s="229"/>
      <c r="M4" s="229" t="s">
        <v>214</v>
      </c>
      <c r="N4" s="230"/>
    </row>
    <row r="5" spans="1:14" s="31" customFormat="1" ht="11.45" customHeight="1">
      <c r="A5" s="224"/>
      <c r="B5" s="228"/>
      <c r="C5" s="229"/>
      <c r="D5" s="229"/>
      <c r="E5" s="228" t="s">
        <v>191</v>
      </c>
      <c r="F5" s="228" t="s">
        <v>277</v>
      </c>
      <c r="G5" s="228" t="s">
        <v>191</v>
      </c>
      <c r="H5" s="234" t="s">
        <v>277</v>
      </c>
      <c r="I5" s="235" t="s">
        <v>191</v>
      </c>
      <c r="J5" s="228" t="s">
        <v>277</v>
      </c>
      <c r="K5" s="228" t="s">
        <v>191</v>
      </c>
      <c r="L5" s="228" t="s">
        <v>277</v>
      </c>
      <c r="M5" s="228" t="s">
        <v>191</v>
      </c>
      <c r="N5" s="234" t="s">
        <v>277</v>
      </c>
    </row>
    <row r="6" spans="1:14" s="31" customFormat="1" ht="11.45" customHeight="1">
      <c r="A6" s="224"/>
      <c r="B6" s="228"/>
      <c r="C6" s="229"/>
      <c r="D6" s="229"/>
      <c r="E6" s="228"/>
      <c r="F6" s="228"/>
      <c r="G6" s="228"/>
      <c r="H6" s="234"/>
      <c r="I6" s="235"/>
      <c r="J6" s="228"/>
      <c r="K6" s="228"/>
      <c r="L6" s="228"/>
      <c r="M6" s="228"/>
      <c r="N6" s="234"/>
    </row>
    <row r="7" spans="1:14" s="31" customFormat="1" ht="11.45" customHeight="1">
      <c r="A7" s="224"/>
      <c r="B7" s="228"/>
      <c r="C7" s="229"/>
      <c r="D7" s="229"/>
      <c r="E7" s="228"/>
      <c r="F7" s="228"/>
      <c r="G7" s="228"/>
      <c r="H7" s="234"/>
      <c r="I7" s="235"/>
      <c r="J7" s="228"/>
      <c r="K7" s="228"/>
      <c r="L7" s="228"/>
      <c r="M7" s="228"/>
      <c r="N7" s="234"/>
    </row>
    <row r="8" spans="1:14" s="31" customFormat="1" ht="11.45" customHeight="1">
      <c r="A8" s="224"/>
      <c r="B8" s="228"/>
      <c r="C8" s="229"/>
      <c r="D8" s="229"/>
      <c r="E8" s="67" t="s">
        <v>154</v>
      </c>
      <c r="F8" s="67" t="s">
        <v>0</v>
      </c>
      <c r="G8" s="67" t="s">
        <v>154</v>
      </c>
      <c r="H8" s="68" t="s">
        <v>0</v>
      </c>
      <c r="I8" s="105" t="s">
        <v>154</v>
      </c>
      <c r="J8" s="67" t="s">
        <v>0</v>
      </c>
      <c r="K8" s="67" t="s">
        <v>154</v>
      </c>
      <c r="L8" s="67" t="s">
        <v>0</v>
      </c>
      <c r="M8" s="67" t="s">
        <v>154</v>
      </c>
      <c r="N8" s="68" t="s">
        <v>0</v>
      </c>
    </row>
    <row r="9" spans="1:14" s="25" customFormat="1" ht="11.45" customHeight="1">
      <c r="A9" s="48">
        <v>1</v>
      </c>
      <c r="B9" s="23">
        <v>2</v>
      </c>
      <c r="C9" s="23">
        <v>3</v>
      </c>
      <c r="D9" s="23">
        <v>4</v>
      </c>
      <c r="E9" s="23">
        <v>5</v>
      </c>
      <c r="F9" s="23">
        <v>6</v>
      </c>
      <c r="G9" s="23">
        <v>7</v>
      </c>
      <c r="H9" s="24">
        <v>8</v>
      </c>
      <c r="I9" s="48">
        <v>9</v>
      </c>
      <c r="J9" s="23">
        <v>10</v>
      </c>
      <c r="K9" s="23">
        <v>11</v>
      </c>
      <c r="L9" s="23">
        <v>12</v>
      </c>
      <c r="M9" s="23">
        <v>13</v>
      </c>
      <c r="N9" s="24">
        <v>14</v>
      </c>
    </row>
    <row r="10" spans="1:14" ht="11.45" customHeight="1">
      <c r="A10" s="50"/>
      <c r="B10" s="173"/>
      <c r="C10" s="33"/>
      <c r="D10" s="33"/>
      <c r="E10" s="99"/>
      <c r="F10" s="100"/>
      <c r="G10" s="102"/>
      <c r="H10" s="100"/>
      <c r="I10" s="102"/>
      <c r="J10" s="100"/>
      <c r="K10" s="102"/>
      <c r="L10" s="100"/>
      <c r="M10" s="102"/>
      <c r="N10" s="100"/>
    </row>
    <row r="11" spans="1:14" ht="11.45" customHeight="1">
      <c r="A11" s="26">
        <f>IF(F11&lt;&gt;"",COUNTA($F11:F$11),"")</f>
        <v>1</v>
      </c>
      <c r="B11" s="174" t="s">
        <v>155</v>
      </c>
      <c r="C11" s="51" t="s">
        <v>159</v>
      </c>
      <c r="D11" s="164" t="s">
        <v>39</v>
      </c>
      <c r="E11" s="103">
        <v>38.9</v>
      </c>
      <c r="F11" s="96">
        <v>21.56</v>
      </c>
      <c r="G11" s="95">
        <v>38.1</v>
      </c>
      <c r="H11" s="96">
        <v>15.61</v>
      </c>
      <c r="I11" s="95">
        <v>38.799999999999997</v>
      </c>
      <c r="J11" s="96">
        <v>18.75</v>
      </c>
      <c r="K11" s="95">
        <v>39.1</v>
      </c>
      <c r="L11" s="96">
        <v>23.77</v>
      </c>
      <c r="M11" s="95">
        <v>39.200000000000003</v>
      </c>
      <c r="N11" s="96">
        <v>34.020000000000003</v>
      </c>
    </row>
    <row r="12" spans="1:14" ht="11.45" customHeight="1">
      <c r="A12" s="26">
        <f>IF(F12&lt;&gt;"",COUNTA($F$11:F12),"")</f>
        <v>2</v>
      </c>
      <c r="B12" s="174"/>
      <c r="C12" s="51"/>
      <c r="D12" s="164" t="s">
        <v>386</v>
      </c>
      <c r="E12" s="103">
        <v>38.4</v>
      </c>
      <c r="F12" s="96">
        <v>20.87</v>
      </c>
      <c r="G12" s="95">
        <v>37</v>
      </c>
      <c r="H12" s="96">
        <v>15.07</v>
      </c>
      <c r="I12" s="95">
        <v>38.4</v>
      </c>
      <c r="J12" s="96">
        <v>18.21</v>
      </c>
      <c r="K12" s="95">
        <v>38.6</v>
      </c>
      <c r="L12" s="96">
        <v>23</v>
      </c>
      <c r="M12" s="95">
        <v>39.1</v>
      </c>
      <c r="N12" s="96">
        <v>31.57</v>
      </c>
    </row>
    <row r="13" spans="1:14" ht="11.45" customHeight="1">
      <c r="A13" s="26">
        <f>IF(F13&lt;&gt;"",COUNTA($F$11:F13),"")</f>
        <v>3</v>
      </c>
      <c r="B13" s="174"/>
      <c r="C13" s="51"/>
      <c r="D13" s="164" t="s">
        <v>41</v>
      </c>
      <c r="E13" s="103">
        <v>39.1</v>
      </c>
      <c r="F13" s="96">
        <v>21.96</v>
      </c>
      <c r="G13" s="95">
        <v>38.700000000000003</v>
      </c>
      <c r="H13" s="96">
        <v>15.92</v>
      </c>
      <c r="I13" s="95">
        <v>39.1</v>
      </c>
      <c r="J13" s="96">
        <v>19.03</v>
      </c>
      <c r="K13" s="95">
        <v>39.4</v>
      </c>
      <c r="L13" s="96">
        <v>24.32</v>
      </c>
      <c r="M13" s="95">
        <v>39.200000000000003</v>
      </c>
      <c r="N13" s="96">
        <v>35.450000000000003</v>
      </c>
    </row>
    <row r="14" spans="1:14" ht="11.45" customHeight="1">
      <c r="A14" s="26" t="str">
        <f>IF(F14&lt;&gt;"",COUNTA($F$11:F14),"")</f>
        <v/>
      </c>
      <c r="B14" s="174"/>
      <c r="C14" s="51"/>
      <c r="D14" s="153"/>
      <c r="E14" s="104"/>
      <c r="F14" s="91"/>
      <c r="G14" s="90"/>
      <c r="H14" s="91"/>
      <c r="I14" s="90"/>
      <c r="J14" s="91"/>
      <c r="K14" s="90"/>
      <c r="L14" s="62"/>
      <c r="M14" s="90"/>
      <c r="N14" s="91"/>
    </row>
    <row r="15" spans="1:14" s="46" customFormat="1" ht="11.45" customHeight="1">
      <c r="A15" s="26">
        <f>IF(F15&lt;&gt;"",COUNTA($F$11:F15),"")</f>
        <v>4</v>
      </c>
      <c r="B15" s="175" t="s">
        <v>62</v>
      </c>
      <c r="C15" s="52" t="s">
        <v>160</v>
      </c>
      <c r="D15" s="163" t="s">
        <v>385</v>
      </c>
      <c r="E15" s="104">
        <v>40.299999999999997</v>
      </c>
      <c r="F15" s="91">
        <v>18.100000000000001</v>
      </c>
      <c r="G15" s="90">
        <v>41.2</v>
      </c>
      <c r="H15" s="91" t="s">
        <v>2</v>
      </c>
      <c r="I15" s="90">
        <v>41.8</v>
      </c>
      <c r="J15" s="91">
        <v>16.649999999999999</v>
      </c>
      <c r="K15" s="90">
        <v>34.6</v>
      </c>
      <c r="L15" s="93">
        <v>19.59</v>
      </c>
      <c r="M15" s="90">
        <v>40.4</v>
      </c>
      <c r="N15" s="91" t="s">
        <v>2</v>
      </c>
    </row>
    <row r="16" spans="1:14" ht="11.45" customHeight="1">
      <c r="A16" s="26">
        <f>IF(F16&lt;&gt;"",COUNTA($F$11:F16),"")</f>
        <v>5</v>
      </c>
      <c r="B16" s="175"/>
      <c r="C16" s="52"/>
      <c r="D16" s="163" t="s">
        <v>42</v>
      </c>
      <c r="E16" s="104">
        <v>35.5</v>
      </c>
      <c r="F16" s="91">
        <v>15.44</v>
      </c>
      <c r="G16" s="90">
        <v>39.5</v>
      </c>
      <c r="H16" s="93">
        <v>14.23</v>
      </c>
      <c r="I16" s="90">
        <v>39.700000000000003</v>
      </c>
      <c r="J16" s="91">
        <v>15.15</v>
      </c>
      <c r="K16" s="89">
        <v>31.4</v>
      </c>
      <c r="L16" s="93">
        <v>15.28</v>
      </c>
      <c r="M16" s="90">
        <v>38</v>
      </c>
      <c r="N16" s="93">
        <v>24.13</v>
      </c>
    </row>
    <row r="17" spans="1:14" ht="11.45" customHeight="1">
      <c r="A17" s="26">
        <f>IF(F17&lt;&gt;"",COUNTA($F$11:F17),"")</f>
        <v>6</v>
      </c>
      <c r="B17" s="175"/>
      <c r="C17" s="52"/>
      <c r="D17" s="163" t="s">
        <v>41</v>
      </c>
      <c r="E17" s="104">
        <v>41.6</v>
      </c>
      <c r="F17" s="91">
        <v>18.73</v>
      </c>
      <c r="G17" s="90">
        <v>41.6</v>
      </c>
      <c r="H17" s="91" t="s">
        <v>2</v>
      </c>
      <c r="I17" s="90">
        <v>42.1</v>
      </c>
      <c r="J17" s="91">
        <v>16.850000000000001</v>
      </c>
      <c r="K17" s="90">
        <v>39.1</v>
      </c>
      <c r="L17" s="93">
        <v>24.43</v>
      </c>
      <c r="M17" s="90">
        <v>40.700000000000003</v>
      </c>
      <c r="N17" s="91" t="s">
        <v>2</v>
      </c>
    </row>
    <row r="18" spans="1:14" ht="11.45" customHeight="1">
      <c r="A18" s="26">
        <f>IF(F18&lt;&gt;"",COUNTA($F$11:F18),"")</f>
        <v>7</v>
      </c>
      <c r="B18" s="175" t="s">
        <v>156</v>
      </c>
      <c r="C18" s="52" t="s">
        <v>436</v>
      </c>
      <c r="D18" s="163" t="s">
        <v>385</v>
      </c>
      <c r="E18" s="104">
        <v>38.799999999999997</v>
      </c>
      <c r="F18" s="91">
        <v>21.67</v>
      </c>
      <c r="G18" s="90">
        <v>37.9</v>
      </c>
      <c r="H18" s="91">
        <v>15.54</v>
      </c>
      <c r="I18" s="90">
        <v>38.799999999999997</v>
      </c>
      <c r="J18" s="91">
        <v>18.82</v>
      </c>
      <c r="K18" s="90">
        <v>39.200000000000003</v>
      </c>
      <c r="L18" s="91">
        <v>23.9</v>
      </c>
      <c r="M18" s="90">
        <v>39.1</v>
      </c>
      <c r="N18" s="91">
        <v>34.1</v>
      </c>
    </row>
    <row r="19" spans="1:14" ht="11.45" customHeight="1">
      <c r="A19" s="26">
        <f>IF(F19&lt;&gt;"",COUNTA($F$11:F19),"")</f>
        <v>8</v>
      </c>
      <c r="B19" s="175"/>
      <c r="C19" s="52" t="s">
        <v>437</v>
      </c>
      <c r="D19" s="163" t="s">
        <v>42</v>
      </c>
      <c r="E19" s="104">
        <v>38.5</v>
      </c>
      <c r="F19" s="91">
        <v>20.96</v>
      </c>
      <c r="G19" s="90">
        <v>36.9</v>
      </c>
      <c r="H19" s="91">
        <v>15.09</v>
      </c>
      <c r="I19" s="90">
        <v>38.4</v>
      </c>
      <c r="J19" s="91">
        <v>18.25</v>
      </c>
      <c r="K19" s="90">
        <v>39</v>
      </c>
      <c r="L19" s="91">
        <v>23.3</v>
      </c>
      <c r="M19" s="90">
        <v>39.1</v>
      </c>
      <c r="N19" s="91">
        <v>31.61</v>
      </c>
    </row>
    <row r="20" spans="1:14" ht="11.45" customHeight="1">
      <c r="A20" s="26">
        <f>IF(F20&lt;&gt;"",COUNTA($F$11:F20),"")</f>
        <v>9</v>
      </c>
      <c r="B20" s="175"/>
      <c r="C20" s="52"/>
      <c r="D20" s="163" t="s">
        <v>41</v>
      </c>
      <c r="E20" s="104">
        <v>39</v>
      </c>
      <c r="F20" s="91">
        <v>22.09</v>
      </c>
      <c r="G20" s="90">
        <v>38.5</v>
      </c>
      <c r="H20" s="91">
        <v>15.8</v>
      </c>
      <c r="I20" s="90">
        <v>39</v>
      </c>
      <c r="J20" s="91">
        <v>19.13</v>
      </c>
      <c r="K20" s="90">
        <v>39.5</v>
      </c>
      <c r="L20" s="91">
        <v>24.32</v>
      </c>
      <c r="M20" s="90">
        <v>39.1</v>
      </c>
      <c r="N20" s="91">
        <v>35.590000000000003</v>
      </c>
    </row>
    <row r="21" spans="1:14" ht="11.45" customHeight="1">
      <c r="A21" s="26">
        <f>IF(F21&lt;&gt;"",COUNTA($F$11:F21),"")</f>
        <v>10</v>
      </c>
      <c r="B21" s="175" t="s">
        <v>216</v>
      </c>
      <c r="C21" s="52" t="s">
        <v>429</v>
      </c>
      <c r="D21" s="163" t="s">
        <v>385</v>
      </c>
      <c r="E21" s="104">
        <v>38.5</v>
      </c>
      <c r="F21" s="91">
        <v>20.32</v>
      </c>
      <c r="G21" s="90">
        <v>37.6</v>
      </c>
      <c r="H21" s="91">
        <v>15.1</v>
      </c>
      <c r="I21" s="90">
        <v>38.6</v>
      </c>
      <c r="J21" s="91">
        <v>18.600000000000001</v>
      </c>
      <c r="K21" s="90">
        <v>39</v>
      </c>
      <c r="L21" s="91">
        <v>23.31</v>
      </c>
      <c r="M21" s="90">
        <v>38.700000000000003</v>
      </c>
      <c r="N21" s="91">
        <v>32.840000000000003</v>
      </c>
    </row>
    <row r="22" spans="1:14" ht="11.45" customHeight="1">
      <c r="A22" s="26">
        <f>IF(F22&lt;&gt;"",COUNTA($F$11:F22),"")</f>
        <v>11</v>
      </c>
      <c r="B22" s="175"/>
      <c r="C22" s="52" t="s">
        <v>438</v>
      </c>
      <c r="D22" s="163" t="s">
        <v>42</v>
      </c>
      <c r="E22" s="104">
        <v>37.9</v>
      </c>
      <c r="F22" s="91">
        <v>18.149999999999999</v>
      </c>
      <c r="G22" s="90">
        <v>35.799999999999997</v>
      </c>
      <c r="H22" s="91">
        <v>14.05</v>
      </c>
      <c r="I22" s="90">
        <v>38.1</v>
      </c>
      <c r="J22" s="91">
        <v>17</v>
      </c>
      <c r="K22" s="90">
        <v>38.700000000000003</v>
      </c>
      <c r="L22" s="91">
        <v>21.38</v>
      </c>
      <c r="M22" s="90">
        <v>38.200000000000003</v>
      </c>
      <c r="N22" s="91">
        <v>27.79</v>
      </c>
    </row>
    <row r="23" spans="1:14" ht="11.45" customHeight="1">
      <c r="A23" s="26">
        <f>IF(F23&lt;&gt;"",COUNTA($F$11:F23),"")</f>
        <v>12</v>
      </c>
      <c r="B23" s="175"/>
      <c r="C23" s="52"/>
      <c r="D23" s="163" t="s">
        <v>41</v>
      </c>
      <c r="E23" s="104">
        <v>38.799999999999997</v>
      </c>
      <c r="F23" s="91">
        <v>21.13</v>
      </c>
      <c r="G23" s="90">
        <v>38.4</v>
      </c>
      <c r="H23" s="91">
        <v>15.55</v>
      </c>
      <c r="I23" s="90">
        <v>38.700000000000003</v>
      </c>
      <c r="J23" s="91">
        <v>19.18</v>
      </c>
      <c r="K23" s="90">
        <v>39.200000000000003</v>
      </c>
      <c r="L23" s="91">
        <v>24.19</v>
      </c>
      <c r="M23" s="90">
        <v>38.799999999999997</v>
      </c>
      <c r="N23" s="91">
        <v>34.15</v>
      </c>
    </row>
    <row r="24" spans="1:14" ht="11.45" customHeight="1">
      <c r="A24" s="26">
        <f>IF(F24&lt;&gt;"",COUNTA($F$11:F24),"")</f>
        <v>13</v>
      </c>
      <c r="B24" s="175" t="s">
        <v>157</v>
      </c>
      <c r="C24" s="52" t="s">
        <v>430</v>
      </c>
      <c r="D24" s="163" t="s">
        <v>385</v>
      </c>
      <c r="E24" s="104">
        <v>38.4</v>
      </c>
      <c r="F24" s="91">
        <v>20.32</v>
      </c>
      <c r="G24" s="90">
        <v>38.299999999999997</v>
      </c>
      <c r="H24" s="91">
        <v>16.27</v>
      </c>
      <c r="I24" s="90">
        <v>38.200000000000003</v>
      </c>
      <c r="J24" s="91">
        <v>18.32</v>
      </c>
      <c r="K24" s="90">
        <v>39</v>
      </c>
      <c r="L24" s="91">
        <v>25.15</v>
      </c>
      <c r="M24" s="90">
        <v>39.299999999999997</v>
      </c>
      <c r="N24" s="91">
        <v>37.04</v>
      </c>
    </row>
    <row r="25" spans="1:14" ht="11.45" customHeight="1">
      <c r="A25" s="26">
        <f>IF(F25&lt;&gt;"",COUNTA($F$11:F25),"")</f>
        <v>14</v>
      </c>
      <c r="B25" s="175"/>
      <c r="C25" s="52"/>
      <c r="D25" s="163" t="s">
        <v>42</v>
      </c>
      <c r="E25" s="104">
        <v>38.299999999999997</v>
      </c>
      <c r="F25" s="91">
        <v>18.75</v>
      </c>
      <c r="G25" s="90">
        <v>38.200000000000003</v>
      </c>
      <c r="H25" s="91">
        <v>14.75</v>
      </c>
      <c r="I25" s="90">
        <v>38.1</v>
      </c>
      <c r="J25" s="91">
        <v>17.37</v>
      </c>
      <c r="K25" s="90">
        <v>38.9</v>
      </c>
      <c r="L25" s="91">
        <v>22.15</v>
      </c>
      <c r="M25" s="90">
        <v>39.1</v>
      </c>
      <c r="N25" s="91">
        <v>30.99</v>
      </c>
    </row>
    <row r="26" spans="1:14" ht="11.45" customHeight="1">
      <c r="A26" s="26">
        <f>IF(F26&lt;&gt;"",COUNTA($F$11:F26),"")</f>
        <v>15</v>
      </c>
      <c r="B26" s="175"/>
      <c r="C26" s="52"/>
      <c r="D26" s="163" t="s">
        <v>41</v>
      </c>
      <c r="E26" s="104">
        <v>38.4</v>
      </c>
      <c r="F26" s="91">
        <v>20.62</v>
      </c>
      <c r="G26" s="90">
        <v>38.299999999999997</v>
      </c>
      <c r="H26" s="91">
        <v>16.68</v>
      </c>
      <c r="I26" s="90">
        <v>38.200000000000003</v>
      </c>
      <c r="J26" s="91">
        <v>18.489999999999998</v>
      </c>
      <c r="K26" s="90">
        <v>39.1</v>
      </c>
      <c r="L26" s="91">
        <v>25.97</v>
      </c>
      <c r="M26" s="90">
        <v>39.299999999999997</v>
      </c>
      <c r="N26" s="91">
        <v>38.24</v>
      </c>
    </row>
    <row r="27" spans="1:14" ht="11.45" customHeight="1">
      <c r="A27" s="26">
        <f>IF(F27&lt;&gt;"",COUNTA($F$11:F27),"")</f>
        <v>16</v>
      </c>
      <c r="B27" s="175" t="s">
        <v>3</v>
      </c>
      <c r="C27" s="52" t="s">
        <v>279</v>
      </c>
      <c r="D27" s="163" t="s">
        <v>385</v>
      </c>
      <c r="E27" s="104">
        <v>39.5</v>
      </c>
      <c r="F27" s="93">
        <v>21.05</v>
      </c>
      <c r="G27" s="90" t="s">
        <v>27</v>
      </c>
      <c r="H27" s="91" t="s">
        <v>27</v>
      </c>
      <c r="I27" s="90">
        <v>39.5</v>
      </c>
      <c r="J27" s="93">
        <v>20.81</v>
      </c>
      <c r="K27" s="90">
        <v>39.799999999999997</v>
      </c>
      <c r="L27" s="91">
        <v>24.77</v>
      </c>
      <c r="M27" s="90">
        <v>40</v>
      </c>
      <c r="N27" s="91" t="s">
        <v>2</v>
      </c>
    </row>
    <row r="28" spans="1:14" ht="11.45" customHeight="1">
      <c r="A28" s="26">
        <f>IF(F28&lt;&gt;"",COUNTA($F$11:F28),"")</f>
        <v>17</v>
      </c>
      <c r="B28" s="175"/>
      <c r="C28" s="52" t="s">
        <v>280</v>
      </c>
      <c r="D28" s="163" t="s">
        <v>42</v>
      </c>
      <c r="E28" s="104">
        <v>39.6</v>
      </c>
      <c r="F28" s="91">
        <v>17.91</v>
      </c>
      <c r="G28" s="90" t="s">
        <v>27</v>
      </c>
      <c r="H28" s="91" t="s">
        <v>27</v>
      </c>
      <c r="I28" s="90">
        <v>39.700000000000003</v>
      </c>
      <c r="J28" s="91">
        <v>17.7</v>
      </c>
      <c r="K28" s="90" t="s">
        <v>27</v>
      </c>
      <c r="L28" s="91" t="s">
        <v>27</v>
      </c>
      <c r="M28" s="90" t="s">
        <v>27</v>
      </c>
      <c r="N28" s="91" t="s">
        <v>27</v>
      </c>
    </row>
    <row r="29" spans="1:14" ht="11.45" customHeight="1">
      <c r="A29" s="26">
        <f>IF(F29&lt;&gt;"",COUNTA($F$11:F29),"")</f>
        <v>18</v>
      </c>
      <c r="B29" s="175"/>
      <c r="C29" s="52"/>
      <c r="D29" s="163" t="s">
        <v>41</v>
      </c>
      <c r="E29" s="104">
        <v>39.5</v>
      </c>
      <c r="F29" s="93">
        <v>21.28</v>
      </c>
      <c r="G29" s="90" t="s">
        <v>27</v>
      </c>
      <c r="H29" s="91" t="s">
        <v>27</v>
      </c>
      <c r="I29" s="90">
        <v>39.5</v>
      </c>
      <c r="J29" s="93">
        <v>21.09</v>
      </c>
      <c r="K29" s="90">
        <v>39.799999999999997</v>
      </c>
      <c r="L29" s="91">
        <v>24.77</v>
      </c>
      <c r="M29" s="90">
        <v>40</v>
      </c>
      <c r="N29" s="91" t="s">
        <v>2</v>
      </c>
    </row>
    <row r="30" spans="1:14" ht="11.45" customHeight="1">
      <c r="A30" s="26">
        <f>IF(F30&lt;&gt;"",COUNTA($F$11:F30),"")</f>
        <v>19</v>
      </c>
      <c r="B30" s="175" t="s">
        <v>4</v>
      </c>
      <c r="C30" s="52" t="s">
        <v>161</v>
      </c>
      <c r="D30" s="163" t="s">
        <v>385</v>
      </c>
      <c r="E30" s="104">
        <v>38.700000000000003</v>
      </c>
      <c r="F30" s="91">
        <v>20.62</v>
      </c>
      <c r="G30" s="90">
        <v>38.5</v>
      </c>
      <c r="H30" s="91">
        <v>16.309999999999999</v>
      </c>
      <c r="I30" s="90">
        <v>38.6</v>
      </c>
      <c r="J30" s="91">
        <v>18.829999999999998</v>
      </c>
      <c r="K30" s="90">
        <v>39</v>
      </c>
      <c r="L30" s="91">
        <v>24.19</v>
      </c>
      <c r="M30" s="90">
        <v>39.5</v>
      </c>
      <c r="N30" s="91">
        <v>35.96</v>
      </c>
    </row>
    <row r="31" spans="1:14" ht="11.45" customHeight="1">
      <c r="A31" s="26">
        <f>IF(F31&lt;&gt;"",COUNTA($F$11:F31),"")</f>
        <v>20</v>
      </c>
      <c r="B31" s="175"/>
      <c r="C31" s="52"/>
      <c r="D31" s="163" t="s">
        <v>42</v>
      </c>
      <c r="E31" s="104">
        <v>38.4</v>
      </c>
      <c r="F31" s="91">
        <v>18.07</v>
      </c>
      <c r="G31" s="90">
        <v>38.200000000000003</v>
      </c>
      <c r="H31" s="91">
        <v>14.6</v>
      </c>
      <c r="I31" s="90">
        <v>38.200000000000003</v>
      </c>
      <c r="J31" s="91">
        <v>16.809999999999999</v>
      </c>
      <c r="K31" s="90">
        <v>38.799999999999997</v>
      </c>
      <c r="L31" s="91">
        <v>21.88</v>
      </c>
      <c r="M31" s="90">
        <v>39.200000000000003</v>
      </c>
      <c r="N31" s="93">
        <v>30.54</v>
      </c>
    </row>
    <row r="32" spans="1:14" ht="11.45" customHeight="1">
      <c r="A32" s="26">
        <f>IF(F32&lt;&gt;"",COUNTA($F$11:F32),"")</f>
        <v>21</v>
      </c>
      <c r="B32" s="175"/>
      <c r="C32" s="52"/>
      <c r="D32" s="163" t="s">
        <v>41</v>
      </c>
      <c r="E32" s="104">
        <v>38.799999999999997</v>
      </c>
      <c r="F32" s="91">
        <v>21.33</v>
      </c>
      <c r="G32" s="90">
        <v>38.6</v>
      </c>
      <c r="H32" s="91">
        <v>16.940000000000001</v>
      </c>
      <c r="I32" s="90">
        <v>38.700000000000003</v>
      </c>
      <c r="J32" s="91">
        <v>19.37</v>
      </c>
      <c r="K32" s="90">
        <v>39</v>
      </c>
      <c r="L32" s="91">
        <v>24.86</v>
      </c>
      <c r="M32" s="90">
        <v>39.6</v>
      </c>
      <c r="N32" s="91">
        <v>37.15</v>
      </c>
    </row>
    <row r="33" spans="1:14" ht="11.45" customHeight="1">
      <c r="A33" s="26">
        <f>IF(F33&lt;&gt;"",COUNTA($F$11:F33),"")</f>
        <v>22</v>
      </c>
      <c r="B33" s="175" t="s">
        <v>5</v>
      </c>
      <c r="C33" s="52" t="s">
        <v>162</v>
      </c>
      <c r="D33" s="163" t="s">
        <v>385</v>
      </c>
      <c r="E33" s="104">
        <v>38.9</v>
      </c>
      <c r="F33" s="91">
        <v>25.46</v>
      </c>
      <c r="G33" s="90">
        <v>39</v>
      </c>
      <c r="H33" s="91">
        <v>18.11</v>
      </c>
      <c r="I33" s="90">
        <v>39</v>
      </c>
      <c r="J33" s="91">
        <v>22.22</v>
      </c>
      <c r="K33" s="90">
        <v>38.799999999999997</v>
      </c>
      <c r="L33" s="93">
        <v>29.12</v>
      </c>
      <c r="M33" s="90">
        <v>38.9</v>
      </c>
      <c r="N33" s="91">
        <v>36.700000000000003</v>
      </c>
    </row>
    <row r="34" spans="1:14" ht="11.45" customHeight="1">
      <c r="A34" s="26">
        <f>IF(F34&lt;&gt;"",COUNTA($F$11:F34),"")</f>
        <v>23</v>
      </c>
      <c r="B34" s="175"/>
      <c r="C34" s="52"/>
      <c r="D34" s="163" t="s">
        <v>42</v>
      </c>
      <c r="E34" s="104">
        <v>38.5</v>
      </c>
      <c r="F34" s="91">
        <v>24.18</v>
      </c>
      <c r="G34" s="90" t="s">
        <v>27</v>
      </c>
      <c r="H34" s="91" t="s">
        <v>27</v>
      </c>
      <c r="I34" s="90">
        <v>38.299999999999997</v>
      </c>
      <c r="J34" s="91">
        <v>22.68</v>
      </c>
      <c r="K34" s="90">
        <v>38.799999999999997</v>
      </c>
      <c r="L34" s="91">
        <v>23.83</v>
      </c>
      <c r="M34" s="90">
        <v>39.1</v>
      </c>
      <c r="N34" s="91">
        <v>31.09</v>
      </c>
    </row>
    <row r="35" spans="1:14" ht="11.45" customHeight="1">
      <c r="A35" s="26">
        <f>IF(F35&lt;&gt;"",COUNTA($F$11:F35),"")</f>
        <v>24</v>
      </c>
      <c r="B35" s="175"/>
      <c r="C35" s="52"/>
      <c r="D35" s="163" t="s">
        <v>41</v>
      </c>
      <c r="E35" s="104">
        <v>39</v>
      </c>
      <c r="F35" s="91">
        <v>25.8</v>
      </c>
      <c r="G35" s="90">
        <v>39.5</v>
      </c>
      <c r="H35" s="91">
        <v>18.420000000000002</v>
      </c>
      <c r="I35" s="90">
        <v>39.1</v>
      </c>
      <c r="J35" s="91">
        <v>22.12</v>
      </c>
      <c r="K35" s="90">
        <v>38.799999999999997</v>
      </c>
      <c r="L35" s="93">
        <v>30.83</v>
      </c>
      <c r="M35" s="90">
        <v>38.9</v>
      </c>
      <c r="N35" s="91">
        <v>38.83</v>
      </c>
    </row>
    <row r="36" spans="1:14" ht="11.45" customHeight="1">
      <c r="A36" s="26">
        <f>IF(F36&lt;&gt;"",COUNTA($F$11:F36),"")</f>
        <v>25</v>
      </c>
      <c r="B36" s="175" t="s">
        <v>6</v>
      </c>
      <c r="C36" s="52" t="s">
        <v>281</v>
      </c>
      <c r="D36" s="163" t="s">
        <v>385</v>
      </c>
      <c r="E36" s="104">
        <v>39</v>
      </c>
      <c r="F36" s="91">
        <v>21.36</v>
      </c>
      <c r="G36" s="90">
        <v>39.5</v>
      </c>
      <c r="H36" s="91">
        <v>15.31</v>
      </c>
      <c r="I36" s="90">
        <v>39</v>
      </c>
      <c r="J36" s="91">
        <v>18.68</v>
      </c>
      <c r="K36" s="90">
        <v>38.9</v>
      </c>
      <c r="L36" s="91">
        <v>24.88</v>
      </c>
      <c r="M36" s="90">
        <v>38.700000000000003</v>
      </c>
      <c r="N36" s="91">
        <v>37.56</v>
      </c>
    </row>
    <row r="37" spans="1:14" ht="11.45" customHeight="1">
      <c r="A37" s="26">
        <f>IF(F37&lt;&gt;"",COUNTA($F$11:F37),"")</f>
        <v>26</v>
      </c>
      <c r="B37" s="175"/>
      <c r="C37" s="52" t="s">
        <v>282</v>
      </c>
      <c r="D37" s="163" t="s">
        <v>42</v>
      </c>
      <c r="E37" s="104">
        <v>38.4</v>
      </c>
      <c r="F37" s="91">
        <v>22.66</v>
      </c>
      <c r="G37" s="90">
        <v>39.700000000000003</v>
      </c>
      <c r="H37" s="93">
        <v>16.14</v>
      </c>
      <c r="I37" s="90">
        <v>38.1</v>
      </c>
      <c r="J37" s="91">
        <v>19.579999999999998</v>
      </c>
      <c r="K37" s="90">
        <v>38.9</v>
      </c>
      <c r="L37" s="91">
        <v>24.06</v>
      </c>
      <c r="M37" s="90">
        <v>38.6</v>
      </c>
      <c r="N37" s="91">
        <v>34</v>
      </c>
    </row>
    <row r="38" spans="1:14" ht="11.45" customHeight="1">
      <c r="A38" s="26">
        <f>IF(F38&lt;&gt;"",COUNTA($F$11:F38),"")</f>
        <v>27</v>
      </c>
      <c r="B38" s="175"/>
      <c r="C38" s="52" t="s">
        <v>283</v>
      </c>
      <c r="D38" s="163" t="s">
        <v>41</v>
      </c>
      <c r="E38" s="104">
        <v>39.1</v>
      </c>
      <c r="F38" s="91">
        <v>21.13</v>
      </c>
      <c r="G38" s="90">
        <v>39.5</v>
      </c>
      <c r="H38" s="91">
        <v>15.24</v>
      </c>
      <c r="I38" s="90">
        <v>39.1</v>
      </c>
      <c r="J38" s="91">
        <v>18.54</v>
      </c>
      <c r="K38" s="90">
        <v>39</v>
      </c>
      <c r="L38" s="91">
        <v>25.09</v>
      </c>
      <c r="M38" s="90">
        <v>38.799999999999997</v>
      </c>
      <c r="N38" s="91">
        <v>38.58</v>
      </c>
    </row>
    <row r="39" spans="1:14" ht="11.45" customHeight="1">
      <c r="A39" s="26">
        <f>IF(F39&lt;&gt;"",COUNTA($F$11:F39),"")</f>
        <v>28</v>
      </c>
      <c r="B39" s="175" t="s">
        <v>7</v>
      </c>
      <c r="C39" s="52" t="s">
        <v>163</v>
      </c>
      <c r="D39" s="163" t="s">
        <v>385</v>
      </c>
      <c r="E39" s="104">
        <v>37.5</v>
      </c>
      <c r="F39" s="91">
        <v>18.739999999999998</v>
      </c>
      <c r="G39" s="90">
        <v>37.299999999999997</v>
      </c>
      <c r="H39" s="91">
        <v>16.28</v>
      </c>
      <c r="I39" s="90">
        <v>37.299999999999997</v>
      </c>
      <c r="J39" s="91">
        <v>16.97</v>
      </c>
      <c r="K39" s="90">
        <v>39.4</v>
      </c>
      <c r="L39" s="91">
        <v>27.67</v>
      </c>
      <c r="M39" s="90">
        <v>38.799999999999997</v>
      </c>
      <c r="N39" s="91" t="s">
        <v>2</v>
      </c>
    </row>
    <row r="40" spans="1:14" ht="11.45" customHeight="1">
      <c r="A40" s="26">
        <f>IF(F40&lt;&gt;"",COUNTA($F$11:F40),"")</f>
        <v>29</v>
      </c>
      <c r="B40" s="175"/>
      <c r="C40" s="52"/>
      <c r="D40" s="163" t="s">
        <v>42</v>
      </c>
      <c r="E40" s="104">
        <v>37.700000000000003</v>
      </c>
      <c r="F40" s="91">
        <v>19.05</v>
      </c>
      <c r="G40" s="90" t="s">
        <v>27</v>
      </c>
      <c r="H40" s="91" t="s">
        <v>27</v>
      </c>
      <c r="I40" s="90">
        <v>37.299999999999997</v>
      </c>
      <c r="J40" s="91">
        <v>17.89</v>
      </c>
      <c r="K40" s="90">
        <v>39.4</v>
      </c>
      <c r="L40" s="91">
        <v>20.82</v>
      </c>
      <c r="M40" s="90">
        <v>38.4</v>
      </c>
      <c r="N40" s="93">
        <v>30.51</v>
      </c>
    </row>
    <row r="41" spans="1:14" ht="11.45" customHeight="1">
      <c r="A41" s="26">
        <f>IF(F41&lt;&gt;"",COUNTA($F$11:F41),"")</f>
        <v>30</v>
      </c>
      <c r="B41" s="175"/>
      <c r="C41" s="52"/>
      <c r="D41" s="163" t="s">
        <v>41</v>
      </c>
      <c r="E41" s="104">
        <v>37.5</v>
      </c>
      <c r="F41" s="91">
        <v>18.72</v>
      </c>
      <c r="G41" s="90">
        <v>37.299999999999997</v>
      </c>
      <c r="H41" s="91">
        <v>16.25</v>
      </c>
      <c r="I41" s="90">
        <v>37.299999999999997</v>
      </c>
      <c r="J41" s="91">
        <v>16.93</v>
      </c>
      <c r="K41" s="90">
        <v>39.4</v>
      </c>
      <c r="L41" s="91">
        <v>28.85</v>
      </c>
      <c r="M41" s="90">
        <v>38.799999999999997</v>
      </c>
      <c r="N41" s="91" t="s">
        <v>2</v>
      </c>
    </row>
    <row r="42" spans="1:14" ht="11.45" customHeight="1">
      <c r="A42" s="26">
        <f>IF(F42&lt;&gt;"",COUNTA($F$11:F42),"")</f>
        <v>31</v>
      </c>
      <c r="B42" s="175" t="s">
        <v>158</v>
      </c>
      <c r="C42" s="52" t="s">
        <v>431</v>
      </c>
      <c r="D42" s="163" t="s">
        <v>385</v>
      </c>
      <c r="E42" s="104">
        <v>39</v>
      </c>
      <c r="F42" s="91">
        <v>22.14</v>
      </c>
      <c r="G42" s="90">
        <v>37.700000000000003</v>
      </c>
      <c r="H42" s="91">
        <v>15.2</v>
      </c>
      <c r="I42" s="90">
        <v>39</v>
      </c>
      <c r="J42" s="91">
        <v>19.04</v>
      </c>
      <c r="K42" s="90">
        <v>39.299999999999997</v>
      </c>
      <c r="L42" s="91">
        <v>23.64</v>
      </c>
      <c r="M42" s="90">
        <v>39.1</v>
      </c>
      <c r="N42" s="91">
        <v>33.65</v>
      </c>
    </row>
    <row r="43" spans="1:14" ht="11.45" customHeight="1">
      <c r="A43" s="26">
        <f>IF(F43&lt;&gt;"",COUNTA($F$11:F43),"")</f>
        <v>32</v>
      </c>
      <c r="B43" s="175"/>
      <c r="C43" s="52"/>
      <c r="D43" s="163" t="s">
        <v>42</v>
      </c>
      <c r="E43" s="104">
        <v>38.5</v>
      </c>
      <c r="F43" s="91">
        <v>21.24</v>
      </c>
      <c r="G43" s="90">
        <v>36.700000000000003</v>
      </c>
      <c r="H43" s="91">
        <v>15.16</v>
      </c>
      <c r="I43" s="90">
        <v>38.4</v>
      </c>
      <c r="J43" s="91">
        <v>18.37</v>
      </c>
      <c r="K43" s="90">
        <v>39</v>
      </c>
      <c r="L43" s="91">
        <v>23.41</v>
      </c>
      <c r="M43" s="90">
        <v>39.1</v>
      </c>
      <c r="N43" s="91">
        <v>31.64</v>
      </c>
    </row>
    <row r="44" spans="1:14" ht="11.45" customHeight="1">
      <c r="A44" s="26">
        <f>IF(F44&lt;&gt;"",COUNTA($F$11:F44),"")</f>
        <v>33</v>
      </c>
      <c r="B44" s="175"/>
      <c r="C44" s="52"/>
      <c r="D44" s="163" t="s">
        <v>41</v>
      </c>
      <c r="E44" s="104">
        <v>39.4</v>
      </c>
      <c r="F44" s="91">
        <v>22.84</v>
      </c>
      <c r="G44" s="90">
        <v>38.700000000000003</v>
      </c>
      <c r="H44" s="91">
        <v>15.23</v>
      </c>
      <c r="I44" s="90">
        <v>39.5</v>
      </c>
      <c r="J44" s="93">
        <v>19.559999999999999</v>
      </c>
      <c r="K44" s="90">
        <v>39.6</v>
      </c>
      <c r="L44" s="91">
        <v>23.84</v>
      </c>
      <c r="M44" s="90">
        <v>39.1</v>
      </c>
      <c r="N44" s="91">
        <v>35.020000000000003</v>
      </c>
    </row>
    <row r="45" spans="1:14" ht="11.45" customHeight="1">
      <c r="A45" s="26">
        <f>IF(F45&lt;&gt;"",COUNTA($F$11:F45),"")</f>
        <v>34</v>
      </c>
      <c r="B45" s="175" t="s">
        <v>217</v>
      </c>
      <c r="C45" s="52" t="s">
        <v>432</v>
      </c>
      <c r="D45" s="163" t="s">
        <v>385</v>
      </c>
      <c r="E45" s="104">
        <v>38.6</v>
      </c>
      <c r="F45" s="91">
        <v>20.329999999999998</v>
      </c>
      <c r="G45" s="90">
        <v>37.1</v>
      </c>
      <c r="H45" s="91">
        <v>14.25</v>
      </c>
      <c r="I45" s="90">
        <v>38.9</v>
      </c>
      <c r="J45" s="93">
        <v>18.79</v>
      </c>
      <c r="K45" s="90">
        <v>39</v>
      </c>
      <c r="L45" s="91">
        <v>22.28</v>
      </c>
      <c r="M45" s="90">
        <v>38.5</v>
      </c>
      <c r="N45" s="91">
        <v>31.15</v>
      </c>
    </row>
    <row r="46" spans="1:14" ht="11.45" customHeight="1">
      <c r="A46" s="26">
        <f>IF(F46&lt;&gt;"",COUNTA($F$11:F46),"")</f>
        <v>35</v>
      </c>
      <c r="B46" s="175"/>
      <c r="C46" s="52"/>
      <c r="D46" s="163" t="s">
        <v>42</v>
      </c>
      <c r="E46" s="104">
        <v>37.799999999999997</v>
      </c>
      <c r="F46" s="91">
        <v>17.96</v>
      </c>
      <c r="G46" s="90">
        <v>34.9</v>
      </c>
      <c r="H46" s="91">
        <v>13.75</v>
      </c>
      <c r="I46" s="90">
        <v>38.1</v>
      </c>
      <c r="J46" s="91">
        <v>16.89</v>
      </c>
      <c r="K46" s="90">
        <v>38.700000000000003</v>
      </c>
      <c r="L46" s="91">
        <v>21.13</v>
      </c>
      <c r="M46" s="90">
        <v>37.9</v>
      </c>
      <c r="N46" s="91">
        <v>26.83</v>
      </c>
    </row>
    <row r="47" spans="1:14" ht="11.45" customHeight="1">
      <c r="A47" s="26">
        <f>IF(F47&lt;&gt;"",COUNTA($F$11:F47),"")</f>
        <v>36</v>
      </c>
      <c r="B47" s="175"/>
      <c r="C47" s="52"/>
      <c r="D47" s="163" t="s">
        <v>41</v>
      </c>
      <c r="E47" s="104">
        <v>39.1</v>
      </c>
      <c r="F47" s="91">
        <v>21.55</v>
      </c>
      <c r="G47" s="90">
        <v>38.5</v>
      </c>
      <c r="H47" s="91">
        <v>14.53</v>
      </c>
      <c r="I47" s="90">
        <v>39.299999999999997</v>
      </c>
      <c r="J47" s="93">
        <v>19.829999999999998</v>
      </c>
      <c r="K47" s="90">
        <v>39.200000000000003</v>
      </c>
      <c r="L47" s="91">
        <v>22.95</v>
      </c>
      <c r="M47" s="90">
        <v>38.6</v>
      </c>
      <c r="N47" s="91">
        <v>32.380000000000003</v>
      </c>
    </row>
    <row r="48" spans="1:14" ht="11.45" customHeight="1">
      <c r="A48" s="26">
        <f>IF(F48&lt;&gt;"",COUNTA($F$11:F48),"")</f>
        <v>37</v>
      </c>
      <c r="B48" s="175" t="s">
        <v>8</v>
      </c>
      <c r="C48" s="52" t="s">
        <v>285</v>
      </c>
      <c r="D48" s="163" t="s">
        <v>385</v>
      </c>
      <c r="E48" s="104">
        <v>38.700000000000003</v>
      </c>
      <c r="F48" s="91">
        <v>19.100000000000001</v>
      </c>
      <c r="G48" s="90">
        <v>38.6</v>
      </c>
      <c r="H48" s="91">
        <v>14.25</v>
      </c>
      <c r="I48" s="90">
        <v>38.799999999999997</v>
      </c>
      <c r="J48" s="91">
        <v>16.760000000000002</v>
      </c>
      <c r="K48" s="90">
        <v>39.5</v>
      </c>
      <c r="L48" s="91">
        <v>22.15</v>
      </c>
      <c r="M48" s="90">
        <v>37.6</v>
      </c>
      <c r="N48" s="91">
        <v>30.36</v>
      </c>
    </row>
    <row r="49" spans="1:14" ht="11.45" customHeight="1">
      <c r="A49" s="26">
        <f>IF(F49&lt;&gt;"",COUNTA($F$11:F49),"")</f>
        <v>38</v>
      </c>
      <c r="B49" s="175"/>
      <c r="C49" s="52" t="s">
        <v>286</v>
      </c>
      <c r="D49" s="163" t="s">
        <v>42</v>
      </c>
      <c r="E49" s="104">
        <v>37.9</v>
      </c>
      <c r="F49" s="91">
        <v>16.87</v>
      </c>
      <c r="G49" s="90">
        <v>36.5</v>
      </c>
      <c r="H49" s="91">
        <v>13.58</v>
      </c>
      <c r="I49" s="90">
        <v>37.799999999999997</v>
      </c>
      <c r="J49" s="91">
        <v>15.71</v>
      </c>
      <c r="K49" s="90">
        <v>39</v>
      </c>
      <c r="L49" s="91">
        <v>20.350000000000001</v>
      </c>
      <c r="M49" s="90">
        <v>37.299999999999997</v>
      </c>
      <c r="N49" s="91">
        <v>22.55</v>
      </c>
    </row>
    <row r="50" spans="1:14" ht="11.45" customHeight="1">
      <c r="A50" s="26">
        <f>IF(F50&lt;&gt;"",COUNTA($F$11:F50),"")</f>
        <v>39</v>
      </c>
      <c r="B50" s="175"/>
      <c r="C50" s="52"/>
      <c r="D50" s="163" t="s">
        <v>41</v>
      </c>
      <c r="E50" s="104">
        <v>39.1</v>
      </c>
      <c r="F50" s="91">
        <v>20.09</v>
      </c>
      <c r="G50" s="90">
        <v>38.9</v>
      </c>
      <c r="H50" s="91">
        <v>14.33</v>
      </c>
      <c r="I50" s="90">
        <v>39.4</v>
      </c>
      <c r="J50" s="91">
        <v>17.309999999999999</v>
      </c>
      <c r="K50" s="90">
        <v>39.700000000000003</v>
      </c>
      <c r="L50" s="91">
        <v>23.11</v>
      </c>
      <c r="M50" s="90">
        <v>37.700000000000003</v>
      </c>
      <c r="N50" s="91">
        <v>32.270000000000003</v>
      </c>
    </row>
    <row r="51" spans="1:14" ht="11.45" customHeight="1">
      <c r="A51" s="26">
        <f>IF(F51&lt;&gt;"",COUNTA($F$11:F51),"")</f>
        <v>40</v>
      </c>
      <c r="B51" s="175" t="s">
        <v>9</v>
      </c>
      <c r="C51" s="52" t="s">
        <v>164</v>
      </c>
      <c r="D51" s="163" t="s">
        <v>385</v>
      </c>
      <c r="E51" s="104">
        <v>40</v>
      </c>
      <c r="F51" s="91">
        <v>19.28</v>
      </c>
      <c r="G51" s="90">
        <v>39.5</v>
      </c>
      <c r="H51" s="91">
        <v>14.84</v>
      </c>
      <c r="I51" s="90">
        <v>40.299999999999997</v>
      </c>
      <c r="J51" s="91">
        <v>17.75</v>
      </c>
      <c r="K51" s="90">
        <v>39.200000000000003</v>
      </c>
      <c r="L51" s="91">
        <v>25.58</v>
      </c>
      <c r="M51" s="90">
        <v>38.9</v>
      </c>
      <c r="N51" s="91">
        <v>35.67</v>
      </c>
    </row>
    <row r="52" spans="1:14" ht="11.45" customHeight="1">
      <c r="A52" s="26">
        <f>IF(F52&lt;&gt;"",COUNTA($F$11:F52),"")</f>
        <v>41</v>
      </c>
      <c r="B52" s="175"/>
      <c r="C52" s="52"/>
      <c r="D52" s="163" t="s">
        <v>42</v>
      </c>
      <c r="E52" s="104">
        <v>38.799999999999997</v>
      </c>
      <c r="F52" s="91">
        <v>20.37</v>
      </c>
      <c r="G52" s="90">
        <v>39</v>
      </c>
      <c r="H52" s="91">
        <v>14.26</v>
      </c>
      <c r="I52" s="90">
        <v>38.799999999999997</v>
      </c>
      <c r="J52" s="91">
        <v>19.45</v>
      </c>
      <c r="K52" s="90">
        <v>38.6</v>
      </c>
      <c r="L52" s="91">
        <v>23.2</v>
      </c>
      <c r="M52" s="90">
        <v>39.4</v>
      </c>
      <c r="N52" s="91">
        <v>30.77</v>
      </c>
    </row>
    <row r="53" spans="1:14" ht="11.45" customHeight="1">
      <c r="A53" s="26">
        <f>IF(F53&lt;&gt;"",COUNTA($F$11:F53),"")</f>
        <v>42</v>
      </c>
      <c r="B53" s="175"/>
      <c r="C53" s="52"/>
      <c r="D53" s="163" t="s">
        <v>41</v>
      </c>
      <c r="E53" s="104">
        <v>40.299999999999997</v>
      </c>
      <c r="F53" s="91">
        <v>19.04</v>
      </c>
      <c r="G53" s="90">
        <v>39.700000000000003</v>
      </c>
      <c r="H53" s="91">
        <v>14.99</v>
      </c>
      <c r="I53" s="90">
        <v>40.6</v>
      </c>
      <c r="J53" s="91">
        <v>17.43</v>
      </c>
      <c r="K53" s="90">
        <v>39.299999999999997</v>
      </c>
      <c r="L53" s="91">
        <v>26.39</v>
      </c>
      <c r="M53" s="90">
        <v>38.700000000000003</v>
      </c>
      <c r="N53" s="91">
        <v>37.130000000000003</v>
      </c>
    </row>
    <row r="54" spans="1:14" ht="11.45" customHeight="1">
      <c r="A54" s="26">
        <f>IF(F54&lt;&gt;"",COUNTA($F$11:F54),"")</f>
        <v>43</v>
      </c>
      <c r="B54" s="175" t="s">
        <v>10</v>
      </c>
      <c r="C54" s="52" t="s">
        <v>165</v>
      </c>
      <c r="D54" s="163" t="s">
        <v>385</v>
      </c>
      <c r="E54" s="104">
        <v>37.6</v>
      </c>
      <c r="F54" s="91">
        <v>14.8</v>
      </c>
      <c r="G54" s="90">
        <v>35.299999999999997</v>
      </c>
      <c r="H54" s="91">
        <v>13.49</v>
      </c>
      <c r="I54" s="90">
        <v>38.299999999999997</v>
      </c>
      <c r="J54" s="91">
        <v>14.74</v>
      </c>
      <c r="K54" s="90">
        <v>39.700000000000003</v>
      </c>
      <c r="L54" s="91" t="s">
        <v>2</v>
      </c>
      <c r="M54" s="90">
        <v>39.299999999999997</v>
      </c>
      <c r="N54" s="93">
        <v>24.72</v>
      </c>
    </row>
    <row r="55" spans="1:14" ht="11.45" customHeight="1">
      <c r="A55" s="26">
        <f>IF(F55&lt;&gt;"",COUNTA($F$11:F55),"")</f>
        <v>44</v>
      </c>
      <c r="B55" s="175"/>
      <c r="C55" s="52"/>
      <c r="D55" s="163" t="s">
        <v>42</v>
      </c>
      <c r="E55" s="104">
        <v>36.799999999999997</v>
      </c>
      <c r="F55" s="91">
        <v>15</v>
      </c>
      <c r="G55" s="90">
        <v>33.799999999999997</v>
      </c>
      <c r="H55" s="91">
        <v>13.56</v>
      </c>
      <c r="I55" s="90">
        <v>38.200000000000003</v>
      </c>
      <c r="J55" s="91">
        <v>15.19</v>
      </c>
      <c r="K55" s="90">
        <v>39.4</v>
      </c>
      <c r="L55" s="93">
        <v>16.93</v>
      </c>
      <c r="M55" s="90">
        <v>38.200000000000003</v>
      </c>
      <c r="N55" s="91" t="s">
        <v>2</v>
      </c>
    </row>
    <row r="56" spans="1:14" ht="11.45" customHeight="1">
      <c r="A56" s="26">
        <f>IF(F56&lt;&gt;"",COUNTA($F$11:F56),"")</f>
        <v>45</v>
      </c>
      <c r="B56" s="175"/>
      <c r="C56" s="52"/>
      <c r="D56" s="163" t="s">
        <v>41</v>
      </c>
      <c r="E56" s="104">
        <v>38.6</v>
      </c>
      <c r="F56" s="91">
        <v>14.57</v>
      </c>
      <c r="G56" s="90">
        <v>38</v>
      </c>
      <c r="H56" s="91">
        <v>13.38</v>
      </c>
      <c r="I56" s="90">
        <v>38.5</v>
      </c>
      <c r="J56" s="91">
        <v>14.21</v>
      </c>
      <c r="K56" s="90">
        <v>39.799999999999997</v>
      </c>
      <c r="L56" s="91" t="s">
        <v>2</v>
      </c>
      <c r="M56" s="90">
        <v>40</v>
      </c>
      <c r="N56" s="93">
        <v>26.82</v>
      </c>
    </row>
    <row r="57" spans="1:14" ht="11.45" customHeight="1">
      <c r="A57" s="26">
        <f>IF(F57&lt;&gt;"",COUNTA($F$11:F57),"")</f>
        <v>46</v>
      </c>
      <c r="B57" s="175" t="s">
        <v>11</v>
      </c>
      <c r="C57" s="52" t="s">
        <v>166</v>
      </c>
      <c r="D57" s="163" t="s">
        <v>385</v>
      </c>
      <c r="E57" s="104">
        <v>37.200000000000003</v>
      </c>
      <c r="F57" s="93">
        <v>26.5</v>
      </c>
      <c r="G57" s="90">
        <v>36.799999999999997</v>
      </c>
      <c r="H57" s="93">
        <v>18.61</v>
      </c>
      <c r="I57" s="90">
        <v>34.6</v>
      </c>
      <c r="J57" s="91" t="s">
        <v>2</v>
      </c>
      <c r="K57" s="90">
        <v>39.299999999999997</v>
      </c>
      <c r="L57" s="91">
        <v>27.08</v>
      </c>
      <c r="M57" s="90">
        <v>38.799999999999997</v>
      </c>
      <c r="N57" s="91">
        <v>30.27</v>
      </c>
    </row>
    <row r="58" spans="1:14" ht="11.45" customHeight="1">
      <c r="A58" s="26">
        <f>IF(F58&lt;&gt;"",COUNTA($F$11:F58),"")</f>
        <v>47</v>
      </c>
      <c r="B58" s="175"/>
      <c r="C58" s="52"/>
      <c r="D58" s="163" t="s">
        <v>42</v>
      </c>
      <c r="E58" s="104">
        <v>38.6</v>
      </c>
      <c r="F58" s="91">
        <v>24.34</v>
      </c>
      <c r="G58" s="89">
        <v>35.4</v>
      </c>
      <c r="H58" s="93">
        <v>17.05</v>
      </c>
      <c r="I58" s="90">
        <v>38.4</v>
      </c>
      <c r="J58" s="91">
        <v>20.51</v>
      </c>
      <c r="K58" s="90">
        <v>39.1</v>
      </c>
      <c r="L58" s="91">
        <v>25.47</v>
      </c>
      <c r="M58" s="90">
        <v>38.4</v>
      </c>
      <c r="N58" s="91">
        <v>28.96</v>
      </c>
    </row>
    <row r="59" spans="1:14" ht="11.45" customHeight="1">
      <c r="A59" s="26">
        <f>IF(F59&lt;&gt;"",COUNTA($F$11:F59),"")</f>
        <v>48</v>
      </c>
      <c r="B59" s="175"/>
      <c r="C59" s="52"/>
      <c r="D59" s="163" t="s">
        <v>41</v>
      </c>
      <c r="E59" s="104">
        <v>36.799999999999997</v>
      </c>
      <c r="F59" s="93">
        <v>27.14</v>
      </c>
      <c r="G59" s="90">
        <v>39.200000000000003</v>
      </c>
      <c r="H59" s="91" t="s">
        <v>2</v>
      </c>
      <c r="I59" s="90">
        <v>33.700000000000003</v>
      </c>
      <c r="J59" s="91" t="s">
        <v>2</v>
      </c>
      <c r="K59" s="90">
        <v>39.4</v>
      </c>
      <c r="L59" s="91">
        <v>27.67</v>
      </c>
      <c r="M59" s="90">
        <v>38.9</v>
      </c>
      <c r="N59" s="91">
        <v>30.59</v>
      </c>
    </row>
    <row r="60" spans="1:14" ht="11.45" customHeight="1">
      <c r="A60" s="26">
        <f>IF(F60&lt;&gt;"",COUNTA($F$11:F60),"")</f>
        <v>49</v>
      </c>
      <c r="B60" s="175" t="s">
        <v>12</v>
      </c>
      <c r="C60" s="52" t="s">
        <v>287</v>
      </c>
      <c r="D60" s="163" t="s">
        <v>385</v>
      </c>
      <c r="E60" s="104">
        <v>37.9</v>
      </c>
      <c r="F60" s="91">
        <v>24.3</v>
      </c>
      <c r="G60" s="90" t="s">
        <v>27</v>
      </c>
      <c r="H60" s="91" t="s">
        <v>27</v>
      </c>
      <c r="I60" s="90">
        <v>37.9</v>
      </c>
      <c r="J60" s="93">
        <v>23.88</v>
      </c>
      <c r="K60" s="90">
        <v>37.4</v>
      </c>
      <c r="L60" s="93">
        <v>24.68</v>
      </c>
      <c r="M60" s="90">
        <v>38.4</v>
      </c>
      <c r="N60" s="91">
        <v>35.549999999999997</v>
      </c>
    </row>
    <row r="61" spans="1:14" ht="11.45" customHeight="1">
      <c r="A61" s="26">
        <f>IF(F61&lt;&gt;"",COUNTA($F$11:F61),"")</f>
        <v>50</v>
      </c>
      <c r="B61" s="175"/>
      <c r="C61" s="52" t="s">
        <v>288</v>
      </c>
      <c r="D61" s="163" t="s">
        <v>42</v>
      </c>
      <c r="E61" s="104">
        <v>38.1</v>
      </c>
      <c r="F61" s="93">
        <v>21.23</v>
      </c>
      <c r="G61" s="90" t="s">
        <v>27</v>
      </c>
      <c r="H61" s="91" t="s">
        <v>27</v>
      </c>
      <c r="I61" s="90">
        <v>38.200000000000003</v>
      </c>
      <c r="J61" s="93">
        <v>20.96</v>
      </c>
      <c r="K61" s="90">
        <v>36.799999999999997</v>
      </c>
      <c r="L61" s="93">
        <v>22.91</v>
      </c>
      <c r="M61" s="90">
        <v>38.1</v>
      </c>
      <c r="N61" s="91" t="s">
        <v>2</v>
      </c>
    </row>
    <row r="62" spans="1:14" ht="11.45" customHeight="1">
      <c r="A62" s="26">
        <f>IF(F62&lt;&gt;"",COUNTA($F$11:F62),"")</f>
        <v>51</v>
      </c>
      <c r="B62" s="175"/>
      <c r="C62" s="52"/>
      <c r="D62" s="163" t="s">
        <v>41</v>
      </c>
      <c r="E62" s="104">
        <v>37.6</v>
      </c>
      <c r="F62" s="91">
        <v>27.99</v>
      </c>
      <c r="G62" s="90" t="s">
        <v>27</v>
      </c>
      <c r="H62" s="91" t="s">
        <v>27</v>
      </c>
      <c r="I62" s="90">
        <v>37.5</v>
      </c>
      <c r="J62" s="91">
        <v>27.58</v>
      </c>
      <c r="K62" s="90">
        <v>38</v>
      </c>
      <c r="L62" s="93">
        <v>26.49</v>
      </c>
      <c r="M62" s="90">
        <v>38.5</v>
      </c>
      <c r="N62" s="91">
        <v>37.729999999999997</v>
      </c>
    </row>
    <row r="63" spans="1:14" ht="11.45" customHeight="1">
      <c r="A63" s="26">
        <f>IF(F63&lt;&gt;"",COUNTA($F$11:F63),"")</f>
        <v>52</v>
      </c>
      <c r="B63" s="175" t="s">
        <v>13</v>
      </c>
      <c r="C63" s="52" t="s">
        <v>167</v>
      </c>
      <c r="D63" s="163" t="s">
        <v>385</v>
      </c>
      <c r="E63" s="104">
        <v>38</v>
      </c>
      <c r="F63" s="91" t="s">
        <v>2</v>
      </c>
      <c r="G63" s="90">
        <v>38.799999999999997</v>
      </c>
      <c r="H63" s="93">
        <v>13.26</v>
      </c>
      <c r="I63" s="90">
        <v>37.700000000000003</v>
      </c>
      <c r="J63" s="91" t="s">
        <v>2</v>
      </c>
      <c r="K63" s="90">
        <v>38.200000000000003</v>
      </c>
      <c r="L63" s="91" t="s">
        <v>2</v>
      </c>
      <c r="M63" s="90">
        <v>39</v>
      </c>
      <c r="N63" s="91">
        <v>39.729999999999997</v>
      </c>
    </row>
    <row r="64" spans="1:14" ht="11.45" customHeight="1">
      <c r="A64" s="26">
        <f>IF(F64&lt;&gt;"",COUNTA($F$11:F64),"")</f>
        <v>53</v>
      </c>
      <c r="B64" s="175"/>
      <c r="C64" s="52"/>
      <c r="D64" s="163" t="s">
        <v>42</v>
      </c>
      <c r="E64" s="104">
        <v>37.6</v>
      </c>
      <c r="F64" s="93">
        <v>20.98</v>
      </c>
      <c r="G64" s="90">
        <v>39</v>
      </c>
      <c r="H64" s="93">
        <v>12.58</v>
      </c>
      <c r="I64" s="90">
        <v>37.6</v>
      </c>
      <c r="J64" s="91">
        <v>19.16</v>
      </c>
      <c r="K64" s="90">
        <v>37.4</v>
      </c>
      <c r="L64" s="91">
        <v>26.01</v>
      </c>
      <c r="M64" s="90">
        <v>38.299999999999997</v>
      </c>
      <c r="N64" s="93">
        <v>32.25</v>
      </c>
    </row>
    <row r="65" spans="1:14" ht="11.45" customHeight="1">
      <c r="A65" s="26">
        <f>IF(F65&lt;&gt;"",COUNTA($F$11:F65),"")</f>
        <v>54</v>
      </c>
      <c r="B65" s="175"/>
      <c r="C65" s="52"/>
      <c r="D65" s="163" t="s">
        <v>41</v>
      </c>
      <c r="E65" s="104">
        <v>38.299999999999997</v>
      </c>
      <c r="F65" s="91" t="s">
        <v>2</v>
      </c>
      <c r="G65" s="90">
        <v>38.6</v>
      </c>
      <c r="H65" s="93">
        <v>13.74</v>
      </c>
      <c r="I65" s="90">
        <v>37.799999999999997</v>
      </c>
      <c r="J65" s="91" t="s">
        <v>2</v>
      </c>
      <c r="K65" s="90">
        <v>38.799999999999997</v>
      </c>
      <c r="L65" s="91" t="s">
        <v>2</v>
      </c>
      <c r="M65" s="90">
        <v>39.200000000000003</v>
      </c>
      <c r="N65" s="91">
        <v>41.62</v>
      </c>
    </row>
    <row r="66" spans="1:14" ht="11.45" customHeight="1">
      <c r="A66" s="26">
        <f>IF(F66&lt;&gt;"",COUNTA($F$11:F66),"")</f>
        <v>55</v>
      </c>
      <c r="B66" s="175" t="s">
        <v>14</v>
      </c>
      <c r="C66" s="52" t="s">
        <v>289</v>
      </c>
      <c r="D66" s="163" t="s">
        <v>385</v>
      </c>
      <c r="E66" s="104">
        <v>38.5</v>
      </c>
      <c r="F66" s="91">
        <v>23.73</v>
      </c>
      <c r="G66" s="90">
        <v>38.700000000000003</v>
      </c>
      <c r="H66" s="93">
        <v>14.76</v>
      </c>
      <c r="I66" s="90">
        <v>38.299999999999997</v>
      </c>
      <c r="J66" s="91">
        <v>17.82</v>
      </c>
      <c r="K66" s="90">
        <v>38.5</v>
      </c>
      <c r="L66" s="91">
        <v>23.38</v>
      </c>
      <c r="M66" s="90">
        <v>38.799999999999997</v>
      </c>
      <c r="N66" s="91">
        <v>31.21</v>
      </c>
    </row>
    <row r="67" spans="1:14" ht="11.45" customHeight="1">
      <c r="A67" s="26">
        <f>IF(F67&lt;&gt;"",COUNTA($F$11:F67),"")</f>
        <v>56</v>
      </c>
      <c r="B67" s="175"/>
      <c r="C67" s="52" t="s">
        <v>291</v>
      </c>
      <c r="D67" s="163" t="s">
        <v>42</v>
      </c>
      <c r="E67" s="104">
        <v>37.9</v>
      </c>
      <c r="F67" s="91">
        <v>20.14</v>
      </c>
      <c r="G67" s="90">
        <v>38.200000000000003</v>
      </c>
      <c r="H67" s="91">
        <v>14.17</v>
      </c>
      <c r="I67" s="90">
        <v>37.9</v>
      </c>
      <c r="J67" s="91">
        <v>17.190000000000001</v>
      </c>
      <c r="K67" s="90">
        <v>37.799999999999997</v>
      </c>
      <c r="L67" s="91">
        <v>21.71</v>
      </c>
      <c r="M67" s="90">
        <v>37.700000000000003</v>
      </c>
      <c r="N67" s="91">
        <v>29.43</v>
      </c>
    </row>
    <row r="68" spans="1:14" ht="11.45" customHeight="1">
      <c r="A68" s="26">
        <f>IF(F68&lt;&gt;"",COUNTA($F$11:F68),"")</f>
        <v>57</v>
      </c>
      <c r="B68" s="175"/>
      <c r="C68" s="52" t="s">
        <v>290</v>
      </c>
      <c r="D68" s="163" t="s">
        <v>41</v>
      </c>
      <c r="E68" s="104">
        <v>39</v>
      </c>
      <c r="F68" s="91">
        <v>26.53</v>
      </c>
      <c r="G68" s="90">
        <v>40.200000000000003</v>
      </c>
      <c r="H68" s="93">
        <v>16.399999999999999</v>
      </c>
      <c r="I68" s="90">
        <v>38.9</v>
      </c>
      <c r="J68" s="91">
        <v>18.809999999999999</v>
      </c>
      <c r="K68" s="90">
        <v>39</v>
      </c>
      <c r="L68" s="91">
        <v>24.64</v>
      </c>
      <c r="M68" s="90">
        <v>39.1</v>
      </c>
      <c r="N68" s="91">
        <v>31.73</v>
      </c>
    </row>
    <row r="69" spans="1:14" ht="11.45" customHeight="1">
      <c r="A69" s="26">
        <f>IF(F69&lt;&gt;"",COUNTA($F$11:F69),"")</f>
        <v>58</v>
      </c>
      <c r="B69" s="175" t="s">
        <v>15</v>
      </c>
      <c r="C69" s="52" t="s">
        <v>292</v>
      </c>
      <c r="D69" s="163" t="s">
        <v>385</v>
      </c>
      <c r="E69" s="104">
        <v>38.799999999999997</v>
      </c>
      <c r="F69" s="91">
        <v>16.95</v>
      </c>
      <c r="G69" s="90">
        <v>37.4</v>
      </c>
      <c r="H69" s="91">
        <v>14.84</v>
      </c>
      <c r="I69" s="90">
        <v>39.299999999999997</v>
      </c>
      <c r="J69" s="91">
        <v>15.95</v>
      </c>
      <c r="K69" s="90">
        <v>38.700000000000003</v>
      </c>
      <c r="L69" s="91">
        <v>19.78</v>
      </c>
      <c r="M69" s="90">
        <v>39.200000000000003</v>
      </c>
      <c r="N69" s="91">
        <v>27.56</v>
      </c>
    </row>
    <row r="70" spans="1:14" ht="11.45" customHeight="1">
      <c r="A70" s="26">
        <f>IF(F70&lt;&gt;"",COUNTA($F$11:F70),"")</f>
        <v>59</v>
      </c>
      <c r="B70" s="175"/>
      <c r="C70" s="52" t="s">
        <v>293</v>
      </c>
      <c r="D70" s="163" t="s">
        <v>42</v>
      </c>
      <c r="E70" s="104">
        <v>38.299999999999997</v>
      </c>
      <c r="F70" s="91">
        <v>16.82</v>
      </c>
      <c r="G70" s="90">
        <v>35.5</v>
      </c>
      <c r="H70" s="91">
        <v>14.01</v>
      </c>
      <c r="I70" s="90">
        <v>38.799999999999997</v>
      </c>
      <c r="J70" s="91">
        <v>15.8</v>
      </c>
      <c r="K70" s="90">
        <v>39.299999999999997</v>
      </c>
      <c r="L70" s="91">
        <v>19.29</v>
      </c>
      <c r="M70" s="90">
        <v>39.200000000000003</v>
      </c>
      <c r="N70" s="91">
        <v>27.19</v>
      </c>
    </row>
    <row r="71" spans="1:14" ht="11.45" customHeight="1">
      <c r="A71" s="26">
        <f>IF(F71&lt;&gt;"",COUNTA($F$11:F71),"")</f>
        <v>60</v>
      </c>
      <c r="B71" s="175"/>
      <c r="C71" s="52"/>
      <c r="D71" s="163" t="s">
        <v>41</v>
      </c>
      <c r="E71" s="104">
        <v>39</v>
      </c>
      <c r="F71" s="91">
        <v>17</v>
      </c>
      <c r="G71" s="90">
        <v>38.1</v>
      </c>
      <c r="H71" s="91">
        <v>15.13</v>
      </c>
      <c r="I71" s="90">
        <v>39.5</v>
      </c>
      <c r="J71" s="91">
        <v>16.02</v>
      </c>
      <c r="K71" s="90">
        <v>38.200000000000003</v>
      </c>
      <c r="L71" s="91">
        <v>20.2</v>
      </c>
      <c r="M71" s="90">
        <v>39.200000000000003</v>
      </c>
      <c r="N71" s="93">
        <v>27.69</v>
      </c>
    </row>
    <row r="72" spans="1:14" ht="11.45" customHeight="1">
      <c r="A72" s="26">
        <f>IF(F72&lt;&gt;"",COUNTA($F$11:F72),"")</f>
        <v>61</v>
      </c>
      <c r="B72" s="175" t="s">
        <v>218</v>
      </c>
      <c r="C72" s="52" t="s">
        <v>435</v>
      </c>
      <c r="D72" s="163" t="s">
        <v>385</v>
      </c>
      <c r="E72" s="104">
        <v>39.299999999999997</v>
      </c>
      <c r="F72" s="91">
        <v>24.19</v>
      </c>
      <c r="G72" s="90">
        <v>38.799999999999997</v>
      </c>
      <c r="H72" s="91">
        <v>16.77</v>
      </c>
      <c r="I72" s="90">
        <v>39.299999999999997</v>
      </c>
      <c r="J72" s="91">
        <v>19.45</v>
      </c>
      <c r="K72" s="90">
        <v>39.4</v>
      </c>
      <c r="L72" s="91">
        <v>24.41</v>
      </c>
      <c r="M72" s="90">
        <v>39.5</v>
      </c>
      <c r="N72" s="91">
        <v>35.18</v>
      </c>
    </row>
    <row r="73" spans="1:14" ht="11.45" customHeight="1">
      <c r="A73" s="26">
        <f>IF(F73&lt;&gt;"",COUNTA($F$11:F73),"")</f>
        <v>62</v>
      </c>
      <c r="B73" s="175"/>
      <c r="C73" s="52" t="s">
        <v>439</v>
      </c>
      <c r="D73" s="163" t="s">
        <v>42</v>
      </c>
      <c r="E73" s="104">
        <v>38.9</v>
      </c>
      <c r="F73" s="91">
        <v>23.53</v>
      </c>
      <c r="G73" s="90">
        <v>38.6</v>
      </c>
      <c r="H73" s="91">
        <v>16.579999999999998</v>
      </c>
      <c r="I73" s="90">
        <v>38.700000000000003</v>
      </c>
      <c r="J73" s="91">
        <v>19.86</v>
      </c>
      <c r="K73" s="90">
        <v>39.1</v>
      </c>
      <c r="L73" s="91">
        <v>24.35</v>
      </c>
      <c r="M73" s="90">
        <v>39.5</v>
      </c>
      <c r="N73" s="91">
        <v>32.9</v>
      </c>
    </row>
    <row r="74" spans="1:14" ht="11.45" customHeight="1">
      <c r="A74" s="26">
        <f>IF(F74&lt;&gt;"",COUNTA($F$11:F74),"")</f>
        <v>63</v>
      </c>
      <c r="B74" s="175"/>
      <c r="C74" s="52"/>
      <c r="D74" s="163" t="s">
        <v>41</v>
      </c>
      <c r="E74" s="104">
        <v>39.799999999999997</v>
      </c>
      <c r="F74" s="91">
        <v>24.98</v>
      </c>
      <c r="G74" s="90">
        <v>38.9</v>
      </c>
      <c r="H74" s="91">
        <v>17.04</v>
      </c>
      <c r="I74" s="90">
        <v>40.200000000000003</v>
      </c>
      <c r="J74" s="91">
        <v>18.88</v>
      </c>
      <c r="K74" s="90">
        <v>39.799999999999997</v>
      </c>
      <c r="L74" s="91">
        <v>24.48</v>
      </c>
      <c r="M74" s="90">
        <v>39.6</v>
      </c>
      <c r="N74" s="91">
        <v>37.64</v>
      </c>
    </row>
    <row r="75" spans="1:14" ht="11.45" customHeight="1">
      <c r="A75" s="26">
        <f>IF(F75&lt;&gt;"",COUNTA($F$11:F75),"")</f>
        <v>64</v>
      </c>
      <c r="B75" s="175" t="s">
        <v>43</v>
      </c>
      <c r="C75" s="52" t="s">
        <v>294</v>
      </c>
      <c r="D75" s="163" t="s">
        <v>385</v>
      </c>
      <c r="E75" s="104">
        <v>39.799999999999997</v>
      </c>
      <c r="F75" s="91">
        <v>23.29</v>
      </c>
      <c r="G75" s="90">
        <v>39.200000000000003</v>
      </c>
      <c r="H75" s="91">
        <v>17.170000000000002</v>
      </c>
      <c r="I75" s="90">
        <v>39.9</v>
      </c>
      <c r="J75" s="91">
        <v>19.100000000000001</v>
      </c>
      <c r="K75" s="90">
        <v>39.799999999999997</v>
      </c>
      <c r="L75" s="91">
        <v>25.64</v>
      </c>
      <c r="M75" s="90">
        <v>40.200000000000003</v>
      </c>
      <c r="N75" s="91">
        <v>36.04</v>
      </c>
    </row>
    <row r="76" spans="1:14" ht="11.45" customHeight="1">
      <c r="A76" s="26">
        <f>IF(F76&lt;&gt;"",COUNTA($F$11:F76),"")</f>
        <v>65</v>
      </c>
      <c r="B76" s="175"/>
      <c r="C76" s="52" t="s">
        <v>433</v>
      </c>
      <c r="D76" s="163" t="s">
        <v>42</v>
      </c>
      <c r="E76" s="104">
        <v>39.5</v>
      </c>
      <c r="F76" s="91">
        <v>23.6</v>
      </c>
      <c r="G76" s="90">
        <v>39.1</v>
      </c>
      <c r="H76" s="91">
        <v>17.260000000000002</v>
      </c>
      <c r="I76" s="90">
        <v>39.4</v>
      </c>
      <c r="J76" s="91">
        <v>20.02</v>
      </c>
      <c r="K76" s="90">
        <v>39.5</v>
      </c>
      <c r="L76" s="91">
        <v>26.04</v>
      </c>
      <c r="M76" s="90">
        <v>40</v>
      </c>
      <c r="N76" s="91">
        <v>35.83</v>
      </c>
    </row>
    <row r="77" spans="1:14" ht="11.45" customHeight="1">
      <c r="A77" s="26">
        <f>IF(F77&lt;&gt;"",COUNTA($F$11:F77),"")</f>
        <v>66</v>
      </c>
      <c r="B77" s="175"/>
      <c r="C77" s="52"/>
      <c r="D77" s="163" t="s">
        <v>41</v>
      </c>
      <c r="E77" s="104">
        <v>40.1</v>
      </c>
      <c r="F77" s="91">
        <v>23.08</v>
      </c>
      <c r="G77" s="90">
        <v>39.299999999999997</v>
      </c>
      <c r="H77" s="91">
        <v>17.13</v>
      </c>
      <c r="I77" s="90">
        <v>40.1</v>
      </c>
      <c r="J77" s="91">
        <v>18.440000000000001</v>
      </c>
      <c r="K77" s="90">
        <v>40.1</v>
      </c>
      <c r="L77" s="91">
        <v>25.36</v>
      </c>
      <c r="M77" s="90">
        <v>40.299999999999997</v>
      </c>
      <c r="N77" s="91">
        <v>36.14</v>
      </c>
    </row>
    <row r="78" spans="1:14" ht="11.45" customHeight="1">
      <c r="A78" s="26">
        <f>IF(F78&lt;&gt;"",COUNTA($F$11:F78),"")</f>
        <v>67</v>
      </c>
      <c r="B78" s="175" t="s">
        <v>16</v>
      </c>
      <c r="C78" s="52" t="s">
        <v>168</v>
      </c>
      <c r="D78" s="163" t="s">
        <v>385</v>
      </c>
      <c r="E78" s="104">
        <v>39.299999999999997</v>
      </c>
      <c r="F78" s="91">
        <v>27.59</v>
      </c>
      <c r="G78" s="90">
        <v>37</v>
      </c>
      <c r="H78" s="91">
        <v>16.12</v>
      </c>
      <c r="I78" s="90">
        <v>39</v>
      </c>
      <c r="J78" s="91">
        <v>20.12</v>
      </c>
      <c r="K78" s="90">
        <v>38.700000000000003</v>
      </c>
      <c r="L78" s="91">
        <v>24.17</v>
      </c>
      <c r="M78" s="90">
        <v>39.6</v>
      </c>
      <c r="N78" s="91">
        <v>31.27</v>
      </c>
    </row>
    <row r="79" spans="1:14" ht="11.45" customHeight="1">
      <c r="A79" s="26">
        <f>IF(F79&lt;&gt;"",COUNTA($F$11:F79),"")</f>
        <v>68</v>
      </c>
      <c r="B79" s="175"/>
      <c r="C79" s="52"/>
      <c r="D79" s="163" t="s">
        <v>42</v>
      </c>
      <c r="E79" s="104">
        <v>39.4</v>
      </c>
      <c r="F79" s="91">
        <v>27.24</v>
      </c>
      <c r="G79" s="90">
        <v>35.299999999999997</v>
      </c>
      <c r="H79" s="91">
        <v>15.16</v>
      </c>
      <c r="I79" s="90">
        <v>39.1</v>
      </c>
      <c r="J79" s="91">
        <v>20.52</v>
      </c>
      <c r="K79" s="90">
        <v>38.799999999999997</v>
      </c>
      <c r="L79" s="91">
        <v>24.15</v>
      </c>
      <c r="M79" s="90">
        <v>39.700000000000003</v>
      </c>
      <c r="N79" s="91">
        <v>30.78</v>
      </c>
    </row>
    <row r="80" spans="1:14" ht="11.45" customHeight="1">
      <c r="A80" s="26">
        <f>IF(F80&lt;&gt;"",COUNTA($F$11:F80),"")</f>
        <v>69</v>
      </c>
      <c r="B80" s="175"/>
      <c r="C80" s="52"/>
      <c r="D80" s="163" t="s">
        <v>41</v>
      </c>
      <c r="E80" s="104">
        <v>39.200000000000003</v>
      </c>
      <c r="F80" s="91">
        <v>28.32</v>
      </c>
      <c r="G80" s="90">
        <v>39.200000000000003</v>
      </c>
      <c r="H80" s="91">
        <v>17.29</v>
      </c>
      <c r="I80" s="90">
        <v>38.700000000000003</v>
      </c>
      <c r="J80" s="91">
        <v>18.829999999999998</v>
      </c>
      <c r="K80" s="90">
        <v>38.5</v>
      </c>
      <c r="L80" s="91">
        <v>24.21</v>
      </c>
      <c r="M80" s="90">
        <v>39.5</v>
      </c>
      <c r="N80" s="91">
        <v>32.25</v>
      </c>
    </row>
    <row r="81" spans="1:14" ht="11.45" customHeight="1">
      <c r="A81" s="26">
        <f>IF(F81&lt;&gt;"",COUNTA($F$11:F81),"")</f>
        <v>70</v>
      </c>
      <c r="B81" s="175" t="s">
        <v>17</v>
      </c>
      <c r="C81" s="52" t="s">
        <v>169</v>
      </c>
      <c r="D81" s="163" t="s">
        <v>385</v>
      </c>
      <c r="E81" s="104">
        <v>39.200000000000003</v>
      </c>
      <c r="F81" s="91">
        <v>25.14</v>
      </c>
      <c r="G81" s="90">
        <v>38.700000000000003</v>
      </c>
      <c r="H81" s="91">
        <v>17.43</v>
      </c>
      <c r="I81" s="90">
        <v>39.200000000000003</v>
      </c>
      <c r="J81" s="91">
        <v>20.440000000000001</v>
      </c>
      <c r="K81" s="90">
        <v>38.9</v>
      </c>
      <c r="L81" s="91">
        <v>22.61</v>
      </c>
      <c r="M81" s="90">
        <v>39.4</v>
      </c>
      <c r="N81" s="91">
        <v>41.56</v>
      </c>
    </row>
    <row r="82" spans="1:14" ht="11.45" customHeight="1">
      <c r="A82" s="26">
        <f>IF(F82&lt;&gt;"",COUNTA($F$11:F82),"")</f>
        <v>71</v>
      </c>
      <c r="B82" s="175"/>
      <c r="C82" s="52"/>
      <c r="D82" s="163" t="s">
        <v>42</v>
      </c>
      <c r="E82" s="104">
        <v>38.799999999999997</v>
      </c>
      <c r="F82" s="91">
        <v>22.98</v>
      </c>
      <c r="G82" s="90">
        <v>38.6</v>
      </c>
      <c r="H82" s="91">
        <v>17.18</v>
      </c>
      <c r="I82" s="90">
        <v>38.700000000000003</v>
      </c>
      <c r="J82" s="91">
        <v>20.420000000000002</v>
      </c>
      <c r="K82" s="90">
        <v>38.700000000000003</v>
      </c>
      <c r="L82" s="91">
        <v>22.36</v>
      </c>
      <c r="M82" s="90">
        <v>39.1</v>
      </c>
      <c r="N82" s="91">
        <v>37.61</v>
      </c>
    </row>
    <row r="83" spans="1:14" ht="11.45" customHeight="1">
      <c r="A83" s="26">
        <f>IF(F83&lt;&gt;"",COUNTA($F$11:F83),"")</f>
        <v>72</v>
      </c>
      <c r="B83" s="175"/>
      <c r="C83" s="52"/>
      <c r="D83" s="163" t="s">
        <v>41</v>
      </c>
      <c r="E83" s="104">
        <v>40</v>
      </c>
      <c r="F83" s="91">
        <v>29.46</v>
      </c>
      <c r="G83" s="90">
        <v>38.799999999999997</v>
      </c>
      <c r="H83" s="93">
        <v>18.2</v>
      </c>
      <c r="I83" s="90">
        <v>40.6</v>
      </c>
      <c r="J83" s="91">
        <v>20.5</v>
      </c>
      <c r="K83" s="90">
        <v>39.700000000000003</v>
      </c>
      <c r="L83" s="91">
        <v>23.32</v>
      </c>
      <c r="M83" s="90">
        <v>39.700000000000003</v>
      </c>
      <c r="N83" s="93">
        <v>44.81</v>
      </c>
    </row>
    <row r="84" spans="1:14" ht="11.45" customHeight="1">
      <c r="A84" s="26">
        <f>IF(F84&lt;&gt;"",COUNTA($F$11:F84),"")</f>
        <v>73</v>
      </c>
      <c r="B84" s="175" t="s">
        <v>18</v>
      </c>
      <c r="C84" s="52" t="s">
        <v>170</v>
      </c>
      <c r="D84" s="163" t="s">
        <v>385</v>
      </c>
      <c r="E84" s="104">
        <v>38.6</v>
      </c>
      <c r="F84" s="91">
        <v>18.82</v>
      </c>
      <c r="G84" s="90">
        <v>39.700000000000003</v>
      </c>
      <c r="H84" s="91">
        <v>14.3</v>
      </c>
      <c r="I84" s="90">
        <v>38</v>
      </c>
      <c r="J84" s="91">
        <v>16.87</v>
      </c>
      <c r="K84" s="90">
        <v>39.299999999999997</v>
      </c>
      <c r="L84" s="91">
        <v>20.100000000000001</v>
      </c>
      <c r="M84" s="90">
        <v>37.6</v>
      </c>
      <c r="N84" s="91">
        <v>23.94</v>
      </c>
    </row>
    <row r="85" spans="1:14" ht="11.45" customHeight="1">
      <c r="A85" s="26">
        <f>IF(F85&lt;&gt;"",COUNTA($F$11:F85),"")</f>
        <v>74</v>
      </c>
      <c r="B85" s="175"/>
      <c r="C85" s="52"/>
      <c r="D85" s="163" t="s">
        <v>42</v>
      </c>
      <c r="E85" s="104">
        <v>38.9</v>
      </c>
      <c r="F85" s="91">
        <v>18.12</v>
      </c>
      <c r="G85" s="90">
        <v>40.200000000000003</v>
      </c>
      <c r="H85" s="93">
        <v>14.14</v>
      </c>
      <c r="I85" s="90">
        <v>37.5</v>
      </c>
      <c r="J85" s="91">
        <v>16.670000000000002</v>
      </c>
      <c r="K85" s="90">
        <v>38.700000000000003</v>
      </c>
      <c r="L85" s="91">
        <v>22.82</v>
      </c>
      <c r="M85" s="90">
        <v>39.200000000000003</v>
      </c>
      <c r="N85" s="91">
        <v>23.21</v>
      </c>
    </row>
    <row r="86" spans="1:14" ht="11.45" customHeight="1">
      <c r="A86" s="26">
        <f>IF(F86&lt;&gt;"",COUNTA($F$11:F86),"")</f>
        <v>75</v>
      </c>
      <c r="B86" s="175"/>
      <c r="C86" s="52"/>
      <c r="D86" s="163" t="s">
        <v>41</v>
      </c>
      <c r="E86" s="104">
        <v>38.4</v>
      </c>
      <c r="F86" s="91">
        <v>19.399999999999999</v>
      </c>
      <c r="G86" s="90">
        <v>38.5</v>
      </c>
      <c r="H86" s="91">
        <v>14.68</v>
      </c>
      <c r="I86" s="90">
        <v>38.5</v>
      </c>
      <c r="J86" s="91">
        <v>17.079999999999998</v>
      </c>
      <c r="K86" s="90">
        <v>39.4</v>
      </c>
      <c r="L86" s="91">
        <v>19.21</v>
      </c>
      <c r="M86" s="89">
        <v>36.6</v>
      </c>
      <c r="N86" s="91">
        <v>24.45</v>
      </c>
    </row>
    <row r="87" spans="1:14" ht="11.45" customHeight="1">
      <c r="A87" s="26">
        <f>IF(F87&lt;&gt;"",COUNTA($F$11:F87),"")</f>
        <v>76</v>
      </c>
      <c r="B87" s="175" t="s">
        <v>19</v>
      </c>
      <c r="C87" s="52" t="s">
        <v>295</v>
      </c>
      <c r="D87" s="163" t="s">
        <v>385</v>
      </c>
      <c r="E87" s="104">
        <v>37.5</v>
      </c>
      <c r="F87" s="91">
        <v>18.05</v>
      </c>
      <c r="G87" s="90">
        <v>37.9</v>
      </c>
      <c r="H87" s="91">
        <v>15.31</v>
      </c>
      <c r="I87" s="90">
        <v>37.200000000000003</v>
      </c>
      <c r="J87" s="91">
        <v>15.77</v>
      </c>
      <c r="K87" s="90">
        <v>37.9</v>
      </c>
      <c r="L87" s="93">
        <v>20.39</v>
      </c>
      <c r="M87" s="90">
        <v>38.200000000000003</v>
      </c>
      <c r="N87" s="93">
        <v>27.4</v>
      </c>
    </row>
    <row r="88" spans="1:14" ht="11.45" customHeight="1">
      <c r="A88" s="26">
        <f>IF(F88&lt;&gt;"",COUNTA($F$11:F88),"")</f>
        <v>77</v>
      </c>
      <c r="C88" s="40" t="s">
        <v>296</v>
      </c>
      <c r="D88" s="163" t="s">
        <v>42</v>
      </c>
      <c r="E88" s="104">
        <v>36.299999999999997</v>
      </c>
      <c r="F88" s="91">
        <v>17.29</v>
      </c>
      <c r="G88" s="90">
        <v>37.1</v>
      </c>
      <c r="H88" s="91">
        <v>15</v>
      </c>
      <c r="I88" s="90">
        <v>35.6</v>
      </c>
      <c r="J88" s="91">
        <v>15.41</v>
      </c>
      <c r="K88" s="90">
        <v>37.6</v>
      </c>
      <c r="L88" s="91">
        <v>21.39</v>
      </c>
      <c r="M88" s="90">
        <v>38.1</v>
      </c>
      <c r="N88" s="93">
        <v>25</v>
      </c>
    </row>
    <row r="89" spans="1:14" ht="11.45" customHeight="1">
      <c r="A89" s="26">
        <f>IF(F89&lt;&gt;"",COUNTA($F$11:F89),"")</f>
        <v>78</v>
      </c>
      <c r="C89" s="40"/>
      <c r="D89" s="163" t="s">
        <v>41</v>
      </c>
      <c r="E89" s="104">
        <v>39.299999999999997</v>
      </c>
      <c r="F89" s="93">
        <v>19.04</v>
      </c>
      <c r="G89" s="90">
        <v>38.4</v>
      </c>
      <c r="H89" s="93">
        <v>15.53</v>
      </c>
      <c r="I89" s="90">
        <v>40.4</v>
      </c>
      <c r="J89" s="93">
        <v>16.440000000000001</v>
      </c>
      <c r="K89" s="90">
        <v>38.200000000000003</v>
      </c>
      <c r="L89" s="91" t="s">
        <v>2</v>
      </c>
      <c r="M89" s="90">
        <v>38.299999999999997</v>
      </c>
      <c r="N89" s="93">
        <v>29.86</v>
      </c>
    </row>
  </sheetData>
  <mergeCells count="27">
    <mergeCell ref="I1:N1"/>
    <mergeCell ref="I2:N2"/>
    <mergeCell ref="I3:N3"/>
    <mergeCell ref="G3:H3"/>
    <mergeCell ref="N5:N7"/>
    <mergeCell ref="M5:M7"/>
    <mergeCell ref="K5:K7"/>
    <mergeCell ref="L5:L7"/>
    <mergeCell ref="I5:I7"/>
    <mergeCell ref="J5:J7"/>
    <mergeCell ref="I4:J4"/>
    <mergeCell ref="K4:L4"/>
    <mergeCell ref="E1:H1"/>
    <mergeCell ref="E2:H2"/>
    <mergeCell ref="G5:G7"/>
    <mergeCell ref="H5:H7"/>
    <mergeCell ref="A1:D1"/>
    <mergeCell ref="A2:D2"/>
    <mergeCell ref="A3:A8"/>
    <mergeCell ref="B3:B8"/>
    <mergeCell ref="C3:C8"/>
    <mergeCell ref="D3:D8"/>
    <mergeCell ref="E5:E7"/>
    <mergeCell ref="F5:F7"/>
    <mergeCell ref="M4:N4"/>
    <mergeCell ref="E3:F4"/>
    <mergeCell ref="G4:H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2023 00&amp;R&amp;"-,Standard"&amp;7&amp;P</oddFooter>
    <evenFooter>&amp;L&amp;"-,Standard"&amp;7&amp;P&amp;R&amp;"-,Standard"&amp;7StatA MV, Statistischer Bericht N153J 2023 00</evenFooter>
  </headerFooter>
  <rowBreaks count="1" manualBreakCount="1">
    <brk id="6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zoomScale="140" zoomScaleNormal="140" workbookViewId="0">
      <pane xSplit="4" ySplit="7" topLeftCell="E8" activePane="bottomRight" state="frozen"/>
      <selection sqref="A1:B1"/>
      <selection pane="topRight" sqref="A1:B1"/>
      <selection pane="bottomLeft" sqref="A1:B1"/>
      <selection pane="bottomRight" activeCell="E8" sqref="E8"/>
    </sheetView>
  </sheetViews>
  <sheetFormatPr baseColWidth="10" defaultColWidth="9.140625" defaultRowHeight="11.25"/>
  <cols>
    <col min="1" max="1" width="3.28515625" style="43" customWidth="1"/>
    <col min="2" max="2" width="4.85546875" style="47" customWidth="1"/>
    <col min="3" max="3" width="29.28515625" style="47" customWidth="1"/>
    <col min="4" max="4" width="8.5703125" style="31" customWidth="1"/>
    <col min="5" max="5" width="10.28515625" style="34" customWidth="1"/>
    <col min="6" max="9" width="9" style="34" customWidth="1"/>
    <col min="10" max="16384" width="9.140625" style="34"/>
  </cols>
  <sheetData>
    <row r="1" spans="1:11" s="29" customFormat="1" ht="54.95" customHeight="1">
      <c r="A1" s="226" t="s">
        <v>48</v>
      </c>
      <c r="B1" s="227"/>
      <c r="C1" s="227"/>
      <c r="D1" s="227"/>
      <c r="E1" s="213" t="s">
        <v>232</v>
      </c>
      <c r="F1" s="213"/>
      <c r="G1" s="213"/>
      <c r="H1" s="213"/>
      <c r="I1" s="214"/>
    </row>
    <row r="2" spans="1:11" s="30" customFormat="1" ht="21.95" customHeight="1">
      <c r="A2" s="211" t="s">
        <v>192</v>
      </c>
      <c r="B2" s="212"/>
      <c r="C2" s="212"/>
      <c r="D2" s="212"/>
      <c r="E2" s="207" t="s">
        <v>377</v>
      </c>
      <c r="F2" s="207"/>
      <c r="G2" s="207"/>
      <c r="H2" s="207"/>
      <c r="I2" s="208"/>
    </row>
    <row r="3" spans="1:11" s="31" customFormat="1" ht="11.45" customHeight="1">
      <c r="A3" s="224" t="s">
        <v>21</v>
      </c>
      <c r="B3" s="228" t="s">
        <v>370</v>
      </c>
      <c r="C3" s="229" t="s">
        <v>375</v>
      </c>
      <c r="D3" s="229" t="s">
        <v>215</v>
      </c>
      <c r="E3" s="228" t="s">
        <v>309</v>
      </c>
      <c r="F3" s="230" t="s">
        <v>376</v>
      </c>
      <c r="G3" s="236"/>
      <c r="H3" s="236"/>
      <c r="I3" s="236"/>
    </row>
    <row r="4" spans="1:11" s="31" customFormat="1" ht="11.45" customHeight="1">
      <c r="A4" s="224"/>
      <c r="B4" s="228"/>
      <c r="C4" s="229"/>
      <c r="D4" s="229"/>
      <c r="E4" s="228"/>
      <c r="F4" s="237" t="s">
        <v>211</v>
      </c>
      <c r="G4" s="237" t="s">
        <v>212</v>
      </c>
      <c r="H4" s="237" t="s">
        <v>213</v>
      </c>
      <c r="I4" s="239" t="s">
        <v>214</v>
      </c>
    </row>
    <row r="5" spans="1:11" s="31" customFormat="1" ht="11.45" customHeight="1">
      <c r="A5" s="224"/>
      <c r="B5" s="228"/>
      <c r="C5" s="229"/>
      <c r="D5" s="229"/>
      <c r="E5" s="228"/>
      <c r="F5" s="238"/>
      <c r="G5" s="238"/>
      <c r="H5" s="238"/>
      <c r="I5" s="240"/>
      <c r="K5" s="160"/>
    </row>
    <row r="6" spans="1:11" s="31" customFormat="1" ht="11.45" customHeight="1">
      <c r="A6" s="224"/>
      <c r="B6" s="228"/>
      <c r="C6" s="229"/>
      <c r="D6" s="229"/>
      <c r="E6" s="228" t="s">
        <v>0</v>
      </c>
      <c r="F6" s="228"/>
      <c r="G6" s="228"/>
      <c r="H6" s="228"/>
      <c r="I6" s="234"/>
    </row>
    <row r="7" spans="1:11" s="25" customFormat="1" ht="11.45" customHeight="1">
      <c r="A7" s="48">
        <v>1</v>
      </c>
      <c r="B7" s="23">
        <v>2</v>
      </c>
      <c r="C7" s="23">
        <v>3</v>
      </c>
      <c r="D7" s="23">
        <v>4</v>
      </c>
      <c r="E7" s="23">
        <v>5</v>
      </c>
      <c r="F7" s="23">
        <v>6</v>
      </c>
      <c r="G7" s="23">
        <v>7</v>
      </c>
      <c r="H7" s="23">
        <v>8</v>
      </c>
      <c r="I7" s="24">
        <v>9</v>
      </c>
    </row>
    <row r="8" spans="1:11" ht="11.45" customHeight="1">
      <c r="A8" s="50"/>
      <c r="B8" s="176"/>
      <c r="C8" s="33"/>
      <c r="D8" s="33"/>
      <c r="E8" s="110"/>
      <c r="F8" s="101"/>
      <c r="G8" s="101"/>
      <c r="H8" s="101"/>
      <c r="I8" s="101"/>
    </row>
    <row r="9" spans="1:11">
      <c r="A9" s="26">
        <f>IF(F9&lt;&gt;"",COUNTA($F9:F$9),"")</f>
        <v>1</v>
      </c>
      <c r="B9" s="177" t="s">
        <v>155</v>
      </c>
      <c r="C9" s="51" t="s">
        <v>159</v>
      </c>
      <c r="D9" s="164" t="s">
        <v>39</v>
      </c>
      <c r="E9" s="107">
        <v>3641</v>
      </c>
      <c r="F9" s="97">
        <v>2582</v>
      </c>
      <c r="G9" s="97">
        <v>3165</v>
      </c>
      <c r="H9" s="97">
        <v>4039</v>
      </c>
      <c r="I9" s="97">
        <v>5787</v>
      </c>
    </row>
    <row r="10" spans="1:11">
      <c r="A10" s="26">
        <f>IF(F10&lt;&gt;"",COUNTA($F$9:F10),"")</f>
        <v>2</v>
      </c>
      <c r="B10" s="177"/>
      <c r="C10" s="51"/>
      <c r="D10" s="164" t="s">
        <v>386</v>
      </c>
      <c r="E10" s="107">
        <v>3481</v>
      </c>
      <c r="F10" s="97">
        <v>2422</v>
      </c>
      <c r="G10" s="97">
        <v>3038</v>
      </c>
      <c r="H10" s="97">
        <v>3860</v>
      </c>
      <c r="I10" s="97">
        <v>5368</v>
      </c>
    </row>
    <row r="11" spans="1:11">
      <c r="A11" s="26">
        <f>IF(F11&lt;&gt;"",COUNTA($F$9:F11),"")</f>
        <v>3</v>
      </c>
      <c r="B11" s="177"/>
      <c r="C11" s="51"/>
      <c r="D11" s="164" t="s">
        <v>41</v>
      </c>
      <c r="E11" s="107">
        <v>3733</v>
      </c>
      <c r="F11" s="97">
        <v>2678</v>
      </c>
      <c r="G11" s="97">
        <v>3234</v>
      </c>
      <c r="H11" s="97">
        <v>4169</v>
      </c>
      <c r="I11" s="97">
        <v>6034</v>
      </c>
    </row>
    <row r="12" spans="1:11">
      <c r="A12" s="26" t="str">
        <f>IF(F12&lt;&gt;"",COUNTA($F$9:F12),"")</f>
        <v/>
      </c>
      <c r="B12" s="177"/>
      <c r="C12" s="51"/>
      <c r="D12" s="153"/>
      <c r="E12" s="108"/>
      <c r="F12" s="111"/>
      <c r="G12" s="92"/>
      <c r="H12" s="111"/>
      <c r="I12" s="111"/>
    </row>
    <row r="13" spans="1:11" s="46" customFormat="1">
      <c r="A13" s="26">
        <f>IF(F13&lt;&gt;"",COUNTA($F$9:F13),"")</f>
        <v>4</v>
      </c>
      <c r="B13" s="178" t="s">
        <v>62</v>
      </c>
      <c r="C13" s="52" t="s">
        <v>160</v>
      </c>
      <c r="D13" s="163" t="s">
        <v>385</v>
      </c>
      <c r="E13" s="108">
        <v>3169</v>
      </c>
      <c r="F13" s="94">
        <v>3030</v>
      </c>
      <c r="G13" s="92">
        <v>3027</v>
      </c>
      <c r="H13" s="94">
        <v>2948</v>
      </c>
      <c r="I13" s="94">
        <v>5109</v>
      </c>
    </row>
    <row r="14" spans="1:11">
      <c r="A14" s="26">
        <f>IF(F14&lt;&gt;"",COUNTA($F$9:F14),"")</f>
        <v>5</v>
      </c>
      <c r="B14" s="178"/>
      <c r="C14" s="52"/>
      <c r="D14" s="163" t="s">
        <v>42</v>
      </c>
      <c r="E14" s="109">
        <v>2379</v>
      </c>
      <c r="F14" s="94">
        <v>2439</v>
      </c>
      <c r="G14" s="92">
        <v>2616</v>
      </c>
      <c r="H14" s="92" t="s">
        <v>2</v>
      </c>
      <c r="I14" s="92" t="s">
        <v>2</v>
      </c>
    </row>
    <row r="15" spans="1:11">
      <c r="A15" s="26">
        <f>IF(F15&lt;&gt;"",COUNTA($F$9:F15),"")</f>
        <v>6</v>
      </c>
      <c r="B15" s="178"/>
      <c r="C15" s="52"/>
      <c r="D15" s="163" t="s">
        <v>41</v>
      </c>
      <c r="E15" s="108">
        <v>3386</v>
      </c>
      <c r="F15" s="92" t="s">
        <v>2</v>
      </c>
      <c r="G15" s="92">
        <v>3083</v>
      </c>
      <c r="H15" s="94">
        <v>4146</v>
      </c>
      <c r="I15" s="94">
        <v>5249</v>
      </c>
    </row>
    <row r="16" spans="1:11">
      <c r="A16" s="26">
        <f>IF(F16&lt;&gt;"",COUNTA($F$9:F16),"")</f>
        <v>7</v>
      </c>
      <c r="B16" s="178" t="s">
        <v>156</v>
      </c>
      <c r="C16" s="52" t="s">
        <v>436</v>
      </c>
      <c r="D16" s="163" t="s">
        <v>385</v>
      </c>
      <c r="E16" s="108">
        <v>3655</v>
      </c>
      <c r="F16" s="92">
        <v>2559</v>
      </c>
      <c r="G16" s="92">
        <v>3170</v>
      </c>
      <c r="H16" s="92">
        <v>4076</v>
      </c>
      <c r="I16" s="92">
        <v>5798</v>
      </c>
    </row>
    <row r="17" spans="1:9">
      <c r="A17" s="26">
        <f>IF(F17&lt;&gt;"",COUNTA($F$9:F17),"")</f>
        <v>8</v>
      </c>
      <c r="B17" s="178"/>
      <c r="C17" s="52" t="s">
        <v>437</v>
      </c>
      <c r="D17" s="163" t="s">
        <v>42</v>
      </c>
      <c r="E17" s="108">
        <v>3501</v>
      </c>
      <c r="F17" s="92">
        <v>2422</v>
      </c>
      <c r="G17" s="92">
        <v>3042</v>
      </c>
      <c r="H17" s="92">
        <v>3943</v>
      </c>
      <c r="I17" s="92">
        <v>5374</v>
      </c>
    </row>
    <row r="18" spans="1:9">
      <c r="A18" s="26">
        <f>IF(F18&lt;&gt;"",COUNTA($F$9:F18),"")</f>
        <v>9</v>
      </c>
      <c r="B18" s="178"/>
      <c r="C18" s="52"/>
      <c r="D18" s="163" t="s">
        <v>41</v>
      </c>
      <c r="E18" s="108">
        <v>3746</v>
      </c>
      <c r="F18" s="92">
        <v>2644</v>
      </c>
      <c r="G18" s="92">
        <v>3240</v>
      </c>
      <c r="H18" s="92">
        <v>4170</v>
      </c>
      <c r="I18" s="92">
        <v>6051</v>
      </c>
    </row>
    <row r="19" spans="1:9">
      <c r="A19" s="26">
        <f>IF(F19&lt;&gt;"",COUNTA($F$9:F19),"")</f>
        <v>10</v>
      </c>
      <c r="B19" s="178" t="s">
        <v>216</v>
      </c>
      <c r="C19" s="52" t="s">
        <v>429</v>
      </c>
      <c r="D19" s="163" t="s">
        <v>385</v>
      </c>
      <c r="E19" s="108">
        <v>3403</v>
      </c>
      <c r="F19" s="92">
        <v>2468</v>
      </c>
      <c r="G19" s="92">
        <v>3117</v>
      </c>
      <c r="H19" s="92">
        <v>3954</v>
      </c>
      <c r="I19" s="92">
        <v>5521</v>
      </c>
    </row>
    <row r="20" spans="1:9">
      <c r="A20" s="26">
        <f>IF(F20&lt;&gt;"",COUNTA($F$9:F20),"")</f>
        <v>11</v>
      </c>
      <c r="B20" s="178"/>
      <c r="C20" s="52" t="s">
        <v>438</v>
      </c>
      <c r="D20" s="163" t="s">
        <v>42</v>
      </c>
      <c r="E20" s="108">
        <v>2991</v>
      </c>
      <c r="F20" s="92">
        <v>2188</v>
      </c>
      <c r="G20" s="92">
        <v>2816</v>
      </c>
      <c r="H20" s="92">
        <v>3599</v>
      </c>
      <c r="I20" s="92">
        <v>4610</v>
      </c>
    </row>
    <row r="21" spans="1:9">
      <c r="A21" s="26">
        <f>IF(F21&lt;&gt;"",COUNTA($F$9:F21),"")</f>
        <v>12</v>
      </c>
      <c r="B21" s="178"/>
      <c r="C21" s="52"/>
      <c r="D21" s="163" t="s">
        <v>41</v>
      </c>
      <c r="E21" s="108">
        <v>3559</v>
      </c>
      <c r="F21" s="92">
        <v>2596</v>
      </c>
      <c r="G21" s="92">
        <v>3229</v>
      </c>
      <c r="H21" s="92">
        <v>4117</v>
      </c>
      <c r="I21" s="92">
        <v>5760</v>
      </c>
    </row>
    <row r="22" spans="1:9">
      <c r="A22" s="26">
        <f>IF(F22&lt;&gt;"",COUNTA($F$9:F22),"")</f>
        <v>13</v>
      </c>
      <c r="B22" s="178" t="s">
        <v>157</v>
      </c>
      <c r="C22" s="52" t="s">
        <v>430</v>
      </c>
      <c r="D22" s="163" t="s">
        <v>385</v>
      </c>
      <c r="E22" s="108">
        <v>3387</v>
      </c>
      <c r="F22" s="92">
        <v>2705</v>
      </c>
      <c r="G22" s="92">
        <v>3039</v>
      </c>
      <c r="H22" s="92">
        <v>4265</v>
      </c>
      <c r="I22" s="92">
        <v>6323</v>
      </c>
    </row>
    <row r="23" spans="1:9">
      <c r="A23" s="26">
        <f>IF(F23&lt;&gt;"",COUNTA($F$9:F23),"")</f>
        <v>14</v>
      </c>
      <c r="B23" s="178"/>
      <c r="C23" s="52"/>
      <c r="D23" s="163" t="s">
        <v>42</v>
      </c>
      <c r="E23" s="108">
        <v>3121</v>
      </c>
      <c r="F23" s="92">
        <v>2447</v>
      </c>
      <c r="G23" s="92">
        <v>2876</v>
      </c>
      <c r="H23" s="92">
        <v>3739</v>
      </c>
      <c r="I23" s="92">
        <v>5259</v>
      </c>
    </row>
    <row r="24" spans="1:9">
      <c r="A24" s="26">
        <f>IF(F24&lt;&gt;"",COUNTA($F$9:F24),"")</f>
        <v>15</v>
      </c>
      <c r="B24" s="178"/>
      <c r="C24" s="52"/>
      <c r="D24" s="163" t="s">
        <v>41</v>
      </c>
      <c r="E24" s="108">
        <v>3439</v>
      </c>
      <c r="F24" s="92">
        <v>2774</v>
      </c>
      <c r="G24" s="92">
        <v>3067</v>
      </c>
      <c r="H24" s="92">
        <v>4408</v>
      </c>
      <c r="I24" s="92">
        <v>6535</v>
      </c>
    </row>
    <row r="25" spans="1:9">
      <c r="A25" s="26">
        <f>IF(F25&lt;&gt;"",COUNTA($F$9:F25),"")</f>
        <v>16</v>
      </c>
      <c r="B25" s="178" t="s">
        <v>3</v>
      </c>
      <c r="C25" s="52" t="s">
        <v>279</v>
      </c>
      <c r="D25" s="163" t="s">
        <v>385</v>
      </c>
      <c r="E25" s="109">
        <v>3614</v>
      </c>
      <c r="F25" s="92" t="s">
        <v>27</v>
      </c>
      <c r="G25" s="94">
        <v>3575</v>
      </c>
      <c r="H25" s="92">
        <v>4278</v>
      </c>
      <c r="I25" s="92" t="s">
        <v>2</v>
      </c>
    </row>
    <row r="26" spans="1:9">
      <c r="A26" s="26">
        <f>IF(F26&lt;&gt;"",COUNTA($F$9:F26),"")</f>
        <v>17</v>
      </c>
      <c r="B26" s="178"/>
      <c r="C26" s="52" t="s">
        <v>280</v>
      </c>
      <c r="D26" s="163" t="s">
        <v>42</v>
      </c>
      <c r="E26" s="108">
        <v>3081</v>
      </c>
      <c r="F26" s="92" t="s">
        <v>27</v>
      </c>
      <c r="G26" s="92">
        <v>3052</v>
      </c>
      <c r="H26" s="92" t="s">
        <v>27</v>
      </c>
      <c r="I26" s="92" t="s">
        <v>27</v>
      </c>
    </row>
    <row r="27" spans="1:9">
      <c r="A27" s="26">
        <f>IF(F27&lt;&gt;"",COUNTA($F$9:F27),"")</f>
        <v>18</v>
      </c>
      <c r="B27" s="178"/>
      <c r="C27" s="52"/>
      <c r="D27" s="163" t="s">
        <v>41</v>
      </c>
      <c r="E27" s="109">
        <v>3652</v>
      </c>
      <c r="F27" s="92" t="s">
        <v>27</v>
      </c>
      <c r="G27" s="94">
        <v>3621</v>
      </c>
      <c r="H27" s="92">
        <v>4278</v>
      </c>
      <c r="I27" s="92" t="s">
        <v>2</v>
      </c>
    </row>
    <row r="28" spans="1:9">
      <c r="A28" s="26">
        <f>IF(F28&lt;&gt;"",COUNTA($F$9:F28),"")</f>
        <v>19</v>
      </c>
      <c r="B28" s="178" t="s">
        <v>4</v>
      </c>
      <c r="C28" s="52" t="s">
        <v>161</v>
      </c>
      <c r="D28" s="163" t="s">
        <v>385</v>
      </c>
      <c r="E28" s="108">
        <v>3469</v>
      </c>
      <c r="F28" s="92">
        <v>2727</v>
      </c>
      <c r="G28" s="92">
        <v>3159</v>
      </c>
      <c r="H28" s="92">
        <v>4097</v>
      </c>
      <c r="I28" s="92">
        <v>6177</v>
      </c>
    </row>
    <row r="29" spans="1:9">
      <c r="A29" s="26">
        <f>IF(F29&lt;&gt;"",COUNTA($F$9:F29),"")</f>
        <v>20</v>
      </c>
      <c r="B29" s="178"/>
      <c r="C29" s="52"/>
      <c r="D29" s="163" t="s">
        <v>42</v>
      </c>
      <c r="E29" s="108">
        <v>3011</v>
      </c>
      <c r="F29" s="92">
        <v>2426</v>
      </c>
      <c r="G29" s="92">
        <v>2791</v>
      </c>
      <c r="H29" s="92">
        <v>3689</v>
      </c>
      <c r="I29" s="94">
        <v>5200</v>
      </c>
    </row>
    <row r="30" spans="1:9">
      <c r="A30" s="26">
        <f>IF(F30&lt;&gt;"",COUNTA($F$9:F30),"")</f>
        <v>21</v>
      </c>
      <c r="B30" s="178"/>
      <c r="C30" s="52"/>
      <c r="D30" s="163" t="s">
        <v>41</v>
      </c>
      <c r="E30" s="108">
        <v>3598</v>
      </c>
      <c r="F30" s="92">
        <v>2839</v>
      </c>
      <c r="G30" s="92">
        <v>3258</v>
      </c>
      <c r="H30" s="92">
        <v>4216</v>
      </c>
      <c r="I30" s="92">
        <v>6393</v>
      </c>
    </row>
    <row r="31" spans="1:9">
      <c r="A31" s="26">
        <f>IF(F31&lt;&gt;"",COUNTA($F$9:F31),"")</f>
        <v>22</v>
      </c>
      <c r="B31" s="178" t="s">
        <v>5</v>
      </c>
      <c r="C31" s="52" t="s">
        <v>162</v>
      </c>
      <c r="D31" s="163" t="s">
        <v>385</v>
      </c>
      <c r="E31" s="108">
        <v>4305</v>
      </c>
      <c r="F31" s="92">
        <v>3070</v>
      </c>
      <c r="G31" s="92">
        <v>3762</v>
      </c>
      <c r="H31" s="92">
        <v>4907</v>
      </c>
      <c r="I31" s="92">
        <v>6208</v>
      </c>
    </row>
    <row r="32" spans="1:9">
      <c r="A32" s="26">
        <f>IF(F32&lt;&gt;"",COUNTA($F$9:F32),"")</f>
        <v>23</v>
      </c>
      <c r="B32" s="178"/>
      <c r="C32" s="52"/>
      <c r="D32" s="163" t="s">
        <v>42</v>
      </c>
      <c r="E32" s="108">
        <v>4048</v>
      </c>
      <c r="F32" s="92" t="s">
        <v>27</v>
      </c>
      <c r="G32" s="92">
        <v>3774</v>
      </c>
      <c r="H32" s="92">
        <v>4012</v>
      </c>
      <c r="I32" s="92">
        <v>5277</v>
      </c>
    </row>
    <row r="33" spans="1:9">
      <c r="A33" s="26">
        <f>IF(F33&lt;&gt;"",COUNTA($F$9:F33),"")</f>
        <v>24</v>
      </c>
      <c r="B33" s="178"/>
      <c r="C33" s="52"/>
      <c r="D33" s="163" t="s">
        <v>41</v>
      </c>
      <c r="E33" s="108">
        <v>4374</v>
      </c>
      <c r="F33" s="92">
        <v>3163</v>
      </c>
      <c r="G33" s="92">
        <v>3759</v>
      </c>
      <c r="H33" s="92">
        <v>5195</v>
      </c>
      <c r="I33" s="92">
        <v>6560</v>
      </c>
    </row>
    <row r="34" spans="1:9">
      <c r="A34" s="26">
        <f>IF(F34&lt;&gt;"",COUNTA($F$9:F34),"")</f>
        <v>25</v>
      </c>
      <c r="B34" s="178" t="s">
        <v>6</v>
      </c>
      <c r="C34" s="52" t="s">
        <v>281</v>
      </c>
      <c r="D34" s="163" t="s">
        <v>385</v>
      </c>
      <c r="E34" s="108">
        <v>3618</v>
      </c>
      <c r="F34" s="92">
        <v>2625</v>
      </c>
      <c r="G34" s="92">
        <v>3164</v>
      </c>
      <c r="H34" s="92">
        <v>4209</v>
      </c>
      <c r="I34" s="92">
        <v>6323</v>
      </c>
    </row>
    <row r="35" spans="1:9">
      <c r="A35" s="26">
        <f>IF(F35&lt;&gt;"",COUNTA($F$9:F35),"")</f>
        <v>26</v>
      </c>
      <c r="B35" s="178"/>
      <c r="C35" s="52" t="s">
        <v>282</v>
      </c>
      <c r="D35" s="163" t="s">
        <v>42</v>
      </c>
      <c r="E35" s="108">
        <v>3783</v>
      </c>
      <c r="F35" s="94">
        <v>2784</v>
      </c>
      <c r="G35" s="92">
        <v>3245</v>
      </c>
      <c r="H35" s="92">
        <v>4064</v>
      </c>
      <c r="I35" s="92">
        <v>5703</v>
      </c>
    </row>
    <row r="36" spans="1:9">
      <c r="A36" s="26">
        <f>IF(F36&lt;&gt;"",COUNTA($F$9:F36),"")</f>
        <v>27</v>
      </c>
      <c r="B36" s="178"/>
      <c r="C36" s="52" t="s">
        <v>283</v>
      </c>
      <c r="D36" s="163" t="s">
        <v>41</v>
      </c>
      <c r="E36" s="108">
        <v>3589</v>
      </c>
      <c r="F36" s="92">
        <v>2613</v>
      </c>
      <c r="G36" s="92">
        <v>3151</v>
      </c>
      <c r="H36" s="92">
        <v>4248</v>
      </c>
      <c r="I36" s="92">
        <v>6500</v>
      </c>
    </row>
    <row r="37" spans="1:9">
      <c r="A37" s="26">
        <f>IF(F37&lt;&gt;"",COUNTA($F$9:F37),"")</f>
        <v>28</v>
      </c>
      <c r="B37" s="178" t="s">
        <v>7</v>
      </c>
      <c r="C37" s="52" t="s">
        <v>163</v>
      </c>
      <c r="D37" s="163" t="s">
        <v>385</v>
      </c>
      <c r="E37" s="108">
        <v>3051</v>
      </c>
      <c r="F37" s="92">
        <v>2639</v>
      </c>
      <c r="G37" s="92">
        <v>2749</v>
      </c>
      <c r="H37" s="92">
        <v>4735</v>
      </c>
      <c r="I37" s="92" t="s">
        <v>2</v>
      </c>
    </row>
    <row r="38" spans="1:9">
      <c r="A38" s="26">
        <f>IF(F38&lt;&gt;"",COUNTA($F$9:F38),"")</f>
        <v>29</v>
      </c>
      <c r="B38" s="178"/>
      <c r="C38" s="52"/>
      <c r="D38" s="163" t="s">
        <v>42</v>
      </c>
      <c r="E38" s="108">
        <v>3118</v>
      </c>
      <c r="F38" s="92" t="s">
        <v>27</v>
      </c>
      <c r="G38" s="92">
        <v>2901</v>
      </c>
      <c r="H38" s="92">
        <v>3567</v>
      </c>
      <c r="I38" s="94">
        <v>5093</v>
      </c>
    </row>
    <row r="39" spans="1:9">
      <c r="A39" s="26">
        <f>IF(F39&lt;&gt;"",COUNTA($F$9:F39),"")</f>
        <v>30</v>
      </c>
      <c r="B39" s="178"/>
      <c r="C39" s="52"/>
      <c r="D39" s="163" t="s">
        <v>41</v>
      </c>
      <c r="E39" s="108">
        <v>3047</v>
      </c>
      <c r="F39" s="92">
        <v>2635</v>
      </c>
      <c r="G39" s="92">
        <v>2742</v>
      </c>
      <c r="H39" s="92">
        <v>4937</v>
      </c>
      <c r="I39" s="92" t="s">
        <v>2</v>
      </c>
    </row>
    <row r="40" spans="1:9">
      <c r="A40" s="26">
        <f>IF(F40&lt;&gt;"",COUNTA($F$9:F40),"")</f>
        <v>31</v>
      </c>
      <c r="B40" s="178" t="s">
        <v>158</v>
      </c>
      <c r="C40" s="52" t="s">
        <v>431</v>
      </c>
      <c r="D40" s="163" t="s">
        <v>385</v>
      </c>
      <c r="E40" s="108">
        <v>3749</v>
      </c>
      <c r="F40" s="92">
        <v>2493</v>
      </c>
      <c r="G40" s="92">
        <v>3228</v>
      </c>
      <c r="H40" s="92">
        <v>4037</v>
      </c>
      <c r="I40" s="92">
        <v>5718</v>
      </c>
    </row>
    <row r="41" spans="1:9">
      <c r="A41" s="26">
        <f>IF(F41&lt;&gt;"",COUNTA($F$9:F41),"")</f>
        <v>32</v>
      </c>
      <c r="B41" s="178"/>
      <c r="C41" s="52"/>
      <c r="D41" s="163" t="s">
        <v>42</v>
      </c>
      <c r="E41" s="108">
        <v>3550</v>
      </c>
      <c r="F41" s="92">
        <v>2417</v>
      </c>
      <c r="G41" s="92">
        <v>3066</v>
      </c>
      <c r="H41" s="92">
        <v>3963</v>
      </c>
      <c r="I41" s="92">
        <v>5381</v>
      </c>
    </row>
    <row r="42" spans="1:9">
      <c r="A42" s="26">
        <f>IF(F42&lt;&gt;"",COUNTA($F$9:F42),"")</f>
        <v>33</v>
      </c>
      <c r="B42" s="178"/>
      <c r="C42" s="52"/>
      <c r="D42" s="163" t="s">
        <v>41</v>
      </c>
      <c r="E42" s="108">
        <v>3907</v>
      </c>
      <c r="F42" s="92">
        <v>2558</v>
      </c>
      <c r="G42" s="94">
        <v>3358</v>
      </c>
      <c r="H42" s="92">
        <v>4099</v>
      </c>
      <c r="I42" s="92">
        <v>5948</v>
      </c>
    </row>
    <row r="43" spans="1:9">
      <c r="A43" s="26">
        <f>IF(F43&lt;&gt;"",COUNTA($F$9:F43),"")</f>
        <v>34</v>
      </c>
      <c r="B43" s="178" t="s">
        <v>217</v>
      </c>
      <c r="C43" s="52" t="s">
        <v>432</v>
      </c>
      <c r="D43" s="163" t="s">
        <v>385</v>
      </c>
      <c r="E43" s="108">
        <v>3413</v>
      </c>
      <c r="F43" s="92">
        <v>2299</v>
      </c>
      <c r="G43" s="94">
        <v>3172</v>
      </c>
      <c r="H43" s="92">
        <v>3779</v>
      </c>
      <c r="I43" s="92">
        <v>5205</v>
      </c>
    </row>
    <row r="44" spans="1:9">
      <c r="A44" s="26">
        <f>IF(F44&lt;&gt;"",COUNTA($F$9:F44),"")</f>
        <v>35</v>
      </c>
      <c r="B44" s="178"/>
      <c r="C44" s="52"/>
      <c r="D44" s="163" t="s">
        <v>42</v>
      </c>
      <c r="E44" s="108">
        <v>2951</v>
      </c>
      <c r="F44" s="92">
        <v>2085</v>
      </c>
      <c r="G44" s="92">
        <v>2799</v>
      </c>
      <c r="H44" s="92">
        <v>3553</v>
      </c>
      <c r="I44" s="92">
        <v>4421</v>
      </c>
    </row>
    <row r="45" spans="1:9">
      <c r="A45" s="26">
        <f>IF(F45&lt;&gt;"",COUNTA($F$9:F45),"")</f>
        <v>36</v>
      </c>
      <c r="B45" s="178"/>
      <c r="C45" s="52"/>
      <c r="D45" s="163" t="s">
        <v>41</v>
      </c>
      <c r="E45" s="108">
        <v>3659</v>
      </c>
      <c r="F45" s="92">
        <v>2432</v>
      </c>
      <c r="G45" s="94">
        <v>3382</v>
      </c>
      <c r="H45" s="92">
        <v>3913</v>
      </c>
      <c r="I45" s="92">
        <v>5431</v>
      </c>
    </row>
    <row r="46" spans="1:9">
      <c r="A46" s="26">
        <f>IF(F46&lt;&gt;"",COUNTA($F$9:F46),"")</f>
        <v>37</v>
      </c>
      <c r="B46" s="178" t="s">
        <v>8</v>
      </c>
      <c r="C46" s="52" t="s">
        <v>312</v>
      </c>
      <c r="D46" s="163" t="s">
        <v>385</v>
      </c>
      <c r="E46" s="108">
        <v>3212</v>
      </c>
      <c r="F46" s="92">
        <v>2392</v>
      </c>
      <c r="G46" s="92">
        <v>2827</v>
      </c>
      <c r="H46" s="92">
        <v>3801</v>
      </c>
      <c r="I46" s="92">
        <v>4963</v>
      </c>
    </row>
    <row r="47" spans="1:9">
      <c r="A47" s="26">
        <f>IF(F47&lt;&gt;"",COUNTA($F$9:F47),"")</f>
        <v>38</v>
      </c>
      <c r="B47" s="178"/>
      <c r="C47" s="52" t="s">
        <v>313</v>
      </c>
      <c r="D47" s="163" t="s">
        <v>42</v>
      </c>
      <c r="E47" s="108">
        <v>2776</v>
      </c>
      <c r="F47" s="92">
        <v>2155</v>
      </c>
      <c r="G47" s="92">
        <v>2581</v>
      </c>
      <c r="H47" s="92">
        <v>3452</v>
      </c>
      <c r="I47" s="92">
        <v>3651</v>
      </c>
    </row>
    <row r="48" spans="1:9">
      <c r="A48" s="26">
        <f>IF(F48&lt;&gt;"",COUNTA($F$9:F48),"")</f>
        <v>39</v>
      </c>
      <c r="B48" s="178"/>
      <c r="C48" s="52"/>
      <c r="D48" s="163" t="s">
        <v>41</v>
      </c>
      <c r="E48" s="108">
        <v>3413</v>
      </c>
      <c r="F48" s="92">
        <v>2423</v>
      </c>
      <c r="G48" s="92">
        <v>2962</v>
      </c>
      <c r="H48" s="92">
        <v>3990</v>
      </c>
      <c r="I48" s="92">
        <v>5286</v>
      </c>
    </row>
    <row r="49" spans="1:9">
      <c r="A49" s="26">
        <f>IF(F49&lt;&gt;"",COUNTA($F$9:F49),"")</f>
        <v>40</v>
      </c>
      <c r="B49" s="178" t="s">
        <v>9</v>
      </c>
      <c r="C49" s="52" t="s">
        <v>164</v>
      </c>
      <c r="D49" s="163" t="s">
        <v>385</v>
      </c>
      <c r="E49" s="108">
        <v>3352</v>
      </c>
      <c r="F49" s="92">
        <v>2550</v>
      </c>
      <c r="G49" s="92">
        <v>3105</v>
      </c>
      <c r="H49" s="92">
        <v>4351</v>
      </c>
      <c r="I49" s="92">
        <v>6026</v>
      </c>
    </row>
    <row r="50" spans="1:9">
      <c r="A50" s="26">
        <f>IF(F50&lt;&gt;"",COUNTA($F$9:F50),"")</f>
        <v>41</v>
      </c>
      <c r="B50" s="178"/>
      <c r="C50" s="52"/>
      <c r="D50" s="163" t="s">
        <v>42</v>
      </c>
      <c r="E50" s="108">
        <v>3435</v>
      </c>
      <c r="F50" s="92">
        <v>2415</v>
      </c>
      <c r="G50" s="92">
        <v>3275</v>
      </c>
      <c r="H50" s="92">
        <v>3890</v>
      </c>
      <c r="I50" s="92">
        <v>5270</v>
      </c>
    </row>
    <row r="51" spans="1:9">
      <c r="A51" s="26">
        <f>IF(F51&lt;&gt;"",COUNTA($F$9:F51),"")</f>
        <v>42</v>
      </c>
      <c r="B51" s="178"/>
      <c r="C51" s="52"/>
      <c r="D51" s="163" t="s">
        <v>41</v>
      </c>
      <c r="E51" s="108">
        <v>3334</v>
      </c>
      <c r="F51" s="92">
        <v>2584</v>
      </c>
      <c r="G51" s="92">
        <v>3071</v>
      </c>
      <c r="H51" s="92">
        <v>4512</v>
      </c>
      <c r="I51" s="92">
        <v>6248</v>
      </c>
    </row>
    <row r="52" spans="1:9">
      <c r="A52" s="26">
        <f>IF(F52&lt;&gt;"",COUNTA($F$9:F52),"")</f>
        <v>43</v>
      </c>
      <c r="B52" s="178" t="s">
        <v>10</v>
      </c>
      <c r="C52" s="52" t="s">
        <v>165</v>
      </c>
      <c r="D52" s="163" t="s">
        <v>385</v>
      </c>
      <c r="E52" s="108">
        <v>2420</v>
      </c>
      <c r="F52" s="92">
        <v>2070</v>
      </c>
      <c r="G52" s="92">
        <v>2456</v>
      </c>
      <c r="H52" s="92" t="s">
        <v>2</v>
      </c>
      <c r="I52" s="94">
        <v>4218</v>
      </c>
    </row>
    <row r="53" spans="1:9">
      <c r="A53" s="26">
        <f>IF(F53&lt;&gt;"",COUNTA($F$9:F53),"")</f>
        <v>44</v>
      </c>
      <c r="B53" s="178"/>
      <c r="C53" s="52"/>
      <c r="D53" s="163" t="s">
        <v>42</v>
      </c>
      <c r="E53" s="108">
        <v>2400</v>
      </c>
      <c r="F53" s="92">
        <v>1990</v>
      </c>
      <c r="G53" s="92">
        <v>2523</v>
      </c>
      <c r="H53" s="94">
        <v>2898</v>
      </c>
      <c r="I53" s="92" t="s">
        <v>2</v>
      </c>
    </row>
    <row r="54" spans="1:9">
      <c r="A54" s="26">
        <f>IF(F54&lt;&gt;"",COUNTA($F$9:F54),"")</f>
        <v>45</v>
      </c>
      <c r="B54" s="178"/>
      <c r="C54" s="52"/>
      <c r="D54" s="163" t="s">
        <v>41</v>
      </c>
      <c r="E54" s="109">
        <v>2444</v>
      </c>
      <c r="F54" s="92">
        <v>2208</v>
      </c>
      <c r="G54" s="92">
        <v>2374</v>
      </c>
      <c r="H54" s="92" t="s">
        <v>2</v>
      </c>
      <c r="I54" s="94">
        <v>4657</v>
      </c>
    </row>
    <row r="55" spans="1:9">
      <c r="A55" s="26">
        <f>IF(F55&lt;&gt;"",COUNTA($F$9:F55),"")</f>
        <v>46</v>
      </c>
      <c r="B55" s="178" t="s">
        <v>11</v>
      </c>
      <c r="C55" s="52" t="s">
        <v>166</v>
      </c>
      <c r="D55" s="163" t="s">
        <v>385</v>
      </c>
      <c r="E55" s="109">
        <v>4284</v>
      </c>
      <c r="F55" s="94">
        <v>2978</v>
      </c>
      <c r="G55" s="92" t="s">
        <v>2</v>
      </c>
      <c r="H55" s="92">
        <v>4622</v>
      </c>
      <c r="I55" s="92">
        <v>5106</v>
      </c>
    </row>
    <row r="56" spans="1:9">
      <c r="A56" s="26">
        <f>IF(F56&lt;&gt;"",COUNTA($F$9:F56),"")</f>
        <v>47</v>
      </c>
      <c r="B56" s="178"/>
      <c r="C56" s="52"/>
      <c r="D56" s="163" t="s">
        <v>42</v>
      </c>
      <c r="E56" s="108">
        <v>4082</v>
      </c>
      <c r="F56" s="92" t="s">
        <v>2</v>
      </c>
      <c r="G56" s="92">
        <v>3426</v>
      </c>
      <c r="H56" s="92">
        <v>4323</v>
      </c>
      <c r="I56" s="92">
        <v>4827</v>
      </c>
    </row>
    <row r="57" spans="1:9">
      <c r="A57" s="26">
        <f>IF(F57&lt;&gt;"",COUNTA($F$9:F57),"")</f>
        <v>48</v>
      </c>
      <c r="B57" s="178"/>
      <c r="C57" s="52"/>
      <c r="D57" s="163" t="s">
        <v>41</v>
      </c>
      <c r="E57" s="109">
        <v>4341</v>
      </c>
      <c r="F57" s="94">
        <v>3557</v>
      </c>
      <c r="G57" s="92" t="s">
        <v>2</v>
      </c>
      <c r="H57" s="92">
        <v>4731</v>
      </c>
      <c r="I57" s="92">
        <v>5177</v>
      </c>
    </row>
    <row r="58" spans="1:9">
      <c r="A58" s="26">
        <f>IF(F58&lt;&gt;"",COUNTA($F$9:F58),"")</f>
        <v>49</v>
      </c>
      <c r="B58" s="178" t="s">
        <v>12</v>
      </c>
      <c r="C58" s="52" t="s">
        <v>287</v>
      </c>
      <c r="D58" s="163" t="s">
        <v>385</v>
      </c>
      <c r="E58" s="108">
        <v>3996</v>
      </c>
      <c r="F58" s="92" t="s">
        <v>27</v>
      </c>
      <c r="G58" s="94">
        <v>3931</v>
      </c>
      <c r="H58" s="94">
        <v>4009</v>
      </c>
      <c r="I58" s="92">
        <v>5928</v>
      </c>
    </row>
    <row r="59" spans="1:9">
      <c r="A59" s="26">
        <f>IF(F59&lt;&gt;"",COUNTA($F$9:F59),"")</f>
        <v>50</v>
      </c>
      <c r="B59" s="178"/>
      <c r="C59" s="52" t="s">
        <v>288</v>
      </c>
      <c r="D59" s="163" t="s">
        <v>42</v>
      </c>
      <c r="E59" s="109">
        <v>3513</v>
      </c>
      <c r="F59" s="92" t="s">
        <v>27</v>
      </c>
      <c r="G59" s="94">
        <v>3480</v>
      </c>
      <c r="H59" s="92" t="s">
        <v>2</v>
      </c>
      <c r="I59" s="94">
        <v>4872</v>
      </c>
    </row>
    <row r="60" spans="1:9">
      <c r="A60" s="26">
        <f>IF(F60&lt;&gt;"",COUNTA($F$9:F60),"")</f>
        <v>51</v>
      </c>
      <c r="B60" s="178"/>
      <c r="C60" s="52"/>
      <c r="D60" s="163" t="s">
        <v>41</v>
      </c>
      <c r="E60" s="108">
        <v>4570</v>
      </c>
      <c r="F60" s="92" t="s">
        <v>27</v>
      </c>
      <c r="G60" s="92">
        <v>4491</v>
      </c>
      <c r="H60" s="94">
        <v>4378</v>
      </c>
      <c r="I60" s="92">
        <v>6311</v>
      </c>
    </row>
    <row r="61" spans="1:9">
      <c r="A61" s="26">
        <f>IF(F61&lt;&gt;"",COUNTA($F$9:F61),"")</f>
        <v>52</v>
      </c>
      <c r="B61" s="178" t="s">
        <v>13</v>
      </c>
      <c r="C61" s="52" t="s">
        <v>167</v>
      </c>
      <c r="D61" s="163" t="s">
        <v>385</v>
      </c>
      <c r="E61" s="108" t="s">
        <v>2</v>
      </c>
      <c r="F61" s="92">
        <v>2235</v>
      </c>
      <c r="G61" s="92" t="s">
        <v>2</v>
      </c>
      <c r="H61" s="92" t="s">
        <v>2</v>
      </c>
      <c r="I61" s="92">
        <v>6740</v>
      </c>
    </row>
    <row r="62" spans="1:9">
      <c r="A62" s="26">
        <f>IF(F62&lt;&gt;"",COUNTA($F$9:F62),"")</f>
        <v>53</v>
      </c>
      <c r="B62" s="178"/>
      <c r="C62" s="52"/>
      <c r="D62" s="163" t="s">
        <v>42</v>
      </c>
      <c r="E62" s="109">
        <v>3431</v>
      </c>
      <c r="F62" s="92">
        <v>2134</v>
      </c>
      <c r="G62" s="92">
        <v>3129</v>
      </c>
      <c r="H62" s="92">
        <v>4225</v>
      </c>
      <c r="I62" s="94">
        <v>5360</v>
      </c>
    </row>
    <row r="63" spans="1:9">
      <c r="A63" s="26">
        <f>IF(F63&lt;&gt;"",COUNTA($F$9:F63),"")</f>
        <v>54</v>
      </c>
      <c r="B63" s="178"/>
      <c r="C63" s="52"/>
      <c r="D63" s="163" t="s">
        <v>41</v>
      </c>
      <c r="E63" s="108" t="s">
        <v>2</v>
      </c>
      <c r="F63" s="92">
        <v>2306</v>
      </c>
      <c r="G63" s="92" t="s">
        <v>2</v>
      </c>
      <c r="H63" s="92" t="s">
        <v>2</v>
      </c>
      <c r="I63" s="92">
        <v>7097</v>
      </c>
    </row>
    <row r="64" spans="1:9">
      <c r="A64" s="26">
        <f>IF(F64&lt;&gt;"",COUNTA($F$9:F64),"")</f>
        <v>55</v>
      </c>
      <c r="B64" s="178" t="s">
        <v>14</v>
      </c>
      <c r="C64" s="52" t="s">
        <v>289</v>
      </c>
      <c r="D64" s="163" t="s">
        <v>385</v>
      </c>
      <c r="E64" s="108">
        <v>3971</v>
      </c>
      <c r="F64" s="92">
        <v>2482</v>
      </c>
      <c r="G64" s="92">
        <v>2964</v>
      </c>
      <c r="H64" s="92">
        <v>3911</v>
      </c>
      <c r="I64" s="92">
        <v>5258</v>
      </c>
    </row>
    <row r="65" spans="1:9">
      <c r="A65" s="26">
        <f>IF(F65&lt;&gt;"",COUNTA($F$9:F65),"")</f>
        <v>56</v>
      </c>
      <c r="B65" s="178"/>
      <c r="C65" s="52" t="s">
        <v>310</v>
      </c>
      <c r="D65" s="163" t="s">
        <v>42</v>
      </c>
      <c r="E65" s="108">
        <v>3313</v>
      </c>
      <c r="F65" s="92">
        <v>2354</v>
      </c>
      <c r="G65" s="92">
        <v>2832</v>
      </c>
      <c r="H65" s="92">
        <v>3568</v>
      </c>
      <c r="I65" s="94">
        <v>4817</v>
      </c>
    </row>
    <row r="66" spans="1:9">
      <c r="A66" s="26">
        <f>IF(F66&lt;&gt;"",COUNTA($F$9:F66),"")</f>
        <v>57</v>
      </c>
      <c r="B66" s="178"/>
      <c r="C66" s="52" t="s">
        <v>297</v>
      </c>
      <c r="D66" s="163" t="s">
        <v>41</v>
      </c>
      <c r="E66" s="108">
        <v>4500</v>
      </c>
      <c r="F66" s="94">
        <v>2862</v>
      </c>
      <c r="G66" s="92">
        <v>3178</v>
      </c>
      <c r="H66" s="92">
        <v>4175</v>
      </c>
      <c r="I66" s="92">
        <v>5390</v>
      </c>
    </row>
    <row r="67" spans="1:9">
      <c r="A67" s="26">
        <f>IF(F67&lt;&gt;"",COUNTA($F$9:F67),"")</f>
        <v>58</v>
      </c>
      <c r="B67" s="178" t="s">
        <v>15</v>
      </c>
      <c r="C67" s="151" t="s">
        <v>441</v>
      </c>
      <c r="D67" s="163" t="s">
        <v>385</v>
      </c>
      <c r="E67" s="108">
        <v>2857</v>
      </c>
      <c r="F67" s="92">
        <v>2412</v>
      </c>
      <c r="G67" s="92">
        <v>2723</v>
      </c>
      <c r="H67" s="92">
        <v>3324</v>
      </c>
      <c r="I67" s="92">
        <v>4692</v>
      </c>
    </row>
    <row r="68" spans="1:9">
      <c r="A68" s="26">
        <f>IF(F68&lt;&gt;"",COUNTA($F$9:F68),"")</f>
        <v>59</v>
      </c>
      <c r="B68" s="178"/>
      <c r="C68" s="52" t="s">
        <v>440</v>
      </c>
      <c r="D68" s="163" t="s">
        <v>42</v>
      </c>
      <c r="E68" s="108">
        <v>2802</v>
      </c>
      <c r="F68" s="94">
        <v>2164</v>
      </c>
      <c r="G68" s="92">
        <v>2664</v>
      </c>
      <c r="H68" s="92">
        <v>3293</v>
      </c>
      <c r="I68" s="92">
        <v>4628</v>
      </c>
    </row>
    <row r="69" spans="1:9">
      <c r="A69" s="26">
        <f>IF(F69&lt;&gt;"",COUNTA($F$9:F69),"")</f>
        <v>60</v>
      </c>
      <c r="B69" s="178"/>
      <c r="C69" s="52"/>
      <c r="D69" s="163" t="s">
        <v>41</v>
      </c>
      <c r="E69" s="108">
        <v>2881</v>
      </c>
      <c r="F69" s="92">
        <v>2503</v>
      </c>
      <c r="G69" s="92">
        <v>2746</v>
      </c>
      <c r="H69" s="92">
        <v>3351</v>
      </c>
      <c r="I69" s="94">
        <v>4714</v>
      </c>
    </row>
    <row r="70" spans="1:9">
      <c r="A70" s="26">
        <f>IF(F70&lt;&gt;"",COUNTA($F$9:F70),"")</f>
        <v>61</v>
      </c>
      <c r="B70" s="178" t="s">
        <v>218</v>
      </c>
      <c r="C70" s="52" t="s">
        <v>435</v>
      </c>
      <c r="D70" s="163" t="s">
        <v>385</v>
      </c>
      <c r="E70" s="108">
        <v>4135</v>
      </c>
      <c r="F70" s="92">
        <v>2824</v>
      </c>
      <c r="G70" s="92">
        <v>3322</v>
      </c>
      <c r="H70" s="92">
        <v>4184</v>
      </c>
      <c r="I70" s="92">
        <v>6041</v>
      </c>
    </row>
    <row r="71" spans="1:9">
      <c r="A71" s="26">
        <f>IF(F71&lt;&gt;"",COUNTA($F$9:F71),"")</f>
        <v>62</v>
      </c>
      <c r="B71" s="178"/>
      <c r="C71" s="52" t="s">
        <v>439</v>
      </c>
      <c r="D71" s="163" t="s">
        <v>42</v>
      </c>
      <c r="E71" s="108">
        <v>3983</v>
      </c>
      <c r="F71" s="92">
        <v>2784</v>
      </c>
      <c r="G71" s="92">
        <v>3340</v>
      </c>
      <c r="H71" s="92">
        <v>4134</v>
      </c>
      <c r="I71" s="92">
        <v>5642</v>
      </c>
    </row>
    <row r="72" spans="1:9">
      <c r="A72" s="26">
        <f>IF(F72&lt;&gt;"",COUNTA($F$9:F72),"")</f>
        <v>63</v>
      </c>
      <c r="B72" s="178"/>
      <c r="C72" s="52"/>
      <c r="D72" s="163" t="s">
        <v>41</v>
      </c>
      <c r="E72" s="108">
        <v>4325</v>
      </c>
      <c r="F72" s="92">
        <v>2884</v>
      </c>
      <c r="G72" s="92">
        <v>3295</v>
      </c>
      <c r="H72" s="92">
        <v>4235</v>
      </c>
      <c r="I72" s="92">
        <v>6475</v>
      </c>
    </row>
    <row r="73" spans="1:9">
      <c r="A73" s="26">
        <f>IF(F73&lt;&gt;"",COUNTA($F$9:F73),"")</f>
        <v>64</v>
      </c>
      <c r="B73" s="178" t="s">
        <v>43</v>
      </c>
      <c r="C73" s="52" t="s">
        <v>361</v>
      </c>
      <c r="D73" s="163" t="s">
        <v>385</v>
      </c>
      <c r="E73" s="108">
        <v>4032</v>
      </c>
      <c r="F73" s="92">
        <v>2927</v>
      </c>
      <c r="G73" s="92">
        <v>3307</v>
      </c>
      <c r="H73" s="92">
        <v>4437</v>
      </c>
      <c r="I73" s="92">
        <v>6292</v>
      </c>
    </row>
    <row r="74" spans="1:9">
      <c r="A74" s="26">
        <f>IF(F74&lt;&gt;"",COUNTA($F$9:F74),"")</f>
        <v>65</v>
      </c>
      <c r="B74" s="178"/>
      <c r="C74" s="52" t="s">
        <v>311</v>
      </c>
      <c r="D74" s="163" t="s">
        <v>42</v>
      </c>
      <c r="E74" s="108">
        <v>4050</v>
      </c>
      <c r="F74" s="92">
        <v>2931</v>
      </c>
      <c r="G74" s="92">
        <v>3431</v>
      </c>
      <c r="H74" s="92">
        <v>4469</v>
      </c>
      <c r="I74" s="92">
        <v>6220</v>
      </c>
    </row>
    <row r="75" spans="1:9">
      <c r="A75" s="26">
        <f>IF(F75&lt;&gt;"",COUNTA($F$9:F75),"")</f>
        <v>66</v>
      </c>
      <c r="B75" s="178"/>
      <c r="C75" s="52"/>
      <c r="D75" s="163" t="s">
        <v>41</v>
      </c>
      <c r="E75" s="108">
        <v>4020</v>
      </c>
      <c r="F75" s="92">
        <v>2926</v>
      </c>
      <c r="G75" s="92">
        <v>3216</v>
      </c>
      <c r="H75" s="92">
        <v>4413</v>
      </c>
      <c r="I75" s="92">
        <v>6324</v>
      </c>
    </row>
    <row r="76" spans="1:9">
      <c r="A76" s="26">
        <f>IF(F76&lt;&gt;"",COUNTA($F$9:F76),"")</f>
        <v>67</v>
      </c>
      <c r="B76" s="178" t="s">
        <v>16</v>
      </c>
      <c r="C76" s="52" t="s">
        <v>168</v>
      </c>
      <c r="D76" s="163" t="s">
        <v>385</v>
      </c>
      <c r="E76" s="108">
        <v>4712</v>
      </c>
      <c r="F76" s="92">
        <v>2590</v>
      </c>
      <c r="G76" s="92">
        <v>3411</v>
      </c>
      <c r="H76" s="92">
        <v>4066</v>
      </c>
      <c r="I76" s="92">
        <v>5381</v>
      </c>
    </row>
    <row r="77" spans="1:9">
      <c r="A77" s="26">
        <f>IF(F77&lt;&gt;"",COUNTA($F$9:F77),"")</f>
        <v>68</v>
      </c>
      <c r="B77" s="178"/>
      <c r="C77" s="52"/>
      <c r="D77" s="163" t="s">
        <v>42</v>
      </c>
      <c r="E77" s="108">
        <v>4659</v>
      </c>
      <c r="F77" s="94">
        <v>2326</v>
      </c>
      <c r="G77" s="92">
        <v>3489</v>
      </c>
      <c r="H77" s="92">
        <v>4075</v>
      </c>
      <c r="I77" s="92">
        <v>5304</v>
      </c>
    </row>
    <row r="78" spans="1:9">
      <c r="A78" s="26">
        <f>IF(F78&lt;&gt;"",COUNTA($F$9:F78),"")</f>
        <v>69</v>
      </c>
      <c r="B78" s="178"/>
      <c r="C78" s="52"/>
      <c r="D78" s="163" t="s">
        <v>41</v>
      </c>
      <c r="E78" s="108">
        <v>4822</v>
      </c>
      <c r="F78" s="92">
        <v>2946</v>
      </c>
      <c r="G78" s="92">
        <v>3162</v>
      </c>
      <c r="H78" s="92">
        <v>4053</v>
      </c>
      <c r="I78" s="92">
        <v>5536</v>
      </c>
    </row>
    <row r="79" spans="1:9">
      <c r="A79" s="26">
        <f>IF(F79&lt;&gt;"",COUNTA($F$9:F79),"")</f>
        <v>70</v>
      </c>
      <c r="B79" s="178" t="s">
        <v>17</v>
      </c>
      <c r="C79" s="52" t="s">
        <v>169</v>
      </c>
      <c r="D79" s="163" t="s">
        <v>385</v>
      </c>
      <c r="E79" s="108">
        <v>4278</v>
      </c>
      <c r="F79" s="92">
        <v>2930</v>
      </c>
      <c r="G79" s="92">
        <v>3484</v>
      </c>
      <c r="H79" s="92">
        <v>3826</v>
      </c>
      <c r="I79" s="92">
        <v>7122</v>
      </c>
    </row>
    <row r="80" spans="1:9">
      <c r="A80" s="26">
        <f>IF(F80&lt;&gt;"",COUNTA($F$9:F80),"")</f>
        <v>71</v>
      </c>
      <c r="B80" s="178"/>
      <c r="C80" s="52"/>
      <c r="D80" s="163" t="s">
        <v>42</v>
      </c>
      <c r="E80" s="108">
        <v>3869</v>
      </c>
      <c r="F80" s="92">
        <v>2886</v>
      </c>
      <c r="G80" s="92">
        <v>3434</v>
      </c>
      <c r="H80" s="92">
        <v>3758</v>
      </c>
      <c r="I80" s="92">
        <v>6394</v>
      </c>
    </row>
    <row r="81" spans="1:9">
      <c r="A81" s="26">
        <f>IF(F81&lt;&gt;"",COUNTA($F$9:F81),"")</f>
        <v>72</v>
      </c>
      <c r="B81" s="178"/>
      <c r="C81" s="52"/>
      <c r="D81" s="163" t="s">
        <v>41</v>
      </c>
      <c r="E81" s="108">
        <v>5123</v>
      </c>
      <c r="F81" s="94">
        <v>3066</v>
      </c>
      <c r="G81" s="92">
        <v>3619</v>
      </c>
      <c r="H81" s="92">
        <v>4024</v>
      </c>
      <c r="I81" s="94">
        <v>7730</v>
      </c>
    </row>
    <row r="82" spans="1:9">
      <c r="A82" s="26">
        <f>IF(F82&lt;&gt;"",COUNTA($F$9:F82),"")</f>
        <v>73</v>
      </c>
      <c r="B82" s="178" t="s">
        <v>18</v>
      </c>
      <c r="C82" s="52" t="s">
        <v>170</v>
      </c>
      <c r="D82" s="163" t="s">
        <v>385</v>
      </c>
      <c r="E82" s="108">
        <v>3156</v>
      </c>
      <c r="F82" s="94">
        <v>2464</v>
      </c>
      <c r="G82" s="92">
        <v>2788</v>
      </c>
      <c r="H82" s="92">
        <v>3428</v>
      </c>
      <c r="I82" s="94">
        <v>3912</v>
      </c>
    </row>
    <row r="83" spans="1:9">
      <c r="A83" s="26">
        <f>IF(F83&lt;&gt;"",COUNTA($F$9:F83),"")</f>
        <v>74</v>
      </c>
      <c r="B83" s="178"/>
      <c r="C83" s="52"/>
      <c r="D83" s="163" t="s">
        <v>42</v>
      </c>
      <c r="E83" s="108">
        <v>3060</v>
      </c>
      <c r="F83" s="94">
        <v>2468</v>
      </c>
      <c r="G83" s="92">
        <v>2716</v>
      </c>
      <c r="H83" s="94">
        <v>3838</v>
      </c>
      <c r="I83" s="92">
        <v>3954</v>
      </c>
    </row>
    <row r="84" spans="1:9">
      <c r="A84" s="26">
        <f>IF(F84&lt;&gt;"",COUNTA($F$9:F84),"")</f>
        <v>75</v>
      </c>
      <c r="B84" s="178"/>
      <c r="C84" s="52"/>
      <c r="D84" s="163" t="s">
        <v>41</v>
      </c>
      <c r="E84" s="108">
        <v>3235</v>
      </c>
      <c r="F84" s="92">
        <v>2455</v>
      </c>
      <c r="G84" s="92">
        <v>2860</v>
      </c>
      <c r="H84" s="92">
        <v>3291</v>
      </c>
      <c r="I84" s="94">
        <v>3885</v>
      </c>
    </row>
    <row r="85" spans="1:9">
      <c r="A85" s="26">
        <f>IF(F85&lt;&gt;"",COUNTA($F$9:F85),"")</f>
        <v>76</v>
      </c>
      <c r="B85" s="178" t="s">
        <v>19</v>
      </c>
      <c r="C85" s="52" t="s">
        <v>295</v>
      </c>
      <c r="D85" s="163" t="s">
        <v>385</v>
      </c>
      <c r="E85" s="108">
        <v>2942</v>
      </c>
      <c r="F85" s="92">
        <v>2520</v>
      </c>
      <c r="G85" s="92">
        <v>2547</v>
      </c>
      <c r="H85" s="94">
        <v>3358</v>
      </c>
      <c r="I85" s="94">
        <v>4552</v>
      </c>
    </row>
    <row r="86" spans="1:9">
      <c r="A86" s="26">
        <f>IF(F86&lt;&gt;"",COUNTA($F$9:F86),"")</f>
        <v>77</v>
      </c>
      <c r="B86" s="106"/>
      <c r="C86" s="40" t="s">
        <v>296</v>
      </c>
      <c r="D86" s="163" t="s">
        <v>42</v>
      </c>
      <c r="E86" s="108">
        <v>2725</v>
      </c>
      <c r="F86" s="92">
        <v>2421</v>
      </c>
      <c r="G86" s="92">
        <v>2382</v>
      </c>
      <c r="H86" s="92">
        <v>3492</v>
      </c>
      <c r="I86" s="94">
        <v>4142</v>
      </c>
    </row>
    <row r="87" spans="1:9">
      <c r="A87" s="26">
        <f>IF(F87&lt;&gt;"",COUNTA($F$9:F87),"")</f>
        <v>78</v>
      </c>
      <c r="B87" s="106"/>
      <c r="C87" s="40"/>
      <c r="D87" s="163" t="s">
        <v>41</v>
      </c>
      <c r="E87" s="108">
        <v>3249</v>
      </c>
      <c r="F87" s="94">
        <v>2592</v>
      </c>
      <c r="G87" s="92">
        <v>2889</v>
      </c>
      <c r="H87" s="92" t="s">
        <v>2</v>
      </c>
      <c r="I87" s="94">
        <v>4974</v>
      </c>
    </row>
  </sheetData>
  <mergeCells count="15">
    <mergeCell ref="E6:I6"/>
    <mergeCell ref="A1:D1"/>
    <mergeCell ref="E1:I1"/>
    <mergeCell ref="A2:D2"/>
    <mergeCell ref="E2:I2"/>
    <mergeCell ref="A3:A6"/>
    <mergeCell ref="B3:B6"/>
    <mergeCell ref="D3:D6"/>
    <mergeCell ref="E3:E5"/>
    <mergeCell ref="C3:C6"/>
    <mergeCell ref="F3:I3"/>
    <mergeCell ref="F4:F5"/>
    <mergeCell ref="G4:G5"/>
    <mergeCell ref="H4:H5"/>
    <mergeCell ref="I4:I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2023 00&amp;R&amp;"-,Standard"&amp;7&amp;P</oddFooter>
    <evenFooter>&amp;L&amp;"-,Standard"&amp;7&amp;P&amp;R&amp;"-,Standard"&amp;7StatA MV, Statistischer Bericht N153J 2023 00</evenFooter>
  </headerFooter>
  <rowBreaks count="1" manualBreakCount="1">
    <brk id="63"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17</vt:i4>
      </vt:variant>
    </vt:vector>
  </HeadingPairs>
  <TitlesOfParts>
    <vt:vector size="31" baseType="lpstr">
      <vt:lpstr>Deckblatt</vt:lpstr>
      <vt:lpstr>Inhalt</vt:lpstr>
      <vt:lpstr>Vorbemerkungen</vt:lpstr>
      <vt:lpstr>1</vt:lpstr>
      <vt:lpstr>2.1</vt:lpstr>
      <vt:lpstr>2.2</vt:lpstr>
      <vt:lpstr>Grafiken</vt:lpstr>
      <vt:lpstr>3.1</vt:lpstr>
      <vt:lpstr>3.2</vt:lpstr>
      <vt:lpstr>3.3</vt:lpstr>
      <vt:lpstr>4.1</vt:lpstr>
      <vt:lpstr>4.2</vt:lpstr>
      <vt:lpstr>5.1</vt:lpstr>
      <vt:lpstr>Fußnotenerläuterungen</vt:lpstr>
      <vt:lpstr>'2.1'!Drucktitel</vt:lpstr>
      <vt:lpstr>'2.2'!Drucktitel</vt:lpstr>
      <vt:lpstr>'3.1'!Drucktitel</vt:lpstr>
      <vt:lpstr>'3.2'!Drucktitel</vt:lpstr>
      <vt:lpstr>'3.3'!Drucktitel</vt:lpstr>
      <vt:lpstr>'4.1'!Drucktitel</vt:lpstr>
      <vt:lpstr>'4.2'!Drucktitel</vt:lpstr>
      <vt:lpstr>'5.1'!Drucktitel</vt:lpstr>
      <vt:lpstr>Deckblatt!OLE_LINK1</vt:lpstr>
      <vt:lpstr>'2.1'!Print_Titles</vt:lpstr>
      <vt:lpstr>'2.2'!Print_Titles</vt:lpstr>
      <vt:lpstr>'3.1'!Print_Titles</vt:lpstr>
      <vt:lpstr>'3.2'!Print_Titles</vt:lpstr>
      <vt:lpstr>'3.3'!Print_Titles</vt:lpstr>
      <vt:lpstr>'4.1'!Print_Titles</vt:lpstr>
      <vt:lpstr>'4.2'!Print_Titles</vt:lpstr>
      <vt:lpstr>'5.1'!Print_Titles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N153J Verdienste, April 2023, Jahr 2023</dc:title>
  <dc:subject>Verdienste und Arbeitszeiten</dc:subject>
  <dc:creator>FB 412</dc:creator>
  <cp:keywords/>
  <cp:lastModifiedBy> </cp:lastModifiedBy>
  <cp:lastPrinted>2024-08-26T10:01:12Z</cp:lastPrinted>
  <dcterms:created xsi:type="dcterms:W3CDTF">2017-04-04T11:43:30Z</dcterms:created>
  <dcterms:modified xsi:type="dcterms:W3CDTF">2024-10-01T06:11:03Z</dcterms:modified>
</cp:coreProperties>
</file>