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600" yWindow="1215" windowWidth="15480" windowHeight="10500" tabRatio="828"/>
  </bookViews>
  <sheets>
    <sheet name="Deckblatt" sheetId="72" r:id="rId1"/>
    <sheet name="Inhalt" sheetId="49" r:id="rId2"/>
    <sheet name="Vorbemerkungen" sheetId="91" r:id="rId3"/>
    <sheet name="Definitionen" sheetId="88" r:id="rId4"/>
    <sheet name="Gra1+2" sheetId="81" r:id="rId5"/>
    <sheet name="Gra3" sheetId="101" r:id="rId6"/>
    <sheet name="Tab1" sheetId="58" r:id="rId7"/>
    <sheet name="Tab2" sheetId="62" r:id="rId8"/>
    <sheet name="Tab3" sheetId="96" r:id="rId9"/>
    <sheet name="Tab4" sheetId="97" r:id="rId10"/>
    <sheet name="Tab5" sheetId="98" r:id="rId11"/>
    <sheet name="Fußnotenerläut." sheetId="75" r:id="rId12"/>
  </sheets>
  <definedNames>
    <definedName name="_ftn1" localSheetId="11">Fußnotenerläut.!#REF!</definedName>
    <definedName name="_ftnref1" localSheetId="11">Fußnotenerläut.!#REF!</definedName>
    <definedName name="_xlnm.Print_Titles" localSheetId="6">'Tab1'!$A:$B,'Tab1'!$1:$4</definedName>
    <definedName name="_xlnm.Print_Titles" localSheetId="7">'Tab2'!$A:$B,'Tab2'!$1:$4</definedName>
    <definedName name="_xlnm.Print_Titles" localSheetId="8">'Tab3'!$A:$B,'Tab3'!$1:$4</definedName>
    <definedName name="_xlnm.Print_Titles" localSheetId="9">'Tab4'!$A:$B,'Tab4'!$1:$4</definedName>
    <definedName name="_xlnm.Print_Titles" localSheetId="10">'Tab5'!$A:$B,'Tab5'!$1:$4</definedName>
    <definedName name="OLE_LINK7" localSheetId="4">'Gra1+2'!$A$25</definedName>
    <definedName name="Print_Titles" localSheetId="6">'Tab1'!$A:$B,'Tab1'!$1:$4</definedName>
    <definedName name="Print_Titles" localSheetId="7">'Tab2'!$A:$B,'Tab2'!$1:$4</definedName>
    <definedName name="Print_Titles" localSheetId="8">'Tab3'!$A:$B,'Tab3'!$1:$4</definedName>
    <definedName name="Print_Titles" localSheetId="9">'Tab4'!$A:$B,'Tab4'!$1:$4</definedName>
    <definedName name="Print_Titles" localSheetId="10">'Tab5'!$A:$B,'Tab5'!$1:$4</definedName>
  </definedNames>
  <calcPr calcId="162913"/>
</workbook>
</file>

<file path=xl/calcChain.xml><?xml version="1.0" encoding="utf-8"?>
<calcChain xmlns="http://schemas.openxmlformats.org/spreadsheetml/2006/main">
  <c r="A7" i="98" l="1"/>
  <c r="A8" i="98"/>
  <c r="A9" i="98"/>
  <c r="A10" i="98"/>
  <c r="A11" i="98"/>
  <c r="A12" i="98"/>
  <c r="A13" i="98"/>
  <c r="A14" i="98"/>
  <c r="A15" i="98"/>
  <c r="A16" i="98"/>
  <c r="A17" i="98"/>
  <c r="A18" i="98"/>
  <c r="A19" i="98"/>
  <c r="A20" i="98"/>
  <c r="A21" i="98"/>
  <c r="A22" i="98"/>
  <c r="A23" i="98"/>
  <c r="A24" i="98"/>
  <c r="A25" i="98"/>
  <c r="A26" i="98"/>
  <c r="A27" i="98"/>
  <c r="A28" i="98"/>
  <c r="A29" i="98"/>
  <c r="A30" i="98"/>
  <c r="A31" i="98"/>
  <c r="A32" i="98"/>
  <c r="A33" i="98"/>
  <c r="A34" i="98"/>
  <c r="A35" i="98"/>
  <c r="A36" i="98"/>
  <c r="A37" i="98"/>
  <c r="A38" i="98"/>
  <c r="A39" i="98"/>
  <c r="A40" i="98"/>
  <c r="A41" i="98"/>
  <c r="A42" i="98"/>
  <c r="A43" i="98"/>
  <c r="A44" i="98"/>
  <c r="A45" i="98"/>
  <c r="A46" i="98"/>
  <c r="A47" i="98"/>
  <c r="A48" i="98"/>
  <c r="A49" i="98"/>
  <c r="A50" i="98"/>
  <c r="A51" i="98"/>
  <c r="A52" i="98"/>
  <c r="A53" i="98"/>
  <c r="A54" i="98"/>
  <c r="A55" i="98"/>
  <c r="A56" i="98"/>
  <c r="A57" i="98"/>
  <c r="A58" i="98"/>
  <c r="A59" i="98"/>
  <c r="A60" i="98"/>
  <c r="A61" i="98"/>
  <c r="A62" i="98"/>
  <c r="A63" i="98"/>
  <c r="A64" i="98"/>
  <c r="A65" i="98"/>
  <c r="A66" i="98"/>
  <c r="A67" i="98"/>
  <c r="A68" i="98"/>
  <c r="A69" i="98"/>
  <c r="A70" i="98"/>
  <c r="A71" i="98"/>
  <c r="A72" i="98"/>
  <c r="A73" i="98"/>
  <c r="A74" i="98"/>
  <c r="A75" i="98"/>
  <c r="A76" i="98"/>
  <c r="A77" i="98"/>
  <c r="A78" i="98"/>
  <c r="A79" i="98"/>
  <c r="A80" i="98"/>
  <c r="A81" i="98"/>
  <c r="A82" i="98"/>
  <c r="A83" i="98"/>
  <c r="A84" i="98"/>
  <c r="A85" i="98"/>
  <c r="A86" i="98"/>
  <c r="A87" i="98"/>
  <c r="A88" i="98"/>
  <c r="A89" i="98"/>
  <c r="A90" i="98"/>
  <c r="A91" i="98"/>
  <c r="A92" i="98"/>
  <c r="A93" i="98"/>
  <c r="A94" i="98"/>
  <c r="A95" i="98"/>
  <c r="A96" i="98"/>
  <c r="A97" i="98"/>
  <c r="A98" i="98"/>
  <c r="A99" i="98"/>
  <c r="A100" i="98"/>
  <c r="A101" i="98"/>
  <c r="A102" i="98"/>
  <c r="A103" i="98"/>
  <c r="A104" i="98"/>
  <c r="A105" i="98"/>
  <c r="A106" i="98"/>
  <c r="A107" i="98"/>
  <c r="A108" i="98"/>
  <c r="A109" i="98"/>
  <c r="A110" i="98"/>
  <c r="A111" i="98"/>
  <c r="A112" i="98"/>
  <c r="A7" i="97"/>
  <c r="A8" i="97"/>
  <c r="A9" i="97"/>
  <c r="A10" i="97"/>
  <c r="A11" i="97"/>
  <c r="A12" i="97"/>
  <c r="A13" i="97"/>
  <c r="A14" i="97"/>
  <c r="A15" i="97"/>
  <c r="A16" i="97"/>
  <c r="A17" i="97"/>
  <c r="A18" i="97"/>
  <c r="A19" i="97"/>
  <c r="A20" i="97"/>
  <c r="A21" i="97"/>
  <c r="A22" i="97"/>
  <c r="A23" i="97"/>
  <c r="A24" i="97"/>
  <c r="A25" i="97"/>
  <c r="A26" i="97"/>
  <c r="A27" i="97"/>
  <c r="A28" i="97"/>
  <c r="A29" i="97"/>
  <c r="A30" i="97"/>
  <c r="A31" i="97"/>
  <c r="A32" i="97"/>
  <c r="A33" i="97"/>
  <c r="A34" i="97"/>
  <c r="A35" i="97"/>
  <c r="A36" i="97"/>
  <c r="A37" i="97"/>
  <c r="A38" i="97"/>
  <c r="A39" i="97"/>
  <c r="A40" i="97"/>
  <c r="A41" i="97"/>
  <c r="A42" i="97"/>
  <c r="A43" i="97"/>
  <c r="A44" i="97"/>
  <c r="A45" i="97"/>
  <c r="A46" i="97"/>
  <c r="A47" i="97"/>
  <c r="A48" i="97"/>
  <c r="A49" i="97"/>
  <c r="A50" i="97"/>
  <c r="A51" i="97"/>
  <c r="A52" i="97"/>
  <c r="A53" i="97"/>
  <c r="A54" i="97"/>
  <c r="A55" i="97"/>
  <c r="A56" i="97"/>
  <c r="A57" i="97"/>
  <c r="A58" i="97"/>
  <c r="A59" i="97"/>
  <c r="A60" i="97"/>
  <c r="A61" i="97"/>
  <c r="A62" i="97"/>
  <c r="A63" i="97"/>
  <c r="A64" i="97"/>
  <c r="A65" i="97"/>
  <c r="A66" i="97"/>
  <c r="A67" i="97"/>
  <c r="A68" i="97"/>
  <c r="A69" i="97"/>
  <c r="A70" i="97"/>
  <c r="A71" i="97"/>
  <c r="A72" i="97"/>
  <c r="A73" i="97"/>
  <c r="A74" i="97"/>
  <c r="A75" i="97"/>
  <c r="A76" i="97"/>
  <c r="A77" i="97"/>
  <c r="A78" i="97"/>
  <c r="A79" i="97"/>
  <c r="A80" i="97"/>
  <c r="A81" i="97"/>
  <c r="A82" i="97"/>
  <c r="A83" i="97"/>
  <c r="A84" i="97"/>
  <c r="A85" i="97"/>
  <c r="A86" i="97"/>
  <c r="A87" i="97"/>
  <c r="A88" i="97"/>
  <c r="A89" i="97"/>
  <c r="A90" i="97"/>
  <c r="A91" i="97"/>
  <c r="A92" i="97"/>
  <c r="A93" i="97"/>
  <c r="A94" i="97"/>
  <c r="A95" i="97"/>
  <c r="A96" i="97"/>
  <c r="A97" i="97"/>
  <c r="A98" i="97"/>
  <c r="A99" i="97"/>
  <c r="A100" i="97"/>
  <c r="A101" i="97"/>
  <c r="A102" i="97"/>
  <c r="A103" i="97"/>
  <c r="A104" i="97"/>
  <c r="A105" i="97"/>
  <c r="A106" i="97"/>
  <c r="A107" i="97"/>
  <c r="A108" i="97"/>
  <c r="A109" i="97"/>
  <c r="A110" i="97"/>
  <c r="A111" i="97"/>
  <c r="A112" i="97"/>
  <c r="A7" i="96"/>
  <c r="A8" i="96"/>
  <c r="A9" i="96"/>
  <c r="A10" i="96"/>
  <c r="A11" i="96"/>
  <c r="A12" i="96"/>
  <c r="A13" i="96"/>
  <c r="A14" i="96"/>
  <c r="A15" i="96"/>
  <c r="A16" i="96"/>
  <c r="A17" i="96"/>
  <c r="A18" i="96"/>
  <c r="A19" i="96"/>
  <c r="A20" i="96"/>
  <c r="A21" i="96"/>
  <c r="A22" i="96"/>
  <c r="A23" i="96"/>
  <c r="A24" i="96"/>
  <c r="A25" i="96"/>
  <c r="A26" i="96"/>
  <c r="A27" i="96"/>
  <c r="A28" i="96"/>
  <c r="A29" i="96"/>
  <c r="A30" i="96"/>
  <c r="A31" i="96"/>
  <c r="A32" i="96"/>
  <c r="A33" i="96"/>
  <c r="A34" i="96"/>
  <c r="A35" i="96"/>
  <c r="A36" i="96"/>
  <c r="A37" i="96"/>
  <c r="A38" i="96"/>
  <c r="A39" i="96"/>
  <c r="A40" i="96"/>
  <c r="A41" i="96"/>
  <c r="A42" i="96"/>
  <c r="A43" i="96"/>
  <c r="A44" i="96"/>
  <c r="A45" i="96"/>
  <c r="A46" i="96"/>
  <c r="A47" i="96"/>
  <c r="A48" i="96"/>
  <c r="A49" i="96"/>
  <c r="A50" i="96"/>
  <c r="A51" i="96"/>
  <c r="A52" i="96"/>
  <c r="A53" i="96"/>
  <c r="A54" i="96"/>
  <c r="A55" i="96"/>
  <c r="A56" i="96"/>
  <c r="A57" i="96"/>
  <c r="A58" i="96"/>
  <c r="A59" i="96"/>
  <c r="A60" i="96"/>
  <c r="A61" i="96"/>
  <c r="A62" i="96"/>
  <c r="A63" i="96"/>
  <c r="A64" i="96"/>
  <c r="A65" i="96"/>
  <c r="A66" i="96"/>
  <c r="A67" i="96"/>
  <c r="A68" i="96"/>
  <c r="A69" i="96"/>
  <c r="A70" i="96"/>
  <c r="A71" i="96"/>
  <c r="A72" i="96"/>
  <c r="A73" i="96"/>
  <c r="A74" i="96"/>
  <c r="A75" i="96"/>
  <c r="A76" i="96"/>
  <c r="A77" i="96"/>
  <c r="A78" i="96"/>
  <c r="A79" i="96"/>
  <c r="A80" i="96"/>
  <c r="A81" i="96"/>
  <c r="A82" i="96"/>
  <c r="A83" i="96"/>
  <c r="A84" i="96"/>
  <c r="A85" i="96"/>
  <c r="A86" i="96"/>
  <c r="A87" i="96"/>
  <c r="A88" i="96"/>
  <c r="A89" i="96"/>
  <c r="A90" i="96"/>
  <c r="A91" i="96"/>
  <c r="A92" i="96"/>
  <c r="A93" i="96"/>
  <c r="A94" i="96"/>
  <c r="A95" i="96"/>
  <c r="A96" i="96"/>
  <c r="A97" i="96"/>
  <c r="A98" i="96"/>
  <c r="A99" i="96"/>
  <c r="A100" i="96"/>
  <c r="A101" i="96"/>
  <c r="A102" i="96"/>
  <c r="A103" i="96"/>
  <c r="A104" i="96"/>
  <c r="A105" i="96"/>
  <c r="A106" i="96"/>
  <c r="A107" i="96"/>
  <c r="A108" i="96"/>
  <c r="A109" i="96"/>
  <c r="A110" i="96"/>
  <c r="A111" i="96"/>
  <c r="A112" i="96"/>
  <c r="A7" i="62" l="1"/>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7" i="58"/>
  <c r="A8" i="58"/>
  <c r="A9" i="58"/>
  <c r="A10" i="58"/>
  <c r="A11" i="58"/>
  <c r="A12" i="58"/>
  <c r="A13" i="58"/>
  <c r="A14" i="58"/>
  <c r="A15" i="58"/>
  <c r="A16" i="58"/>
  <c r="A17" i="58"/>
  <c r="A18" i="58"/>
  <c r="A6" i="58"/>
  <c r="A6" i="98"/>
  <c r="A6" i="97"/>
  <c r="A6" i="96"/>
  <c r="A6" i="62"/>
</calcChain>
</file>

<file path=xl/comments1.xml><?xml version="1.0" encoding="utf-8"?>
<comments xmlns="http://schemas.openxmlformats.org/spreadsheetml/2006/main">
  <authors>
    <author>Lange, Christina</author>
  </authors>
  <commentList>
    <comment ref="B14" authorId="0" shapeId="0">
      <text>
        <r>
          <rPr>
            <sz val="7"/>
            <color indexed="81"/>
            <rFont val="Calibri"/>
            <family val="2"/>
            <scheme val="minor"/>
          </rPr>
          <t>Einschließlich privater Organisationen ohne Erwerbszweck.</t>
        </r>
      </text>
    </comment>
    <comment ref="B16" authorId="0" shapeId="0">
      <text>
        <r>
          <rPr>
            <sz val="7"/>
            <color indexed="81"/>
            <rFont val="Calibri"/>
            <family val="2"/>
            <scheme val="minor"/>
          </rPr>
          <t>Käufe von neuen Anlagen sowie von gebrauchten Anlagen nach Abzug der Verkäufe von gebrauchten Anlagen.</t>
        </r>
      </text>
    </comment>
  </commentList>
</comments>
</file>

<file path=xl/comments2.xml><?xml version="1.0" encoding="utf-8"?>
<comments xmlns="http://schemas.openxmlformats.org/spreadsheetml/2006/main">
  <authors>
    <author>Lange, Christina</author>
  </authors>
  <commentList>
    <comment ref="C1" authorId="0" shapeId="0">
      <text>
        <r>
          <rPr>
            <sz val="7"/>
            <color indexed="81"/>
            <rFont val="Calibri"/>
            <family val="2"/>
            <scheme val="minor"/>
          </rPr>
          <t>Käufe von neuen Anlagen sowie von gebrauchten Anlagen nach Abzug der Verkäufe von gebrauchten Anlagen.</t>
        </r>
      </text>
    </comment>
    <comment ref="J1" authorId="0" shapeId="0">
      <text>
        <r>
          <rPr>
            <sz val="7"/>
            <color indexed="81"/>
            <rFont val="Calibri"/>
            <family val="2"/>
            <scheme val="minor"/>
          </rPr>
          <t>Käufe von neuen Anlagen sowie von gebrauchten Anlagen nach Abzug der Verkäufe von gebrauchten Anlagen.</t>
        </r>
      </text>
    </comment>
    <comment ref="Q1" authorId="0" shapeId="0">
      <text>
        <r>
          <rPr>
            <sz val="7"/>
            <color indexed="81"/>
            <rFont val="Calibri"/>
            <family val="2"/>
            <scheme val="minor"/>
          </rPr>
          <t>Käufe von neuen Anlagen sowie von gebrauchten Anlagen nach Abzug der Verkäufe von gebrauchten Anlagen.</t>
        </r>
      </text>
    </comment>
    <comment ref="Y1" authorId="0" shapeId="0">
      <text>
        <r>
          <rPr>
            <sz val="7"/>
            <color indexed="81"/>
            <rFont val="Calibri"/>
            <family val="2"/>
            <scheme val="minor"/>
          </rPr>
          <t>Käufe von neuen Anlagen sowie von gebrauchten Anlagen nach Abzug der Verkäufe von gebrauchten Anlagen.</t>
        </r>
      </text>
    </comment>
  </commentList>
</comments>
</file>

<file path=xl/sharedStrings.xml><?xml version="1.0" encoding="utf-8"?>
<sst xmlns="http://schemas.openxmlformats.org/spreadsheetml/2006/main" count="709" uniqueCount="103">
  <si>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</si>
  <si>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</si>
  <si>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</si>
  <si>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</si>
  <si>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</si>
  <si>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</si>
  <si>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</si>
  <si>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</si>
  <si>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</si>
  <si>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</si>
  <si>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</si>
  <si>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</si>
  <si>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</si>
  <si>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</si>
  <si>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</si>
  <si>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 I - j</t>
  </si>
  <si>
    <t>Seite</t>
  </si>
  <si>
    <t>Lfd.
Nr.</t>
  </si>
  <si>
    <t>Veränderung gegenüber dem Vorjahr in Prozent</t>
  </si>
  <si>
    <t>Anteil an Deutschland in Prozent</t>
  </si>
  <si>
    <t>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</si>
  <si>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</si>
  <si>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</si>
  <si>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</si>
  <si>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</si>
  <si>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</si>
  <si>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</si>
  <si>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</si>
  <si>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</si>
  <si>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</si>
  <si>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</si>
  <si>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</si>
  <si>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</si>
  <si>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</si>
  <si>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</si>
  <si>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</si>
  <si>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</si>
  <si>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</si>
  <si>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Deutschland = 100</t>
  </si>
  <si>
    <t>[rot]</t>
  </si>
  <si>
    <t xml:space="preserve">1)  </t>
  </si>
  <si>
    <t xml:space="preserve">Tabelle 1 </t>
  </si>
  <si>
    <t>Tabelle 5</t>
  </si>
  <si>
    <t>Tabelle 4</t>
  </si>
  <si>
    <t>Tabelle 3</t>
  </si>
  <si>
    <t>Tabelle 2</t>
  </si>
  <si>
    <t>Tabelle 1</t>
  </si>
  <si>
    <t>Entstehung und Verwendung des Bruttoinlands-</t>
  </si>
  <si>
    <t>produktes in Mecklenburg-Vorpommern</t>
  </si>
  <si>
    <t>Gegenstand der Nachweisung</t>
  </si>
  <si>
    <t>Produktionswert</t>
  </si>
  <si>
    <t xml:space="preserve"> = Bruttowertschöpfung zu Herstellungspreisen</t>
  </si>
  <si>
    <t xml:space="preserve"> ./. Vorleistungen</t>
  </si>
  <si>
    <t xml:space="preserve"> + Gütersteuern abzüglich Gütersubventionen </t>
  </si>
  <si>
    <t xml:space="preserve"> = Bruttoinlandsprodukt zu Marktpreisen   </t>
  </si>
  <si>
    <t>Entstehung</t>
  </si>
  <si>
    <t>Verwendung</t>
  </si>
  <si>
    <t xml:space="preserve"> + Konsumausgaben des Staates </t>
  </si>
  <si>
    <t xml:space="preserve"> + Restposten </t>
  </si>
  <si>
    <t xml:space="preserve"> = Bruttoinlandsprodukt zu Marktpreisen </t>
  </si>
  <si>
    <t>Bruttoinlandsprodukt in den Ländern in jeweiligen Preisen</t>
  </si>
  <si>
    <t>Konsumausgaben des Staates in den Ländern
in jeweiligen Preisen</t>
  </si>
  <si>
    <t>EUR je Einwohner</t>
  </si>
  <si>
    <t>Mill. EUR</t>
  </si>
  <si>
    <t>Entstehung und Verwendung des Bruttoinlandsprodukts
in Mecklenburg-Vorpommern 
- jeweilige Preise -</t>
  </si>
  <si>
    <t xml:space="preserve">2)  </t>
  </si>
  <si>
    <t>Anteil am Bruttoinlandsprodukt in Prozent</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</si>
  <si>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</si>
  <si>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</si>
  <si>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</si>
  <si>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</si>
  <si>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</si>
  <si>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</si>
  <si>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Kennziffer:</t>
  </si>
  <si>
    <t>VGR der Länder</t>
  </si>
  <si>
    <t xml:space="preserve">      Grafik 1</t>
  </si>
  <si>
    <t xml:space="preserve">      Grafik 2</t>
  </si>
  <si>
    <t xml:space="preserve">      Grafik 3</t>
  </si>
  <si>
    <t xml:space="preserve">Konsumausgaben der Privaten Haushalte einschließlich privater Organisationen
ohne Erwerbszweck in den Ländern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</si>
  <si>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</si>
  <si>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Konsumausgaben der privaten Haushalte </t>
    </r>
    <r>
      <rPr>
        <sz val="6"/>
        <rFont val="Calibri"/>
        <family val="2"/>
        <scheme val="minor"/>
      </rPr>
      <t>1)</t>
    </r>
  </si>
  <si>
    <r>
      <t xml:space="preserve"> + Bruttoanlageinvestitionen </t>
    </r>
    <r>
      <rPr>
        <sz val="6"/>
        <rFont val="Calibri"/>
        <family val="2"/>
        <scheme val="minor"/>
      </rPr>
      <t>2)</t>
    </r>
  </si>
  <si>
    <r>
      <t xml:space="preserve">Bruttoanlageinvestitionen </t>
    </r>
    <r>
      <rPr>
        <b/>
        <sz val="6"/>
        <rFont val="Calibri"/>
        <family val="2"/>
        <scheme val="minor"/>
      </rPr>
      <t>2)</t>
    </r>
    <r>
      <rPr>
        <b/>
        <sz val="8.5"/>
        <rFont val="Calibri"/>
        <family val="2"/>
        <scheme val="minor"/>
      </rPr>
      <t xml:space="preserve"> nach Ländern
in jeweiligen Preisen</t>
    </r>
  </si>
  <si>
    <t xml:space="preserve">Vorbemerkungen  </t>
  </si>
  <si>
    <t xml:space="preserve">Inhaltsverzeichnis  </t>
  </si>
  <si>
    <t xml:space="preserve">Begriffe und Definitionen  </t>
  </si>
  <si>
    <t xml:space="preserve">Preisbereinigte Entwicklung des Bruttoinlandsprodukts und seiner Verwendungskomponenten  
   gegenüber dem Vorjahr  </t>
  </si>
  <si>
    <t xml:space="preserve">Konsumausgaben der Privaten Haushalte einschließlich privater Organisationen  
ohne Erwerbszweck in den Ländern  </t>
  </si>
  <si>
    <t xml:space="preserve">Fußnotenerläuterungen  </t>
  </si>
  <si>
    <t xml:space="preserve">Grafiken  </t>
  </si>
  <si>
    <t xml:space="preserve">Einschließlich privater Organisationen ohne Erwerbszweck.  </t>
  </si>
  <si>
    <t xml:space="preserve">Käufe von neuen Anlagen sowie von gebrauchten Anlagen nach Abzug der Verkäufe von gebrauchten Anlagen.  </t>
  </si>
  <si>
    <t>1991 bis 2021</t>
  </si>
  <si>
    <t>P143 2021 00</t>
  </si>
  <si>
    <t>©  Statistisches Amt Mecklenburg-Vorpommern, Schwerin, 2024</t>
  </si>
  <si>
    <t xml:space="preserve">Das Bruttoinlandsprodukt und seine Verwendung 2021  </t>
  </si>
  <si>
    <t xml:space="preserve">Konsumausgaben des Staates je Einwohner 2021 im Ländervergleich  </t>
  </si>
  <si>
    <t xml:space="preserve">Bruttoanlageinvestitionen in den Ländern in jeweiligen Preisen  </t>
  </si>
  <si>
    <t xml:space="preserve">Konsumausgaben des Staates in den Ländern in jeweiligen Preisen  </t>
  </si>
  <si>
    <t xml:space="preserve">Bruttoinlandsprodukt in den Ländern in jeweiligen Preisen    </t>
  </si>
  <si>
    <t xml:space="preserve">Entstehung und Verwendung des Bruttoinlandsprodukts in Mecklenburg-Vorpommern  </t>
  </si>
  <si>
    <t>Zuständige Fachbereichsleitung: Martin Axnick, Telefon: 0385 588-56420</t>
  </si>
  <si>
    <t>3.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</si>
</sst>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quot;  &quot;;\-\ #,##0&quot;  &quot;;0&quot;  &quot;;@&quot;  &quot;"/>
    <numFmt numFmtId="165" formatCode="#,##0&quot;    &quot;;\-\ #,##0&quot;    &quot;;0&quot;    &quot;;@&quot;    &quot;"/>
    <numFmt numFmtId="166" formatCode="\ 0.0\ \ "/>
    <numFmt numFmtId="167" formatCode="#,##0&quot; &quot;;\-\ #,##0&quot; &quot;;0&quot; &quot;;@&quot; &quot;"/>
    <numFmt numFmtId="168" formatCode="#,##0.0&quot; &quot;;\-\ #,##0.0&quot; &quot;;0.0&quot; &quot;;@&quot; &quot;"/>
    <numFmt numFmtId="169" formatCode="#\ ###\ ###\ ##0\ \ ;\ \–###\ ###\ ##0\ \ ;\ * \–\ \ ;\ * @\ \ "/>
    <numFmt numFmtId="170" formatCode="#\ ###\ ##0,\ \ ;\ #\ ###\ ##0,\ \ ;\ \ \ \ "/>
    <numFmt numFmtId="171" formatCode="0.0"/>
    <numFmt numFmtId="172" formatCode="###\ ##0.0\ \ ;\ * \–###\ ##0.0\ \ ;\ * \X\ \ ;\ * @\ \ "/>
    <numFmt numFmtId="173" formatCode="###\ ##0.0\ \ ;\ * \–###\ ##0.0\ \ ;\ * \–\ \ ;\ * @\ \ "/>
    <numFmt numFmtId="174" formatCode="#\ ##0\ ##0\ "/>
    <numFmt numFmtId="175" formatCode="#\ ###\ ##0,\ \ ;\-#\ ###\ ##0,\ \ ;\ \-\ \ \ "/>
    <numFmt numFmtId="176" formatCode="#,##0&quot; &quot;;\-#,##0&quot; &quot;;0&quot; &quot;;@&quot; &quot;"/>
    <numFmt numFmtId="177" formatCode="#,##0.0&quot; &quot;;\-#,##0.0&quot; &quot;;0.0&quot; &quot;;@&quot; &quot;"/>
    <numFmt numFmtId="178" formatCode="#,##0.0&quot;&quot;;\-#,##0.0&quot;&quot;;0.0&quot;&quot;;@&quot;&quot;"/>
    <numFmt numFmtId="179" formatCode="#,##0&quot;&quot;;\-#,##0&quot;&quot;;0&quot;&quot;;@&quot;&quot;"/>
    <numFmt numFmtId="180" formatCode="#,##0&quot;   &quot;;\-#,##0&quot;   &quot;;0&quot;   &quot;;@&quot;   &quot;"/>
    <numFmt numFmtId="181" formatCode="#,##0&quot;    &quot;;\-#,##0&quot;    &quot;;0&quot;    &quot;;@&quot;    &quot;"/>
  </numFmts>
  <fonts count="50" x14ac:knownFonts="1">
    <font>
      <sz val="10"/>
      <name val="Arial"/>
    </font>
    <font>
      <sz val="10"/>
      <color theme="1"/>
      <name val="Arial"/>
      <family val="2"/>
    </font>
    <font>
      <sz val="10"/>
      <color theme="1"/>
      <name val="Arial"/>
      <family val="2"/>
    </font>
    <font>
      <sz val="10"/>
      <name val="Arial"/>
      <family val="2"/>
    </font>
    <font>
      <sz val="10"/>
      <name val="Arial"/>
      <family val="2"/>
    </font>
    <font>
      <sz val="10"/>
      <name val="Arial"/>
      <family val="2"/>
    </font>
    <font>
      <sz val="8"/>
      <name val="Arial"/>
      <family val="2"/>
    </font>
    <font>
      <sz val="6.5"/>
      <name val="MS Sans Serif"/>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name val="Calibri"/>
      <family val="2"/>
      <scheme val="minor"/>
    </font>
    <font>
      <sz val="9"/>
      <color rgb="FFFF0000"/>
      <name val="Calibri"/>
      <family val="2"/>
      <scheme val="minor"/>
    </font>
    <font>
      <sz val="9"/>
      <name val="Calibri"/>
      <family val="2"/>
      <scheme val="minor"/>
    </font>
    <font>
      <sz val="10"/>
      <name val="Calibri"/>
      <family val="2"/>
      <scheme val="minor"/>
    </font>
    <font>
      <b/>
      <sz val="10"/>
      <name val="Calibri"/>
      <family val="2"/>
      <scheme val="minor"/>
    </font>
    <font>
      <b/>
      <sz val="31"/>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7"/>
      <name val="Calibri"/>
      <family val="2"/>
      <scheme val="minor"/>
    </font>
    <font>
      <i/>
      <sz val="9"/>
      <name val="Calibri"/>
      <family val="2"/>
      <scheme val="minor"/>
    </font>
    <font>
      <sz val="8"/>
      <name val="Calibri"/>
      <family val="2"/>
      <scheme val="minor"/>
    </font>
    <font>
      <b/>
      <sz val="8"/>
      <name val="Calibri"/>
      <family val="2"/>
      <scheme val="minor"/>
    </font>
    <font>
      <b/>
      <sz val="6"/>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rgb="FFFF0000"/>
      <name val="Calibri"/>
      <family val="2"/>
      <scheme val="minor"/>
    </font>
    <font>
      <sz val="7"/>
      <color indexed="81"/>
      <name val="Calibri"/>
      <family val="2"/>
      <scheme val="minor"/>
    </font>
    <font>
      <sz val="8"/>
      <color theme="1"/>
      <name val="Arial"/>
      <family val="2"/>
    </font>
    <font>
      <sz val="7"/>
      <name val="Arial"/>
      <family val="2"/>
    </font>
    <font>
      <sz val="7"/>
      <name val="Arial"/>
      <family val="2"/>
    </font>
    <font>
      <b/>
      <sz val="9"/>
      <name val="Arial"/>
      <family val="2"/>
    </font>
    <font>
      <sz val="9"/>
      <name val="Arial"/>
      <family val="2"/>
    </font>
    <font>
      <b/>
      <sz val="9"/>
      <color rgb="FF008000"/>
      <name val="Arial"/>
      <family val="2"/>
    </font>
    <font>
      <b/>
      <sz val="10"/>
      <color rgb="FF0070C0"/>
      <name val="Arial"/>
      <family val="2"/>
    </font>
    <font>
      <b/>
      <sz val="9"/>
      <color rgb="FF0070C0"/>
      <name val="Arial"/>
      <family val="2"/>
    </font>
    <font>
      <b/>
      <sz val="9"/>
      <color rgb="FFFF0000"/>
      <name val="Arial"/>
      <family val="2"/>
    </font>
    <font>
      <i/>
      <sz val="9"/>
      <color rgb="FFFF0000"/>
      <name val="Calibri"/>
      <family val="2"/>
      <scheme val="minor"/>
    </font>
    <font>
      <sz val="11"/>
      <color indexed="8"/>
      <name val="Calibri"/>
      <family val="2"/>
      <scheme val="minor"/>
    </font>
    <font>
      <sz val="8"/>
      <color indexed="8"/>
      <name val="Calibri"/>
      <family val="2"/>
      <scheme val="minor"/>
    </font>
    <font>
      <sz val="7"/>
      <name val="Arial"/>
      <family val="2"/>
    </font>
    <font>
      <b/>
      <sz val="31"/>
      <name val="Calibri"/>
      <family val="2"/>
      <scheme val="minor"/>
    </font>
  </fonts>
  <fills count="2">
    <fill>
      <patternFill patternType="none"/>
    </fill>
    <fill>
      <patternFill patternType="gray125"/>
    </fill>
  </fills>
  <borders count="19">
    <border>
      <left/>
      <right/>
      <top/>
      <bottom/>
      <diagonal/>
    </border>
    <border>
      <left style="thin">
        <color indexed="64"/>
      </left>
      <right/>
      <top/>
      <bottom/>
      <diagonal/>
    </border>
    <border>
      <left style="hair">
        <color indexed="64"/>
      </left>
      <right style="hair">
        <color indexed="64"/>
      </right>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15">
    <xf numFmtId="0" fontId="0" fillId="0" borderId="0"/>
    <xf numFmtId="0" fontId="4" fillId="0" borderId="0"/>
    <xf numFmtId="0" fontId="5" fillId="0" borderId="0"/>
    <xf numFmtId="0" fontId="3" fillId="0" borderId="0"/>
    <xf numFmtId="0" fontId="3" fillId="0" borderId="0"/>
    <xf numFmtId="0" fontId="8" fillId="0" borderId="0"/>
    <xf numFmtId="0" fontId="6" fillId="0" borderId="0"/>
    <xf numFmtId="0" fontId="3" fillId="0" borderId="0"/>
    <xf numFmtId="0" fontId="3" fillId="0" borderId="0"/>
    <xf numFmtId="0" fontId="3" fillId="0" borderId="0"/>
    <xf numFmtId="166" fontId="7" fillId="0" borderId="1">
      <alignment horizontal="left"/>
    </xf>
    <xf numFmtId="0" fontId="2" fillId="0" borderId="0"/>
    <xf numFmtId="0" fontId="1" fillId="0" borderId="0"/>
    <xf numFmtId="0" fontId="46" fillId="0" borderId="0"/>
    <xf numFmtId="174" fontId="7" fillId="0" borderId="0"/>
  </cellStyleXfs>
  <cellXfs count="175">
    <xf numFmtId="0" fontId="0" fillId="0" borderId="0" xfId="0"/>
    <xf numFmtId="0" fontId="10" fillId="0" borderId="0" xfId="5" applyFont="1"/>
    <xf numFmtId="0" fontId="17" fillId="0" borderId="0" xfId="5" applyFont="1" applyAlignment="1">
      <alignment horizontal="left" vertical="center" indent="33"/>
    </xf>
    <xf numFmtId="49" fontId="17" fillId="0" borderId="0" xfId="5" applyNumberFormat="1" applyFont="1" applyAlignment="1">
      <alignment horizontal="right"/>
    </xf>
    <xf numFmtId="0" fontId="18" fillId="0" borderId="0" xfId="5" applyFont="1" applyAlignment="1">
      <alignment vertical="center"/>
    </xf>
    <xf numFmtId="0" fontId="17" fillId="0" borderId="0" xfId="5" applyFont="1" applyAlignment="1"/>
    <xf numFmtId="49" fontId="17" fillId="0" borderId="0" xfId="5" applyNumberFormat="1" applyFont="1" applyAlignment="1">
      <alignment horizontal="left" vertical="center"/>
    </xf>
    <xf numFmtId="0" fontId="17" fillId="0" borderId="0" xfId="5" applyNumberFormat="1" applyFont="1" applyAlignment="1">
      <alignment horizontal="left" vertical="center"/>
    </xf>
    <xf numFmtId="0" fontId="17" fillId="0" borderId="0" xfId="5" applyFont="1" applyAlignment="1">
      <alignment horizontal="left" vertical="center"/>
    </xf>
    <xf numFmtId="0" fontId="17" fillId="0" borderId="0" xfId="5" applyFont="1" applyAlignment="1">
      <alignment vertical="center"/>
    </xf>
    <xf numFmtId="0" fontId="16" fillId="0" borderId="0" xfId="0" applyFont="1" applyAlignment="1">
      <alignment horizontal="right" vertical="center" wrapText="1"/>
    </xf>
    <xf numFmtId="0" fontId="16" fillId="0" borderId="0" xfId="0" applyFont="1"/>
    <xf numFmtId="0" fontId="16" fillId="0" borderId="0" xfId="0" applyFont="1" applyAlignment="1">
      <alignment horizontal="right" wrapText="1"/>
    </xf>
    <xf numFmtId="0" fontId="25" fillId="0" borderId="0" xfId="0" applyFont="1"/>
    <xf numFmtId="0" fontId="15" fillId="0" borderId="0" xfId="0" applyFont="1" applyAlignment="1">
      <alignment horizontal="right" vertical="center" wrapText="1"/>
    </xf>
    <xf numFmtId="0" fontId="16" fillId="0" borderId="0" xfId="0" applyFont="1" applyAlignment="1">
      <alignment horizontal="left" vertical="top" wrapText="1"/>
    </xf>
    <xf numFmtId="0" fontId="16" fillId="0" borderId="0" xfId="0" applyFont="1" applyAlignment="1">
      <alignment horizontal="justify" vertical="center" wrapText="1"/>
    </xf>
    <xf numFmtId="0" fontId="16" fillId="0" borderId="0" xfId="0" applyFont="1" applyAlignment="1">
      <alignment horizontal="left" vertical="center" wrapText="1"/>
    </xf>
    <xf numFmtId="0" fontId="17" fillId="0" borderId="0" xfId="0" applyFont="1"/>
    <xf numFmtId="0" fontId="17" fillId="0" borderId="0" xfId="0" applyFont="1" applyAlignment="1">
      <alignment horizontal="right" indent="2"/>
    </xf>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vertical="center" wrapText="1"/>
    </xf>
    <xf numFmtId="0" fontId="17" fillId="0" borderId="0" xfId="3" applyFont="1"/>
    <xf numFmtId="0" fontId="26" fillId="0" borderId="0" xfId="3" applyFont="1" applyAlignment="1">
      <alignment horizontal="right"/>
    </xf>
    <xf numFmtId="0" fontId="29" fillId="0" borderId="4" xfId="0" applyFont="1" applyBorder="1" applyAlignment="1">
      <alignment horizontal="center"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4" xfId="0" applyFont="1" applyBorder="1" applyAlignment="1">
      <alignment horizontal="center" vertical="center" wrapText="1"/>
    </xf>
    <xf numFmtId="164" fontId="29" fillId="0" borderId="3" xfId="0" applyNumberFormat="1" applyFont="1" applyBorder="1" applyAlignment="1" applyProtection="1">
      <alignment horizontal="right"/>
    </xf>
    <xf numFmtId="0" fontId="24" fillId="0" borderId="0" xfId="0" applyFont="1" applyAlignment="1">
      <alignment horizontal="right" vertical="center" indent="1"/>
    </xf>
    <xf numFmtId="0" fontId="26" fillId="0" borderId="0" xfId="0" applyFont="1" applyAlignment="1">
      <alignment horizontal="right" vertical="center"/>
    </xf>
    <xf numFmtId="0" fontId="27" fillId="0" borderId="0" xfId="0" applyFont="1" applyAlignment="1">
      <alignment horizontal="center"/>
    </xf>
    <xf numFmtId="0" fontId="24" fillId="0" borderId="0" xfId="0" applyFont="1" applyAlignment="1">
      <alignment horizontal="justify" vertical="center"/>
    </xf>
    <xf numFmtId="0" fontId="24" fillId="0" borderId="0" xfId="0" applyFont="1" applyAlignment="1">
      <alignment horizontal="left" vertical="center"/>
    </xf>
    <xf numFmtId="0" fontId="31" fillId="0" borderId="0" xfId="0" applyFont="1" applyAlignment="1">
      <alignment horizontal="left" vertical="center"/>
    </xf>
    <xf numFmtId="0" fontId="30" fillId="0" borderId="0" xfId="3" applyFont="1" applyAlignment="1">
      <alignment vertical="center" wrapText="1"/>
    </xf>
    <xf numFmtId="0" fontId="31" fillId="0" borderId="0" xfId="3" applyFont="1"/>
    <xf numFmtId="0" fontId="30" fillId="0" borderId="0" xfId="0" applyFont="1" applyAlignment="1">
      <alignment horizontal="left" vertical="center"/>
    </xf>
    <xf numFmtId="0" fontId="31" fillId="0" borderId="0" xfId="0" applyFont="1"/>
    <xf numFmtId="0" fontId="31" fillId="0" borderId="0" xfId="3" applyFont="1" applyAlignment="1">
      <alignment vertical="center"/>
    </xf>
    <xf numFmtId="0" fontId="33" fillId="0" borderId="0" xfId="0" applyFont="1"/>
    <xf numFmtId="0" fontId="33" fillId="0" borderId="7" xfId="0" applyFont="1" applyBorder="1" applyAlignment="1">
      <alignment horizontal="left" wrapText="1"/>
    </xf>
    <xf numFmtId="0" fontId="32" fillId="0" borderId="2" xfId="0" applyFont="1" applyBorder="1" applyAlignment="1">
      <alignment horizontal="left" wrapText="1"/>
    </xf>
    <xf numFmtId="167" fontId="33" fillId="0" borderId="0" xfId="0" applyNumberFormat="1" applyFont="1" applyBorder="1" applyAlignment="1">
      <alignment horizontal="right"/>
    </xf>
    <xf numFmtId="0" fontId="33" fillId="0" borderId="2" xfId="0" applyFont="1" applyBorder="1" applyAlignment="1">
      <alignment horizontal="left" wrapText="1"/>
    </xf>
    <xf numFmtId="169" fontId="33" fillId="0" borderId="0" xfId="0" applyNumberFormat="1" applyFont="1" applyAlignment="1">
      <alignment horizontal="right"/>
    </xf>
    <xf numFmtId="170" fontId="33" fillId="0" borderId="0" xfId="0" applyNumberFormat="1" applyFont="1" applyBorder="1" applyAlignment="1">
      <alignment vertical="center"/>
    </xf>
    <xf numFmtId="167" fontId="33" fillId="0" borderId="0" xfId="0" applyNumberFormat="1" applyFont="1"/>
    <xf numFmtId="169" fontId="33" fillId="0" borderId="0" xfId="0" applyNumberFormat="1" applyFont="1" applyBorder="1" applyAlignment="1">
      <alignment horizontal="right"/>
    </xf>
    <xf numFmtId="0" fontId="33" fillId="0" borderId="0" xfId="0" applyFont="1" applyBorder="1"/>
    <xf numFmtId="0" fontId="33" fillId="0" borderId="0" xfId="0" applyFont="1" applyFill="1"/>
    <xf numFmtId="0" fontId="29" fillId="0" borderId="0" xfId="0" applyFont="1"/>
    <xf numFmtId="0" fontId="29" fillId="0" borderId="0" xfId="0" applyFont="1" applyBorder="1" applyAlignment="1">
      <alignment wrapText="1"/>
    </xf>
    <xf numFmtId="0" fontId="32" fillId="0" borderId="0" xfId="0" applyFont="1" applyAlignment="1">
      <alignment vertical="center"/>
    </xf>
    <xf numFmtId="0" fontId="33" fillId="0" borderId="7" xfId="0" applyFont="1" applyBorder="1" applyAlignment="1">
      <alignment vertical="center" wrapText="1"/>
    </xf>
    <xf numFmtId="0" fontId="33" fillId="0" borderId="2" xfId="0" applyFont="1" applyBorder="1" applyAlignment="1">
      <alignment vertical="center" wrapText="1"/>
    </xf>
    <xf numFmtId="0" fontId="32" fillId="0" borderId="2" xfId="0" applyFont="1" applyBorder="1" applyAlignment="1">
      <alignment vertical="center" wrapText="1"/>
    </xf>
    <xf numFmtId="168" fontId="33" fillId="0" borderId="0" xfId="0" applyNumberFormat="1" applyFont="1" applyBorder="1" applyAlignment="1">
      <alignment horizontal="right"/>
    </xf>
    <xf numFmtId="168" fontId="32" fillId="0" borderId="0" xfId="0" applyNumberFormat="1" applyFont="1" applyBorder="1" applyAlignment="1">
      <alignment horizontal="right"/>
    </xf>
    <xf numFmtId="0" fontId="32" fillId="0" borderId="0" xfId="0" applyFont="1"/>
    <xf numFmtId="172" fontId="33" fillId="0" borderId="0" xfId="0" applyNumberFormat="1" applyFont="1" applyAlignment="1">
      <alignment horizontal="right"/>
    </xf>
    <xf numFmtId="165" fontId="33" fillId="0" borderId="0" xfId="0" applyNumberFormat="1" applyFont="1" applyBorder="1" applyAlignment="1">
      <alignment horizontal="right"/>
    </xf>
    <xf numFmtId="0" fontId="29" fillId="0" borderId="3" xfId="0" applyFont="1" applyBorder="1"/>
    <xf numFmtId="171" fontId="33" fillId="0" borderId="0" xfId="0" applyNumberFormat="1" applyFont="1"/>
    <xf numFmtId="1" fontId="33" fillId="0" borderId="0" xfId="0" applyNumberFormat="1" applyFont="1"/>
    <xf numFmtId="1" fontId="36" fillId="0" borderId="0" xfId="0" applyNumberFormat="1" applyFont="1"/>
    <xf numFmtId="169" fontId="37" fillId="0" borderId="0" xfId="0" applyNumberFormat="1" applyFont="1" applyAlignment="1">
      <alignment horizontal="right"/>
    </xf>
    <xf numFmtId="173" fontId="37" fillId="0" borderId="0" xfId="0" applyNumberFormat="1" applyFont="1" applyAlignment="1">
      <alignment horizontal="right"/>
    </xf>
    <xf numFmtId="173" fontId="38" fillId="0" borderId="0" xfId="0" applyNumberFormat="1" applyFont="1" applyAlignment="1">
      <alignment horizontal="right"/>
    </xf>
    <xf numFmtId="172" fontId="38" fillId="0" borderId="0" xfId="0" applyNumberFormat="1" applyFont="1" applyAlignment="1">
      <alignment horizontal="right"/>
    </xf>
    <xf numFmtId="169" fontId="38" fillId="0" borderId="0" xfId="0" applyNumberFormat="1" applyFont="1" applyAlignment="1">
      <alignment horizontal="right"/>
    </xf>
    <xf numFmtId="0" fontId="39" fillId="0" borderId="0" xfId="3" applyFont="1" applyAlignment="1">
      <alignment vertical="center"/>
    </xf>
    <xf numFmtId="0" fontId="40" fillId="0" borderId="0" xfId="3" applyFont="1" applyAlignment="1">
      <alignment vertical="center"/>
    </xf>
    <xf numFmtId="1" fontId="39" fillId="0" borderId="0" xfId="3" applyNumberFormat="1" applyFont="1" applyAlignment="1">
      <alignment horizontal="right" vertical="center"/>
    </xf>
    <xf numFmtId="0" fontId="40" fillId="0" borderId="0" xfId="3" applyFont="1"/>
    <xf numFmtId="1" fontId="41" fillId="0" borderId="0" xfId="3" applyNumberFormat="1" applyFont="1" applyAlignment="1">
      <alignment horizontal="right" vertical="center"/>
    </xf>
    <xf numFmtId="1" fontId="42" fillId="0" borderId="0" xfId="12" applyNumberFormat="1" applyFont="1"/>
    <xf numFmtId="1" fontId="43" fillId="0" borderId="0" xfId="3" applyNumberFormat="1" applyFont="1" applyAlignment="1">
      <alignment horizontal="right" vertical="center"/>
    </xf>
    <xf numFmtId="1" fontId="44" fillId="0" borderId="0" xfId="3" applyNumberFormat="1" applyFont="1" applyAlignment="1">
      <alignment horizontal="right" vertical="center"/>
    </xf>
    <xf numFmtId="0" fontId="40" fillId="0" borderId="0" xfId="3" applyFont="1" applyAlignment="1">
      <alignment vertical="top" wrapText="1"/>
    </xf>
    <xf numFmtId="0" fontId="40" fillId="0" borderId="0" xfId="3" applyFont="1" applyAlignment="1">
      <alignment wrapText="1"/>
    </xf>
    <xf numFmtId="0" fontId="16" fillId="0" borderId="0" xfId="0" applyFont="1" applyAlignment="1">
      <alignment vertical="center" wrapText="1"/>
    </xf>
    <xf numFmtId="0" fontId="45" fillId="0" borderId="0" xfId="0" applyFont="1" applyAlignment="1">
      <alignment horizontal="right" vertical="center" wrapText="1"/>
    </xf>
    <xf numFmtId="0" fontId="15" fillId="0" borderId="0" xfId="0" applyFont="1" applyAlignment="1">
      <alignment vertical="center" wrapText="1"/>
    </xf>
    <xf numFmtId="171" fontId="36" fillId="0" borderId="0" xfId="0" applyNumberFormat="1" applyFont="1" applyFill="1" applyBorder="1"/>
    <xf numFmtId="3" fontId="6" fillId="0" borderId="0" xfId="0" applyNumberFormat="1" applyFont="1" applyFill="1" applyBorder="1" applyAlignment="1" applyProtection="1">
      <alignment horizontal="right"/>
    </xf>
    <xf numFmtId="0" fontId="26" fillId="0" borderId="0" xfId="0" applyFont="1"/>
    <xf numFmtId="0" fontId="47" fillId="0" borderId="0" xfId="13" applyFont="1"/>
    <xf numFmtId="172" fontId="37" fillId="0" borderId="0" xfId="0" applyNumberFormat="1" applyFont="1" applyAlignment="1">
      <alignment horizontal="right"/>
    </xf>
    <xf numFmtId="0" fontId="46" fillId="0" borderId="0" xfId="13"/>
    <xf numFmtId="175" fontId="6" fillId="0" borderId="0" xfId="14" applyNumberFormat="1" applyFont="1" applyFill="1" applyBorder="1" applyAlignment="1" applyProtection="1">
      <alignment vertical="center"/>
      <protection locked="0"/>
    </xf>
    <xf numFmtId="0" fontId="16" fillId="0" borderId="0" xfId="0" applyFont="1" applyAlignment="1">
      <alignment vertical="center" wrapText="1"/>
    </xf>
    <xf numFmtId="172" fontId="48" fillId="0" borderId="0" xfId="0" applyNumberFormat="1" applyFont="1" applyAlignment="1">
      <alignment horizontal="right"/>
    </xf>
    <xf numFmtId="0" fontId="25" fillId="0" borderId="0" xfId="0" applyFont="1" applyAlignment="1">
      <alignment horizontal="right" vertical="center" wrapText="1"/>
    </xf>
    <xf numFmtId="0" fontId="25" fillId="0" borderId="0" xfId="0" applyFont="1" applyAlignment="1">
      <alignment horizontal="right" vertical="top" wrapText="1"/>
    </xf>
    <xf numFmtId="0" fontId="25" fillId="0" borderId="0" xfId="0" applyFont="1" applyAlignment="1">
      <alignment horizontal="left" vertical="center" wrapText="1"/>
    </xf>
    <xf numFmtId="0" fontId="16" fillId="0" borderId="0" xfId="0" applyFont="1" applyAlignment="1">
      <alignment wrapText="1"/>
    </xf>
    <xf numFmtId="0" fontId="16" fillId="0" borderId="0" xfId="0" applyFont="1" applyAlignment="1">
      <alignment vertical="center" wrapText="1"/>
    </xf>
    <xf numFmtId="0" fontId="25" fillId="0" borderId="0" xfId="0" applyFont="1" applyAlignment="1">
      <alignment horizontal="justify" vertical="center" wrapText="1"/>
    </xf>
    <xf numFmtId="176" fontId="33" fillId="0" borderId="8" xfId="0" applyNumberFormat="1" applyFont="1" applyBorder="1" applyAlignment="1">
      <alignment horizontal="right"/>
    </xf>
    <xf numFmtId="176" fontId="33" fillId="0" borderId="0" xfId="0" applyNumberFormat="1" applyFont="1" applyBorder="1" applyAlignment="1">
      <alignment horizontal="right"/>
    </xf>
    <xf numFmtId="176" fontId="34" fillId="0" borderId="8" xfId="0" applyNumberFormat="1" applyFont="1" applyBorder="1" applyAlignment="1">
      <alignment horizontal="right"/>
    </xf>
    <xf numFmtId="176" fontId="34" fillId="0" borderId="0" xfId="0" applyNumberFormat="1" applyFont="1" applyBorder="1" applyAlignment="1">
      <alignment horizontal="right"/>
    </xf>
    <xf numFmtId="176" fontId="33" fillId="0" borderId="0" xfId="0" applyNumberFormat="1" applyFont="1"/>
    <xf numFmtId="177" fontId="33" fillId="0" borderId="8" xfId="0" applyNumberFormat="1" applyFont="1" applyBorder="1" applyAlignment="1">
      <alignment horizontal="right"/>
    </xf>
    <xf numFmtId="177" fontId="33" fillId="0" borderId="0" xfId="0" applyNumberFormat="1" applyFont="1" applyBorder="1" applyAlignment="1">
      <alignment horizontal="right"/>
    </xf>
    <xf numFmtId="177" fontId="32" fillId="0" borderId="8" xfId="0" applyNumberFormat="1" applyFont="1" applyBorder="1" applyAlignment="1">
      <alignment horizontal="right"/>
    </xf>
    <xf numFmtId="177" fontId="32" fillId="0" borderId="0" xfId="0" applyNumberFormat="1" applyFont="1" applyBorder="1" applyAlignment="1">
      <alignment horizontal="right"/>
    </xf>
    <xf numFmtId="178" fontId="33" fillId="0" borderId="0" xfId="0" applyNumberFormat="1" applyFont="1" applyBorder="1" applyAlignment="1">
      <alignment horizontal="right"/>
    </xf>
    <xf numFmtId="178" fontId="32" fillId="0" borderId="0" xfId="0" applyNumberFormat="1" applyFont="1" applyBorder="1" applyAlignment="1">
      <alignment horizontal="right"/>
    </xf>
    <xf numFmtId="176" fontId="32" fillId="0" borderId="8" xfId="0" applyNumberFormat="1" applyFont="1" applyBorder="1" applyAlignment="1">
      <alignment horizontal="right"/>
    </xf>
    <xf numFmtId="176" fontId="32" fillId="0" borderId="0" xfId="0" applyNumberFormat="1" applyFont="1" applyBorder="1" applyAlignment="1">
      <alignment horizontal="right"/>
    </xf>
    <xf numFmtId="179" fontId="33" fillId="0" borderId="0" xfId="0" applyNumberFormat="1" applyFont="1" applyBorder="1" applyAlignment="1">
      <alignment horizontal="right"/>
    </xf>
    <xf numFmtId="179" fontId="32" fillId="0" borderId="0" xfId="0" applyNumberFormat="1" applyFont="1" applyBorder="1" applyAlignment="1">
      <alignment horizontal="right"/>
    </xf>
    <xf numFmtId="180" fontId="33" fillId="0" borderId="0" xfId="0" applyNumberFormat="1" applyFont="1" applyBorder="1" applyAlignment="1">
      <alignment horizontal="right"/>
    </xf>
    <xf numFmtId="181" fontId="33" fillId="0" borderId="0" xfId="0" applyNumberFormat="1" applyFont="1" applyBorder="1" applyAlignment="1">
      <alignment horizontal="right"/>
    </xf>
    <xf numFmtId="181" fontId="33" fillId="0" borderId="8" xfId="0" applyNumberFormat="1" applyFont="1" applyBorder="1" applyAlignment="1">
      <alignment horizontal="right"/>
    </xf>
    <xf numFmtId="49" fontId="17" fillId="0" borderId="0" xfId="5" applyNumberFormat="1" applyFont="1" applyAlignment="1">
      <alignment horizontal="left" vertical="center"/>
    </xf>
    <xf numFmtId="0" fontId="10" fillId="0" borderId="0" xfId="5" applyFont="1" applyAlignment="1">
      <alignment horizontal="left" wrapText="1"/>
    </xf>
    <xf numFmtId="0" fontId="17" fillId="0" borderId="0" xfId="5" applyFont="1" applyBorder="1" applyAlignment="1">
      <alignment horizontal="left" vertical="center"/>
    </xf>
    <xf numFmtId="0" fontId="17" fillId="0" borderId="12" xfId="5" applyFont="1" applyBorder="1" applyAlignment="1">
      <alignment horizontal="center" vertical="center"/>
    </xf>
    <xf numFmtId="0" fontId="17" fillId="0" borderId="13" xfId="5" applyFont="1" applyBorder="1" applyAlignment="1">
      <alignment horizontal="center" vertical="center"/>
    </xf>
    <xf numFmtId="0" fontId="18" fillId="0" borderId="0" xfId="5" applyFont="1" applyAlignment="1">
      <alignment horizontal="center" vertical="center"/>
    </xf>
    <xf numFmtId="0" fontId="17" fillId="0" borderId="0" xfId="5" applyFont="1" applyAlignment="1">
      <alignment horizontal="center" vertical="center"/>
    </xf>
    <xf numFmtId="0" fontId="17" fillId="0" borderId="0" xfId="5" applyFont="1" applyBorder="1" applyAlignment="1">
      <alignment horizontal="center" vertical="center"/>
    </xf>
    <xf numFmtId="0" fontId="17" fillId="0" borderId="0" xfId="0" applyFont="1" applyBorder="1" applyAlignment="1">
      <alignment horizontal="center" vertical="center"/>
    </xf>
    <xf numFmtId="0" fontId="17" fillId="0" borderId="0" xfId="5" applyFont="1" applyAlignment="1">
      <alignment horizontal="right"/>
    </xf>
    <xf numFmtId="0" fontId="18" fillId="0" borderId="12" xfId="5" applyFont="1" applyBorder="1" applyAlignment="1">
      <alignment horizontal="right"/>
    </xf>
    <xf numFmtId="0" fontId="12" fillId="0" borderId="0" xfId="5" applyFont="1" applyAlignment="1">
      <alignment horizontal="left" vertical="center"/>
    </xf>
    <xf numFmtId="0" fontId="22" fillId="0" borderId="0" xfId="3" applyFont="1" applyAlignment="1">
      <alignment horizontal="left" vertical="center" wrapText="1"/>
    </xf>
    <xf numFmtId="0" fontId="22" fillId="0" borderId="0" xfId="3" applyFont="1" applyAlignment="1">
      <alignment vertical="center" wrapText="1"/>
    </xf>
    <xf numFmtId="0" fontId="22" fillId="0" borderId="0" xfId="3" applyFont="1" applyAlignment="1">
      <alignment vertical="center"/>
    </xf>
    <xf numFmtId="49" fontId="23" fillId="0" borderId="0" xfId="5" quotePrefix="1" applyNumberFormat="1" applyFont="1" applyAlignment="1">
      <alignment horizontal="left"/>
    </xf>
    <xf numFmtId="49" fontId="23" fillId="0" borderId="0" xfId="5" applyNumberFormat="1" applyFont="1" applyAlignment="1">
      <alignment horizontal="left"/>
    </xf>
    <xf numFmtId="49" fontId="13" fillId="0" borderId="0" xfId="5" quotePrefix="1" applyNumberFormat="1" applyFont="1" applyAlignment="1">
      <alignment horizontal="left"/>
    </xf>
    <xf numFmtId="49" fontId="14" fillId="0" borderId="0" xfId="5" quotePrefix="1" applyNumberFormat="1" applyFont="1" applyAlignment="1">
      <alignment horizontal="left"/>
    </xf>
    <xf numFmtId="0" fontId="49" fillId="0" borderId="10" xfId="5" applyFont="1" applyBorder="1" applyAlignment="1">
      <alignment horizontal="left" wrapText="1"/>
    </xf>
    <xf numFmtId="0" fontId="19" fillId="0" borderId="10" xfId="5" applyFont="1" applyBorder="1" applyAlignment="1">
      <alignment horizontal="left" wrapText="1"/>
    </xf>
    <xf numFmtId="0" fontId="9" fillId="0" borderId="10" xfId="5" applyFont="1" applyBorder="1" applyAlignment="1">
      <alignment horizontal="center" vertical="center" wrapText="1"/>
    </xf>
    <xf numFmtId="0" fontId="20" fillId="0" borderId="11" xfId="3" applyFont="1" applyBorder="1" applyAlignment="1">
      <alignment horizontal="left" vertical="center" wrapText="1"/>
    </xf>
    <xf numFmtId="0" fontId="21" fillId="0" borderId="11" xfId="3" applyFont="1" applyBorder="1" applyAlignment="1">
      <alignment horizontal="right" vertical="center" wrapText="1"/>
    </xf>
    <xf numFmtId="0" fontId="11" fillId="0" borderId="0" xfId="3" applyFont="1" applyBorder="1" applyAlignment="1">
      <alignment horizontal="center" vertical="center" wrapText="1"/>
    </xf>
    <xf numFmtId="0" fontId="16" fillId="0" borderId="0" xfId="0" applyFont="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16" fillId="0" borderId="0" xfId="0" applyFont="1" applyAlignment="1">
      <alignment horizontal="center" vertical="center" wrapText="1"/>
    </xf>
    <xf numFmtId="0" fontId="16" fillId="0" borderId="0" xfId="0" applyFont="1" applyAlignment="1">
      <alignment vertical="center" wrapText="1"/>
    </xf>
    <xf numFmtId="0" fontId="32" fillId="0" borderId="1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3" fillId="0" borderId="6"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5" xfId="0" applyFont="1" applyBorder="1" applyAlignment="1">
      <alignment horizontal="center" vertical="center" wrapText="1"/>
    </xf>
    <xf numFmtId="0" fontId="32" fillId="0" borderId="8"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4" xfId="0" applyFont="1" applyBorder="1" applyAlignment="1">
      <alignment horizontal="center" vertical="center"/>
    </xf>
    <xf numFmtId="0" fontId="33"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6" xfId="0" applyFont="1" applyBorder="1" applyAlignment="1">
      <alignment horizontal="center" vertical="center" wrapText="1"/>
    </xf>
    <xf numFmtId="0" fontId="30" fillId="0" borderId="0" xfId="3" applyFont="1" applyAlignment="1">
      <alignment horizontal="left" vertical="center"/>
    </xf>
  </cellXfs>
  <cellStyles count="15">
    <cellStyle name="o.Tausender" xfId="14"/>
    <cellStyle name="Standard" xfId="0" builtinId="0"/>
    <cellStyle name="Standard 2" xfId="1"/>
    <cellStyle name="Standard 2 2" xfId="2"/>
    <cellStyle name="Standard 2 2 2" xfId="3"/>
    <cellStyle name="Standard 2 2 2 2" xfId="4"/>
    <cellStyle name="Standard 2 3" xfId="5"/>
    <cellStyle name="Standard 2 4" xfId="6"/>
    <cellStyle name="Standard 3" xfId="7"/>
    <cellStyle name="Standard 4" xfId="8"/>
    <cellStyle name="Standard 5" xfId="11"/>
    <cellStyle name="Standard 6" xfId="12"/>
    <cellStyle name="Standard 7" xfId="13"/>
    <cellStyle name="Standard 8" xfId="9"/>
    <cellStyle name="Zelle mit Rand" xfId="1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789433"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6801</xdr:colOff>
      <xdr:row>1</xdr:row>
      <xdr:rowOff>6832</xdr:rowOff>
    </xdr:from>
    <xdr:to>
      <xdr:col>0</xdr:col>
      <xdr:colOff>6126801</xdr:colOff>
      <xdr:row>26</xdr:row>
      <xdr:rowOff>136071</xdr:rowOff>
    </xdr:to>
    <xdr:sp macro="" textlink="">
      <xdr:nvSpPr>
        <xdr:cNvPr id="2" name="Textfeld 1"/>
        <xdr:cNvSpPr txBox="1"/>
      </xdr:nvSpPr>
      <xdr:spPr>
        <a:xfrm>
          <a:off x="6801" y="510296"/>
          <a:ext cx="6120000" cy="3871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50" b="0" i="0" u="none" strike="noStrike">
              <a:solidFill>
                <a:schemeClr val="dk1"/>
              </a:solidFill>
              <a:effectLst/>
              <a:latin typeface="+mn-lt"/>
              <a:ea typeface="+mn-ea"/>
              <a:cs typeface="Arial" pitchFamily="34" charset="0"/>
            </a:rPr>
            <a:t>In den regionalen Volkswirtschaftlichen Gesamtrechnungen werden die wesentlichen Informationen über die Wirtschafts­leistung eines regional abgegrenzten Gebiets, z. B. Land Mecklenburg-Vorpommern, hinsichtlich ihrer Entstehung, Ver­teilung und Ver­wendung aufbereitet. Dazu sind Ergebnisse aus nahezu allen Fachstatistiken auszuwerten. Die Ergebnisse der regionalen Volks­wirtschaftlichen Gesamtrechnungen (VGR) basieren auf dem Europäischen System Volkswirtschaft­licher Gesamtrechnungen 2010 (ESVG 2010). Eine EU-Verordnung</a:t>
          </a:r>
          <a:r>
            <a:rPr lang="de-DE" sz="950" b="0" i="0" u="none" strike="noStrike" baseline="0">
              <a:solidFill>
                <a:schemeClr val="dk1"/>
              </a:solidFill>
              <a:effectLst/>
              <a:latin typeface="+mn-lt"/>
              <a:ea typeface="+mn-ea"/>
              <a:cs typeface="Arial" pitchFamily="34" charset="0"/>
            </a:rPr>
            <a:t> (Nr. 549/2013 des Europäischen Parlaments und des Rates vom 21. Mai 2013 zum Europä­ischen System Volks-wirtschaftlicher Gesamtrechnungen auf nationaler und regionaler Ebene in der Europä­ischen Union (ABl. EU Nr. L 174 S. 1)) </a:t>
          </a:r>
          <a:r>
            <a:rPr lang="de-DE" sz="950" b="0" i="0" u="none" strike="noStrike">
              <a:solidFill>
                <a:schemeClr val="dk1"/>
              </a:solidFill>
              <a:effectLst/>
              <a:latin typeface="+mn-lt"/>
              <a:ea typeface="+mn-ea"/>
              <a:cs typeface="Arial" pitchFamily="34" charset="0"/>
            </a:rPr>
            <a:t> schreibt allen EU-Mitgliedstaaten die Anwendung des ESVG 2010 auf nationaler und regionaler Ebene verbindlich vor. Ziel der Verordnung ist die europaweite Harmonisierung der Berech­nung gesamtwirtschaftlicher Kenngrößen</a:t>
          </a:r>
          <a:r>
            <a:rPr lang="de-DE" sz="950">
              <a:solidFill>
                <a:schemeClr val="dk1"/>
              </a:solidFill>
              <a:effectLst/>
              <a:latin typeface="+mn-lt"/>
              <a:ea typeface="+mn-ea"/>
              <a:cs typeface="+mn-cs"/>
            </a:rPr>
            <a:t>. </a:t>
          </a:r>
          <a:r>
            <a:rPr lang="de-DE" sz="950" b="0" i="0" u="none" strike="noStrike">
              <a:solidFill>
                <a:schemeClr val="dk1"/>
              </a:solidFill>
              <a:effectLst/>
              <a:latin typeface="+mn-lt"/>
              <a:ea typeface="+mn-ea"/>
              <a:cs typeface="Arial" pitchFamily="34" charset="0"/>
            </a:rPr>
            <a:t>Im Jahr 2019 fand in Deutschland – wie in den meisten Mitgliedstaaten der Euro­päischen Union – eine umfassende Revision der Volkswirt­schaft­lichen Gesamtrechnungen statt. Die Revision 2019 wurde dazu genutzt, die gesamten VGR-Systeme umfassend zu über­prüfen und – wo nötig – zu überarbeiten und neue Erkennt­nisse in die Berechnungen zu integrieren. Um Brüche in den Zeitreihen zu vermeiden und den Datennutzern weiterhin methodisch konsistente Zeitreihen zur Verfügung zu stellen, wurden die Ergeb­nisse bis 1991 zurück neu berechnet. Die nächste VGR-Generalrevision findet, überwiegend europaweit harmonisiert</a:t>
          </a:r>
          <a:r>
            <a:rPr lang="de-DE" sz="950" b="0" i="0" u="none" strike="noStrike" baseline="0">
              <a:solidFill>
                <a:schemeClr val="dk1"/>
              </a:solidFill>
              <a:effectLst/>
              <a:latin typeface="+mn-lt"/>
              <a:ea typeface="+mn-ea"/>
              <a:cs typeface="Arial" pitchFamily="34" charset="0"/>
            </a:rPr>
            <a:t> </a:t>
          </a:r>
          <a:r>
            <a:rPr lang="de-DE" sz="950" b="0" i="0" u="none" strike="noStrike">
              <a:solidFill>
                <a:schemeClr val="dk1"/>
              </a:solidFill>
              <a:effectLst/>
              <a:latin typeface="+mn-lt"/>
              <a:ea typeface="+mn-ea"/>
              <a:cs typeface="Arial" pitchFamily="34" charset="0"/>
            </a:rPr>
            <a:t>2024 statt.</a:t>
          </a:r>
        </a:p>
        <a:p>
          <a:r>
            <a:rPr lang="de-DE" sz="950" b="0" i="0" u="none" strike="noStrike">
              <a:solidFill>
                <a:schemeClr val="dk1"/>
              </a:solidFill>
              <a:effectLst/>
              <a:latin typeface="+mn-lt"/>
              <a:ea typeface="+mn-ea"/>
              <a:cs typeface="Arial" pitchFamily="34" charset="0"/>
            </a:rPr>
            <a:t>Die in diesem Bericht veröffentlichten Ergebnisse zum </a:t>
          </a:r>
          <a:r>
            <a:rPr lang="de-DE" sz="950" b="1" i="0" u="none" strike="noStrike">
              <a:solidFill>
                <a:schemeClr val="dk1"/>
              </a:solidFill>
              <a:effectLst/>
              <a:latin typeface="+mn-lt"/>
              <a:ea typeface="+mn-ea"/>
              <a:cs typeface="Arial" pitchFamily="34" charset="0"/>
            </a:rPr>
            <a:t>Berechnungsstand August 2023 </a:t>
          </a:r>
          <a:r>
            <a:rPr lang="de-DE" sz="950" b="0" i="0" u="none" strike="noStrike">
              <a:solidFill>
                <a:schemeClr val="dk1"/>
              </a:solidFill>
              <a:effectLst/>
              <a:latin typeface="+mn-lt"/>
              <a:ea typeface="+mn-ea"/>
              <a:cs typeface="Arial" pitchFamily="34" charset="0"/>
            </a:rPr>
            <a:t>sind daher mit Angaben der Be­rechnungs­stände </a:t>
          </a:r>
          <a:r>
            <a:rPr lang="de-DE" sz="950" b="1" i="0" u="none" strike="noStrike">
              <a:solidFill>
                <a:srgbClr val="FF0000"/>
              </a:solidFill>
              <a:effectLst/>
              <a:latin typeface="+mn-lt"/>
              <a:ea typeface="+mn-ea"/>
              <a:cs typeface="Arial" pitchFamily="34" charset="0"/>
            </a:rPr>
            <a:t>vor Revision 2019</a:t>
          </a:r>
          <a:r>
            <a:rPr lang="de-DE" sz="950" b="0" i="0" u="none" strike="noStrike">
              <a:solidFill>
                <a:schemeClr val="dk1"/>
              </a:solidFill>
              <a:effectLst/>
              <a:latin typeface="+mn-lt"/>
              <a:ea typeface="+mn-ea"/>
              <a:cs typeface="Arial" pitchFamily="34" charset="0"/>
            </a:rPr>
            <a:t> (August 2018 und früher) </a:t>
          </a:r>
          <a:r>
            <a:rPr lang="de-DE" sz="950" b="1" i="0" u="none" strike="noStrike">
              <a:solidFill>
                <a:srgbClr val="FF0000"/>
              </a:solidFill>
              <a:effectLst/>
              <a:latin typeface="+mn-lt"/>
              <a:ea typeface="+mn-ea"/>
              <a:cs typeface="Arial" pitchFamily="34" charset="0"/>
            </a:rPr>
            <a:t>nicht vergleichbar</a:t>
          </a:r>
          <a:r>
            <a:rPr lang="de-DE" sz="950">
              <a:solidFill>
                <a:schemeClr val="dk1"/>
              </a:solidFill>
              <a:effectLst/>
              <a:latin typeface="+mn-lt"/>
              <a:ea typeface="+mn-ea"/>
              <a:cs typeface="+mn-cs"/>
            </a:rPr>
            <a:t>.</a:t>
          </a:r>
          <a:endParaRPr lang="de-DE" sz="950">
            <a:effectLst/>
            <a:latin typeface="+mn-lt"/>
          </a:endParaRPr>
        </a:p>
        <a:p>
          <a:pPr>
            <a:lnSpc>
              <a:spcPts val="900"/>
            </a:lnSpc>
          </a:pPr>
          <a:endParaRPr lang="de-DE" sz="950" b="0" i="0" u="none" strike="noStrike">
            <a:solidFill>
              <a:schemeClr val="dk1"/>
            </a:solidFill>
            <a:effectLst/>
            <a:latin typeface="+mn-lt"/>
            <a:ea typeface="+mn-ea"/>
            <a:cs typeface="Arial" pitchFamily="34" charset="0"/>
          </a:endParaRPr>
        </a:p>
        <a:p>
          <a:r>
            <a:rPr lang="de-DE" sz="950" b="0" i="0" u="none" strike="noStrike">
              <a:solidFill>
                <a:srgbClr val="000000"/>
              </a:solidFill>
              <a:effectLst/>
              <a:latin typeface="+mn-lt"/>
            </a:rPr>
            <a:t>Mit dem vorliegenden Statistischen Bericht werden ausgewählte Ergebnisse der </a:t>
          </a:r>
          <a:r>
            <a:rPr lang="de-DE" sz="950" b="1" i="0" u="none" strike="noStrike">
              <a:solidFill>
                <a:srgbClr val="000000"/>
              </a:solidFill>
              <a:effectLst/>
              <a:latin typeface="+mn-lt"/>
            </a:rPr>
            <a:t>Entstehungs- und der Verwendungs­rechnung</a:t>
          </a:r>
          <a:r>
            <a:rPr lang="de-DE" sz="950" b="0" i="0" u="none" strike="noStrike">
              <a:solidFill>
                <a:srgbClr val="000000"/>
              </a:solidFill>
              <a:effectLst/>
              <a:latin typeface="+mn-lt"/>
            </a:rPr>
            <a:t> veröffentlicht.</a:t>
          </a:r>
          <a:r>
            <a:rPr lang="de-DE" sz="950">
              <a:latin typeface="+mn-lt"/>
            </a:rPr>
            <a:t> </a:t>
          </a:r>
        </a:p>
        <a:p>
          <a:pPr>
            <a:lnSpc>
              <a:spcPts val="900"/>
            </a:lnSpc>
          </a:pPr>
          <a:endParaRPr lang="de-DE" sz="950" b="0" i="0" u="none" strike="noStrike">
            <a:solidFill>
              <a:srgbClr val="000000"/>
            </a:solidFill>
            <a:effectLst/>
            <a:latin typeface="+mn-lt"/>
          </a:endParaRPr>
        </a:p>
        <a:p>
          <a:r>
            <a:rPr lang="de-DE" sz="950" b="0" i="0" u="none" strike="noStrike">
              <a:solidFill>
                <a:srgbClr val="000000"/>
              </a:solidFill>
              <a:effectLst/>
              <a:latin typeface="+mn-lt"/>
            </a:rPr>
            <a:t>Die Entstehungsrechnung zeigt die Entstehung der wirtschaftlichen Leistung von der Produktionsseite her. Zentrale Größe der Entstehungsrechnung ist dabei als Ausdruck für die Gesamtwirtschaftsleistung das Bruttoinlandsprodukt. Die Verwen­dungs­rechnung zeigt dagegen die letzte Verwendung von Waren und Dienstleistungen. Diese setzt sich zusammen aus den Konsum­ausgaben der privaten Haushalte und des Staates, den Bruttoanlageinvestitionen und einer Restgröße, die u. a. den Außenbeitrag enthält.</a:t>
          </a:r>
          <a:r>
            <a:rPr lang="de-DE" sz="950">
              <a:latin typeface="+mn-lt"/>
            </a:rPr>
            <a:t> </a:t>
          </a:r>
          <a:endParaRPr lang="de-DE" sz="950" b="0" i="0" u="none" strike="noStrike">
            <a:solidFill>
              <a:schemeClr val="dk1"/>
            </a:solidFill>
            <a:effectLst/>
            <a:latin typeface="+mn-lt"/>
            <a:ea typeface="+mn-ea"/>
            <a:cs typeface="Arial" pitchFamily="34" charset="0"/>
          </a:endParaRPr>
        </a:p>
        <a:p>
          <a:pPr>
            <a:lnSpc>
              <a:spcPts val="900"/>
            </a:lnSpc>
          </a:pPr>
          <a:endParaRPr lang="de-DE" sz="950" i="0">
            <a:latin typeface="+mn-lt"/>
            <a:cs typeface="Arial" pitchFamily="34" charset="0"/>
          </a:endParaRPr>
        </a:p>
      </xdr:txBody>
    </xdr:sp>
    <xdr:clientData/>
  </xdr:twoCellAnchor>
  <xdr:twoCellAnchor>
    <xdr:from>
      <xdr:col>0</xdr:col>
      <xdr:colOff>0</xdr:colOff>
      <xdr:row>52</xdr:row>
      <xdr:rowOff>27246</xdr:rowOff>
    </xdr:from>
    <xdr:to>
      <xdr:col>0</xdr:col>
      <xdr:colOff>6293304</xdr:colOff>
      <xdr:row>56</xdr:row>
      <xdr:rowOff>34049</xdr:rowOff>
    </xdr:to>
    <xdr:sp macro="" textlink="">
      <xdr:nvSpPr>
        <xdr:cNvPr id="3" name="Textfeld 2"/>
        <xdr:cNvSpPr txBox="1"/>
      </xdr:nvSpPr>
      <xdr:spPr>
        <a:xfrm>
          <a:off x="0" y="8164317"/>
          <a:ext cx="6293304" cy="605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0" i="0" u="none" strike="noStrike">
              <a:solidFill>
                <a:schemeClr val="dk1"/>
              </a:solidFill>
              <a:effectLst/>
              <a:latin typeface="+mn-lt"/>
              <a:ea typeface="+mn-ea"/>
              <a:cs typeface="Arial" pitchFamily="34" charset="0"/>
            </a:rPr>
            <a:t>Bei den hier ausgewiesenen Ergebnissen zur Verwendung des Bruttoinlandsproduktes ist aber zu beachten, dass die Länder keine in sich abgeschlossenen Wirtschaftsräume darstellen. Statistische Angaben zum Warenverkehr über die Landesgrenzen fehlen. Der Außenbeitrag kann somit nur als Teil eines "Restpostens" ermittelt werden.</a:t>
          </a:r>
          <a:endParaRPr lang="de-DE" sz="950" b="1" i="0" u="none" strike="noStrike">
            <a:solidFill>
              <a:schemeClr val="dk1"/>
            </a:solidFill>
            <a:effectLst/>
            <a:latin typeface="+mn-lt"/>
            <a:ea typeface="+mn-ea"/>
            <a:cs typeface="Arial" pitchFamily="34" charset="0"/>
          </a:endParaRPr>
        </a:p>
      </xdr:txBody>
    </xdr:sp>
    <xdr:clientData/>
  </xdr:twoCellAnchor>
  <xdr:twoCellAnchor editAs="oneCell">
    <xdr:from>
      <xdr:col>0</xdr:col>
      <xdr:colOff>0</xdr:colOff>
      <xdr:row>27</xdr:row>
      <xdr:rowOff>0</xdr:rowOff>
    </xdr:from>
    <xdr:to>
      <xdr:col>0</xdr:col>
      <xdr:colOff>6050756</xdr:colOff>
      <xdr:row>51</xdr:row>
      <xdr:rowOff>20954</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95107"/>
          <a:ext cx="6050756" cy="3613240"/>
        </a:xfrm>
        <a:prstGeom prst="rect">
          <a:avLst/>
        </a:prstGeom>
        <a:solidFill>
          <a:srgbClr val="FFFFFF"/>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13631</xdr:rowOff>
    </xdr:from>
    <xdr:to>
      <xdr:col>0</xdr:col>
      <xdr:colOff>6120000</xdr:colOff>
      <xdr:row>61</xdr:row>
      <xdr:rowOff>88446</xdr:rowOff>
    </xdr:to>
    <xdr:sp macro="" textlink="">
      <xdr:nvSpPr>
        <xdr:cNvPr id="2" name="Textfeld 1"/>
        <xdr:cNvSpPr txBox="1"/>
      </xdr:nvSpPr>
      <xdr:spPr>
        <a:xfrm>
          <a:off x="0" y="517095"/>
          <a:ext cx="6120000" cy="9055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Bruttoanlageinvestitionen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Bruttoanlageinvestitionen umfassen den Erwerb von reproduzierbaren Produktionsmitteln sowie selbst erstellten An­lagen abzüglich der Veräußerungen von Anlagegütern durch gebietsansässige Produzenten in einem Zeitraum zuzüglich ge­wisser Werterhöhungen an nicht produzierten Vermögensgütern durch produktive Tätigkeiten von Produzenten oder insti­tutionellen Einrichtungen. Die Bruttoanlageinvestitionen ergeben sich aus Zu- und Abgängen. Die Zugänge beziehen sich dabei auf neue und gebrauchte Anlagegüter, die Abgänge dagegen stets auf gebrauchte Anlagegüter. Die Bruttoanlage­investitionen werden in dem Zeitpunkt nachgewiesen, in dem das Eigentum auf die institutionelle Einheit (den Investor) übergeht, die die Anlage in der Produktion nutzen will. Selbsterstellte Anlagen werden zum Zeitpunkt der Produktion nach­gewiesen. Bruttoanlageinvestitionen werden zu Anschaffungspreisen bewertet und schließen Montagekosten sowie an­dere Kosten der Eigentumsübertragung ein. Selbsterstellte Anlagen werden zu Herstellungspreisen vergleichbarer Güter oder zu Produktionskosten, falls solche Preise nicht zur Verfügung stehen, bewertet. Der Verkauf gebrauchter Anlagegüter wird zum Verkaufspreis bewertet, der die Kosten des Eigentumsübergangs beim Käufer nicht umfasst. Die Bruttoanlage­investitionen werden in den Volkswirtschaftlichen Gesamt­rechnungen in Ausrüstungs- und Bauinvestitionen unterteilt. Zu den Bruttoanlageinvestitionen gehören somit diejenigen Produktionsmittel, deren Nutzungsdauer mehr als ein Jahr beträgt und die normalerweise aktiviert, das heißt in die Bilanz aufgenommen werden. Ausgenommen sind geringwertige Güter, vor allem solche, die periodisch wiederbeschafft werden, auch wenn ihre Nutzungsdauer länger als ein Jahr ist (z. B. Werk­zeuge, Büromittel). Folgende Arten von Bruttoanlageinvestitionen werden unterschieden: Wohnbauten, Nichtwohnbauten einschließlich erheblicher Bodenverbesserungen, Ausrüstungen wie Schiffe, Kraftfahrzeuge und Computer, militärische Waffensysteme, Nutztiere und Nutzpflanzungen (z. B. Bäume und Vieh), Eigentumsübertragungskosten nichtproduzierter Vermögensgüter wie Grund und Boden und Nutzungsrechte, Forschung und Entwicklung (FuE) einschließlich Produktion von frei zugänglicher FuE, Suchbohrungen, Software und Datenbanken, Urheber­rechte sowie sonstiges geistiges Eigentum.</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Bruttoinlandsprodukt</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Das Bruttoinlandsprodukt zu Marktpreisen umfasst die innerhalb eines abgegrenzten Wirtschaftsgebietes (Inland) er­brachte wirtschaftliche Gesamtleistung. Hierbei wird zu der zu Herstellungspreisen bewerteten Bruttowertschöpfung aller Wirtschaftsbe­reiche und Sektoren des Gebietes die Differenz aus Gütersteuern und Gütersubventionen addiert.</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Bruttowertschöpfung</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Bruttowertschöpfung zu Herstellungspreisen umfasst die innerhalb eines abgegrenzten Wirtschaftsgebietes (Inland) er­brachte wirtschaftliche Leistung, und zwar den Wert aller im Berichtszeitraum produzierten Waren und Dienstleistungen (Produktionswert zu Herstellungspreisen) abzüglich des Wertes der bei der Produktion verbrauchten Güter (Vorleistungen zu Anschaffungspreisen einschließlich FISIM) der einzelnen Wirtschaftsbereiche, Sektoren oder der Volkswirtschaft insge­samt. Die Bruttowertschöpfung enthält nicht die Gütersteuern abzüglich Gütersubventionen.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Einwohner</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Zu den Einwohnern gehören alle Personen, die im betreffenden Gebiet ihren ständigen Wohnsitz haben. Dazu gehören auch die dort wohnenden ausländischen Arbeitnehmer, Angehörige ausländischer Streitkräfte bleiben dagegen unberück­sichtigt. Zur Anwendung kommen Jahresdurchschnittszahlen auf Basis Zensus 2011.</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Erwerbstätige</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Erwerbstätige sind alle Personen, die unabhängig von der Dauer ihrer Arbeitszeit einer oder mehreren Erwerbstätigkeiten nach­gehen. Zu den Erwerbstätigen gehören die Selbstständigen, mithelfenden Familienangehörigen, beschäftigten Arbeit­nehmer und auch die Soldaten (einschließlich Wehr- und Zivildienstleistende). In der Entstehungsrechnung werden zu den Erwerbstätigen alle Personen unabhängig von ihrem Wohnsitz gerechnet, die im Inland (= Arbeitsort) erwerbstätig sind.</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Gütersteuern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Zu den Gütersteuern zählen alle Steuern und ähnlichen Abgaben, die pro Einheit einer gehandelten Ware oder Dienst­leistung zu entrichten sind. Dazu zählen z. B. die nichtabziehbare Umsatzsteuer, Importabgaben (u. a. Zölle und Verbrauch­steuern) und sonstige Gütersteuern (u. a. Vergnügungssteuer und Versicherungsteuer).</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Gütersubventionen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Gütersubventionen sind Subventionen, die pro Einheit einer produzierten oder eingeführten Ware oder Dienstleistung ge­leistet werden.  Dazu zählen in den VGR laufende Zahlungen ohne Gegenleistung, die der Staat oder Institutionen der EU an gebiets­ansässige Produzenten leisten.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In jeweiligen Preisen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 der Bewertung der Güter und Dienste werden die Preise des jeweiligen Berichtsjahres zugrunde gelegt.</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50" i="0">
            <a:latin typeface="+mn-lt"/>
            <a:cs typeface="Arial" pitchFamily="34" charset="0"/>
          </a:endParaRPr>
        </a:p>
      </xdr:txBody>
    </xdr:sp>
    <xdr:clientData/>
  </xdr:twoCellAnchor>
  <xdr:twoCellAnchor>
    <xdr:from>
      <xdr:col>0</xdr:col>
      <xdr:colOff>6802</xdr:colOff>
      <xdr:row>63</xdr:row>
      <xdr:rowOff>6802</xdr:rowOff>
    </xdr:from>
    <xdr:to>
      <xdr:col>0</xdr:col>
      <xdr:colOff>6126802</xdr:colOff>
      <xdr:row>123</xdr:row>
      <xdr:rowOff>95250</xdr:rowOff>
    </xdr:to>
    <xdr:sp macro="" textlink="">
      <xdr:nvSpPr>
        <xdr:cNvPr id="3" name="Textfeld 2"/>
        <xdr:cNvSpPr txBox="1"/>
      </xdr:nvSpPr>
      <xdr:spPr>
        <a:xfrm>
          <a:off x="6802" y="10144123"/>
          <a:ext cx="6120000" cy="9069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In Vorjahrespreisen/Verkettung</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 der Bewertung der Güter und Dienste werden die Preise des Vorjahres zugrunde gelegt. Bei Betrachtung einer Zeitreihe erhält man eine Sequenz von Jahresergebnissen jeweils in den Preisen des entsprechenden Vorjahres mit den dazu gehö­ren­den Mess­zahlen. Durch Verkettung dieser Messzahlen (zeitliche Verknüpfung durch Multiplikation) ergibt sich eine ver­gleichbare lange Zeitreihe (so genannte Kettenindizes). Zur Darstellung wird der Kettenindex auf ein bestimmtes Referenz­jahr bezogen, derzeit Jahr 2015 = 100.</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Konsumausgaben der privaten Haushalte</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Konsumausgaben bilden zusammen mit dem Sparen die Einkommensverwendung. Sie umfassen die Ausgaben gebiets­ansässiger privater Haushalte für Waren und Dienstleistungen zur Befriedigung individueller Bedürfnisse und Wünsche. Die gesamten Konsumausgaben privater Haushalte sind daher Teil des Individualkonsums.</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Konsumausgaben des Staates</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Konsumausgaben des Staates werden in individualisierbare und kollektive Güter eingeteilt. Zum Individualkonsum zählen dabei z. B. Ausgaben für Unterricht, Gesundheitswesen, Sport, Erholung, Kultur und soziale Sicherung. Ausgaben für den Kollektivkonsum sind dagegen z. B. Ausgaben für Verwaltung, Gewährleistung von Sicherheit und Verteidigung, Auf­rechter­haltung der öffentlichen Ordnung, Umweltschutz sowie Infrastruktur und Wirtschaftsförderung.</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Private Organisationen ohne Erwerbszweck</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Sektor Private Organisationen ohne Erwerbszweck, der in den Volkswirtschaftlichen Gesamtrechnungen im allgemei­nen mit dem Sektor der Privaten Haushalte zusammengefasst ausgewiesen wird, umfasst Organisationen ohne Erwerbs­zweck mit eigener Rechtspersönlichkeit, die als private sonstige Nichtmarktproduzenten privaten Haushalten dienen. Sie bestreiten ihre Auf­wen­dungen - abgesehen von speziellen Entgelten - zu einem wesentlichen Teil aus Beiträgen und Zu­wendungen privater Haushalte.</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Private Haushalte</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Sektor Private Haushalte umfasst die Einzelpersonen und Gruppen von Einzelpersonen in ihrer Funktion als Konsu­menten und gegebenenfalls auch in ihrer Eigenschaft als Produzenten, die marktbestimmte Waren, nichtfinanzielle und finanzielle Dienstleistungen produzieren (soweit nicht Quasi-Kapitalgesellschaften gebildet werden).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Produktionswert</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Produktionswert entspricht dem Wert der von im Inland liegenden Wirtschaftseinheiten im Berichtszeitraum produ­zierten Waren und Dienstleistungen vor Abzug der Vorleistungen. Er wird zu Herstellungspreisen bewertet. Zum Produk­tionswert ge­hören die Verkäufe (d. h. der Umsatz an eigenen Erzeugnissen), die selbsterstellten Anlagen, der Eigenver­brauch und die Vor­ratsveränderungen (d. h. die Lagerzugänge abzüglich der Lagerabgänge) an eigenen Erzeugnissen. Die Aufzählung der Kompo­nenten des Produktionswertes soll hier nur der begrifflichen Klärung dienen; sie bedeutet nicht, dass in der Entstehungsrechnung die Produktionswerte stets additiv aus diesen Komponenten ermittelt werden.  Als Maß für die wirtschaftliche Leistung ist der Produktionswert aber nur bedingt brauchbar, da in die Produktion bzw. Leistungs­erstellung auch die von anderen Wirtschafts­einheiten erstellten Vorprodukte eingehen.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Restposten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Restposten werden in den regionalen VGR Vorratsveränderungen, der Nettozugang an Wertsachen und der Außen­beitrag (Ausfuhr minus Einfuhr) zusammengefasst. Der Restposten enthält außerdem eine statistische Differenz.</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Staat</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Sektor Staat umfasst alle institutionellen Einheiten, die zu den sonstigen Nichtmarktproduzenten zählen, deren Pro­duktions­wert für den Individual- und Kollektivkonsum bestimmt ist, die sich primär mit Zwangsabgaben von Einheiten anderer Sektoren finanzieren und/oder die Einkommen und Vermögen umverteilen. Der Sektor Staat gliedert sich in die Teilsektoren Bund, Länder, Gemeinden und Sozialversicherung.</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Vorleistungen</a:t>
          </a:r>
          <a:endParaRPr lang="de-DE" sz="1100">
            <a:effectLst/>
            <a:latin typeface="+mn-lt"/>
            <a:ea typeface="Calibri"/>
            <a:cs typeface="Times New Roman"/>
          </a:endParaRPr>
        </a:p>
        <a:p>
          <a:pPr>
            <a:lnSpc>
              <a:spcPct val="115000"/>
            </a:lnSpc>
            <a:spcAft>
              <a:spcPts val="0"/>
            </a:spcAft>
          </a:pPr>
          <a:r>
            <a:rPr lang="de-DE" sz="4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Unter Vorleistungen ist der Wert der Waren und Dienstleistungen zu verstehen, die im Inland liegende Wirtschaftseinhei­ten von anderen (in- und ausländischen) Wirtschaftseinheiten bezogen und im Berichtszeitraum im Zuge der Produktion verbraucht haben. Zu den Vorleistungen gehören z. B. der Materialverbrauch, Bau- und sonstige Leistungen für laufende Reparaturen, Transportkosten oder Zahlungen für die Nutzung von Patenten und Warenzeichen. Die Vorleistungen messen den Wert der im Produktionsprozess verbrauchten oder umgewandelten Waren und Dienstleistungen. Sie werden zu An­schaffungspreisen bewertet. Nicht zu den Vorleistungen gehören die Entgelte der Produktionsfaktoren Arbeit und Kapital. Damit gehört auch die Nutzung des Anlagevermögens nicht zu den Vorleistungen. Sie wird anhand der Abschreibungen gemessen.  Zu den Vor­leistun­gen gehören dagegen die Finanzserviceleistungen indirekter Messung (FISIM).</a:t>
          </a:r>
          <a:endParaRPr lang="de-DE" sz="1100">
            <a:effectLst/>
            <a:latin typeface="+mn-lt"/>
            <a:ea typeface="Calibri"/>
            <a:cs typeface="Times New Roman"/>
          </a:endParaRPr>
        </a:p>
        <a:p>
          <a:pPr>
            <a:lnSpc>
              <a:spcPts val="1100"/>
            </a:lnSpc>
          </a:pPr>
          <a:endParaRPr lang="de-DE" sz="950">
            <a:solidFill>
              <a:schemeClr val="dk1"/>
            </a:solidFill>
            <a:effectLst/>
            <a:latin typeface="+mn-lt"/>
            <a:ea typeface="+mn-ea"/>
            <a:cs typeface="Arial" panose="020B0604020202020204" pitchFamily="34" charset="0"/>
          </a:endParaRPr>
        </a:p>
        <a:p>
          <a:pPr>
            <a:lnSpc>
              <a:spcPts val="900"/>
            </a:lnSpc>
          </a:pPr>
          <a:endParaRPr lang="de-DE" sz="950" b="1" i="0" u="none" strike="noStrike">
            <a:solidFill>
              <a:schemeClr val="dk1"/>
            </a:solidFill>
            <a:effectLst/>
            <a:latin typeface="+mn-lt"/>
            <a:ea typeface="+mn-ea"/>
            <a:cs typeface="Arial" pitchFamily="34" charset="0"/>
          </a:endParaRPr>
        </a:p>
        <a:p>
          <a:pPr>
            <a:lnSpc>
              <a:spcPts val="600"/>
            </a:lnSpc>
          </a:pPr>
          <a:endParaRPr lang="de-DE" sz="950" b="1" i="0" u="none" strike="noStrike">
            <a:solidFill>
              <a:schemeClr val="dk1"/>
            </a:solidFill>
            <a:effectLst/>
            <a:latin typeface="+mn-lt"/>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20412</xdr:colOff>
      <xdr:row>1</xdr:row>
      <xdr:rowOff>13608</xdr:rowOff>
    </xdr:from>
    <xdr:to>
      <xdr:col>1</xdr:col>
      <xdr:colOff>3023168</xdr:colOff>
      <xdr:row>28</xdr:row>
      <xdr:rowOff>105660</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2" y="517072"/>
          <a:ext cx="6050756" cy="4133374"/>
        </a:xfrm>
        <a:prstGeom prst="rect">
          <a:avLst/>
        </a:prstGeom>
        <a:solidFill>
          <a:schemeClr val="bg1"/>
        </a:solidFill>
      </xdr:spPr>
    </xdr:pic>
    <xdr:clientData/>
  </xdr:twoCellAnchor>
  <xdr:twoCellAnchor editAs="oneCell">
    <xdr:from>
      <xdr:col>0</xdr:col>
      <xdr:colOff>20412</xdr:colOff>
      <xdr:row>31</xdr:row>
      <xdr:rowOff>47627</xdr:rowOff>
    </xdr:from>
    <xdr:to>
      <xdr:col>1</xdr:col>
      <xdr:colOff>3023168</xdr:colOff>
      <xdr:row>56</xdr:row>
      <xdr:rowOff>142536</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12" y="5041448"/>
          <a:ext cx="6050756" cy="3850481"/>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95253</xdr:colOff>
      <xdr:row>1</xdr:row>
      <xdr:rowOff>13608</xdr:rowOff>
    </xdr:from>
    <xdr:to>
      <xdr:col>1</xdr:col>
      <xdr:colOff>2952753</xdr:colOff>
      <xdr:row>55</xdr:row>
      <xdr:rowOff>50688</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70"/>
        <a:stretch/>
      </xdr:blipFill>
      <xdr:spPr>
        <a:xfrm>
          <a:off x="95253" y="394608"/>
          <a:ext cx="5905500" cy="8119723"/>
        </a:xfrm>
        <a:prstGeom prst="rect">
          <a:avLst/>
        </a:prstGeom>
        <a:solidFill>
          <a:schemeClr val="bg1"/>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activeCell="D14" sqref="D14"/>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38" t="s">
        <v>1</v>
      </c>
      <c r="B1" s="139"/>
      <c r="C1" s="140"/>
      <c r="D1" s="140"/>
    </row>
    <row r="2" spans="1:4" ht="35.1" customHeight="1" thickTop="1" x14ac:dyDescent="0.2">
      <c r="A2" s="141" t="s">
        <v>74</v>
      </c>
      <c r="B2" s="141"/>
      <c r="C2" s="142" t="s">
        <v>15</v>
      </c>
      <c r="D2" s="142"/>
    </row>
    <row r="3" spans="1:4" ht="24.95" customHeight="1" x14ac:dyDescent="0.2">
      <c r="A3" s="143"/>
      <c r="B3" s="143"/>
      <c r="C3" s="143"/>
      <c r="D3" s="143"/>
    </row>
    <row r="4" spans="1:4" ht="24.95" customHeight="1" x14ac:dyDescent="0.2">
      <c r="A4" s="131" t="s">
        <v>47</v>
      </c>
      <c r="B4" s="131"/>
      <c r="C4" s="131"/>
      <c r="D4" s="131"/>
    </row>
    <row r="5" spans="1:4" ht="24.95" customHeight="1" x14ac:dyDescent="0.2">
      <c r="A5" s="132" t="s">
        <v>48</v>
      </c>
      <c r="B5" s="132"/>
      <c r="C5" s="132"/>
      <c r="D5" s="133"/>
    </row>
    <row r="6" spans="1:4" ht="39.950000000000003" customHeight="1" x14ac:dyDescent="0.45">
      <c r="A6" s="134" t="s">
        <v>92</v>
      </c>
      <c r="B6" s="135"/>
      <c r="C6" s="135"/>
      <c r="D6" s="135"/>
    </row>
    <row r="7" spans="1:4" ht="24.95" customHeight="1" x14ac:dyDescent="0.4">
      <c r="A7" s="136"/>
      <c r="B7" s="136"/>
      <c r="C7" s="136"/>
      <c r="D7" s="136"/>
    </row>
    <row r="8" spans="1:4" ht="24.95" customHeight="1" x14ac:dyDescent="0.4">
      <c r="A8" s="137"/>
      <c r="B8" s="137"/>
      <c r="C8" s="137"/>
      <c r="D8" s="137"/>
    </row>
    <row r="9" spans="1:4" ht="24.95" customHeight="1" x14ac:dyDescent="0.2">
      <c r="A9" s="130"/>
      <c r="B9" s="130"/>
      <c r="C9" s="130"/>
      <c r="D9" s="130"/>
    </row>
    <row r="10" spans="1:4" ht="24.95" customHeight="1" x14ac:dyDescent="0.2">
      <c r="A10" s="130"/>
      <c r="B10" s="130"/>
      <c r="C10" s="130"/>
      <c r="D10" s="130"/>
    </row>
    <row r="11" spans="1:4" ht="24.95" customHeight="1" x14ac:dyDescent="0.2">
      <c r="A11" s="130"/>
      <c r="B11" s="130"/>
      <c r="C11" s="130"/>
      <c r="D11" s="130"/>
    </row>
    <row r="12" spans="1:4" ht="12" customHeight="1" x14ac:dyDescent="0.2">
      <c r="A12" s="2"/>
      <c r="B12" s="128" t="s">
        <v>73</v>
      </c>
      <c r="C12" s="128"/>
      <c r="D12" s="3" t="s">
        <v>93</v>
      </c>
    </row>
    <row r="13" spans="1:4" ht="12" customHeight="1" x14ac:dyDescent="0.2">
      <c r="A13" s="2"/>
      <c r="B13" s="128"/>
      <c r="C13" s="128"/>
      <c r="D13" s="3"/>
    </row>
    <row r="14" spans="1:4" ht="12" customHeight="1" x14ac:dyDescent="0.2">
      <c r="A14" s="2"/>
      <c r="B14" s="128" t="s">
        <v>2</v>
      </c>
      <c r="C14" s="128"/>
      <c r="D14" s="3" t="s">
        <v>102</v>
      </c>
    </row>
    <row r="15" spans="1:4" ht="12" customHeight="1" x14ac:dyDescent="0.2">
      <c r="A15" s="2"/>
      <c r="B15" s="128"/>
      <c r="C15" s="128"/>
      <c r="D15" s="3"/>
    </row>
    <row r="16" spans="1:4" ht="12" customHeight="1" x14ac:dyDescent="0.2">
      <c r="A16" s="4"/>
      <c r="B16" s="129"/>
      <c r="C16" s="129"/>
      <c r="D16" s="5"/>
    </row>
    <row r="17" spans="1:4" ht="12" customHeight="1" x14ac:dyDescent="0.2">
      <c r="A17" s="123"/>
      <c r="B17" s="123"/>
      <c r="C17" s="123"/>
      <c r="D17" s="123"/>
    </row>
    <row r="18" spans="1:4" ht="12" customHeight="1" x14ac:dyDescent="0.2">
      <c r="A18" s="126" t="s">
        <v>3</v>
      </c>
      <c r="B18" s="126"/>
      <c r="C18" s="126"/>
      <c r="D18" s="126"/>
    </row>
    <row r="19" spans="1:4" ht="12" customHeight="1" x14ac:dyDescent="0.2">
      <c r="A19" s="126" t="s">
        <v>67</v>
      </c>
      <c r="B19" s="126"/>
      <c r="C19" s="126"/>
      <c r="D19" s="126"/>
    </row>
    <row r="20" spans="1:4" ht="12" customHeight="1" x14ac:dyDescent="0.2">
      <c r="A20" s="126"/>
      <c r="B20" s="126"/>
      <c r="C20" s="126"/>
      <c r="D20" s="126"/>
    </row>
    <row r="21" spans="1:4" ht="12" customHeight="1" x14ac:dyDescent="0.2">
      <c r="A21" s="127" t="s">
        <v>101</v>
      </c>
      <c r="B21" s="127"/>
      <c r="C21" s="127"/>
      <c r="D21" s="127"/>
    </row>
    <row r="22" spans="1:4" ht="12" customHeight="1" x14ac:dyDescent="0.2">
      <c r="A22" s="126"/>
      <c r="B22" s="126"/>
      <c r="C22" s="126"/>
      <c r="D22" s="126"/>
    </row>
    <row r="23" spans="1:4" ht="12" customHeight="1" x14ac:dyDescent="0.2">
      <c r="A23" s="121" t="s">
        <v>94</v>
      </c>
      <c r="B23" s="121"/>
      <c r="C23" s="121"/>
      <c r="D23" s="121"/>
    </row>
    <row r="24" spans="1:4" ht="12" customHeight="1" x14ac:dyDescent="0.2">
      <c r="A24" s="121" t="s">
        <v>68</v>
      </c>
      <c r="B24" s="121"/>
      <c r="C24" s="121"/>
      <c r="D24" s="121"/>
    </row>
    <row r="25" spans="1:4" ht="12" customHeight="1" x14ac:dyDescent="0.2">
      <c r="A25" s="122"/>
      <c r="B25" s="122"/>
      <c r="C25" s="122"/>
      <c r="D25" s="122"/>
    </row>
    <row r="26" spans="1:4" ht="12" customHeight="1" x14ac:dyDescent="0.2">
      <c r="A26" s="123"/>
      <c r="B26" s="123"/>
      <c r="C26" s="123"/>
      <c r="D26" s="123"/>
    </row>
    <row r="27" spans="1:4" ht="12" customHeight="1" x14ac:dyDescent="0.2">
      <c r="A27" s="124" t="s">
        <v>4</v>
      </c>
      <c r="B27" s="124"/>
      <c r="C27" s="124"/>
      <c r="D27" s="124"/>
    </row>
    <row r="28" spans="1:4" ht="12" customHeight="1" x14ac:dyDescent="0.2">
      <c r="A28" s="125"/>
      <c r="B28" s="125"/>
      <c r="C28" s="125"/>
      <c r="D28" s="125"/>
    </row>
    <row r="29" spans="1:4" ht="12" customHeight="1" x14ac:dyDescent="0.2">
      <c r="A29" s="6" t="s">
        <v>5</v>
      </c>
      <c r="B29" s="119" t="s">
        <v>69</v>
      </c>
      <c r="C29" s="119"/>
      <c r="D29" s="119"/>
    </row>
    <row r="30" spans="1:4" ht="12" customHeight="1" x14ac:dyDescent="0.2">
      <c r="A30" s="7">
        <v>0</v>
      </c>
      <c r="B30" s="119" t="s">
        <v>70</v>
      </c>
      <c r="C30" s="119"/>
      <c r="D30" s="119"/>
    </row>
    <row r="31" spans="1:4" ht="12" customHeight="1" x14ac:dyDescent="0.2">
      <c r="A31" s="6" t="s">
        <v>0</v>
      </c>
      <c r="B31" s="119" t="s">
        <v>6</v>
      </c>
      <c r="C31" s="119"/>
      <c r="D31" s="119"/>
    </row>
    <row r="32" spans="1:4" ht="12" customHeight="1" x14ac:dyDescent="0.2">
      <c r="A32" s="6" t="s">
        <v>7</v>
      </c>
      <c r="B32" s="119" t="s">
        <v>8</v>
      </c>
      <c r="C32" s="119"/>
      <c r="D32" s="119"/>
    </row>
    <row r="33" spans="1:4" ht="12" customHeight="1" x14ac:dyDescent="0.2">
      <c r="A33" s="6" t="s">
        <v>9</v>
      </c>
      <c r="B33" s="119" t="s">
        <v>10</v>
      </c>
      <c r="C33" s="119"/>
      <c r="D33" s="119"/>
    </row>
    <row r="34" spans="1:4" ht="12" customHeight="1" x14ac:dyDescent="0.2">
      <c r="A34" s="6" t="s">
        <v>11</v>
      </c>
      <c r="B34" s="119" t="s">
        <v>71</v>
      </c>
      <c r="C34" s="119"/>
      <c r="D34" s="119"/>
    </row>
    <row r="35" spans="1:4" ht="12" customHeight="1" x14ac:dyDescent="0.2">
      <c r="A35" s="6" t="s">
        <v>12</v>
      </c>
      <c r="B35" s="119" t="s">
        <v>13</v>
      </c>
      <c r="C35" s="119"/>
      <c r="D35" s="119"/>
    </row>
    <row r="36" spans="1:4" ht="12" customHeight="1" x14ac:dyDescent="0.2">
      <c r="A36" s="6" t="s">
        <v>39</v>
      </c>
      <c r="B36" s="119" t="s">
        <v>72</v>
      </c>
      <c r="C36" s="119"/>
      <c r="D36" s="119"/>
    </row>
    <row r="37" spans="1:4" ht="12" customHeight="1" x14ac:dyDescent="0.2">
      <c r="A37" s="6"/>
      <c r="B37" s="119"/>
      <c r="C37" s="119"/>
      <c r="D37" s="119"/>
    </row>
    <row r="38" spans="1:4" ht="12" customHeight="1" x14ac:dyDescent="0.2">
      <c r="A38" s="6"/>
      <c r="B38" s="119"/>
      <c r="C38" s="119"/>
      <c r="D38" s="119"/>
    </row>
    <row r="39" spans="1:4" ht="12" customHeight="1" x14ac:dyDescent="0.2">
      <c r="A39" s="6"/>
      <c r="B39" s="6"/>
      <c r="C39" s="6"/>
      <c r="D39" s="6"/>
    </row>
    <row r="40" spans="1:4" ht="12" customHeight="1" x14ac:dyDescent="0.2">
      <c r="A40" s="6"/>
      <c r="B40" s="6"/>
      <c r="C40" s="6"/>
      <c r="D40" s="6"/>
    </row>
    <row r="41" spans="1:4" ht="12" customHeight="1" x14ac:dyDescent="0.2">
      <c r="A41" s="6"/>
      <c r="B41" s="6"/>
      <c r="C41" s="6"/>
      <c r="D41" s="6"/>
    </row>
    <row r="42" spans="1:4" ht="12" customHeight="1" x14ac:dyDescent="0.2">
      <c r="A42" s="6"/>
      <c r="B42" s="6"/>
      <c r="C42" s="6"/>
      <c r="D42" s="6"/>
    </row>
    <row r="43" spans="1:4" ht="12" customHeight="1" x14ac:dyDescent="0.2">
      <c r="A43" s="8"/>
      <c r="B43" s="9"/>
      <c r="C43" s="9"/>
      <c r="D43" s="9"/>
    </row>
    <row r="44" spans="1:4" ht="12" customHeight="1" x14ac:dyDescent="0.2">
      <c r="A44" s="119" t="s">
        <v>14</v>
      </c>
      <c r="B44" s="119"/>
      <c r="C44" s="119"/>
      <c r="D44" s="119"/>
    </row>
    <row r="45" spans="1:4" ht="39.950000000000003" customHeight="1" x14ac:dyDescent="0.2">
      <c r="A45" s="120" t="s">
        <v>79</v>
      </c>
      <c r="B45" s="120"/>
      <c r="C45" s="120"/>
      <c r="D45" s="120"/>
    </row>
  </sheetData>
  <mergeCells count="42">
    <mergeCell ref="A1:B1"/>
    <mergeCell ref="C1:D1"/>
    <mergeCell ref="A2:B2"/>
    <mergeCell ref="C2:D2"/>
    <mergeCell ref="A3:D3"/>
    <mergeCell ref="A4:D4"/>
    <mergeCell ref="A5:D5"/>
    <mergeCell ref="A6:D6"/>
    <mergeCell ref="A7:D7"/>
    <mergeCell ref="A8:D8"/>
    <mergeCell ref="A9:D9"/>
    <mergeCell ref="A10:D10"/>
    <mergeCell ref="A11:D11"/>
    <mergeCell ref="B12:C12"/>
    <mergeCell ref="B13:C13"/>
    <mergeCell ref="B14:C14"/>
    <mergeCell ref="B15:C15"/>
    <mergeCell ref="B16:C16"/>
    <mergeCell ref="A17:D17"/>
    <mergeCell ref="A18:D18"/>
    <mergeCell ref="A19:D19"/>
    <mergeCell ref="A20:D20"/>
    <mergeCell ref="A21:D21"/>
    <mergeCell ref="A22:D22"/>
    <mergeCell ref="A23:D23"/>
    <mergeCell ref="A24:D24"/>
    <mergeCell ref="A25:D25"/>
    <mergeCell ref="A26:D26"/>
    <mergeCell ref="A27:D27"/>
    <mergeCell ref="A28:D28"/>
    <mergeCell ref="A44:D44"/>
    <mergeCell ref="A45:D45"/>
    <mergeCell ref="B34:D34"/>
    <mergeCell ref="B35:D35"/>
    <mergeCell ref="B36:D36"/>
    <mergeCell ref="B37:D37"/>
    <mergeCell ref="B38:D38"/>
    <mergeCell ref="B29:D29"/>
    <mergeCell ref="B30:D30"/>
    <mergeCell ref="B31:D31"/>
    <mergeCell ref="B32:D32"/>
    <mergeCell ref="B33:D3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zoomScale="140" zoomScaleNormal="140" workbookViewId="0">
      <pane xSplit="2" ySplit="4" topLeftCell="C5" activePane="bottomRight" state="frozen"/>
      <selection activeCell="A28" sqref="A28:D28"/>
      <selection pane="topRight" activeCell="A28" sqref="A28:D28"/>
      <selection pane="bottomLeft" activeCell="A28" sqref="A28:D28"/>
      <selection pane="bottomRight" activeCell="C5" sqref="C5:I5"/>
    </sheetView>
  </sheetViews>
  <sheetFormatPr baseColWidth="10" defaultRowHeight="12" customHeight="1" x14ac:dyDescent="0.2"/>
  <cols>
    <col min="1" max="1" width="3.7109375" style="42" customWidth="1"/>
    <col min="2" max="2" width="22.7109375" style="42" customWidth="1"/>
    <col min="3" max="16" width="9.28515625" style="42" customWidth="1"/>
    <col min="17" max="24" width="8.140625" style="42" customWidth="1"/>
    <col min="25" max="33" width="7.28515625" style="42" customWidth="1"/>
    <col min="34" max="34" width="11.42578125" style="42" customWidth="1"/>
    <col min="35" max="16384" width="11.42578125" style="42"/>
  </cols>
  <sheetData>
    <row r="1" spans="1:36" s="55" customFormat="1" ht="39.950000000000003" customHeight="1" x14ac:dyDescent="0.2">
      <c r="A1" s="155" t="s">
        <v>43</v>
      </c>
      <c r="B1" s="156"/>
      <c r="C1" s="150" t="s">
        <v>61</v>
      </c>
      <c r="D1" s="150"/>
      <c r="E1" s="150"/>
      <c r="F1" s="150"/>
      <c r="G1" s="150"/>
      <c r="H1" s="150"/>
      <c r="I1" s="151"/>
      <c r="J1" s="152" t="s">
        <v>61</v>
      </c>
      <c r="K1" s="150"/>
      <c r="L1" s="150"/>
      <c r="M1" s="150"/>
      <c r="N1" s="150"/>
      <c r="O1" s="150"/>
      <c r="P1" s="151"/>
      <c r="Q1" s="152" t="s">
        <v>61</v>
      </c>
      <c r="R1" s="150"/>
      <c r="S1" s="150"/>
      <c r="T1" s="150"/>
      <c r="U1" s="150"/>
      <c r="V1" s="150"/>
      <c r="W1" s="150"/>
      <c r="X1" s="151"/>
      <c r="Y1" s="152" t="s">
        <v>61</v>
      </c>
      <c r="Z1" s="150"/>
      <c r="AA1" s="150"/>
      <c r="AB1" s="150"/>
      <c r="AC1" s="150"/>
      <c r="AD1" s="150"/>
      <c r="AE1" s="150"/>
      <c r="AF1" s="151"/>
      <c r="AG1" s="151"/>
    </row>
    <row r="2" spans="1:36" ht="11.45" customHeight="1" x14ac:dyDescent="0.2">
      <c r="A2" s="158" t="s">
        <v>17</v>
      </c>
      <c r="B2" s="153" t="s">
        <v>20</v>
      </c>
      <c r="C2" s="153">
        <v>1991</v>
      </c>
      <c r="D2" s="153">
        <v>1992</v>
      </c>
      <c r="E2" s="153">
        <v>1993</v>
      </c>
      <c r="F2" s="153">
        <v>1994</v>
      </c>
      <c r="G2" s="153">
        <v>1995</v>
      </c>
      <c r="H2" s="153">
        <v>1996</v>
      </c>
      <c r="I2" s="157">
        <v>1997</v>
      </c>
      <c r="J2" s="158">
        <v>1998</v>
      </c>
      <c r="K2" s="153">
        <v>1999</v>
      </c>
      <c r="L2" s="153">
        <v>2000</v>
      </c>
      <c r="M2" s="153">
        <v>2001</v>
      </c>
      <c r="N2" s="153">
        <v>2002</v>
      </c>
      <c r="O2" s="153">
        <v>2003</v>
      </c>
      <c r="P2" s="157">
        <v>2004</v>
      </c>
      <c r="Q2" s="158">
        <v>2005</v>
      </c>
      <c r="R2" s="153">
        <v>2006</v>
      </c>
      <c r="S2" s="153">
        <v>2007</v>
      </c>
      <c r="T2" s="153">
        <v>2008</v>
      </c>
      <c r="U2" s="153">
        <v>2009</v>
      </c>
      <c r="V2" s="153">
        <v>2010</v>
      </c>
      <c r="W2" s="153">
        <v>2011</v>
      </c>
      <c r="X2" s="157">
        <v>2012</v>
      </c>
      <c r="Y2" s="158">
        <v>2013</v>
      </c>
      <c r="Z2" s="153">
        <v>2014</v>
      </c>
      <c r="AA2" s="153">
        <v>2015</v>
      </c>
      <c r="AB2" s="153">
        <v>2016</v>
      </c>
      <c r="AC2" s="153">
        <v>2017</v>
      </c>
      <c r="AD2" s="153">
        <v>2018</v>
      </c>
      <c r="AE2" s="153">
        <v>2019</v>
      </c>
      <c r="AF2" s="159">
        <v>2020</v>
      </c>
      <c r="AG2" s="157">
        <v>2021</v>
      </c>
    </row>
    <row r="3" spans="1:36" ht="11.45" customHeight="1" x14ac:dyDescent="0.2">
      <c r="A3" s="165"/>
      <c r="B3" s="153"/>
      <c r="C3" s="153"/>
      <c r="D3" s="153"/>
      <c r="E3" s="153"/>
      <c r="F3" s="153"/>
      <c r="G3" s="153"/>
      <c r="H3" s="153"/>
      <c r="I3" s="157"/>
      <c r="J3" s="158"/>
      <c r="K3" s="153"/>
      <c r="L3" s="153"/>
      <c r="M3" s="153"/>
      <c r="N3" s="153"/>
      <c r="O3" s="153"/>
      <c r="P3" s="157"/>
      <c r="Q3" s="158"/>
      <c r="R3" s="153"/>
      <c r="S3" s="153"/>
      <c r="T3" s="153"/>
      <c r="U3" s="153"/>
      <c r="V3" s="153"/>
      <c r="W3" s="153"/>
      <c r="X3" s="157"/>
      <c r="Y3" s="158"/>
      <c r="Z3" s="153"/>
      <c r="AA3" s="153"/>
      <c r="AB3" s="153"/>
      <c r="AC3" s="153"/>
      <c r="AD3" s="153"/>
      <c r="AE3" s="153"/>
      <c r="AF3" s="160"/>
      <c r="AG3" s="157"/>
    </row>
    <row r="4" spans="1:36" s="53" customFormat="1" ht="11.45" customHeight="1" x14ac:dyDescent="0.15">
      <c r="A4" s="26">
        <v>1</v>
      </c>
      <c r="B4" s="27">
        <v>2</v>
      </c>
      <c r="C4" s="27">
        <v>3</v>
      </c>
      <c r="D4" s="27">
        <v>4</v>
      </c>
      <c r="E4" s="27">
        <v>5</v>
      </c>
      <c r="F4" s="27">
        <v>6</v>
      </c>
      <c r="G4" s="27">
        <v>7</v>
      </c>
      <c r="H4" s="27">
        <v>8</v>
      </c>
      <c r="I4" s="28">
        <v>9</v>
      </c>
      <c r="J4" s="29">
        <v>10</v>
      </c>
      <c r="K4" s="27">
        <v>11</v>
      </c>
      <c r="L4" s="27">
        <v>12</v>
      </c>
      <c r="M4" s="27">
        <v>13</v>
      </c>
      <c r="N4" s="27">
        <v>14</v>
      </c>
      <c r="O4" s="27">
        <v>15</v>
      </c>
      <c r="P4" s="28">
        <v>16</v>
      </c>
      <c r="Q4" s="29">
        <v>17</v>
      </c>
      <c r="R4" s="27">
        <v>18</v>
      </c>
      <c r="S4" s="27">
        <v>19</v>
      </c>
      <c r="T4" s="27">
        <v>20</v>
      </c>
      <c r="U4" s="27">
        <v>21</v>
      </c>
      <c r="V4" s="27">
        <v>22</v>
      </c>
      <c r="W4" s="27">
        <v>23</v>
      </c>
      <c r="X4" s="28">
        <v>24</v>
      </c>
      <c r="Y4" s="29">
        <v>25</v>
      </c>
      <c r="Z4" s="27">
        <v>26</v>
      </c>
      <c r="AA4" s="27">
        <v>27</v>
      </c>
      <c r="AB4" s="27">
        <v>28</v>
      </c>
      <c r="AC4" s="27">
        <v>29</v>
      </c>
      <c r="AD4" s="27">
        <v>30</v>
      </c>
      <c r="AE4" s="27">
        <v>31</v>
      </c>
      <c r="AF4" s="28">
        <v>32</v>
      </c>
      <c r="AG4" s="28">
        <v>33</v>
      </c>
    </row>
    <row r="5" spans="1:36" ht="24.95" customHeight="1" x14ac:dyDescent="0.2">
      <c r="A5" s="64"/>
      <c r="B5" s="56"/>
      <c r="C5" s="154" t="s">
        <v>63</v>
      </c>
      <c r="D5" s="149"/>
      <c r="E5" s="149"/>
      <c r="F5" s="149"/>
      <c r="G5" s="149"/>
      <c r="H5" s="149"/>
      <c r="I5" s="149"/>
      <c r="J5" s="149" t="s">
        <v>63</v>
      </c>
      <c r="K5" s="149"/>
      <c r="L5" s="149"/>
      <c r="M5" s="149"/>
      <c r="N5" s="149"/>
      <c r="O5" s="149"/>
      <c r="P5" s="149"/>
      <c r="Q5" s="149" t="s">
        <v>63</v>
      </c>
      <c r="R5" s="149"/>
      <c r="S5" s="149"/>
      <c r="T5" s="149"/>
      <c r="U5" s="149"/>
      <c r="V5" s="149"/>
      <c r="W5" s="149"/>
      <c r="X5" s="149"/>
      <c r="Y5" s="149" t="s">
        <v>63</v>
      </c>
      <c r="Z5" s="149"/>
      <c r="AA5" s="149"/>
      <c r="AB5" s="149"/>
      <c r="AC5" s="149"/>
      <c r="AD5" s="149"/>
      <c r="AE5" s="149"/>
      <c r="AF5" s="149"/>
      <c r="AG5" s="149"/>
    </row>
    <row r="6" spans="1:36" ht="11.45" customHeight="1" x14ac:dyDescent="0.2">
      <c r="A6" s="30">
        <f>IF(D6&lt;&gt;"",COUNTA($D$6:D6),"")</f>
        <v>1</v>
      </c>
      <c r="B6" s="57" t="s">
        <v>21</v>
      </c>
      <c r="C6" s="102">
        <v>37980.983999999997</v>
      </c>
      <c r="D6" s="102">
        <v>41356.184000000001</v>
      </c>
      <c r="E6" s="102">
        <v>41873.42</v>
      </c>
      <c r="F6" s="102">
        <v>42771.324000000001</v>
      </c>
      <c r="G6" s="102">
        <v>44802.966999999997</v>
      </c>
      <c r="H6" s="102">
        <v>46334.107000000004</v>
      </c>
      <c r="I6" s="102">
        <v>46345.951000000001</v>
      </c>
      <c r="J6" s="102">
        <v>47095.542999999998</v>
      </c>
      <c r="K6" s="102">
        <v>48846.788</v>
      </c>
      <c r="L6" s="102">
        <v>49728.633000000002</v>
      </c>
      <c r="M6" s="102">
        <v>51313.184999999998</v>
      </c>
      <c r="N6" s="102">
        <v>52914.981</v>
      </c>
      <c r="O6" s="102">
        <v>53460.218999999997</v>
      </c>
      <c r="P6" s="102">
        <v>53727.48</v>
      </c>
      <c r="Q6" s="102">
        <v>54900.71</v>
      </c>
      <c r="R6" s="102">
        <v>55825.678999999996</v>
      </c>
      <c r="S6" s="102">
        <v>57001.906000000003</v>
      </c>
      <c r="T6" s="102">
        <v>59611.03</v>
      </c>
      <c r="U6" s="102">
        <v>62944.502</v>
      </c>
      <c r="V6" s="102">
        <v>64362.152999999998</v>
      </c>
      <c r="W6" s="102">
        <v>66005.346999999994</v>
      </c>
      <c r="X6" s="102">
        <v>68085.104999999996</v>
      </c>
      <c r="Y6" s="102">
        <v>70929.827000000005</v>
      </c>
      <c r="Z6" s="102">
        <v>73877.7</v>
      </c>
      <c r="AA6" s="102">
        <v>77367.292000000001</v>
      </c>
      <c r="AB6" s="102">
        <v>81222.123000000007</v>
      </c>
      <c r="AC6" s="102">
        <v>84797.993000000002</v>
      </c>
      <c r="AD6" s="102">
        <v>87727.111000000004</v>
      </c>
      <c r="AE6" s="102">
        <v>92558.002999999997</v>
      </c>
      <c r="AF6" s="102">
        <v>97734.096000000005</v>
      </c>
      <c r="AG6" s="102">
        <v>103703.166</v>
      </c>
      <c r="AH6" s="68"/>
      <c r="AI6" s="68"/>
    </row>
    <row r="7" spans="1:36" ht="11.45" customHeight="1" x14ac:dyDescent="0.2">
      <c r="A7" s="30">
        <f>IF(D7&lt;&gt;"",COUNTA($D$6:D7),"")</f>
        <v>2</v>
      </c>
      <c r="B7" s="57" t="s">
        <v>22</v>
      </c>
      <c r="C7" s="102">
        <v>42312.332999999999</v>
      </c>
      <c r="D7" s="102">
        <v>46543.053</v>
      </c>
      <c r="E7" s="102">
        <v>47124.057999999997</v>
      </c>
      <c r="F7" s="102">
        <v>48515.385000000002</v>
      </c>
      <c r="G7" s="102">
        <v>50742.904999999999</v>
      </c>
      <c r="H7" s="102">
        <v>52673.271000000001</v>
      </c>
      <c r="I7" s="102">
        <v>52967.523999999998</v>
      </c>
      <c r="J7" s="102">
        <v>54014.97</v>
      </c>
      <c r="K7" s="102">
        <v>55941.292000000001</v>
      </c>
      <c r="L7" s="102">
        <v>56768.341999999997</v>
      </c>
      <c r="M7" s="102">
        <v>59236.106</v>
      </c>
      <c r="N7" s="102">
        <v>61464.203000000001</v>
      </c>
      <c r="O7" s="102">
        <v>62246.088000000003</v>
      </c>
      <c r="P7" s="102">
        <v>62220.75</v>
      </c>
      <c r="Q7" s="102">
        <v>62859.737000000001</v>
      </c>
      <c r="R7" s="102">
        <v>64497.103000000003</v>
      </c>
      <c r="S7" s="102">
        <v>66508.160000000003</v>
      </c>
      <c r="T7" s="102">
        <v>69512.789999999994</v>
      </c>
      <c r="U7" s="102">
        <v>73000.115000000005</v>
      </c>
      <c r="V7" s="102">
        <v>75141.66</v>
      </c>
      <c r="W7" s="102">
        <v>77098.903000000006</v>
      </c>
      <c r="X7" s="102">
        <v>79648.37</v>
      </c>
      <c r="Y7" s="102">
        <v>83910.876999999993</v>
      </c>
      <c r="Z7" s="102">
        <v>87474.759000000005</v>
      </c>
      <c r="AA7" s="102">
        <v>91325.289000000004</v>
      </c>
      <c r="AB7" s="102">
        <v>96018.706999999995</v>
      </c>
      <c r="AC7" s="102">
        <v>100123.30899999999</v>
      </c>
      <c r="AD7" s="102">
        <v>103602.351</v>
      </c>
      <c r="AE7" s="102">
        <v>109079.507</v>
      </c>
      <c r="AF7" s="102">
        <v>116115.76700000001</v>
      </c>
      <c r="AG7" s="102">
        <v>123452.898</v>
      </c>
      <c r="AH7" s="68"/>
      <c r="AI7" s="68"/>
    </row>
    <row r="8" spans="1:36" ht="11.45" customHeight="1" x14ac:dyDescent="0.2">
      <c r="A8" s="30">
        <f>IF(D8&lt;&gt;"",COUNTA($D$6:D8),"")</f>
        <v>3</v>
      </c>
      <c r="B8" s="57" t="s">
        <v>23</v>
      </c>
      <c r="C8" s="102">
        <v>15046.553</v>
      </c>
      <c r="D8" s="102">
        <v>17028.075000000001</v>
      </c>
      <c r="E8" s="102">
        <v>18238.311000000002</v>
      </c>
      <c r="F8" s="102">
        <v>19247.664000000001</v>
      </c>
      <c r="G8" s="102">
        <v>19576.616000000002</v>
      </c>
      <c r="H8" s="102">
        <v>20655.258000000002</v>
      </c>
      <c r="I8" s="102">
        <v>20538.626</v>
      </c>
      <c r="J8" s="102">
        <v>20339.156999999999</v>
      </c>
      <c r="K8" s="102">
        <v>20690.400000000001</v>
      </c>
      <c r="L8" s="102">
        <v>20883.066999999999</v>
      </c>
      <c r="M8" s="102">
        <v>20257.199000000001</v>
      </c>
      <c r="N8" s="102">
        <v>21210.510999999999</v>
      </c>
      <c r="O8" s="102">
        <v>21102.106</v>
      </c>
      <c r="P8" s="102">
        <v>21013.03</v>
      </c>
      <c r="Q8" s="102">
        <v>20992.401999999998</v>
      </c>
      <c r="R8" s="102">
        <v>20928.010999999999</v>
      </c>
      <c r="S8" s="102">
        <v>21325.224999999999</v>
      </c>
      <c r="T8" s="102">
        <v>22080.809000000001</v>
      </c>
      <c r="U8" s="102">
        <v>22425.646000000001</v>
      </c>
      <c r="V8" s="102">
        <v>23029.393</v>
      </c>
      <c r="W8" s="102">
        <v>23536.866000000002</v>
      </c>
      <c r="X8" s="102">
        <v>24459.196</v>
      </c>
      <c r="Y8" s="102">
        <v>25482.91</v>
      </c>
      <c r="Z8" s="102">
        <v>26671.511999999999</v>
      </c>
      <c r="AA8" s="102">
        <v>27848.541000000001</v>
      </c>
      <c r="AB8" s="102">
        <v>29249.167000000001</v>
      </c>
      <c r="AC8" s="102">
        <v>30785.455999999998</v>
      </c>
      <c r="AD8" s="102">
        <v>32451.665000000001</v>
      </c>
      <c r="AE8" s="102">
        <v>34536.777999999998</v>
      </c>
      <c r="AF8" s="102">
        <v>37928.705999999998</v>
      </c>
      <c r="AG8" s="102">
        <v>40875.786</v>
      </c>
      <c r="AH8" s="68"/>
      <c r="AI8" s="68"/>
      <c r="AJ8" s="68"/>
    </row>
    <row r="9" spans="1:36" ht="11.45" customHeight="1" x14ac:dyDescent="0.2">
      <c r="A9" s="30">
        <f>IF(D9&lt;&gt;"",COUNTA($D$6:D9),"")</f>
        <v>4</v>
      </c>
      <c r="B9" s="57" t="s">
        <v>24</v>
      </c>
      <c r="C9" s="102">
        <v>7086.0540000000001</v>
      </c>
      <c r="D9" s="102">
        <v>8679.8469999999998</v>
      </c>
      <c r="E9" s="102">
        <v>10222.976000000001</v>
      </c>
      <c r="F9" s="102">
        <v>11298.308000000001</v>
      </c>
      <c r="G9" s="102">
        <v>11807.712</v>
      </c>
      <c r="H9" s="102">
        <v>12139.942999999999</v>
      </c>
      <c r="I9" s="102">
        <v>12282.602999999999</v>
      </c>
      <c r="J9" s="102">
        <v>12451.504000000001</v>
      </c>
      <c r="K9" s="102">
        <v>12912.371999999999</v>
      </c>
      <c r="L9" s="102">
        <v>12917.665999999999</v>
      </c>
      <c r="M9" s="102">
        <v>13045.665999999999</v>
      </c>
      <c r="N9" s="102">
        <v>13349.572</v>
      </c>
      <c r="O9" s="102">
        <v>13510.094999999999</v>
      </c>
      <c r="P9" s="102">
        <v>13249.871999999999</v>
      </c>
      <c r="Q9" s="102">
        <v>13502.029</v>
      </c>
      <c r="R9" s="102">
        <v>13667.384</v>
      </c>
      <c r="S9" s="102">
        <v>13911.092000000001</v>
      </c>
      <c r="T9" s="102">
        <v>14522.099</v>
      </c>
      <c r="U9" s="102">
        <v>15114.067999999999</v>
      </c>
      <c r="V9" s="102">
        <v>15481.769</v>
      </c>
      <c r="W9" s="102">
        <v>15868.437</v>
      </c>
      <c r="X9" s="102">
        <v>16264.721</v>
      </c>
      <c r="Y9" s="102">
        <v>16775.524000000001</v>
      </c>
      <c r="Z9" s="102">
        <v>17348.341</v>
      </c>
      <c r="AA9" s="102">
        <v>17938.960999999999</v>
      </c>
      <c r="AB9" s="102">
        <v>18922.834999999999</v>
      </c>
      <c r="AC9" s="102">
        <v>19782.502</v>
      </c>
      <c r="AD9" s="102">
        <v>20585.008000000002</v>
      </c>
      <c r="AE9" s="102">
        <v>21651.476999999999</v>
      </c>
      <c r="AF9" s="102">
        <v>23097.742999999999</v>
      </c>
      <c r="AG9" s="102">
        <v>24637.105</v>
      </c>
      <c r="AH9" s="68"/>
      <c r="AI9" s="68"/>
      <c r="AJ9" s="68"/>
    </row>
    <row r="10" spans="1:36" ht="11.45" customHeight="1" x14ac:dyDescent="0.2">
      <c r="A10" s="30">
        <f>IF(D10&lt;&gt;"",COUNTA($D$6:D10),"")</f>
        <v>5</v>
      </c>
      <c r="B10" s="57" t="s">
        <v>25</v>
      </c>
      <c r="C10" s="102">
        <v>3134.9810000000002</v>
      </c>
      <c r="D10" s="102">
        <v>3372.6950000000002</v>
      </c>
      <c r="E10" s="102">
        <v>3419.3229999999999</v>
      </c>
      <c r="F10" s="102">
        <v>3482.5619999999999</v>
      </c>
      <c r="G10" s="102">
        <v>3706.2069999999999</v>
      </c>
      <c r="H10" s="102">
        <v>3761.3620000000001</v>
      </c>
      <c r="I10" s="102">
        <v>3777.4989999999998</v>
      </c>
      <c r="J10" s="102">
        <v>3842.538</v>
      </c>
      <c r="K10" s="102">
        <v>3970.1469999999999</v>
      </c>
      <c r="L10" s="102">
        <v>3920.4639999999999</v>
      </c>
      <c r="M10" s="102">
        <v>3804.3380000000002</v>
      </c>
      <c r="N10" s="102">
        <v>3946.7510000000002</v>
      </c>
      <c r="O10" s="102">
        <v>3827.8739999999998</v>
      </c>
      <c r="P10" s="102">
        <v>3739.9180000000001</v>
      </c>
      <c r="Q10" s="102">
        <v>3680.518</v>
      </c>
      <c r="R10" s="102">
        <v>3622.9670000000001</v>
      </c>
      <c r="S10" s="102">
        <v>3662.26</v>
      </c>
      <c r="T10" s="102">
        <v>3912.88</v>
      </c>
      <c r="U10" s="102">
        <v>4097.5069999999996</v>
      </c>
      <c r="V10" s="102">
        <v>4252.7759999999998</v>
      </c>
      <c r="W10" s="102">
        <v>4335.277</v>
      </c>
      <c r="X10" s="102">
        <v>4436.2579999999998</v>
      </c>
      <c r="Y10" s="102">
        <v>4554.1930000000002</v>
      </c>
      <c r="Z10" s="102">
        <v>4739.8789999999999</v>
      </c>
      <c r="AA10" s="102">
        <v>4907.1480000000001</v>
      </c>
      <c r="AB10" s="102">
        <v>5136.7060000000001</v>
      </c>
      <c r="AC10" s="102">
        <v>5386.7359999999999</v>
      </c>
      <c r="AD10" s="102">
        <v>5608.81</v>
      </c>
      <c r="AE10" s="102">
        <v>5937.02</v>
      </c>
      <c r="AF10" s="102">
        <v>6472.0140000000001</v>
      </c>
      <c r="AG10" s="102">
        <v>6881.8289999999997</v>
      </c>
      <c r="AH10" s="68"/>
      <c r="AI10" s="68"/>
      <c r="AJ10" s="68"/>
    </row>
    <row r="11" spans="1:36" ht="11.45" customHeight="1" x14ac:dyDescent="0.2">
      <c r="A11" s="30">
        <f>IF(D11&lt;&gt;"",COUNTA($D$6:D11),"")</f>
        <v>6</v>
      </c>
      <c r="B11" s="57" t="s">
        <v>26</v>
      </c>
      <c r="C11" s="102">
        <v>7292.5959999999995</v>
      </c>
      <c r="D11" s="102">
        <v>8003.9430000000002</v>
      </c>
      <c r="E11" s="102">
        <v>8309.5239999999994</v>
      </c>
      <c r="F11" s="102">
        <v>8554.7189999999991</v>
      </c>
      <c r="G11" s="102">
        <v>8758.1229999999996</v>
      </c>
      <c r="H11" s="102">
        <v>8835.9750000000004</v>
      </c>
      <c r="I11" s="102">
        <v>8924.375</v>
      </c>
      <c r="J11" s="102">
        <v>9180.75</v>
      </c>
      <c r="K11" s="102">
        <v>9220.241</v>
      </c>
      <c r="L11" s="102">
        <v>9463.4979999999996</v>
      </c>
      <c r="M11" s="102">
        <v>9903.2980000000007</v>
      </c>
      <c r="N11" s="102">
        <v>9949.82</v>
      </c>
      <c r="O11" s="102">
        <v>9885.2980000000007</v>
      </c>
      <c r="P11" s="102">
        <v>9712.5079999999998</v>
      </c>
      <c r="Q11" s="102">
        <v>9968.8819999999996</v>
      </c>
      <c r="R11" s="102">
        <v>10076.316000000001</v>
      </c>
      <c r="S11" s="102">
        <v>10109.383</v>
      </c>
      <c r="T11" s="102">
        <v>10462.351000000001</v>
      </c>
      <c r="U11" s="102">
        <v>11202.168</v>
      </c>
      <c r="V11" s="102">
        <v>11449.245999999999</v>
      </c>
      <c r="W11" s="102">
        <v>11816.448</v>
      </c>
      <c r="X11" s="102">
        <v>12292.257</v>
      </c>
      <c r="Y11" s="102">
        <v>12800.477999999999</v>
      </c>
      <c r="Z11" s="102">
        <v>13188.866</v>
      </c>
      <c r="AA11" s="102">
        <v>13625.411</v>
      </c>
      <c r="AB11" s="102">
        <v>14225.468999999999</v>
      </c>
      <c r="AC11" s="102">
        <v>14962.959000000001</v>
      </c>
      <c r="AD11" s="102">
        <v>15358.406000000001</v>
      </c>
      <c r="AE11" s="102">
        <v>16190.216</v>
      </c>
      <c r="AF11" s="102">
        <v>17631.144</v>
      </c>
      <c r="AG11" s="102">
        <v>18782.300999999999</v>
      </c>
      <c r="AH11" s="68"/>
      <c r="AI11" s="68"/>
    </row>
    <row r="12" spans="1:36" ht="11.45" customHeight="1" x14ac:dyDescent="0.2">
      <c r="A12" s="30">
        <f>IF(D12&lt;&gt;"",COUNTA($D$6:D12),"")</f>
        <v>7</v>
      </c>
      <c r="B12" s="57" t="s">
        <v>27</v>
      </c>
      <c r="C12" s="102">
        <v>23247.016</v>
      </c>
      <c r="D12" s="102">
        <v>25341.49</v>
      </c>
      <c r="E12" s="102">
        <v>25727.409</v>
      </c>
      <c r="F12" s="102">
        <v>26511.399000000001</v>
      </c>
      <c r="G12" s="102">
        <v>27343.668000000001</v>
      </c>
      <c r="H12" s="102">
        <v>28052.003000000001</v>
      </c>
      <c r="I12" s="102">
        <v>28281.401999999998</v>
      </c>
      <c r="J12" s="102">
        <v>28711.991999999998</v>
      </c>
      <c r="K12" s="102">
        <v>29570.021000000001</v>
      </c>
      <c r="L12" s="102">
        <v>29981.989000000001</v>
      </c>
      <c r="M12" s="102">
        <v>30403.552</v>
      </c>
      <c r="N12" s="102">
        <v>31565.623</v>
      </c>
      <c r="O12" s="102">
        <v>32135.462</v>
      </c>
      <c r="P12" s="102">
        <v>32154.469000000001</v>
      </c>
      <c r="Q12" s="102">
        <v>32673.171999999999</v>
      </c>
      <c r="R12" s="102">
        <v>33510.637000000002</v>
      </c>
      <c r="S12" s="102">
        <v>34343.811999999998</v>
      </c>
      <c r="T12" s="102">
        <v>36034.574999999997</v>
      </c>
      <c r="U12" s="102">
        <v>38490.483999999997</v>
      </c>
      <c r="V12" s="102">
        <v>39366.362999999998</v>
      </c>
      <c r="W12" s="102">
        <v>40080.881999999998</v>
      </c>
      <c r="X12" s="102">
        <v>41734.074999999997</v>
      </c>
      <c r="Y12" s="102">
        <v>43632.803999999996</v>
      </c>
      <c r="Z12" s="102">
        <v>45461.809000000001</v>
      </c>
      <c r="AA12" s="102">
        <v>47361.74</v>
      </c>
      <c r="AB12" s="102">
        <v>49299.394</v>
      </c>
      <c r="AC12" s="102">
        <v>50651.161999999997</v>
      </c>
      <c r="AD12" s="102">
        <v>52545.061000000002</v>
      </c>
      <c r="AE12" s="102">
        <v>55167.415999999997</v>
      </c>
      <c r="AF12" s="102">
        <v>58899.656999999999</v>
      </c>
      <c r="AG12" s="102">
        <v>62615.24</v>
      </c>
      <c r="AH12" s="102"/>
      <c r="AI12" s="68"/>
    </row>
    <row r="13" spans="1:36" ht="11.45" customHeight="1" x14ac:dyDescent="0.2">
      <c r="A13" s="30">
        <f>IF(D13&lt;&gt;"",COUNTA($D$6:D13),"")</f>
        <v>8</v>
      </c>
      <c r="B13" s="58" t="s">
        <v>28</v>
      </c>
      <c r="C13" s="113">
        <v>5518.884</v>
      </c>
      <c r="D13" s="113">
        <v>6485.991</v>
      </c>
      <c r="E13" s="113">
        <v>7362.0730000000003</v>
      </c>
      <c r="F13" s="113">
        <v>8067.83</v>
      </c>
      <c r="G13" s="113">
        <v>8515.36</v>
      </c>
      <c r="H13" s="113">
        <v>8764.35</v>
      </c>
      <c r="I13" s="113">
        <v>8677.0220000000008</v>
      </c>
      <c r="J13" s="113">
        <v>8756.9889999999996</v>
      </c>
      <c r="K13" s="113">
        <v>8985.11</v>
      </c>
      <c r="L13" s="113">
        <v>8976.2109999999993</v>
      </c>
      <c r="M13" s="113">
        <v>9191.3780000000006</v>
      </c>
      <c r="N13" s="113">
        <v>9286.6319999999996</v>
      </c>
      <c r="O13" s="113">
        <v>9339.4310000000005</v>
      </c>
      <c r="P13" s="113">
        <v>9261.9590000000007</v>
      </c>
      <c r="Q13" s="113">
        <v>9305.5300000000007</v>
      </c>
      <c r="R13" s="113">
        <v>9359.0499999999993</v>
      </c>
      <c r="S13" s="113">
        <v>9405.2000000000007</v>
      </c>
      <c r="T13" s="113">
        <v>9285.6880000000001</v>
      </c>
      <c r="U13" s="113">
        <v>9979.4490000000005</v>
      </c>
      <c r="V13" s="113">
        <v>10157.174999999999</v>
      </c>
      <c r="W13" s="113">
        <v>10266.896000000001</v>
      </c>
      <c r="X13" s="113">
        <v>10569.887000000001</v>
      </c>
      <c r="Y13" s="113">
        <v>10946.252</v>
      </c>
      <c r="Z13" s="113">
        <v>11409.216</v>
      </c>
      <c r="AA13" s="113">
        <v>11839.252</v>
      </c>
      <c r="AB13" s="113">
        <v>12244.273999999999</v>
      </c>
      <c r="AC13" s="113">
        <v>12472.089</v>
      </c>
      <c r="AD13" s="113">
        <v>12817.035</v>
      </c>
      <c r="AE13" s="113">
        <v>13341.837</v>
      </c>
      <c r="AF13" s="113">
        <v>14179.370999999999</v>
      </c>
      <c r="AG13" s="113">
        <v>15117.433999999999</v>
      </c>
      <c r="AH13" s="102"/>
      <c r="AI13" s="68"/>
    </row>
    <row r="14" spans="1:36" ht="11.45" customHeight="1" x14ac:dyDescent="0.2">
      <c r="A14" s="30">
        <f>IF(D14&lt;&gt;"",COUNTA($D$6:D14),"")</f>
        <v>9</v>
      </c>
      <c r="B14" s="57" t="s">
        <v>29</v>
      </c>
      <c r="C14" s="102">
        <v>29073.61</v>
      </c>
      <c r="D14" s="102">
        <v>31618.366000000002</v>
      </c>
      <c r="E14" s="102">
        <v>32076.46</v>
      </c>
      <c r="F14" s="102">
        <v>33259.730000000003</v>
      </c>
      <c r="G14" s="102">
        <v>34590.514999999999</v>
      </c>
      <c r="H14" s="102">
        <v>35499.438000000002</v>
      </c>
      <c r="I14" s="102">
        <v>35688.173999999999</v>
      </c>
      <c r="J14" s="102">
        <v>36124.777999999998</v>
      </c>
      <c r="K14" s="102">
        <v>37297.607000000004</v>
      </c>
      <c r="L14" s="102">
        <v>37933.19</v>
      </c>
      <c r="M14" s="102">
        <v>39062.080999999998</v>
      </c>
      <c r="N14" s="102">
        <v>40504.754999999997</v>
      </c>
      <c r="O14" s="102">
        <v>41014.616000000002</v>
      </c>
      <c r="P14" s="102">
        <v>40829.035000000003</v>
      </c>
      <c r="Q14" s="102">
        <v>41106.525999999998</v>
      </c>
      <c r="R14" s="102">
        <v>41692.949999999997</v>
      </c>
      <c r="S14" s="102">
        <v>42542.470999999998</v>
      </c>
      <c r="T14" s="102">
        <v>43472.317999999999</v>
      </c>
      <c r="U14" s="102">
        <v>45764.4</v>
      </c>
      <c r="V14" s="102">
        <v>47204.51</v>
      </c>
      <c r="W14" s="102">
        <v>48542.142999999996</v>
      </c>
      <c r="X14" s="102">
        <v>49996.334999999999</v>
      </c>
      <c r="Y14" s="102">
        <v>52172.536999999997</v>
      </c>
      <c r="Z14" s="102">
        <v>54024.942999999999</v>
      </c>
      <c r="AA14" s="102">
        <v>56281.368000000002</v>
      </c>
      <c r="AB14" s="102">
        <v>58997.286999999997</v>
      </c>
      <c r="AC14" s="102">
        <v>61149.02</v>
      </c>
      <c r="AD14" s="102">
        <v>63247.112999999998</v>
      </c>
      <c r="AE14" s="102">
        <v>66164.861000000004</v>
      </c>
      <c r="AF14" s="102">
        <v>70202.327999999994</v>
      </c>
      <c r="AG14" s="102">
        <v>74815.264999999999</v>
      </c>
      <c r="AH14" s="102"/>
      <c r="AI14" s="68"/>
    </row>
    <row r="15" spans="1:36" ht="11.45" customHeight="1" x14ac:dyDescent="0.2">
      <c r="A15" s="30">
        <f>IF(D15&lt;&gt;"",COUNTA($D$6:D15),"")</f>
        <v>10</v>
      </c>
      <c r="B15" s="57" t="s">
        <v>30</v>
      </c>
      <c r="C15" s="102">
        <v>67976.987999999998</v>
      </c>
      <c r="D15" s="102">
        <v>73385.697</v>
      </c>
      <c r="E15" s="102">
        <v>74009.131999999998</v>
      </c>
      <c r="F15" s="102">
        <v>76281.070000000007</v>
      </c>
      <c r="G15" s="102">
        <v>79433.816000000006</v>
      </c>
      <c r="H15" s="102">
        <v>81405.767000000007</v>
      </c>
      <c r="I15" s="102">
        <v>82029.346000000005</v>
      </c>
      <c r="J15" s="102">
        <v>83427.834000000003</v>
      </c>
      <c r="K15" s="102">
        <v>85976.323999999993</v>
      </c>
      <c r="L15" s="102">
        <v>87898.084000000003</v>
      </c>
      <c r="M15" s="102">
        <v>90131.826000000001</v>
      </c>
      <c r="N15" s="102">
        <v>91777.399000000005</v>
      </c>
      <c r="O15" s="102">
        <v>93532.834000000003</v>
      </c>
      <c r="P15" s="102">
        <v>93010.47</v>
      </c>
      <c r="Q15" s="102">
        <v>93790.081000000006</v>
      </c>
      <c r="R15" s="102">
        <v>95865.703999999998</v>
      </c>
      <c r="S15" s="102">
        <v>97598.998000000007</v>
      </c>
      <c r="T15" s="102">
        <v>101732.36199999999</v>
      </c>
      <c r="U15" s="102">
        <v>106612.59</v>
      </c>
      <c r="V15" s="102">
        <v>109976.92200000001</v>
      </c>
      <c r="W15" s="102">
        <v>112776.431</v>
      </c>
      <c r="X15" s="102">
        <v>115780.406</v>
      </c>
      <c r="Y15" s="102">
        <v>120822.126</v>
      </c>
      <c r="Z15" s="102">
        <v>125424.709</v>
      </c>
      <c r="AA15" s="102">
        <v>129856.63800000001</v>
      </c>
      <c r="AB15" s="102">
        <v>135773.372</v>
      </c>
      <c r="AC15" s="102">
        <v>141223.56599999999</v>
      </c>
      <c r="AD15" s="102">
        <v>144480.88099999999</v>
      </c>
      <c r="AE15" s="102">
        <v>152313.46</v>
      </c>
      <c r="AF15" s="102">
        <v>162555.856</v>
      </c>
      <c r="AG15" s="102">
        <v>172300.41800000001</v>
      </c>
      <c r="AH15" s="102"/>
      <c r="AI15" s="68"/>
    </row>
    <row r="16" spans="1:36" ht="11.45" customHeight="1" x14ac:dyDescent="0.2">
      <c r="A16" s="30">
        <f>IF(D16&lt;&gt;"",COUNTA($D$6:D16),"")</f>
        <v>11</v>
      </c>
      <c r="B16" s="57" t="s">
        <v>31</v>
      </c>
      <c r="C16" s="102">
        <v>14027.325999999999</v>
      </c>
      <c r="D16" s="102">
        <v>15444.045</v>
      </c>
      <c r="E16" s="102">
        <v>15745.084000000001</v>
      </c>
      <c r="F16" s="102">
        <v>16308.800999999999</v>
      </c>
      <c r="G16" s="102">
        <v>16954.288</v>
      </c>
      <c r="H16" s="102">
        <v>17669.066999999999</v>
      </c>
      <c r="I16" s="102">
        <v>17986.269</v>
      </c>
      <c r="J16" s="102">
        <v>18289.044999999998</v>
      </c>
      <c r="K16" s="102">
        <v>18939.704000000002</v>
      </c>
      <c r="L16" s="102">
        <v>19063.150000000001</v>
      </c>
      <c r="M16" s="102">
        <v>19764.484</v>
      </c>
      <c r="N16" s="102">
        <v>20261.244999999999</v>
      </c>
      <c r="O16" s="102">
        <v>20707.314999999999</v>
      </c>
      <c r="P16" s="102">
        <v>20539.335999999999</v>
      </c>
      <c r="Q16" s="102">
        <v>20909.611000000001</v>
      </c>
      <c r="R16" s="102">
        <v>21250.082999999999</v>
      </c>
      <c r="S16" s="102">
        <v>21948.967000000001</v>
      </c>
      <c r="T16" s="102">
        <v>22911.565999999999</v>
      </c>
      <c r="U16" s="102">
        <v>24713.388999999999</v>
      </c>
      <c r="V16" s="102">
        <v>25477.073</v>
      </c>
      <c r="W16" s="102">
        <v>26146.218000000001</v>
      </c>
      <c r="X16" s="102">
        <v>26782.731</v>
      </c>
      <c r="Y16" s="102">
        <v>27553.632000000001</v>
      </c>
      <c r="Z16" s="102">
        <v>28518.695</v>
      </c>
      <c r="AA16" s="102">
        <v>29559.144</v>
      </c>
      <c r="AB16" s="102">
        <v>31055.673999999999</v>
      </c>
      <c r="AC16" s="102">
        <v>32291.055</v>
      </c>
      <c r="AD16" s="102">
        <v>33311.228999999999</v>
      </c>
      <c r="AE16" s="102">
        <v>34895.055999999997</v>
      </c>
      <c r="AF16" s="102">
        <v>37161.839999999997</v>
      </c>
      <c r="AG16" s="102">
        <v>39506.286999999997</v>
      </c>
      <c r="AH16" s="102"/>
      <c r="AI16" s="68"/>
    </row>
    <row r="17" spans="1:36" ht="11.45" customHeight="1" x14ac:dyDescent="0.2">
      <c r="A17" s="30">
        <f>IF(D17&lt;&gt;"",COUNTA($D$6:D17),"")</f>
        <v>12</v>
      </c>
      <c r="B17" s="57" t="s">
        <v>32</v>
      </c>
      <c r="C17" s="102">
        <v>4055.6990000000001</v>
      </c>
      <c r="D17" s="102">
        <v>4387.2700000000004</v>
      </c>
      <c r="E17" s="102">
        <v>4435.6959999999999</v>
      </c>
      <c r="F17" s="102">
        <v>4573.0020000000004</v>
      </c>
      <c r="G17" s="102">
        <v>4725.8869999999997</v>
      </c>
      <c r="H17" s="102">
        <v>4859.99</v>
      </c>
      <c r="I17" s="102">
        <v>4870.5320000000002</v>
      </c>
      <c r="J17" s="102">
        <v>4937.6469999999999</v>
      </c>
      <c r="K17" s="102">
        <v>5089.3130000000001</v>
      </c>
      <c r="L17" s="102">
        <v>5178.652</v>
      </c>
      <c r="M17" s="102">
        <v>5238.1859999999997</v>
      </c>
      <c r="N17" s="102">
        <v>5342.3580000000002</v>
      </c>
      <c r="O17" s="102">
        <v>5379.5649999999996</v>
      </c>
      <c r="P17" s="102">
        <v>5357.1279999999997</v>
      </c>
      <c r="Q17" s="102">
        <v>5417.4849999999997</v>
      </c>
      <c r="R17" s="102">
        <v>5507.201</v>
      </c>
      <c r="S17" s="102">
        <v>5571.5420000000004</v>
      </c>
      <c r="T17" s="102">
        <v>5854.8159999999998</v>
      </c>
      <c r="U17" s="102">
        <v>5993.2430000000004</v>
      </c>
      <c r="V17" s="102">
        <v>6190.28</v>
      </c>
      <c r="W17" s="102">
        <v>6355.6819999999998</v>
      </c>
      <c r="X17" s="102">
        <v>6487.6059999999998</v>
      </c>
      <c r="Y17" s="102">
        <v>6800.0720000000001</v>
      </c>
      <c r="Z17" s="102">
        <v>7009.22</v>
      </c>
      <c r="AA17" s="102">
        <v>7199.5320000000002</v>
      </c>
      <c r="AB17" s="102">
        <v>7539.9449999999997</v>
      </c>
      <c r="AC17" s="102">
        <v>7777.817</v>
      </c>
      <c r="AD17" s="102">
        <v>7969.866</v>
      </c>
      <c r="AE17" s="102">
        <v>8283.9330000000009</v>
      </c>
      <c r="AF17" s="102">
        <v>8791.0239999999994</v>
      </c>
      <c r="AG17" s="102">
        <v>9332.0290000000005</v>
      </c>
      <c r="AH17" s="102"/>
      <c r="AI17" s="68"/>
    </row>
    <row r="18" spans="1:36" ht="11.45" customHeight="1" x14ac:dyDescent="0.2">
      <c r="A18" s="30">
        <f>IF(D18&lt;&gt;"",COUNTA($D$6:D18),"")</f>
        <v>13</v>
      </c>
      <c r="B18" s="57" t="s">
        <v>33</v>
      </c>
      <c r="C18" s="102">
        <v>13665.976000000001</v>
      </c>
      <c r="D18" s="102">
        <v>15804.673000000001</v>
      </c>
      <c r="E18" s="102">
        <v>17640.401999999998</v>
      </c>
      <c r="F18" s="102">
        <v>19614.648000000001</v>
      </c>
      <c r="G18" s="102">
        <v>20828.535</v>
      </c>
      <c r="H18" s="102">
        <v>20999.124</v>
      </c>
      <c r="I18" s="102">
        <v>20231.478999999999</v>
      </c>
      <c r="J18" s="102">
        <v>20326.697</v>
      </c>
      <c r="K18" s="102">
        <v>20796.547999999999</v>
      </c>
      <c r="L18" s="102">
        <v>20810.370999999999</v>
      </c>
      <c r="M18" s="102">
        <v>21341.974999999999</v>
      </c>
      <c r="N18" s="102">
        <v>21635.863000000001</v>
      </c>
      <c r="O18" s="102">
        <v>21796.675999999999</v>
      </c>
      <c r="P18" s="102">
        <v>21511.128000000001</v>
      </c>
      <c r="Q18" s="102">
        <v>21730.625</v>
      </c>
      <c r="R18" s="102">
        <v>22010.398000000001</v>
      </c>
      <c r="S18" s="102">
        <v>22286.512999999999</v>
      </c>
      <c r="T18" s="102">
        <v>23224.474999999999</v>
      </c>
      <c r="U18" s="102">
        <v>24705.258000000002</v>
      </c>
      <c r="V18" s="102">
        <v>25037.366000000002</v>
      </c>
      <c r="W18" s="102">
        <v>25365.756000000001</v>
      </c>
      <c r="X18" s="102">
        <v>26087.734</v>
      </c>
      <c r="Y18" s="102">
        <v>27211.254000000001</v>
      </c>
      <c r="Z18" s="102">
        <v>28347.977999999999</v>
      </c>
      <c r="AA18" s="102">
        <v>29249.559000000001</v>
      </c>
      <c r="AB18" s="102">
        <v>30486.178</v>
      </c>
      <c r="AC18" s="102">
        <v>31486.855</v>
      </c>
      <c r="AD18" s="102">
        <v>32683.760999999999</v>
      </c>
      <c r="AE18" s="102">
        <v>34245.587</v>
      </c>
      <c r="AF18" s="102">
        <v>36168.802000000003</v>
      </c>
      <c r="AG18" s="102">
        <v>38035.989000000001</v>
      </c>
      <c r="AH18" s="102"/>
      <c r="AI18" s="68"/>
    </row>
    <row r="19" spans="1:36" ht="11.45" customHeight="1" x14ac:dyDescent="0.2">
      <c r="A19" s="30">
        <f>IF(D19&lt;&gt;"",COUNTA($D$6:D19),"")</f>
        <v>14</v>
      </c>
      <c r="B19" s="57" t="s">
        <v>34</v>
      </c>
      <c r="C19" s="102">
        <v>8130.0519999999997</v>
      </c>
      <c r="D19" s="102">
        <v>9964.5</v>
      </c>
      <c r="E19" s="102">
        <v>11770.062</v>
      </c>
      <c r="F19" s="102">
        <v>12667.875</v>
      </c>
      <c r="G19" s="102">
        <v>13189.209000000001</v>
      </c>
      <c r="H19" s="102">
        <v>13428.173000000001</v>
      </c>
      <c r="I19" s="102">
        <v>13288.654</v>
      </c>
      <c r="J19" s="102">
        <v>13344.924000000001</v>
      </c>
      <c r="K19" s="102">
        <v>13585.718999999999</v>
      </c>
      <c r="L19" s="102">
        <v>13511.369000000001</v>
      </c>
      <c r="M19" s="102">
        <v>13800.375</v>
      </c>
      <c r="N19" s="102">
        <v>13950.005999999999</v>
      </c>
      <c r="O19" s="102">
        <v>13481.701999999999</v>
      </c>
      <c r="P19" s="102">
        <v>13541.647000000001</v>
      </c>
      <c r="Q19" s="102">
        <v>12825.263000000001</v>
      </c>
      <c r="R19" s="102">
        <v>12851.934999999999</v>
      </c>
      <c r="S19" s="102">
        <v>12931.061</v>
      </c>
      <c r="T19" s="102">
        <v>13885.478999999999</v>
      </c>
      <c r="U19" s="102">
        <v>14445.859</v>
      </c>
      <c r="V19" s="102">
        <v>14407.308999999999</v>
      </c>
      <c r="W19" s="102">
        <v>14589.425999999999</v>
      </c>
      <c r="X19" s="102">
        <v>15003.772999999999</v>
      </c>
      <c r="Y19" s="102">
        <v>15809.263000000001</v>
      </c>
      <c r="Z19" s="102">
        <v>16241.120999999999</v>
      </c>
      <c r="AA19" s="102">
        <v>16556.666000000001</v>
      </c>
      <c r="AB19" s="102">
        <v>17120.875</v>
      </c>
      <c r="AC19" s="102">
        <v>17539.652999999998</v>
      </c>
      <c r="AD19" s="102">
        <v>17866.437000000002</v>
      </c>
      <c r="AE19" s="102">
        <v>18505.903999999999</v>
      </c>
      <c r="AF19" s="102">
        <v>19472.138999999999</v>
      </c>
      <c r="AG19" s="102">
        <v>20693.205999999998</v>
      </c>
      <c r="AH19" s="102"/>
      <c r="AI19" s="68"/>
      <c r="AJ19" s="68"/>
    </row>
    <row r="20" spans="1:36" ht="11.45" customHeight="1" x14ac:dyDescent="0.2">
      <c r="A20" s="30">
        <f>IF(D20&lt;&gt;"",COUNTA($D$6:D20),"")</f>
        <v>15</v>
      </c>
      <c r="B20" s="57" t="s">
        <v>35</v>
      </c>
      <c r="C20" s="102">
        <v>9932.3459999999995</v>
      </c>
      <c r="D20" s="102">
        <v>10783.641</v>
      </c>
      <c r="E20" s="102">
        <v>10874.768</v>
      </c>
      <c r="F20" s="102">
        <v>11122.620999999999</v>
      </c>
      <c r="G20" s="102">
        <v>11602.216</v>
      </c>
      <c r="H20" s="102">
        <v>11982.965</v>
      </c>
      <c r="I20" s="102">
        <v>12015.936</v>
      </c>
      <c r="J20" s="102">
        <v>12170.352999999999</v>
      </c>
      <c r="K20" s="102">
        <v>12505.014999999999</v>
      </c>
      <c r="L20" s="102">
        <v>12756.852999999999</v>
      </c>
      <c r="M20" s="102">
        <v>13069.550999999999</v>
      </c>
      <c r="N20" s="102">
        <v>13389.579</v>
      </c>
      <c r="O20" s="102">
        <v>13734.125</v>
      </c>
      <c r="P20" s="102">
        <v>13607.987999999999</v>
      </c>
      <c r="Q20" s="102">
        <v>13820.928</v>
      </c>
      <c r="R20" s="102">
        <v>14182.654</v>
      </c>
      <c r="S20" s="102">
        <v>14689.902</v>
      </c>
      <c r="T20" s="102">
        <v>15327.785</v>
      </c>
      <c r="U20" s="102">
        <v>15837.472</v>
      </c>
      <c r="V20" s="102">
        <v>16219.061</v>
      </c>
      <c r="W20" s="102">
        <v>16736.712</v>
      </c>
      <c r="X20" s="102">
        <v>17224.321</v>
      </c>
      <c r="Y20" s="102">
        <v>17755.438999999998</v>
      </c>
      <c r="Z20" s="102">
        <v>18499.319</v>
      </c>
      <c r="AA20" s="102">
        <v>19352.519</v>
      </c>
      <c r="AB20" s="102">
        <v>20359.096000000001</v>
      </c>
      <c r="AC20" s="102">
        <v>21232.588</v>
      </c>
      <c r="AD20" s="102">
        <v>21939.846000000001</v>
      </c>
      <c r="AE20" s="102">
        <v>23005.625</v>
      </c>
      <c r="AF20" s="102">
        <v>24584.560000000001</v>
      </c>
      <c r="AG20" s="102">
        <v>26256.044999999998</v>
      </c>
      <c r="AH20" s="102"/>
      <c r="AI20" s="68"/>
      <c r="AJ20" s="68"/>
    </row>
    <row r="21" spans="1:36" ht="11.45" customHeight="1" x14ac:dyDescent="0.2">
      <c r="A21" s="30">
        <f>IF(D21&lt;&gt;"",COUNTA($D$6:D21),"")</f>
        <v>16</v>
      </c>
      <c r="B21" s="57" t="s">
        <v>36</v>
      </c>
      <c r="C21" s="102">
        <v>7697.6019999999999</v>
      </c>
      <c r="D21" s="102">
        <v>8955.5300000000007</v>
      </c>
      <c r="E21" s="102">
        <v>10000.302</v>
      </c>
      <c r="F21" s="102">
        <v>11083.062</v>
      </c>
      <c r="G21" s="102">
        <v>11433.976000000001</v>
      </c>
      <c r="H21" s="102">
        <v>11692.207</v>
      </c>
      <c r="I21" s="102">
        <v>11672.608</v>
      </c>
      <c r="J21" s="102">
        <v>11702.279</v>
      </c>
      <c r="K21" s="102">
        <v>12055.398999999999</v>
      </c>
      <c r="L21" s="102">
        <v>11874.460999999999</v>
      </c>
      <c r="M21" s="102">
        <v>12109.8</v>
      </c>
      <c r="N21" s="102">
        <v>12183.701999999999</v>
      </c>
      <c r="O21" s="102">
        <v>12246.593999999999</v>
      </c>
      <c r="P21" s="102">
        <v>12270.281999999999</v>
      </c>
      <c r="Q21" s="102">
        <v>12167.501</v>
      </c>
      <c r="R21" s="102">
        <v>12283.928</v>
      </c>
      <c r="S21" s="102">
        <v>12459.508</v>
      </c>
      <c r="T21" s="102">
        <v>13044.977000000001</v>
      </c>
      <c r="U21" s="102">
        <v>13616.85</v>
      </c>
      <c r="V21" s="102">
        <v>13925.944</v>
      </c>
      <c r="W21" s="102">
        <v>14138.575999999999</v>
      </c>
      <c r="X21" s="102">
        <v>14357.225</v>
      </c>
      <c r="Y21" s="102">
        <v>14736.812</v>
      </c>
      <c r="Z21" s="102">
        <v>15216.933000000001</v>
      </c>
      <c r="AA21" s="102">
        <v>15638.94</v>
      </c>
      <c r="AB21" s="102">
        <v>16199.897999999999</v>
      </c>
      <c r="AC21" s="102">
        <v>16556.240000000002</v>
      </c>
      <c r="AD21" s="102">
        <v>16952.419999999998</v>
      </c>
      <c r="AE21" s="102">
        <v>17671.32</v>
      </c>
      <c r="AF21" s="102">
        <v>18652.953000000001</v>
      </c>
      <c r="AG21" s="102">
        <v>19839.002</v>
      </c>
      <c r="AH21" s="102"/>
      <c r="AI21" s="68"/>
      <c r="AJ21" s="68"/>
    </row>
    <row r="22" spans="1:36" ht="11.45" customHeight="1" x14ac:dyDescent="0.2">
      <c r="A22" s="30">
        <f>IF(D22&lt;&gt;"",COUNTA($D$6:D22),"")</f>
        <v>17</v>
      </c>
      <c r="B22" s="57" t="s">
        <v>37</v>
      </c>
      <c r="C22" s="102">
        <v>296179</v>
      </c>
      <c r="D22" s="102">
        <v>327155</v>
      </c>
      <c r="E22" s="102">
        <v>338829</v>
      </c>
      <c r="F22" s="102">
        <v>353360</v>
      </c>
      <c r="G22" s="102">
        <v>368012</v>
      </c>
      <c r="H22" s="102">
        <v>378753</v>
      </c>
      <c r="I22" s="102">
        <v>379578</v>
      </c>
      <c r="J22" s="102">
        <v>384717</v>
      </c>
      <c r="K22" s="102">
        <v>396382</v>
      </c>
      <c r="L22" s="102">
        <v>401666</v>
      </c>
      <c r="M22" s="102">
        <v>411673</v>
      </c>
      <c r="N22" s="102">
        <v>422733</v>
      </c>
      <c r="O22" s="102">
        <v>427400</v>
      </c>
      <c r="P22" s="102">
        <v>425747</v>
      </c>
      <c r="Q22" s="102">
        <v>429651</v>
      </c>
      <c r="R22" s="102">
        <v>437132</v>
      </c>
      <c r="S22" s="102">
        <v>446296</v>
      </c>
      <c r="T22" s="102">
        <v>464876</v>
      </c>
      <c r="U22" s="102">
        <v>488943</v>
      </c>
      <c r="V22" s="102">
        <v>501679</v>
      </c>
      <c r="W22" s="102">
        <v>513660</v>
      </c>
      <c r="X22" s="102">
        <v>529210</v>
      </c>
      <c r="Y22" s="102">
        <v>551894</v>
      </c>
      <c r="Z22" s="102">
        <v>573455</v>
      </c>
      <c r="AA22" s="102">
        <v>595908</v>
      </c>
      <c r="AB22" s="102">
        <v>623851</v>
      </c>
      <c r="AC22" s="102">
        <v>648219</v>
      </c>
      <c r="AD22" s="102">
        <v>669147</v>
      </c>
      <c r="AE22" s="102">
        <v>703548</v>
      </c>
      <c r="AF22" s="102">
        <v>749648</v>
      </c>
      <c r="AG22" s="102">
        <v>796844</v>
      </c>
      <c r="AH22" s="102"/>
    </row>
    <row r="23" spans="1:36" ht="24.95" customHeight="1" x14ac:dyDescent="0.2">
      <c r="A23" s="30" t="str">
        <f>IF(D23&lt;&gt;"",COUNTA($D$6:D23),"")</f>
        <v/>
      </c>
      <c r="B23" s="57"/>
      <c r="C23" s="163" t="s">
        <v>18</v>
      </c>
      <c r="D23" s="164"/>
      <c r="E23" s="164"/>
      <c r="F23" s="164"/>
      <c r="G23" s="164"/>
      <c r="H23" s="164"/>
      <c r="I23" s="164"/>
      <c r="J23" s="164" t="s">
        <v>18</v>
      </c>
      <c r="K23" s="164"/>
      <c r="L23" s="164"/>
      <c r="M23" s="164"/>
      <c r="N23" s="164"/>
      <c r="O23" s="164"/>
      <c r="P23" s="164"/>
      <c r="Q23" s="164" t="s">
        <v>18</v>
      </c>
      <c r="R23" s="164"/>
      <c r="S23" s="164"/>
      <c r="T23" s="164"/>
      <c r="U23" s="164"/>
      <c r="V23" s="164"/>
      <c r="W23" s="164"/>
      <c r="X23" s="164"/>
      <c r="Y23" s="164" t="s">
        <v>18</v>
      </c>
      <c r="Z23" s="164"/>
      <c r="AA23" s="164"/>
      <c r="AB23" s="164"/>
      <c r="AC23" s="164"/>
      <c r="AD23" s="164"/>
      <c r="AE23" s="164"/>
      <c r="AF23" s="164"/>
      <c r="AG23" s="164"/>
    </row>
    <row r="24" spans="1:36" ht="11.45" customHeight="1" x14ac:dyDescent="0.2">
      <c r="A24" s="30">
        <f>IF(D24&lt;&gt;"",COUNTA($D$6:D24),"")</f>
        <v>18</v>
      </c>
      <c r="B24" s="57" t="s">
        <v>21</v>
      </c>
      <c r="C24" s="107" t="s">
        <v>9</v>
      </c>
      <c r="D24" s="107">
        <v>8.8865522810046205</v>
      </c>
      <c r="E24" s="107">
        <v>1.2506859917249618</v>
      </c>
      <c r="F24" s="107">
        <v>2.1443292666326275</v>
      </c>
      <c r="G24" s="107">
        <v>4.7500119472569988</v>
      </c>
      <c r="H24" s="107">
        <v>3.417496881400734</v>
      </c>
      <c r="I24" s="107">
        <v>2.5562163095104E-2</v>
      </c>
      <c r="J24" s="107">
        <v>1.6173840083678508</v>
      </c>
      <c r="K24" s="107">
        <v>3.7184941258666453</v>
      </c>
      <c r="L24" s="107">
        <v>1.8053285305064479</v>
      </c>
      <c r="M24" s="107">
        <v>3.1863976634949931</v>
      </c>
      <c r="N24" s="107">
        <v>3.1216070489485306</v>
      </c>
      <c r="O24" s="107">
        <v>1.0304038472583028</v>
      </c>
      <c r="P24" s="107">
        <v>0.4999250003072378</v>
      </c>
      <c r="Q24" s="107">
        <v>2.1836683946464639</v>
      </c>
      <c r="R24" s="107">
        <v>1.6848033477162681</v>
      </c>
      <c r="S24" s="107">
        <v>2.1069640729313832</v>
      </c>
      <c r="T24" s="107">
        <v>4.577257469250239</v>
      </c>
      <c r="U24" s="107">
        <v>5.5920389229979754</v>
      </c>
      <c r="V24" s="107">
        <v>2.2522237128828184</v>
      </c>
      <c r="W24" s="107">
        <v>2.5530438672553419</v>
      </c>
      <c r="X24" s="107">
        <v>3.150893214757283</v>
      </c>
      <c r="Y24" s="107">
        <v>4.1781855223693931</v>
      </c>
      <c r="Z24" s="107">
        <v>4.1560414351497013</v>
      </c>
      <c r="AA24" s="107">
        <v>4.7234713587456021</v>
      </c>
      <c r="AB24" s="107">
        <v>4.9825073365628461</v>
      </c>
      <c r="AC24" s="107">
        <v>4.4025813016485671</v>
      </c>
      <c r="AD24" s="107">
        <v>3.4542303377392436</v>
      </c>
      <c r="AE24" s="107">
        <v>5.5067264212086044</v>
      </c>
      <c r="AF24" s="107">
        <v>5.5922695307071395</v>
      </c>
      <c r="AG24" s="107">
        <v>6.1074591614373759</v>
      </c>
      <c r="AH24" s="69"/>
      <c r="AI24" s="69"/>
    </row>
    <row r="25" spans="1:36" ht="11.45" customHeight="1" x14ac:dyDescent="0.2">
      <c r="A25" s="30">
        <f>IF(D25&lt;&gt;"",COUNTA($D$6:D25),"")</f>
        <v>19</v>
      </c>
      <c r="B25" s="57" t="s">
        <v>22</v>
      </c>
      <c r="C25" s="107" t="s">
        <v>9</v>
      </c>
      <c r="D25" s="107">
        <v>9.9987868785207379</v>
      </c>
      <c r="E25" s="107">
        <v>1.2483173374982512</v>
      </c>
      <c r="F25" s="107">
        <v>2.9524770553503692</v>
      </c>
      <c r="G25" s="107">
        <v>4.5913682845142834</v>
      </c>
      <c r="H25" s="107">
        <v>3.8042086869090368</v>
      </c>
      <c r="I25" s="107">
        <v>0.55863817532805204</v>
      </c>
      <c r="J25" s="107">
        <v>1.9775249452853412</v>
      </c>
      <c r="K25" s="107">
        <v>3.5662743124730052</v>
      </c>
      <c r="L25" s="107">
        <v>1.4784249173222528</v>
      </c>
      <c r="M25" s="107">
        <v>4.3470778131938399</v>
      </c>
      <c r="N25" s="107">
        <v>3.7613833022717595</v>
      </c>
      <c r="O25" s="107">
        <v>1.2720981674487832</v>
      </c>
      <c r="P25" s="107">
        <v>-4.0706172571037709E-2</v>
      </c>
      <c r="Q25" s="107">
        <v>1.0269676916462755</v>
      </c>
      <c r="R25" s="107">
        <v>2.6047929535562644</v>
      </c>
      <c r="S25" s="107">
        <v>3.1180578761808881</v>
      </c>
      <c r="T25" s="107">
        <v>4.5176862508299731</v>
      </c>
      <c r="U25" s="107">
        <v>5.0168105754351107</v>
      </c>
      <c r="V25" s="107">
        <v>2.9336186662171695</v>
      </c>
      <c r="W25" s="107">
        <v>2.6047375051336368</v>
      </c>
      <c r="X25" s="107">
        <v>3.3067487354521763</v>
      </c>
      <c r="Y25" s="107">
        <v>5.3516562862491721</v>
      </c>
      <c r="Z25" s="107">
        <v>4.2472229196222084</v>
      </c>
      <c r="AA25" s="107">
        <v>4.401875517027718</v>
      </c>
      <c r="AB25" s="107">
        <v>5.1392314783695898</v>
      </c>
      <c r="AC25" s="107">
        <v>4.2747940773666118</v>
      </c>
      <c r="AD25" s="107">
        <v>3.474757311506754</v>
      </c>
      <c r="AE25" s="107">
        <v>5.2867101442514564</v>
      </c>
      <c r="AF25" s="107">
        <v>6.4505792091634593</v>
      </c>
      <c r="AG25" s="107">
        <v>6.3188068163042832</v>
      </c>
      <c r="AH25" s="69"/>
      <c r="AI25" s="69"/>
    </row>
    <row r="26" spans="1:36" ht="11.45" customHeight="1" x14ac:dyDescent="0.2">
      <c r="A26" s="30">
        <f>IF(D26&lt;&gt;"",COUNTA($D$6:D26),"")</f>
        <v>20</v>
      </c>
      <c r="B26" s="57" t="s">
        <v>23</v>
      </c>
      <c r="C26" s="107" t="s">
        <v>9</v>
      </c>
      <c r="D26" s="107">
        <v>13.169275381544198</v>
      </c>
      <c r="E26" s="107">
        <v>7.1072978008377339</v>
      </c>
      <c r="F26" s="107">
        <v>5.5342460165308074</v>
      </c>
      <c r="G26" s="107">
        <v>1.7090489526417336</v>
      </c>
      <c r="H26" s="107">
        <v>5.5098490975151169</v>
      </c>
      <c r="I26" s="107">
        <v>-0.56466009768553849</v>
      </c>
      <c r="J26" s="107">
        <v>-0.97118960148551314</v>
      </c>
      <c r="K26" s="107">
        <v>1.7269299804313423</v>
      </c>
      <c r="L26" s="107">
        <v>0.93119031048215595</v>
      </c>
      <c r="M26" s="107">
        <v>-2.9970118852752807</v>
      </c>
      <c r="N26" s="107">
        <v>4.7060405537804115</v>
      </c>
      <c r="O26" s="107">
        <v>-0.51109093977038078</v>
      </c>
      <c r="P26" s="107">
        <v>-0.42211900556276233</v>
      </c>
      <c r="Q26" s="107">
        <v>-9.8167660732412218E-2</v>
      </c>
      <c r="R26" s="107">
        <v>-0.30673478909178664</v>
      </c>
      <c r="S26" s="107">
        <v>1.8980016782292402</v>
      </c>
      <c r="T26" s="107">
        <v>3.5431466725439003</v>
      </c>
      <c r="U26" s="107">
        <v>1.5617045552995816</v>
      </c>
      <c r="V26" s="107">
        <v>2.6922167593299209</v>
      </c>
      <c r="W26" s="107">
        <v>2.2035882578407517</v>
      </c>
      <c r="X26" s="107">
        <v>3.9186610485865025</v>
      </c>
      <c r="Y26" s="107">
        <v>4.185395137272705</v>
      </c>
      <c r="Z26" s="107">
        <v>4.6643103162079997</v>
      </c>
      <c r="AA26" s="107">
        <v>4.413056897561713</v>
      </c>
      <c r="AB26" s="107">
        <v>5.0294412192006757</v>
      </c>
      <c r="AC26" s="107">
        <v>5.252419667199411</v>
      </c>
      <c r="AD26" s="107">
        <v>5.4123252226635854</v>
      </c>
      <c r="AE26" s="107">
        <v>6.425288193995593</v>
      </c>
      <c r="AF26" s="107">
        <v>9.8212056723994348</v>
      </c>
      <c r="AG26" s="107">
        <v>7.7700515277267828</v>
      </c>
      <c r="AH26" s="69"/>
      <c r="AI26" s="69"/>
    </row>
    <row r="27" spans="1:36" ht="11.45" customHeight="1" x14ac:dyDescent="0.2">
      <c r="A27" s="30">
        <f>IF(D27&lt;&gt;"",COUNTA($D$6:D27),"")</f>
        <v>21</v>
      </c>
      <c r="B27" s="57" t="s">
        <v>24</v>
      </c>
      <c r="C27" s="107" t="s">
        <v>9</v>
      </c>
      <c r="D27" s="107">
        <v>22.491968026210355</v>
      </c>
      <c r="E27" s="107">
        <v>17.778297244179534</v>
      </c>
      <c r="F27" s="107">
        <v>10.518776528478595</v>
      </c>
      <c r="G27" s="107">
        <v>4.5086751042722506</v>
      </c>
      <c r="H27" s="107">
        <v>2.8136780436379207</v>
      </c>
      <c r="I27" s="107">
        <v>1.1751290759767159</v>
      </c>
      <c r="J27" s="107">
        <v>1.3751238235087464</v>
      </c>
      <c r="K27" s="107">
        <v>3.7013038746162712</v>
      </c>
      <c r="L27" s="107">
        <v>4.0999438368101528E-2</v>
      </c>
      <c r="M27" s="107">
        <v>0.99089107893020301</v>
      </c>
      <c r="N27" s="107">
        <v>2.3295552714595025</v>
      </c>
      <c r="O27" s="107">
        <v>1.2024580263696845</v>
      </c>
      <c r="P27" s="107">
        <v>-1.9261374549919894</v>
      </c>
      <c r="Q27" s="107">
        <v>1.9030900826815536</v>
      </c>
      <c r="R27" s="107">
        <v>1.224667788818999</v>
      </c>
      <c r="S27" s="107">
        <v>1.7831356754152807</v>
      </c>
      <c r="T27" s="107">
        <v>4.392228877502931</v>
      </c>
      <c r="U27" s="107">
        <v>4.0763322161624158</v>
      </c>
      <c r="V27" s="107">
        <v>2.4328393917507847</v>
      </c>
      <c r="W27" s="107">
        <v>2.4975698836483091</v>
      </c>
      <c r="X27" s="107">
        <v>2.4973095964019643</v>
      </c>
      <c r="Y27" s="107">
        <v>3.1405580212534847</v>
      </c>
      <c r="Z27" s="107">
        <v>3.4145997466308655</v>
      </c>
      <c r="AA27" s="107">
        <v>3.4044753904710543</v>
      </c>
      <c r="AB27" s="107">
        <v>5.4845651317264137</v>
      </c>
      <c r="AC27" s="107">
        <v>4.5430137714565495</v>
      </c>
      <c r="AD27" s="107">
        <v>4.0566456154029451</v>
      </c>
      <c r="AE27" s="107">
        <v>5.1808043990072772</v>
      </c>
      <c r="AF27" s="107">
        <v>6.6797567667092643</v>
      </c>
      <c r="AG27" s="107">
        <v>6.6645559265249421</v>
      </c>
      <c r="AH27" s="69"/>
      <c r="AI27" s="69"/>
    </row>
    <row r="28" spans="1:36" ht="11.45" customHeight="1" x14ac:dyDescent="0.2">
      <c r="A28" s="30">
        <f>IF(D28&lt;&gt;"",COUNTA($D$6:D28),"")</f>
        <v>22</v>
      </c>
      <c r="B28" s="57" t="s">
        <v>25</v>
      </c>
      <c r="C28" s="107" t="s">
        <v>9</v>
      </c>
      <c r="D28" s="107">
        <v>7.582629687388855</v>
      </c>
      <c r="E28" s="107">
        <v>1.3825145766219595</v>
      </c>
      <c r="F28" s="107">
        <v>1.8494596737424338</v>
      </c>
      <c r="G28" s="107">
        <v>6.421852647562341</v>
      </c>
      <c r="H28" s="107">
        <v>1.4881791545912033</v>
      </c>
      <c r="I28" s="107">
        <v>0.42902012622023616</v>
      </c>
      <c r="J28" s="107">
        <v>1.7217476430834264</v>
      </c>
      <c r="K28" s="107">
        <v>3.3209560972461429</v>
      </c>
      <c r="L28" s="107">
        <v>-1.2514146201639385</v>
      </c>
      <c r="M28" s="107">
        <v>-2.9620473494974062</v>
      </c>
      <c r="N28" s="107">
        <v>3.7434370973346742</v>
      </c>
      <c r="O28" s="107">
        <v>-3.0120217870344494</v>
      </c>
      <c r="P28" s="107">
        <v>-2.2977767815764052</v>
      </c>
      <c r="Q28" s="107">
        <v>-1.5882701171523013</v>
      </c>
      <c r="R28" s="107">
        <v>-1.5636657666121996</v>
      </c>
      <c r="S28" s="107">
        <v>1.0845530748692991</v>
      </c>
      <c r="T28" s="107">
        <v>6.8433153298782718</v>
      </c>
      <c r="U28" s="107">
        <v>4.7184426816053646</v>
      </c>
      <c r="V28" s="107">
        <v>3.7893528918925581</v>
      </c>
      <c r="W28" s="107">
        <v>1.939932881487292</v>
      </c>
      <c r="X28" s="107">
        <v>2.3292859948741453</v>
      </c>
      <c r="Y28" s="107">
        <v>2.6584342028799948</v>
      </c>
      <c r="Z28" s="107">
        <v>4.0772536429615522</v>
      </c>
      <c r="AA28" s="107">
        <v>3.5289719421107586</v>
      </c>
      <c r="AB28" s="107">
        <v>4.6780329429640188</v>
      </c>
      <c r="AC28" s="107">
        <v>4.8675162643141343</v>
      </c>
      <c r="AD28" s="107">
        <v>4.1226078278200378</v>
      </c>
      <c r="AE28" s="107">
        <v>5.8516868997166958</v>
      </c>
      <c r="AF28" s="107">
        <v>9.0111537437973936</v>
      </c>
      <c r="AG28" s="107">
        <v>6.3321092939539376</v>
      </c>
      <c r="AH28" s="69"/>
      <c r="AI28" s="69"/>
    </row>
    <row r="29" spans="1:36" ht="11.45" customHeight="1" x14ac:dyDescent="0.2">
      <c r="A29" s="30">
        <f>IF(D29&lt;&gt;"",COUNTA($D$6:D29),"")</f>
        <v>23</v>
      </c>
      <c r="B29" s="57" t="s">
        <v>26</v>
      </c>
      <c r="C29" s="107" t="s">
        <v>9</v>
      </c>
      <c r="D29" s="107">
        <v>9.754372791252937</v>
      </c>
      <c r="E29" s="107">
        <v>3.8178807620194197</v>
      </c>
      <c r="F29" s="107">
        <v>2.9507707059995254</v>
      </c>
      <c r="G29" s="107">
        <v>2.3776818385267826</v>
      </c>
      <c r="H29" s="107">
        <v>0.88891192781832362</v>
      </c>
      <c r="I29" s="107">
        <v>1.0004555241498534</v>
      </c>
      <c r="J29" s="107">
        <v>2.8727501925905177</v>
      </c>
      <c r="K29" s="107">
        <v>0.43015004220788061</v>
      </c>
      <c r="L29" s="107">
        <v>2.6382932940689945</v>
      </c>
      <c r="M29" s="107">
        <v>4.6473301943953498</v>
      </c>
      <c r="N29" s="107">
        <v>0.46976269925432923</v>
      </c>
      <c r="O29" s="107">
        <v>-0.64847404274650189</v>
      </c>
      <c r="P29" s="107">
        <v>-1.7479493283864584</v>
      </c>
      <c r="Q29" s="107">
        <v>2.6396271694190627</v>
      </c>
      <c r="R29" s="107">
        <v>1.0776935668412968</v>
      </c>
      <c r="S29" s="107">
        <v>0.32816557162359733</v>
      </c>
      <c r="T29" s="107">
        <v>3.491489045374975</v>
      </c>
      <c r="U29" s="107">
        <v>7.0712309307917502</v>
      </c>
      <c r="V29" s="107">
        <v>2.2056266251318495</v>
      </c>
      <c r="W29" s="107">
        <v>3.2072155668591624</v>
      </c>
      <c r="X29" s="107">
        <v>4.0266668968542829</v>
      </c>
      <c r="Y29" s="107">
        <v>4.1344807548361544</v>
      </c>
      <c r="Z29" s="107">
        <v>3.0341679427908863</v>
      </c>
      <c r="AA29" s="107">
        <v>3.3099509844136712</v>
      </c>
      <c r="AB29" s="107">
        <v>4.403962566707162</v>
      </c>
      <c r="AC29" s="107">
        <v>5.1842930451010085</v>
      </c>
      <c r="AD29" s="107">
        <v>2.6428395613461215</v>
      </c>
      <c r="AE29" s="107">
        <v>5.4159917376842364</v>
      </c>
      <c r="AF29" s="107">
        <v>8.8999924398785044</v>
      </c>
      <c r="AG29" s="107">
        <v>6.5291112136569245</v>
      </c>
      <c r="AH29" s="69"/>
      <c r="AI29" s="69"/>
    </row>
    <row r="30" spans="1:36" ht="11.45" customHeight="1" x14ac:dyDescent="0.2">
      <c r="A30" s="30">
        <f>IF(D30&lt;&gt;"",COUNTA($D$6:D30),"")</f>
        <v>24</v>
      </c>
      <c r="B30" s="57" t="s">
        <v>27</v>
      </c>
      <c r="C30" s="107" t="s">
        <v>9</v>
      </c>
      <c r="D30" s="107">
        <v>9.0096466574462717</v>
      </c>
      <c r="E30" s="107">
        <v>1.5228741482840986</v>
      </c>
      <c r="F30" s="107">
        <v>3.0472948130921385</v>
      </c>
      <c r="G30" s="107">
        <v>3.1392873684259364</v>
      </c>
      <c r="H30" s="107">
        <v>2.5904900542238884</v>
      </c>
      <c r="I30" s="107">
        <v>0.81776335187187876</v>
      </c>
      <c r="J30" s="107">
        <v>1.5225199938814915</v>
      </c>
      <c r="K30" s="107">
        <v>2.9883994116465344</v>
      </c>
      <c r="L30" s="107">
        <v>1.3931948171426729</v>
      </c>
      <c r="M30" s="107">
        <v>1.4060541480420128</v>
      </c>
      <c r="N30" s="107">
        <v>3.8221553850023837</v>
      </c>
      <c r="O30" s="107">
        <v>1.8052518716326302</v>
      </c>
      <c r="P30" s="107">
        <v>5.9146496789123489E-2</v>
      </c>
      <c r="Q30" s="107">
        <v>1.6131599001059542</v>
      </c>
      <c r="R30" s="107">
        <v>2.5631579327529019</v>
      </c>
      <c r="S30" s="107">
        <v>2.4863000962947974</v>
      </c>
      <c r="T30" s="107">
        <v>4.9230498932384092</v>
      </c>
      <c r="U30" s="107">
        <v>6.8154237978386032</v>
      </c>
      <c r="V30" s="107">
        <v>2.2755728402895636</v>
      </c>
      <c r="W30" s="107">
        <v>1.8150495640148419</v>
      </c>
      <c r="X30" s="107">
        <v>4.1246422671038028</v>
      </c>
      <c r="Y30" s="107">
        <v>4.5495892744717592</v>
      </c>
      <c r="Z30" s="107">
        <v>4.1918117387092515</v>
      </c>
      <c r="AA30" s="107">
        <v>4.1791803753343819</v>
      </c>
      <c r="AB30" s="107">
        <v>4.0911799270888274</v>
      </c>
      <c r="AC30" s="107">
        <v>2.7419566252680512</v>
      </c>
      <c r="AD30" s="107">
        <v>3.7391027672770862</v>
      </c>
      <c r="AE30" s="107">
        <v>4.9906783817417208</v>
      </c>
      <c r="AF30" s="107">
        <v>6.7652996471685389</v>
      </c>
      <c r="AG30" s="107">
        <v>6.3083270586787963</v>
      </c>
      <c r="AH30" s="69"/>
      <c r="AI30" s="69"/>
    </row>
    <row r="31" spans="1:36" s="61" customFormat="1" ht="11.45" customHeight="1" x14ac:dyDescent="0.2">
      <c r="A31" s="30">
        <f>IF(D31&lt;&gt;"",COUNTA($D$6:D31),"")</f>
        <v>25</v>
      </c>
      <c r="B31" s="58" t="s">
        <v>28</v>
      </c>
      <c r="C31" s="109" t="s">
        <v>9</v>
      </c>
      <c r="D31" s="109">
        <v>17.523597162034932</v>
      </c>
      <c r="E31" s="109">
        <v>13.507295955236447</v>
      </c>
      <c r="F31" s="109">
        <v>9.5863895943438759</v>
      </c>
      <c r="G31" s="109">
        <v>5.5470925887134461</v>
      </c>
      <c r="H31" s="109">
        <v>2.9240102591082469</v>
      </c>
      <c r="I31" s="109">
        <v>-0.99640018940366371</v>
      </c>
      <c r="J31" s="109">
        <v>0.9215949896174056</v>
      </c>
      <c r="K31" s="109">
        <v>2.6050164046112196</v>
      </c>
      <c r="L31" s="109">
        <v>-9.9041636663324092E-2</v>
      </c>
      <c r="M31" s="109">
        <v>2.3970804607868508</v>
      </c>
      <c r="N31" s="109">
        <v>1.0363407967771536</v>
      </c>
      <c r="O31" s="109">
        <v>0.56854842530639738</v>
      </c>
      <c r="P31" s="109">
        <v>-0.82951520279982793</v>
      </c>
      <c r="Q31" s="109">
        <v>0.4704296358902042</v>
      </c>
      <c r="R31" s="109">
        <v>0.57514187800157535</v>
      </c>
      <c r="S31" s="109">
        <v>0.49310560366703887</v>
      </c>
      <c r="T31" s="109">
        <v>-1.2707013141666312</v>
      </c>
      <c r="U31" s="109">
        <v>7.4712934571999403</v>
      </c>
      <c r="V31" s="109">
        <v>1.7809199686275263</v>
      </c>
      <c r="W31" s="109">
        <v>1.0802314619960767</v>
      </c>
      <c r="X31" s="109">
        <v>2.9511451172778997</v>
      </c>
      <c r="Y31" s="109">
        <v>3.5607287003162855</v>
      </c>
      <c r="Z31" s="109">
        <v>4.2294293973864292</v>
      </c>
      <c r="AA31" s="109">
        <v>3.7691985146043341</v>
      </c>
      <c r="AB31" s="109">
        <v>3.4210100435399129</v>
      </c>
      <c r="AC31" s="109">
        <v>1.860583975824128</v>
      </c>
      <c r="AD31" s="109">
        <v>2.7657435735104201</v>
      </c>
      <c r="AE31" s="109">
        <v>4.0945663330091557</v>
      </c>
      <c r="AF31" s="109">
        <v>6.2775013665659385</v>
      </c>
      <c r="AG31" s="109">
        <v>6.6156883827921567</v>
      </c>
      <c r="AH31" s="69"/>
      <c r="AI31" s="69"/>
    </row>
    <row r="32" spans="1:36" ht="11.45" customHeight="1" x14ac:dyDescent="0.2">
      <c r="A32" s="30">
        <f>IF(D32&lt;&gt;"",COUNTA($D$6:D32),"")</f>
        <v>26</v>
      </c>
      <c r="B32" s="57" t="s">
        <v>29</v>
      </c>
      <c r="C32" s="107" t="s">
        <v>9</v>
      </c>
      <c r="D32" s="107">
        <v>8.752803659401085</v>
      </c>
      <c r="E32" s="107">
        <v>1.4488224976584811</v>
      </c>
      <c r="F32" s="107">
        <v>3.6889045736343724</v>
      </c>
      <c r="G32" s="107">
        <v>4.0011900277001651</v>
      </c>
      <c r="H32" s="107">
        <v>2.6276654163720892</v>
      </c>
      <c r="I32" s="107">
        <v>0.53165912091340717</v>
      </c>
      <c r="J32" s="107">
        <v>1.2233856515046133</v>
      </c>
      <c r="K32" s="107">
        <v>3.2466054185855482</v>
      </c>
      <c r="L32" s="107">
        <v>1.704085197744724</v>
      </c>
      <c r="M32" s="107">
        <v>2.9759980639645649</v>
      </c>
      <c r="N32" s="107">
        <v>3.6932850556528209</v>
      </c>
      <c r="O32" s="107">
        <v>1.2587682606647046</v>
      </c>
      <c r="P32" s="107">
        <v>-0.45247528344529669</v>
      </c>
      <c r="Q32" s="107">
        <v>0.67964133857192555</v>
      </c>
      <c r="R32" s="107">
        <v>1.4265958646079699</v>
      </c>
      <c r="S32" s="107">
        <v>2.0375651039324394</v>
      </c>
      <c r="T32" s="107">
        <v>2.185691094435958</v>
      </c>
      <c r="U32" s="107">
        <v>5.2725092782032004</v>
      </c>
      <c r="V32" s="107">
        <v>3.1467909554151263</v>
      </c>
      <c r="W32" s="107">
        <v>2.8336974581454188</v>
      </c>
      <c r="X32" s="107">
        <v>2.9957309466127198</v>
      </c>
      <c r="Y32" s="107">
        <v>4.3527230545999025</v>
      </c>
      <c r="Z32" s="107">
        <v>3.5505384758268512</v>
      </c>
      <c r="AA32" s="107">
        <v>4.1766355958950294</v>
      </c>
      <c r="AB32" s="107">
        <v>4.8256094272619672</v>
      </c>
      <c r="AC32" s="107">
        <v>3.6471727928777469</v>
      </c>
      <c r="AD32" s="107">
        <v>3.4311146768991554</v>
      </c>
      <c r="AE32" s="107">
        <v>4.6132508846688385</v>
      </c>
      <c r="AF32" s="107">
        <v>6.102131764472384</v>
      </c>
      <c r="AG32" s="107">
        <v>6.5709174202883984</v>
      </c>
      <c r="AH32" s="69"/>
      <c r="AI32" s="69"/>
    </row>
    <row r="33" spans="1:36" ht="11.45" customHeight="1" x14ac:dyDescent="0.2">
      <c r="A33" s="30">
        <f>IF(D33&lt;&gt;"",COUNTA($D$6:D33),"")</f>
        <v>27</v>
      </c>
      <c r="B33" s="57" t="s">
        <v>30</v>
      </c>
      <c r="C33" s="107" t="s">
        <v>9</v>
      </c>
      <c r="D33" s="107">
        <v>7.956676456450233</v>
      </c>
      <c r="E33" s="107">
        <v>0.84953202801902938</v>
      </c>
      <c r="F33" s="107">
        <v>3.0698076556282272</v>
      </c>
      <c r="G33" s="107">
        <v>4.1330647302141932</v>
      </c>
      <c r="H33" s="107">
        <v>2.4825082053215222</v>
      </c>
      <c r="I33" s="107">
        <v>0.76601329731344459</v>
      </c>
      <c r="J33" s="107">
        <v>1.7048630376743465</v>
      </c>
      <c r="K33" s="107">
        <v>3.0547239186384725</v>
      </c>
      <c r="L33" s="107">
        <v>2.2352200124303989</v>
      </c>
      <c r="M33" s="107">
        <v>2.5412863379365582</v>
      </c>
      <c r="N33" s="107">
        <v>1.8257402218834444</v>
      </c>
      <c r="O33" s="107">
        <v>1.9127094678287844</v>
      </c>
      <c r="P33" s="107">
        <v>-0.55848195511749377</v>
      </c>
      <c r="Q33" s="107">
        <v>0.83819703308670523</v>
      </c>
      <c r="R33" s="107">
        <v>2.2130517191897936</v>
      </c>
      <c r="S33" s="107">
        <v>1.8080438860596069</v>
      </c>
      <c r="T33" s="107">
        <v>4.2350475770253295</v>
      </c>
      <c r="U33" s="107">
        <v>4.7971244391239045</v>
      </c>
      <c r="V33" s="107">
        <v>3.1556610715488667</v>
      </c>
      <c r="W33" s="107">
        <v>2.5455422365794163</v>
      </c>
      <c r="X33" s="107">
        <v>2.6636549617357548</v>
      </c>
      <c r="Y33" s="107">
        <v>4.3545537402935004</v>
      </c>
      <c r="Z33" s="107">
        <v>3.8093875289034393</v>
      </c>
      <c r="AA33" s="107">
        <v>3.5335373989187411</v>
      </c>
      <c r="AB33" s="107">
        <v>4.5563585282409669</v>
      </c>
      <c r="AC33" s="107">
        <v>4.0141847548722591</v>
      </c>
      <c r="AD33" s="107">
        <v>2.3064953621125812</v>
      </c>
      <c r="AE33" s="107">
        <v>5.4211871811606684</v>
      </c>
      <c r="AF33" s="107">
        <v>6.7245508046367011</v>
      </c>
      <c r="AG33" s="107">
        <v>5.9945930216134444</v>
      </c>
      <c r="AH33" s="69"/>
      <c r="AI33" s="69"/>
    </row>
    <row r="34" spans="1:36" ht="11.45" customHeight="1" x14ac:dyDescent="0.2">
      <c r="A34" s="30">
        <f>IF(D34&lt;&gt;"",COUNTA($D$6:D34),"")</f>
        <v>28</v>
      </c>
      <c r="B34" s="57" t="s">
        <v>31</v>
      </c>
      <c r="C34" s="107" t="s">
        <v>9</v>
      </c>
      <c r="D34" s="107">
        <v>10.099708240900654</v>
      </c>
      <c r="E34" s="107">
        <v>1.9492237946729629</v>
      </c>
      <c r="F34" s="107">
        <v>3.5802730553866846</v>
      </c>
      <c r="G34" s="107">
        <v>3.9579059184056509</v>
      </c>
      <c r="H34" s="107">
        <v>4.2159187103581113</v>
      </c>
      <c r="I34" s="107">
        <v>1.7952391034569057</v>
      </c>
      <c r="J34" s="107">
        <v>1.6833730219424607</v>
      </c>
      <c r="K34" s="107">
        <v>3.5576433870658639</v>
      </c>
      <c r="L34" s="107">
        <v>0.65178420951034921</v>
      </c>
      <c r="M34" s="107">
        <v>3.6790037323317502</v>
      </c>
      <c r="N34" s="107">
        <v>2.5134023230760794</v>
      </c>
      <c r="O34" s="107">
        <v>2.2015922516113893</v>
      </c>
      <c r="P34" s="107">
        <v>-0.8112060882832951</v>
      </c>
      <c r="Q34" s="107">
        <v>1.802760322923779</v>
      </c>
      <c r="R34" s="107">
        <v>1.6283038455378247</v>
      </c>
      <c r="S34" s="107">
        <v>3.2888530364799045</v>
      </c>
      <c r="T34" s="107">
        <v>4.3856232505156161</v>
      </c>
      <c r="U34" s="107">
        <v>7.8642507456714217</v>
      </c>
      <c r="V34" s="107">
        <v>3.0901629881680734</v>
      </c>
      <c r="W34" s="107">
        <v>2.6264594837876394</v>
      </c>
      <c r="X34" s="107">
        <v>2.4344362155933985</v>
      </c>
      <c r="Y34" s="107">
        <v>2.8783509792186615</v>
      </c>
      <c r="Z34" s="107">
        <v>3.502489254411179</v>
      </c>
      <c r="AA34" s="107">
        <v>3.6483050854886594</v>
      </c>
      <c r="AB34" s="107">
        <v>5.06283267201513</v>
      </c>
      <c r="AC34" s="107">
        <v>3.9779558479394135</v>
      </c>
      <c r="AD34" s="107">
        <v>3.1593083595441525</v>
      </c>
      <c r="AE34" s="107">
        <v>4.7546339404049007</v>
      </c>
      <c r="AF34" s="107">
        <v>6.4960033306724023</v>
      </c>
      <c r="AG34" s="107">
        <v>6.3087484365682647</v>
      </c>
      <c r="AH34" s="69"/>
      <c r="AI34" s="69"/>
    </row>
    <row r="35" spans="1:36" ht="11.45" customHeight="1" x14ac:dyDescent="0.2">
      <c r="A35" s="30">
        <f>IF(D35&lt;&gt;"",COUNTA($D$6:D35),"")</f>
        <v>29</v>
      </c>
      <c r="B35" s="57" t="s">
        <v>32</v>
      </c>
      <c r="C35" s="107" t="s">
        <v>9</v>
      </c>
      <c r="D35" s="107">
        <v>8.1754341236862</v>
      </c>
      <c r="E35" s="107">
        <v>1.1037843579264555</v>
      </c>
      <c r="F35" s="107">
        <v>3.0954781391691406</v>
      </c>
      <c r="G35" s="107">
        <v>3.3432086843609516</v>
      </c>
      <c r="H35" s="107">
        <v>2.8376260371862467</v>
      </c>
      <c r="I35" s="107">
        <v>0.21691402657207112</v>
      </c>
      <c r="J35" s="107">
        <v>1.3779808858662668</v>
      </c>
      <c r="K35" s="107">
        <v>3.0716250068099238</v>
      </c>
      <c r="L35" s="107">
        <v>1.7554235709220478</v>
      </c>
      <c r="M35" s="107">
        <v>1.1496041827100951</v>
      </c>
      <c r="N35" s="107">
        <v>1.9887037230063995</v>
      </c>
      <c r="O35" s="107">
        <v>0.69645276486525243</v>
      </c>
      <c r="P35" s="107">
        <v>-0.41707833254175752</v>
      </c>
      <c r="Q35" s="107">
        <v>1.1266671246234923</v>
      </c>
      <c r="R35" s="107">
        <v>1.656045194402938</v>
      </c>
      <c r="S35" s="107">
        <v>1.1683067314957272</v>
      </c>
      <c r="T35" s="107">
        <v>5.0843016170388733</v>
      </c>
      <c r="U35" s="107">
        <v>2.3643270770592961</v>
      </c>
      <c r="V35" s="107">
        <v>3.2876524445946878</v>
      </c>
      <c r="W35" s="107">
        <v>2.6719631422165073</v>
      </c>
      <c r="X35" s="107">
        <v>2.0756859767370361</v>
      </c>
      <c r="Y35" s="107">
        <v>4.8163529042916604</v>
      </c>
      <c r="Z35" s="107">
        <v>3.0756733164001795</v>
      </c>
      <c r="AA35" s="107">
        <v>2.7151665948564889</v>
      </c>
      <c r="AB35" s="107">
        <v>4.7282656706019228</v>
      </c>
      <c r="AC35" s="107">
        <v>3.1548240736504045</v>
      </c>
      <c r="AD35" s="107">
        <v>2.4691889768041597</v>
      </c>
      <c r="AE35" s="107">
        <v>3.9406810603842022</v>
      </c>
      <c r="AF35" s="107">
        <v>6.1213797842160238</v>
      </c>
      <c r="AG35" s="107">
        <v>6.1540612333671252</v>
      </c>
      <c r="AH35" s="69"/>
      <c r="AI35" s="69"/>
      <c r="AJ35" s="70"/>
    </row>
    <row r="36" spans="1:36" ht="11.45" customHeight="1" x14ac:dyDescent="0.2">
      <c r="A36" s="30">
        <f>IF(D36&lt;&gt;"",COUNTA($D$6:D36),"")</f>
        <v>30</v>
      </c>
      <c r="B36" s="57" t="s">
        <v>33</v>
      </c>
      <c r="C36" s="107" t="s">
        <v>9</v>
      </c>
      <c r="D36" s="107">
        <v>15.649793326140776</v>
      </c>
      <c r="E36" s="107">
        <v>11.615102697790711</v>
      </c>
      <c r="F36" s="107">
        <v>11.191615701274834</v>
      </c>
      <c r="G36" s="107">
        <v>6.1886759323950145</v>
      </c>
      <c r="H36" s="107">
        <v>0.81901583572728465</v>
      </c>
      <c r="I36" s="107">
        <v>-3.6556048718984657</v>
      </c>
      <c r="J36" s="107">
        <v>0.47064280372186335</v>
      </c>
      <c r="K36" s="107">
        <v>2.3114970425347514</v>
      </c>
      <c r="L36" s="107">
        <v>6.6467761861247351E-2</v>
      </c>
      <c r="M36" s="107">
        <v>2.5545147657386789</v>
      </c>
      <c r="N36" s="107">
        <v>1.3770421903314947</v>
      </c>
      <c r="O36" s="107">
        <v>0.74327055962593214</v>
      </c>
      <c r="P36" s="107">
        <v>-1.3100529640391039</v>
      </c>
      <c r="Q36" s="107">
        <v>1.0203881451498034</v>
      </c>
      <c r="R36" s="107">
        <v>1.2874595185366275</v>
      </c>
      <c r="S36" s="107">
        <v>1.2544752711877358</v>
      </c>
      <c r="T36" s="107">
        <v>4.2086530091091419</v>
      </c>
      <c r="U36" s="107">
        <v>6.3759589829264174</v>
      </c>
      <c r="V36" s="107">
        <v>1.344280638558804</v>
      </c>
      <c r="W36" s="107">
        <v>1.3115996307279287</v>
      </c>
      <c r="X36" s="107">
        <v>2.8462703812178907</v>
      </c>
      <c r="Y36" s="107">
        <v>4.306698312701287</v>
      </c>
      <c r="Z36" s="107">
        <v>4.1774039520560136</v>
      </c>
      <c r="AA36" s="107">
        <v>3.1804067295381704</v>
      </c>
      <c r="AB36" s="107">
        <v>3.1804067295381704</v>
      </c>
      <c r="AC36" s="107">
        <v>3.282395713887126</v>
      </c>
      <c r="AD36" s="107">
        <v>3.8012878707638471</v>
      </c>
      <c r="AE36" s="107">
        <v>4.7785993784497443</v>
      </c>
      <c r="AF36" s="107">
        <v>5.6159498740669855</v>
      </c>
      <c r="AG36" s="107">
        <v>5.162424235118432</v>
      </c>
      <c r="AH36" s="69"/>
      <c r="AI36" s="69"/>
      <c r="AJ36" s="70"/>
    </row>
    <row r="37" spans="1:36" ht="11.45" customHeight="1" x14ac:dyDescent="0.2">
      <c r="A37" s="30">
        <f>IF(D37&lt;&gt;"",COUNTA($D$6:D37),"")</f>
        <v>31</v>
      </c>
      <c r="B37" s="57" t="s">
        <v>34</v>
      </c>
      <c r="C37" s="107" t="s">
        <v>9</v>
      </c>
      <c r="D37" s="107">
        <v>22.563791719905357</v>
      </c>
      <c r="E37" s="107">
        <v>18.119945807617039</v>
      </c>
      <c r="F37" s="107">
        <v>7.6279377287902133</v>
      </c>
      <c r="G37" s="107">
        <v>4.1154021491370889</v>
      </c>
      <c r="H37" s="107">
        <v>1.8118144916802819</v>
      </c>
      <c r="I37" s="107">
        <v>-1.039002104009235</v>
      </c>
      <c r="J37" s="107">
        <v>0.42344393946896353</v>
      </c>
      <c r="K37" s="107">
        <v>1.8043939403476559</v>
      </c>
      <c r="L37" s="107">
        <v>-0.54726584584886528</v>
      </c>
      <c r="M37" s="107">
        <v>2.1389838439021243</v>
      </c>
      <c r="N37" s="107">
        <v>1.0842531452949649</v>
      </c>
      <c r="O37" s="107">
        <v>-3.3570164772688988</v>
      </c>
      <c r="P37" s="107">
        <v>0.44463970498680361</v>
      </c>
      <c r="Q37" s="107">
        <v>-5.2902279907311129</v>
      </c>
      <c r="R37" s="107">
        <v>0.20796454622412031</v>
      </c>
      <c r="S37" s="107">
        <v>0.61567382654829794</v>
      </c>
      <c r="T37" s="107">
        <v>7.3808173977371228</v>
      </c>
      <c r="U37" s="107">
        <v>4.0357268193628757</v>
      </c>
      <c r="V37" s="107">
        <v>-0.26685848172822396</v>
      </c>
      <c r="W37" s="107">
        <v>1.2640597907631466</v>
      </c>
      <c r="X37" s="107">
        <v>2.8400500472054211</v>
      </c>
      <c r="Y37" s="107">
        <v>5.3685829557671925</v>
      </c>
      <c r="Z37" s="107">
        <v>2.7316769921532713</v>
      </c>
      <c r="AA37" s="107">
        <v>1.9428769725932096</v>
      </c>
      <c r="AB37" s="107">
        <v>3.4077452549927623</v>
      </c>
      <c r="AC37" s="107">
        <v>2.4460081625501031</v>
      </c>
      <c r="AD37" s="107">
        <v>1.8631155359801017</v>
      </c>
      <c r="AE37" s="107">
        <v>3.5791523514173531</v>
      </c>
      <c r="AF37" s="107">
        <v>5.2212256153495664</v>
      </c>
      <c r="AG37" s="107">
        <v>6.2708416368638291</v>
      </c>
      <c r="AH37" s="69"/>
      <c r="AI37" s="69"/>
      <c r="AJ37" s="70"/>
    </row>
    <row r="38" spans="1:36" ht="11.45" customHeight="1" x14ac:dyDescent="0.2">
      <c r="A38" s="30">
        <f>IF(D38&lt;&gt;"",COUNTA($D$6:D38),"")</f>
        <v>32</v>
      </c>
      <c r="B38" s="57" t="s">
        <v>35</v>
      </c>
      <c r="C38" s="107" t="s">
        <v>9</v>
      </c>
      <c r="D38" s="107">
        <v>8.570935809123041</v>
      </c>
      <c r="E38" s="107">
        <v>0.84504853230926358</v>
      </c>
      <c r="F38" s="107">
        <v>2.2791566679859283</v>
      </c>
      <c r="G38" s="107">
        <v>4.311888357968864</v>
      </c>
      <c r="H38" s="107">
        <v>3.2816920491740542</v>
      </c>
      <c r="I38" s="107">
        <v>0.27514893016878544</v>
      </c>
      <c r="J38" s="107">
        <v>1.2851017182514954</v>
      </c>
      <c r="K38" s="107">
        <v>2.7498134195450206</v>
      </c>
      <c r="L38" s="107">
        <v>2.0138960249148044</v>
      </c>
      <c r="M38" s="107">
        <v>2.4512158288568506</v>
      </c>
      <c r="N38" s="107">
        <v>2.4486533623075499</v>
      </c>
      <c r="O38" s="107">
        <v>2.5732399801367913</v>
      </c>
      <c r="P38" s="107">
        <v>-0.91842035804974831</v>
      </c>
      <c r="Q38" s="107">
        <v>1.5648161947232757</v>
      </c>
      <c r="R38" s="107">
        <v>2.6172338065866487</v>
      </c>
      <c r="S38" s="107">
        <v>3.5765379314760128</v>
      </c>
      <c r="T38" s="107">
        <v>4.3423230461306002</v>
      </c>
      <c r="U38" s="107">
        <v>3.3252488862546024</v>
      </c>
      <c r="V38" s="107">
        <v>2.4094059961084699</v>
      </c>
      <c r="W38" s="107">
        <v>3.1916212658673642</v>
      </c>
      <c r="X38" s="107">
        <v>2.9134097545563309</v>
      </c>
      <c r="Y38" s="107">
        <v>3.0835351942175255</v>
      </c>
      <c r="Z38" s="107">
        <v>4.1895894548143815</v>
      </c>
      <c r="AA38" s="107">
        <v>4.6120616656213125</v>
      </c>
      <c r="AB38" s="107">
        <v>5.2012712143571598</v>
      </c>
      <c r="AC38" s="107">
        <v>4.2904262546824281</v>
      </c>
      <c r="AD38" s="107">
        <v>3.3310023252935537</v>
      </c>
      <c r="AE38" s="107">
        <v>4.8577323651223443</v>
      </c>
      <c r="AF38" s="107">
        <v>6.8632562688472927</v>
      </c>
      <c r="AG38" s="107">
        <v>6.7989217622768114</v>
      </c>
      <c r="AH38" s="69"/>
      <c r="AI38" s="69"/>
    </row>
    <row r="39" spans="1:36" ht="11.45" customHeight="1" x14ac:dyDescent="0.2">
      <c r="A39" s="30">
        <f>IF(D39&lt;&gt;"",COUNTA($D$6:D39),"")</f>
        <v>33</v>
      </c>
      <c r="B39" s="57" t="s">
        <v>36</v>
      </c>
      <c r="C39" s="107" t="s">
        <v>9</v>
      </c>
      <c r="D39" s="107">
        <v>16.34181658131974</v>
      </c>
      <c r="E39" s="107">
        <v>11.666221876315529</v>
      </c>
      <c r="F39" s="107">
        <v>10.827273016354907</v>
      </c>
      <c r="G39" s="107">
        <v>3.166218866230289</v>
      </c>
      <c r="H39" s="107">
        <v>2.2584532274687299</v>
      </c>
      <c r="I39" s="107">
        <v>-0.16762446987125698</v>
      </c>
      <c r="J39" s="107">
        <v>0.25419340733450485</v>
      </c>
      <c r="K39" s="107">
        <v>3.0175318841740144</v>
      </c>
      <c r="L39" s="107">
        <v>-1.5008876935553936</v>
      </c>
      <c r="M39" s="107">
        <v>1.9818920623007645</v>
      </c>
      <c r="N39" s="107">
        <v>0.61026606550066886</v>
      </c>
      <c r="O39" s="107">
        <v>0.5161977861901087</v>
      </c>
      <c r="P39" s="107">
        <v>0.19342520867434651</v>
      </c>
      <c r="Q39" s="107">
        <v>-0.8376417102720215</v>
      </c>
      <c r="R39" s="107">
        <v>0.95686862898141534</v>
      </c>
      <c r="S39" s="107">
        <v>1.4293473553410603</v>
      </c>
      <c r="T39" s="107">
        <v>4.6989736673390317</v>
      </c>
      <c r="U39" s="107">
        <v>4.383855947005503</v>
      </c>
      <c r="V39" s="107">
        <v>2.2699376140590517</v>
      </c>
      <c r="W39" s="107">
        <v>1.526876741713165</v>
      </c>
      <c r="X39" s="107">
        <v>1.5464711580572188</v>
      </c>
      <c r="Y39" s="107">
        <v>2.6438744255940825</v>
      </c>
      <c r="Z39" s="107">
        <v>3.2579705841399078</v>
      </c>
      <c r="AA39" s="107">
        <v>2.7732723801833128</v>
      </c>
      <c r="AB39" s="107">
        <v>3.5869310835644872</v>
      </c>
      <c r="AC39" s="107">
        <v>2.1996558249934659</v>
      </c>
      <c r="AD39" s="107">
        <v>2.3929346276690842</v>
      </c>
      <c r="AE39" s="107">
        <v>4.2406924793038394</v>
      </c>
      <c r="AF39" s="107">
        <v>5.5549500546648467</v>
      </c>
      <c r="AG39" s="107">
        <v>6.3585052725967843</v>
      </c>
      <c r="AH39" s="69"/>
    </row>
    <row r="40" spans="1:36" ht="11.45" customHeight="1" x14ac:dyDescent="0.2">
      <c r="A40" s="30">
        <f>IF(D40&lt;&gt;"",COUNTA($D$6:D40),"")</f>
        <v>34</v>
      </c>
      <c r="B40" s="57" t="s">
        <v>37</v>
      </c>
      <c r="C40" s="107" t="s">
        <v>9</v>
      </c>
      <c r="D40" s="107">
        <v>10.45854027463122</v>
      </c>
      <c r="E40" s="107">
        <v>3.5683391664501536</v>
      </c>
      <c r="F40" s="107">
        <v>4.2885939515212685</v>
      </c>
      <c r="G40" s="107">
        <v>4.1464795109803037</v>
      </c>
      <c r="H40" s="107">
        <v>2.9186548264730496</v>
      </c>
      <c r="I40" s="107">
        <v>0.21782005687083666</v>
      </c>
      <c r="J40" s="107">
        <v>1.3538719314607275</v>
      </c>
      <c r="K40" s="107">
        <v>3.032098919465477</v>
      </c>
      <c r="L40" s="107">
        <v>1.3330575051339364</v>
      </c>
      <c r="M40" s="107">
        <v>2.4913734296654435</v>
      </c>
      <c r="N40" s="107">
        <v>2.6865983438311476</v>
      </c>
      <c r="O40" s="107">
        <v>1.1040065478682761</v>
      </c>
      <c r="P40" s="107">
        <v>-0.38675713617220403</v>
      </c>
      <c r="Q40" s="107">
        <v>0.916976514220887</v>
      </c>
      <c r="R40" s="107">
        <v>1.7411806326530137</v>
      </c>
      <c r="S40" s="107">
        <v>2.0963919365317571</v>
      </c>
      <c r="T40" s="107">
        <v>4.1631562908921431</v>
      </c>
      <c r="U40" s="107">
        <v>5.1770794792589854</v>
      </c>
      <c r="V40" s="107">
        <v>2.6048026048026047</v>
      </c>
      <c r="W40" s="107">
        <v>2.3881804899148658</v>
      </c>
      <c r="X40" s="107">
        <v>3.0272943191994703</v>
      </c>
      <c r="Y40" s="107">
        <v>4.2863891460856749</v>
      </c>
      <c r="Z40" s="107">
        <v>3.9067284659735382</v>
      </c>
      <c r="AA40" s="107">
        <v>3.9153900480421306</v>
      </c>
      <c r="AB40" s="107">
        <v>4.6891466467978278</v>
      </c>
      <c r="AC40" s="107">
        <v>3.906060902362904</v>
      </c>
      <c r="AD40" s="107">
        <v>3.2290000000000001</v>
      </c>
      <c r="AE40" s="107">
        <v>5.141022824581146</v>
      </c>
      <c r="AF40" s="107">
        <v>6.5525024589651313</v>
      </c>
      <c r="AG40" s="107">
        <v>6.2957548075896952</v>
      </c>
      <c r="AH40" s="69"/>
    </row>
    <row r="41" spans="1:36" ht="24.95" customHeight="1" x14ac:dyDescent="0.2">
      <c r="A41" s="30" t="str">
        <f>IF(D41&lt;&gt;"",COUNTA($D$6:D41),"")</f>
        <v/>
      </c>
      <c r="B41" s="57"/>
      <c r="C41" s="161" t="s">
        <v>19</v>
      </c>
      <c r="D41" s="162"/>
      <c r="E41" s="162"/>
      <c r="F41" s="162"/>
      <c r="G41" s="162"/>
      <c r="H41" s="162"/>
      <c r="I41" s="162"/>
      <c r="J41" s="162" t="s">
        <v>19</v>
      </c>
      <c r="K41" s="162"/>
      <c r="L41" s="162"/>
      <c r="M41" s="162"/>
      <c r="N41" s="162"/>
      <c r="O41" s="162"/>
      <c r="P41" s="162"/>
      <c r="Q41" s="162" t="s">
        <v>19</v>
      </c>
      <c r="R41" s="162"/>
      <c r="S41" s="162"/>
      <c r="T41" s="162"/>
      <c r="U41" s="162"/>
      <c r="V41" s="162"/>
      <c r="W41" s="162"/>
      <c r="X41" s="162"/>
      <c r="Y41" s="162" t="s">
        <v>19</v>
      </c>
      <c r="Z41" s="162"/>
      <c r="AA41" s="162"/>
      <c r="AB41" s="162"/>
      <c r="AC41" s="162"/>
      <c r="AD41" s="162"/>
      <c r="AE41" s="162"/>
      <c r="AF41" s="162"/>
      <c r="AG41" s="162"/>
    </row>
    <row r="42" spans="1:36" ht="11.45" customHeight="1" x14ac:dyDescent="0.2">
      <c r="A42" s="30">
        <f>IF(D42&lt;&gt;"",COUNTA($D$6:D42),"")</f>
        <v>35</v>
      </c>
      <c r="B42" s="57" t="s">
        <v>21</v>
      </c>
      <c r="C42" s="106">
        <v>12.823658665874353</v>
      </c>
      <c r="D42" s="107">
        <v>12.6411590836148</v>
      </c>
      <c r="E42" s="107">
        <v>12.358275118127432</v>
      </c>
      <c r="F42" s="107">
        <v>12.104178175232057</v>
      </c>
      <c r="G42" s="107">
        <v>12.174322304707456</v>
      </c>
      <c r="H42" s="107">
        <v>12.23333069309022</v>
      </c>
      <c r="I42" s="107">
        <v>12.20986226809773</v>
      </c>
      <c r="J42" s="107">
        <v>12.241606947444485</v>
      </c>
      <c r="K42" s="107">
        <v>12.323159982037529</v>
      </c>
      <c r="L42" s="107">
        <v>12.380593079822539</v>
      </c>
      <c r="M42" s="107">
        <v>12.464549533246048</v>
      </c>
      <c r="N42" s="107">
        <v>12.517352797155651</v>
      </c>
      <c r="O42" s="107">
        <v>12.508240290126345</v>
      </c>
      <c r="P42" s="107">
        <v>12.619579233676339</v>
      </c>
      <c r="Q42" s="107">
        <v>12.777977940235214</v>
      </c>
      <c r="R42" s="107">
        <v>12.770897349084487</v>
      </c>
      <c r="S42" s="107">
        <v>12.772219782386577</v>
      </c>
      <c r="T42" s="107">
        <v>12.822995809635257</v>
      </c>
      <c r="U42" s="107">
        <v>12.873586900722579</v>
      </c>
      <c r="V42" s="107">
        <v>12.829349643895798</v>
      </c>
      <c r="W42" s="107">
        <v>12.850007203208348</v>
      </c>
      <c r="X42" s="107">
        <v>12.86542298898358</v>
      </c>
      <c r="Y42" s="107">
        <v>12.852074311371387</v>
      </c>
      <c r="Z42" s="107">
        <v>12.882911475181139</v>
      </c>
      <c r="AA42" s="107">
        <v>12.983093363405089</v>
      </c>
      <c r="AB42" s="107">
        <v>13.01947468225586</v>
      </c>
      <c r="AC42" s="107">
        <v>13.081688904521465</v>
      </c>
      <c r="AD42" s="107">
        <v>13.110289816736831</v>
      </c>
      <c r="AE42" s="107">
        <v>13.155890287514143</v>
      </c>
      <c r="AF42" s="107">
        <v>13.037331654323095</v>
      </c>
      <c r="AG42" s="107">
        <v>13.014236914628208</v>
      </c>
      <c r="AH42" s="90"/>
      <c r="AI42" s="90"/>
    </row>
    <row r="43" spans="1:36" ht="11.45" customHeight="1" x14ac:dyDescent="0.2">
      <c r="A43" s="30">
        <f>IF(D43&lt;&gt;"",COUNTA($D$6:D43),"")</f>
        <v>36</v>
      </c>
      <c r="B43" s="57" t="s">
        <v>22</v>
      </c>
      <c r="C43" s="106">
        <v>14.286067884623826</v>
      </c>
      <c r="D43" s="107">
        <v>14.226606043007138</v>
      </c>
      <c r="E43" s="107">
        <v>13.907917563136568</v>
      </c>
      <c r="F43" s="107">
        <v>13.729733133348427</v>
      </c>
      <c r="G43" s="107">
        <v>13.788383259241547</v>
      </c>
      <c r="H43" s="107">
        <v>13.907024102779383</v>
      </c>
      <c r="I43" s="107">
        <v>13.95431874344667</v>
      </c>
      <c r="J43" s="107">
        <v>14.040182783708545</v>
      </c>
      <c r="K43" s="107">
        <v>14.112974857586874</v>
      </c>
      <c r="L43" s="107">
        <v>14.133220636050849</v>
      </c>
      <c r="M43" s="107">
        <v>14.389116118861329</v>
      </c>
      <c r="N43" s="107">
        <v>14.539721999465383</v>
      </c>
      <c r="O43" s="107">
        <v>14.563895180159102</v>
      </c>
      <c r="P43" s="107">
        <v>14.614489356354831</v>
      </c>
      <c r="Q43" s="107">
        <v>14.630417943866068</v>
      </c>
      <c r="R43" s="107">
        <v>14.754605702625295</v>
      </c>
      <c r="S43" s="107">
        <v>14.902253213114166</v>
      </c>
      <c r="T43" s="107">
        <v>14.952974556655969</v>
      </c>
      <c r="U43" s="107">
        <v>14.93018920405855</v>
      </c>
      <c r="V43" s="107">
        <v>14.978035755931582</v>
      </c>
      <c r="W43" s="107">
        <v>15.009715181248296</v>
      </c>
      <c r="X43" s="107">
        <v>15.050427996447535</v>
      </c>
      <c r="Y43" s="107">
        <v>15.204165473804752</v>
      </c>
      <c r="Z43" s="107">
        <v>15.253988368747329</v>
      </c>
      <c r="AA43" s="107">
        <v>15.325400732999054</v>
      </c>
      <c r="AB43" s="107">
        <v>15.391288464713529</v>
      </c>
      <c r="AC43" s="107">
        <v>15.445907787337305</v>
      </c>
      <c r="AD43" s="107">
        <v>15.48274908204027</v>
      </c>
      <c r="AE43" s="107">
        <v>15.504202556186643</v>
      </c>
      <c r="AF43" s="107">
        <v>15.489371945232962</v>
      </c>
      <c r="AG43" s="107">
        <v>15.492731074087274</v>
      </c>
      <c r="AH43" s="90"/>
      <c r="AI43" s="90"/>
    </row>
    <row r="44" spans="1:36" ht="11.45" customHeight="1" x14ac:dyDescent="0.2">
      <c r="A44" s="30">
        <f>IF(D44&lt;&gt;"",COUNTA($D$6:D44),"")</f>
        <v>37</v>
      </c>
      <c r="B44" s="57" t="s">
        <v>23</v>
      </c>
      <c r="C44" s="106">
        <v>5.080222770689347</v>
      </c>
      <c r="D44" s="107">
        <v>5.2048952331463676</v>
      </c>
      <c r="E44" s="107">
        <v>5.3827479347989691</v>
      </c>
      <c r="F44" s="107">
        <v>5.4470409780393929</v>
      </c>
      <c r="G44" s="107">
        <v>5.3195591448104951</v>
      </c>
      <c r="H44" s="107">
        <v>5.4534902693840053</v>
      </c>
      <c r="I44" s="107">
        <v>5.4109105374916355</v>
      </c>
      <c r="J44" s="107">
        <v>5.2867840516535534</v>
      </c>
      <c r="K44" s="107">
        <v>5.2198132104888719</v>
      </c>
      <c r="L44" s="107">
        <v>5.1991124466596625</v>
      </c>
      <c r="M44" s="107">
        <v>4.9207013819220595</v>
      </c>
      <c r="N44" s="107">
        <v>5.0174722579027424</v>
      </c>
      <c r="O44" s="107">
        <v>4.9373200748713151</v>
      </c>
      <c r="P44" s="107">
        <v>4.9355673674741105</v>
      </c>
      <c r="Q44" s="107">
        <v>4.8859195021075248</v>
      </c>
      <c r="R44" s="107">
        <v>4.7875724037590475</v>
      </c>
      <c r="S44" s="107">
        <v>4.7782693548676214</v>
      </c>
      <c r="T44" s="107">
        <v>4.7498276959877472</v>
      </c>
      <c r="U44" s="107">
        <v>4.5865563061542964</v>
      </c>
      <c r="V44" s="107">
        <v>4.5904638224840983</v>
      </c>
      <c r="W44" s="107">
        <v>4.5821878285247051</v>
      </c>
      <c r="X44" s="107">
        <v>4.621831787003269</v>
      </c>
      <c r="Y44" s="107">
        <v>4.6173558690618126</v>
      </c>
      <c r="Z44" s="107">
        <v>4.6510209170728301</v>
      </c>
      <c r="AA44" s="107">
        <v>4.6732953744537751</v>
      </c>
      <c r="AB44" s="107">
        <v>4.6884860327225573</v>
      </c>
      <c r="AC44" s="107">
        <v>4.7492369091310191</v>
      </c>
      <c r="AD44" s="107">
        <v>4.8497064172745299</v>
      </c>
      <c r="AE44" s="107">
        <v>4.9089440947881311</v>
      </c>
      <c r="AF44" s="107">
        <v>5.0595354086184452</v>
      </c>
      <c r="AG44" s="107">
        <v>5.1297099557755343</v>
      </c>
      <c r="AH44" s="90"/>
      <c r="AI44" s="90"/>
    </row>
    <row r="45" spans="1:36" ht="11.45" customHeight="1" x14ac:dyDescent="0.2">
      <c r="A45" s="30">
        <f>IF(D45&lt;&gt;"",COUNTA($D$6:D45),"")</f>
        <v>38</v>
      </c>
      <c r="B45" s="57" t="s">
        <v>24</v>
      </c>
      <c r="C45" s="106">
        <v>2.3924903521181449</v>
      </c>
      <c r="D45" s="107">
        <v>2.6531298619920221</v>
      </c>
      <c r="E45" s="107">
        <v>3.0171490633918583</v>
      </c>
      <c r="F45" s="107">
        <v>3.1973930269413628</v>
      </c>
      <c r="G45" s="107">
        <v>3.2085127658880688</v>
      </c>
      <c r="H45" s="107">
        <v>3.2052400905075338</v>
      </c>
      <c r="I45" s="107">
        <v>3.2358574522232586</v>
      </c>
      <c r="J45" s="107">
        <v>3.2365359472027491</v>
      </c>
      <c r="K45" s="107">
        <v>3.257557608569511</v>
      </c>
      <c r="L45" s="107">
        <v>3.2160217693307374</v>
      </c>
      <c r="M45" s="107">
        <v>3.1689389394009324</v>
      </c>
      <c r="N45" s="107">
        <v>3.157920484088065</v>
      </c>
      <c r="O45" s="107">
        <v>3.1609955545156763</v>
      </c>
      <c r="P45" s="107">
        <v>3.1121468853567964</v>
      </c>
      <c r="Q45" s="107">
        <v>3.1425573314154978</v>
      </c>
      <c r="R45" s="107">
        <v>3.1266034058362235</v>
      </c>
      <c r="S45" s="107">
        <v>3.1170102353594924</v>
      </c>
      <c r="T45" s="107">
        <v>3.1238650736970719</v>
      </c>
      <c r="U45" s="107">
        <v>3.0911717725788077</v>
      </c>
      <c r="V45" s="107">
        <v>3.0859910420806931</v>
      </c>
      <c r="W45" s="107">
        <v>3.0892880504613949</v>
      </c>
      <c r="X45" s="107">
        <v>3.0733963832882978</v>
      </c>
      <c r="Y45" s="107">
        <v>3.0396278995604229</v>
      </c>
      <c r="Z45" s="107">
        <v>3.0252314479776095</v>
      </c>
      <c r="AA45" s="107">
        <v>3.0103574712875143</v>
      </c>
      <c r="AB45" s="107">
        <v>3.0332298898294625</v>
      </c>
      <c r="AC45" s="107">
        <v>3.0518238434849949</v>
      </c>
      <c r="AD45" s="107">
        <v>3.0763058042552682</v>
      </c>
      <c r="AE45" s="107">
        <v>3.0774697675211926</v>
      </c>
      <c r="AF45" s="107">
        <v>3.0811451507907712</v>
      </c>
      <c r="AG45" s="107">
        <v>3.0918354157149959</v>
      </c>
      <c r="AH45" s="90"/>
      <c r="AI45" s="90"/>
    </row>
    <row r="46" spans="1:36" ht="11.45" customHeight="1" x14ac:dyDescent="0.2">
      <c r="A46" s="30">
        <f>IF(D46&lt;&gt;"",COUNTA($D$6:D46),"")</f>
        <v>39</v>
      </c>
      <c r="B46" s="57" t="s">
        <v>25</v>
      </c>
      <c r="C46" s="106">
        <v>1.0584751113346995</v>
      </c>
      <c r="D46" s="107">
        <v>1.0309165380324312</v>
      </c>
      <c r="E46" s="107">
        <v>1.0091588972608603</v>
      </c>
      <c r="F46" s="107">
        <v>0.98555637310391664</v>
      </c>
      <c r="G46" s="107">
        <v>1.0070886275447539</v>
      </c>
      <c r="H46" s="107">
        <v>0.99309101182036841</v>
      </c>
      <c r="I46" s="107">
        <v>0.99518386207841336</v>
      </c>
      <c r="J46" s="107">
        <v>0.99879599809730268</v>
      </c>
      <c r="K46" s="107">
        <v>1.001596187516083</v>
      </c>
      <c r="L46" s="107">
        <v>0.97605074863194796</v>
      </c>
      <c r="M46" s="107">
        <v>0.92411647108263106</v>
      </c>
      <c r="N46" s="107">
        <v>0.93362737236033144</v>
      </c>
      <c r="O46" s="107">
        <v>0.89561862423958816</v>
      </c>
      <c r="P46" s="107">
        <v>0.87843672415777441</v>
      </c>
      <c r="Q46" s="107">
        <v>0.85662968316144961</v>
      </c>
      <c r="R46" s="107">
        <v>0.8288038853252564</v>
      </c>
      <c r="S46" s="107">
        <v>0.82058992238335093</v>
      </c>
      <c r="T46" s="107">
        <v>0.84170402429895286</v>
      </c>
      <c r="U46" s="107">
        <v>0.83803367672714402</v>
      </c>
      <c r="V46" s="107">
        <v>0.84770859453953618</v>
      </c>
      <c r="W46" s="107">
        <v>0.84399739127049023</v>
      </c>
      <c r="X46" s="107">
        <v>0.83827932200827648</v>
      </c>
      <c r="Y46" s="107">
        <v>0.82519342482433222</v>
      </c>
      <c r="Z46" s="107">
        <v>0.8265476802887759</v>
      </c>
      <c r="AA46" s="107">
        <v>0.82347409331641797</v>
      </c>
      <c r="AB46" s="107">
        <v>0.82338667406159483</v>
      </c>
      <c r="AC46" s="107">
        <v>0.83100557064819147</v>
      </c>
      <c r="AD46" s="107">
        <v>0.83820296586549736</v>
      </c>
      <c r="AE46" s="107">
        <v>0.8438685064842768</v>
      </c>
      <c r="AF46" s="107">
        <v>0.8633403944251169</v>
      </c>
      <c r="AG46" s="107">
        <v>0.86363566770911249</v>
      </c>
      <c r="AH46" s="90"/>
      <c r="AI46" s="90"/>
    </row>
    <row r="47" spans="1:36" ht="11.45" customHeight="1" x14ac:dyDescent="0.2">
      <c r="A47" s="30">
        <f>IF(D47&lt;&gt;"",COUNTA($D$6:D47),"")</f>
        <v>40</v>
      </c>
      <c r="B47" s="57" t="s">
        <v>26</v>
      </c>
      <c r="C47" s="106">
        <v>2.4622258836716986</v>
      </c>
      <c r="D47" s="107">
        <v>2.4465293209640691</v>
      </c>
      <c r="E47" s="107">
        <v>2.4524240841250307</v>
      </c>
      <c r="F47" s="107">
        <v>2.4209641725152817</v>
      </c>
      <c r="G47" s="107">
        <v>2.3798471245502864</v>
      </c>
      <c r="H47" s="107">
        <v>2.3329122145567163</v>
      </c>
      <c r="I47" s="107">
        <v>2.3511307293889532</v>
      </c>
      <c r="J47" s="107">
        <v>2.3863645224931571</v>
      </c>
      <c r="K47" s="107">
        <v>2.3260998228981133</v>
      </c>
      <c r="L47" s="107">
        <v>2.3560615038365209</v>
      </c>
      <c r="M47" s="107">
        <v>2.4056224236226327</v>
      </c>
      <c r="N47" s="107">
        <v>2.3536889715257621</v>
      </c>
      <c r="O47" s="107">
        <v>2.3128914365933553</v>
      </c>
      <c r="P47" s="107">
        <v>2.2812863038377253</v>
      </c>
      <c r="Q47" s="107">
        <v>2.3202278128062077</v>
      </c>
      <c r="R47" s="107">
        <v>2.3050968586147893</v>
      </c>
      <c r="S47" s="107">
        <v>2.2651744582071092</v>
      </c>
      <c r="T47" s="107">
        <v>2.2505681084848432</v>
      </c>
      <c r="U47" s="107">
        <v>2.2910989624557465</v>
      </c>
      <c r="V47" s="107">
        <v>2.2821856206857372</v>
      </c>
      <c r="W47" s="107">
        <v>2.3004415372035978</v>
      </c>
      <c r="X47" s="107">
        <v>2.322755994784679</v>
      </c>
      <c r="Y47" s="107">
        <v>2.3193725606728828</v>
      </c>
      <c r="Z47" s="107">
        <v>2.2998955454220469</v>
      </c>
      <c r="AA47" s="107">
        <v>2.2864957342408561</v>
      </c>
      <c r="AB47" s="107">
        <v>2.280267083005397</v>
      </c>
      <c r="AC47" s="107">
        <v>2.3083184849564731</v>
      </c>
      <c r="AD47" s="107">
        <v>2.2952215283039452</v>
      </c>
      <c r="AE47" s="107">
        <v>2.3012240813704254</v>
      </c>
      <c r="AF47" s="107">
        <v>2.3519230358781722</v>
      </c>
      <c r="AG47" s="107">
        <v>2.357086330574115</v>
      </c>
      <c r="AH47" s="90"/>
      <c r="AI47" s="90"/>
    </row>
    <row r="48" spans="1:36" ht="11.45" customHeight="1" x14ac:dyDescent="0.2">
      <c r="A48" s="30">
        <f>IF(D48&lt;&gt;"",COUNTA($D$6:D48),"")</f>
        <v>41</v>
      </c>
      <c r="B48" s="57" t="s">
        <v>27</v>
      </c>
      <c r="C48" s="106">
        <v>7.8489751130228678</v>
      </c>
      <c r="D48" s="107">
        <v>7.7460194708930015</v>
      </c>
      <c r="E48" s="107">
        <v>7.5930363103512395</v>
      </c>
      <c r="F48" s="107">
        <v>7.5026598935929361</v>
      </c>
      <c r="G48" s="107">
        <v>7.4301022792735019</v>
      </c>
      <c r="H48" s="107">
        <v>7.4064107743040983</v>
      </c>
      <c r="I48" s="107">
        <v>7.4507484627665459</v>
      </c>
      <c r="J48" s="107">
        <v>7.4631461567853776</v>
      </c>
      <c r="K48" s="107">
        <v>7.4599807761200054</v>
      </c>
      <c r="L48" s="107">
        <v>7.4644079907186569</v>
      </c>
      <c r="M48" s="107">
        <v>7.385364597629672</v>
      </c>
      <c r="N48" s="107">
        <v>7.4670354573690725</v>
      </c>
      <c r="O48" s="107">
        <v>7.5188259241927939</v>
      </c>
      <c r="P48" s="107">
        <v>7.5524828125623902</v>
      </c>
      <c r="Q48" s="107">
        <v>7.6045841857693803</v>
      </c>
      <c r="R48" s="107">
        <v>7.6660223914057992</v>
      </c>
      <c r="S48" s="107">
        <v>7.6952990840159892</v>
      </c>
      <c r="T48" s="107">
        <v>7.7514380178800364</v>
      </c>
      <c r="U48" s="107">
        <v>7.8721822380113835</v>
      </c>
      <c r="V48" s="107">
        <v>7.8469226337957139</v>
      </c>
      <c r="W48" s="107">
        <v>7.8029984814858073</v>
      </c>
      <c r="X48" s="107">
        <v>7.8861085391432511</v>
      </c>
      <c r="Y48" s="107">
        <v>7.906011661659667</v>
      </c>
      <c r="Z48" s="107">
        <v>7.927702958383831</v>
      </c>
      <c r="AA48" s="107">
        <v>7.9478275169992685</v>
      </c>
      <c r="AB48" s="107">
        <v>7.9024308689094029</v>
      </c>
      <c r="AC48" s="107">
        <v>7.8138965380527257</v>
      </c>
      <c r="AD48" s="107">
        <v>7.852543760937432</v>
      </c>
      <c r="AE48" s="107">
        <v>7.8413151625759721</v>
      </c>
      <c r="AF48" s="107">
        <v>7.856975140332529</v>
      </c>
      <c r="AG48" s="107">
        <v>7.8579044329881382</v>
      </c>
      <c r="AH48" s="90"/>
      <c r="AI48" s="90"/>
    </row>
    <row r="49" spans="1:35" ht="11.45" customHeight="1" x14ac:dyDescent="0.2">
      <c r="A49" s="30">
        <f>IF(D49&lt;&gt;"",COUNTA($D$6:D49),"")</f>
        <v>42</v>
      </c>
      <c r="B49" s="58" t="s">
        <v>28</v>
      </c>
      <c r="C49" s="108">
        <v>1.8633610080390575</v>
      </c>
      <c r="D49" s="109">
        <v>1.9825437483761519</v>
      </c>
      <c r="E49" s="109">
        <v>2.1727989634889577</v>
      </c>
      <c r="F49" s="109">
        <v>2.283175798052977</v>
      </c>
      <c r="G49" s="109">
        <v>2.3138810690955731</v>
      </c>
      <c r="H49" s="109">
        <v>2.3140014732556575</v>
      </c>
      <c r="I49" s="109">
        <v>2.2859654669132561</v>
      </c>
      <c r="J49" s="109">
        <v>2.2762157637952054</v>
      </c>
      <c r="K49" s="109">
        <v>2.2667805298928809</v>
      </c>
      <c r="L49" s="109">
        <v>2.2347450369212232</v>
      </c>
      <c r="M49" s="109">
        <v>2.2326890517473821</v>
      </c>
      <c r="N49" s="109">
        <v>2.1968079142153556</v>
      </c>
      <c r="O49" s="109">
        <v>2.1851733738886288</v>
      </c>
      <c r="P49" s="109">
        <v>2.1754607783495832</v>
      </c>
      <c r="Q49" s="109">
        <v>2.1658345959860443</v>
      </c>
      <c r="R49" s="109">
        <v>2.1410123257963272</v>
      </c>
      <c r="S49" s="109">
        <v>2.1073906107157581</v>
      </c>
      <c r="T49" s="109">
        <v>1.9974548051523418</v>
      </c>
      <c r="U49" s="109">
        <v>2.0410250274571884</v>
      </c>
      <c r="V49" s="109">
        <v>2.0246362714006367</v>
      </c>
      <c r="W49" s="109">
        <v>1.9987727290425574</v>
      </c>
      <c r="X49" s="109">
        <v>1.997295402581206</v>
      </c>
      <c r="Y49" s="109">
        <v>1.9833975364834551</v>
      </c>
      <c r="Z49" s="109">
        <v>1.9895573323102946</v>
      </c>
      <c r="AA49" s="109">
        <v>1.9867583586728153</v>
      </c>
      <c r="AB49" s="109">
        <v>1.9626920530703647</v>
      </c>
      <c r="AC49" s="109">
        <v>1.9240548333202205</v>
      </c>
      <c r="AD49" s="109">
        <v>1.9154288967894946</v>
      </c>
      <c r="AE49" s="109">
        <v>1.8963648535707585</v>
      </c>
      <c r="AF49" s="109">
        <v>1.8914705301688259</v>
      </c>
      <c r="AG49" s="109">
        <v>1.8971635602451671</v>
      </c>
      <c r="AH49" s="90"/>
      <c r="AI49" s="90"/>
    </row>
    <row r="50" spans="1:35" ht="11.45" customHeight="1" x14ac:dyDescent="0.2">
      <c r="A50" s="30">
        <f>IF(D50&lt;&gt;"",COUNTA($D$6:D50),"")</f>
        <v>43</v>
      </c>
      <c r="B50" s="57" t="s">
        <v>29</v>
      </c>
      <c r="C50" s="106">
        <v>9.8162293748037506</v>
      </c>
      <c r="D50" s="107">
        <v>9.6646439760969578</v>
      </c>
      <c r="E50" s="107">
        <v>9.466857913578826</v>
      </c>
      <c r="F50" s="107">
        <v>9.4124207606973052</v>
      </c>
      <c r="G50" s="107">
        <v>9.3992899688053644</v>
      </c>
      <c r="H50" s="107">
        <v>9.3727146715669587</v>
      </c>
      <c r="I50" s="107">
        <v>9.4020659785340559</v>
      </c>
      <c r="J50" s="107">
        <v>9.3899614521843322</v>
      </c>
      <c r="K50" s="107">
        <v>9.409510774959509</v>
      </c>
      <c r="L50" s="107">
        <v>9.4439633924703603</v>
      </c>
      <c r="M50" s="107">
        <v>9.4886186366363603</v>
      </c>
      <c r="N50" s="107">
        <v>9.5816401842297623</v>
      </c>
      <c r="O50" s="107">
        <v>9.5963069723912025</v>
      </c>
      <c r="P50" s="107">
        <v>9.5899759716451314</v>
      </c>
      <c r="Q50" s="107">
        <v>9.56742239631701</v>
      </c>
      <c r="R50" s="107">
        <v>9.5378398287016282</v>
      </c>
      <c r="S50" s="107">
        <v>9.5323442289422271</v>
      </c>
      <c r="T50" s="107">
        <v>9.3513792925425268</v>
      </c>
      <c r="U50" s="107">
        <v>9.3598640332308669</v>
      </c>
      <c r="V50" s="107">
        <v>9.4093055519565301</v>
      </c>
      <c r="W50" s="107">
        <v>9.4502478293034304</v>
      </c>
      <c r="X50" s="107">
        <v>9.4473526577351148</v>
      </c>
      <c r="Y50" s="107">
        <v>9.4533618774619761</v>
      </c>
      <c r="Z50" s="107">
        <v>9.4209559599271078</v>
      </c>
      <c r="AA50" s="107">
        <v>9.4446404478543666</v>
      </c>
      <c r="AB50" s="107">
        <v>9.4569515797842758</v>
      </c>
      <c r="AC50" s="107">
        <v>9.4333890243883634</v>
      </c>
      <c r="AD50" s="107">
        <v>9.4519011517648597</v>
      </c>
      <c r="AE50" s="107">
        <v>9.4044558438088099</v>
      </c>
      <c r="AF50" s="107">
        <v>9.3647055684801401</v>
      </c>
      <c r="AG50" s="107">
        <v>9.3889475229781496</v>
      </c>
      <c r="AH50" s="90"/>
      <c r="AI50" s="90"/>
    </row>
    <row r="51" spans="1:35" ht="11.45" customHeight="1" x14ac:dyDescent="0.2">
      <c r="A51" s="30">
        <f>IF(D51&lt;&gt;"",COUNTA($D$6:D51),"")</f>
        <v>44</v>
      </c>
      <c r="B51" s="57" t="s">
        <v>30</v>
      </c>
      <c r="C51" s="106">
        <v>22.951319303529285</v>
      </c>
      <c r="D51" s="107">
        <v>22.431476517247177</v>
      </c>
      <c r="E51" s="107">
        <v>21.842620318803881</v>
      </c>
      <c r="F51" s="107">
        <v>21.587352841294997</v>
      </c>
      <c r="G51" s="107">
        <v>21.584572242209493</v>
      </c>
      <c r="H51" s="107">
        <v>21.493101572792824</v>
      </c>
      <c r="I51" s="107">
        <v>21.610669216867151</v>
      </c>
      <c r="J51" s="107">
        <v>21.685507528910861</v>
      </c>
      <c r="K51" s="107">
        <v>21.69026948751457</v>
      </c>
      <c r="L51" s="107">
        <v>21.883376735894998</v>
      </c>
      <c r="M51" s="107">
        <v>21.894033856969003</v>
      </c>
      <c r="N51" s="107">
        <v>21.710488417038651</v>
      </c>
      <c r="O51" s="107">
        <v>21.884144595226953</v>
      </c>
      <c r="P51" s="107">
        <v>21.846418177931966</v>
      </c>
      <c r="Q51" s="107">
        <v>21.82936406525296</v>
      </c>
      <c r="R51" s="107">
        <v>21.930607688295527</v>
      </c>
      <c r="S51" s="107">
        <v>21.868669672145842</v>
      </c>
      <c r="T51" s="107">
        <v>21.88376298195648</v>
      </c>
      <c r="U51" s="107">
        <v>21.80470729716961</v>
      </c>
      <c r="V51" s="107">
        <v>21.921771092670813</v>
      </c>
      <c r="W51" s="107">
        <v>21.955462952147336</v>
      </c>
      <c r="X51" s="107">
        <v>21.877970181969349</v>
      </c>
      <c r="Y51" s="107">
        <v>21.892270254795307</v>
      </c>
      <c r="Z51" s="107">
        <v>21.871761341343262</v>
      </c>
      <c r="AA51" s="107">
        <v>21.791390281721341</v>
      </c>
      <c r="AB51" s="107">
        <v>21.763749997996317</v>
      </c>
      <c r="AC51" s="107">
        <v>21.78639718983862</v>
      </c>
      <c r="AD51" s="107">
        <v>21.591799858625983</v>
      </c>
      <c r="AE51" s="107">
        <v>21.649334515910784</v>
      </c>
      <c r="AF51" s="107">
        <v>21.684291294047341</v>
      </c>
      <c r="AG51" s="107">
        <v>21.622854410650014</v>
      </c>
      <c r="AH51" s="90"/>
      <c r="AI51" s="90"/>
    </row>
    <row r="52" spans="1:35" ht="11.45" customHeight="1" x14ac:dyDescent="0.2">
      <c r="A52" s="30">
        <f>IF(D52&lt;&gt;"",COUNTA($D$6:D52),"")</f>
        <v>45</v>
      </c>
      <c r="B52" s="57" t="s">
        <v>31</v>
      </c>
      <c r="C52" s="106">
        <v>4.7360974275691392</v>
      </c>
      <c r="D52" s="107">
        <v>4.7207118949733307</v>
      </c>
      <c r="E52" s="107">
        <v>4.6469115689625147</v>
      </c>
      <c r="F52" s="107">
        <v>4.6153500679194019</v>
      </c>
      <c r="G52" s="107">
        <v>4.6069932502201016</v>
      </c>
      <c r="H52" s="107">
        <v>4.6650632470237863</v>
      </c>
      <c r="I52" s="107">
        <v>4.7384909030554985</v>
      </c>
      <c r="J52" s="107">
        <v>4.7538957207505774</v>
      </c>
      <c r="K52" s="107">
        <v>4.7781443153321792</v>
      </c>
      <c r="L52" s="107">
        <v>4.7460203253449382</v>
      </c>
      <c r="M52" s="107">
        <v>4.8010153689943236</v>
      </c>
      <c r="N52" s="107">
        <v>4.7929177518670176</v>
      </c>
      <c r="O52" s="107">
        <v>4.8449496958352833</v>
      </c>
      <c r="P52" s="107">
        <v>4.8243055147775555</v>
      </c>
      <c r="Q52" s="107">
        <v>4.8666501416265762</v>
      </c>
      <c r="R52" s="107">
        <v>4.8612508349880583</v>
      </c>
      <c r="S52" s="107">
        <v>4.918029065911413</v>
      </c>
      <c r="T52" s="107">
        <v>4.9285327700289967</v>
      </c>
      <c r="U52" s="107">
        <v>5.0544519504318499</v>
      </c>
      <c r="V52" s="107">
        <v>5.0783614622098989</v>
      </c>
      <c r="W52" s="107">
        <v>5.0901798855273919</v>
      </c>
      <c r="X52" s="107">
        <v>5.0608890610532677</v>
      </c>
      <c r="Y52" s="107">
        <v>4.9925587159853162</v>
      </c>
      <c r="Z52" s="107">
        <v>4.9731356427269793</v>
      </c>
      <c r="AA52" s="107">
        <v>4.9603536116313256</v>
      </c>
      <c r="AB52" s="107">
        <v>4.9780595045932445</v>
      </c>
      <c r="AC52" s="107">
        <v>4.9815039361697204</v>
      </c>
      <c r="AD52" s="107">
        <v>4.9781630942079991</v>
      </c>
      <c r="AE52" s="107">
        <v>4.9598685519680252</v>
      </c>
      <c r="AF52" s="107">
        <v>4.9572385973150066</v>
      </c>
      <c r="AG52" s="107">
        <v>4.957844571835893</v>
      </c>
      <c r="AH52" s="90"/>
      <c r="AI52" s="90"/>
    </row>
    <row r="53" spans="1:35" ht="11.45" customHeight="1" x14ac:dyDescent="0.2">
      <c r="A53" s="30">
        <f>IF(D53&lt;&gt;"",COUNTA($D$6:D53),"")</f>
        <v>46</v>
      </c>
      <c r="B53" s="57" t="s">
        <v>32</v>
      </c>
      <c r="C53" s="106">
        <v>1.369340500170505</v>
      </c>
      <c r="D53" s="107">
        <v>1.3410371230762177</v>
      </c>
      <c r="E53" s="107">
        <v>1.3091252519707581</v>
      </c>
      <c r="F53" s="107">
        <v>1.2941481774960379</v>
      </c>
      <c r="G53" s="107">
        <v>1.2841665489168832</v>
      </c>
      <c r="H53" s="107">
        <v>1.2831555129596333</v>
      </c>
      <c r="I53" s="107">
        <v>1.283143912450142</v>
      </c>
      <c r="J53" s="107">
        <v>1.2834491327391304</v>
      </c>
      <c r="K53" s="107">
        <v>1.2839415008754183</v>
      </c>
      <c r="L53" s="107">
        <v>1.289293094262397</v>
      </c>
      <c r="M53" s="107">
        <v>1.2724142705496839</v>
      </c>
      <c r="N53" s="107">
        <v>1.263766490905607</v>
      </c>
      <c r="O53" s="107">
        <v>1.2586722040243332</v>
      </c>
      <c r="P53" s="107">
        <v>1.2582890777856333</v>
      </c>
      <c r="Q53" s="107">
        <v>1.2609036171218035</v>
      </c>
      <c r="R53" s="107">
        <v>1.2598485125774366</v>
      </c>
      <c r="S53" s="107">
        <v>1.2483961317152741</v>
      </c>
      <c r="T53" s="107">
        <v>1.259436064671009</v>
      </c>
      <c r="U53" s="107">
        <v>1.2257549448504221</v>
      </c>
      <c r="V53" s="107">
        <v>1.2339125217519569</v>
      </c>
      <c r="W53" s="107">
        <v>1.2373324767355838</v>
      </c>
      <c r="X53" s="107">
        <v>1.2259038944842313</v>
      </c>
      <c r="Y53" s="107">
        <v>1.2321337068350082</v>
      </c>
      <c r="Z53" s="107">
        <v>1.2222789931206459</v>
      </c>
      <c r="AA53" s="107">
        <v>1.2081616625385128</v>
      </c>
      <c r="AB53" s="107">
        <v>1.2086131143494199</v>
      </c>
      <c r="AC53" s="107">
        <v>1.1998748879622474</v>
      </c>
      <c r="AD53" s="107">
        <v>1.1910486036700456</v>
      </c>
      <c r="AE53" s="107">
        <v>1.1774510054751062</v>
      </c>
      <c r="AF53" s="107">
        <v>1.1726869143918213</v>
      </c>
      <c r="AG53" s="107">
        <v>1.1711237080281711</v>
      </c>
      <c r="AH53" s="90"/>
      <c r="AI53" s="90"/>
    </row>
    <row r="54" spans="1:35" ht="11.45" customHeight="1" x14ac:dyDescent="0.2">
      <c r="A54" s="30">
        <f>IF(D54&lt;&gt;"",COUNTA($D$6:D54),"")</f>
        <v>47</v>
      </c>
      <c r="B54" s="57" t="s">
        <v>33</v>
      </c>
      <c r="C54" s="106">
        <v>4.614093504266001</v>
      </c>
      <c r="D54" s="107">
        <v>4.8309434365973312</v>
      </c>
      <c r="E54" s="107">
        <v>5.2062845860301215</v>
      </c>
      <c r="F54" s="107">
        <v>5.5508965361104821</v>
      </c>
      <c r="G54" s="107">
        <v>5.6597434322793818</v>
      </c>
      <c r="H54" s="107">
        <v>5.544279253233638</v>
      </c>
      <c r="I54" s="107">
        <v>5.329992518006839</v>
      </c>
      <c r="J54" s="107">
        <v>5.2835453073298035</v>
      </c>
      <c r="K54" s="107">
        <v>5.2465924285159264</v>
      </c>
      <c r="L54" s="107">
        <v>5.181013827408842</v>
      </c>
      <c r="M54" s="107">
        <v>5.1842056680909359</v>
      </c>
      <c r="N54" s="107">
        <v>5.1180917978960716</v>
      </c>
      <c r="O54" s="107">
        <v>5.099830603649977</v>
      </c>
      <c r="P54" s="107">
        <v>5.0525612629096619</v>
      </c>
      <c r="Q54" s="107">
        <v>5.0577387228238733</v>
      </c>
      <c r="R54" s="107">
        <v>5.035183422856254</v>
      </c>
      <c r="S54" s="107">
        <v>4.9936618298169826</v>
      </c>
      <c r="T54" s="107">
        <v>4.9958429774821669</v>
      </c>
      <c r="U54" s="107">
        <v>5.0527889754020405</v>
      </c>
      <c r="V54" s="107">
        <v>4.9907143811082388</v>
      </c>
      <c r="W54" s="107">
        <v>4.9382385235369703</v>
      </c>
      <c r="X54" s="107">
        <v>4.9295617996636496</v>
      </c>
      <c r="Y54" s="107">
        <v>4.9305218030998708</v>
      </c>
      <c r="Z54" s="107">
        <v>4.943365739247195</v>
      </c>
      <c r="AA54" s="107">
        <v>4.9084018002778951</v>
      </c>
      <c r="AB54" s="107">
        <v>4.886772322237201</v>
      </c>
      <c r="AC54" s="107">
        <v>4.8574409266004235</v>
      </c>
      <c r="AD54" s="107">
        <v>4.8843917704181594</v>
      </c>
      <c r="AE54" s="107">
        <v>4.8675551632582286</v>
      </c>
      <c r="AF54" s="107">
        <v>4.8247713593579924</v>
      </c>
      <c r="AG54" s="107">
        <v>4.7733294095205583</v>
      </c>
      <c r="AH54" s="90"/>
      <c r="AI54" s="90"/>
    </row>
    <row r="55" spans="1:35" ht="11.45" customHeight="1" x14ac:dyDescent="0.2">
      <c r="A55" s="30">
        <f>IF(D55&lt;&gt;"",COUNTA($D$6:D55),"")</f>
        <v>48</v>
      </c>
      <c r="B55" s="57" t="s">
        <v>34</v>
      </c>
      <c r="C55" s="106">
        <v>2.7449792186481825</v>
      </c>
      <c r="D55" s="107">
        <v>3.0458039767082883</v>
      </c>
      <c r="E55" s="107">
        <v>3.4737469342942902</v>
      </c>
      <c r="F55" s="107">
        <v>3.5849770772017204</v>
      </c>
      <c r="G55" s="107">
        <v>3.5839073182396226</v>
      </c>
      <c r="H55" s="107">
        <v>3.5453641291290103</v>
      </c>
      <c r="I55" s="107">
        <v>3.5009020543867138</v>
      </c>
      <c r="J55" s="107">
        <v>3.4687637926059933</v>
      </c>
      <c r="K55" s="107">
        <v>3.42743086214813</v>
      </c>
      <c r="L55" s="107">
        <v>3.3638318901774111</v>
      </c>
      <c r="M55" s="107">
        <v>3.3522662404384063</v>
      </c>
      <c r="N55" s="107">
        <v>3.2999567102639253</v>
      </c>
      <c r="O55" s="107">
        <v>3.1543523631258772</v>
      </c>
      <c r="P55" s="107">
        <v>3.1806793706121241</v>
      </c>
      <c r="Q55" s="107">
        <v>2.9850420457534139</v>
      </c>
      <c r="R55" s="107">
        <v>2.9400581517710895</v>
      </c>
      <c r="S55" s="107">
        <v>2.8974180812734152</v>
      </c>
      <c r="T55" s="107">
        <v>2.9869210284032732</v>
      </c>
      <c r="U55" s="107">
        <v>2.9545077851610513</v>
      </c>
      <c r="V55" s="107">
        <v>2.8718182343689889</v>
      </c>
      <c r="W55" s="107">
        <v>2.8402885176965307</v>
      </c>
      <c r="X55" s="107">
        <v>2.8351265093252205</v>
      </c>
      <c r="Y55" s="107">
        <v>2.8645469963435009</v>
      </c>
      <c r="Z55" s="107">
        <v>2.8321526536519865</v>
      </c>
      <c r="AA55" s="107">
        <v>2.7783929734120032</v>
      </c>
      <c r="AB55" s="107">
        <v>2.7443852778948821</v>
      </c>
      <c r="AC55" s="107">
        <v>2.7058221064177386</v>
      </c>
      <c r="AD55" s="107">
        <v>2.6700316970710474</v>
      </c>
      <c r="AE55" s="107">
        <v>2.6303683615048299</v>
      </c>
      <c r="AF55" s="107">
        <v>2.597504295349284</v>
      </c>
      <c r="AG55" s="107">
        <v>2.596895502758382</v>
      </c>
      <c r="AH55" s="90"/>
      <c r="AI55" s="90"/>
    </row>
    <row r="56" spans="1:35" ht="11.45" customHeight="1" x14ac:dyDescent="0.2">
      <c r="A56" s="30">
        <f>IF(D56&lt;&gt;"",COUNTA($D$6:D56),"")</f>
        <v>49</v>
      </c>
      <c r="B56" s="57" t="s">
        <v>35</v>
      </c>
      <c r="C56" s="106">
        <v>3.3534943395716779</v>
      </c>
      <c r="D56" s="107">
        <v>3.2961871284253643</v>
      </c>
      <c r="E56" s="107">
        <v>3.2095151241481692</v>
      </c>
      <c r="F56" s="107">
        <v>3.1476740434684176</v>
      </c>
      <c r="G56" s="107">
        <v>3.1526732823929655</v>
      </c>
      <c r="H56" s="107">
        <v>3.1637940821590851</v>
      </c>
      <c r="I56" s="107">
        <v>3.1656039074972733</v>
      </c>
      <c r="J56" s="107">
        <v>3.1634559949261405</v>
      </c>
      <c r="K56" s="107">
        <v>3.1547888148301384</v>
      </c>
      <c r="L56" s="107">
        <v>3.1759852713448486</v>
      </c>
      <c r="M56" s="107">
        <v>3.1747408744318912</v>
      </c>
      <c r="N56" s="107">
        <v>3.1673843773729518</v>
      </c>
      <c r="O56" s="107">
        <v>3.2134124941506785</v>
      </c>
      <c r="P56" s="107">
        <v>3.1962616295593391</v>
      </c>
      <c r="Q56" s="107">
        <v>3.2167801308503878</v>
      </c>
      <c r="R56" s="107">
        <v>3.2444785556765461</v>
      </c>
      <c r="S56" s="107">
        <v>3.2915154964418232</v>
      </c>
      <c r="T56" s="107">
        <v>3.2971770966881491</v>
      </c>
      <c r="U56" s="107">
        <v>3.2391243969133416</v>
      </c>
      <c r="V56" s="107">
        <v>3.2329559339737162</v>
      </c>
      <c r="W56" s="107">
        <v>3.2583249620371451</v>
      </c>
      <c r="X56" s="107">
        <v>3.2547232667561081</v>
      </c>
      <c r="Y56" s="107">
        <v>3.2171828285866488</v>
      </c>
      <c r="Z56" s="107">
        <v>3.2259408323233734</v>
      </c>
      <c r="AA56" s="107">
        <v>3.2475682487900817</v>
      </c>
      <c r="AB56" s="107">
        <v>3.2634548954798501</v>
      </c>
      <c r="AC56" s="107">
        <v>3.2755269438260837</v>
      </c>
      <c r="AD56" s="107">
        <v>3.2787782056857462</v>
      </c>
      <c r="AE56" s="107">
        <v>3.2699439128531385</v>
      </c>
      <c r="AF56" s="107">
        <v>3.2794805028493372</v>
      </c>
      <c r="AG56" s="107">
        <v>3.2950044174267483</v>
      </c>
      <c r="AH56" s="90"/>
      <c r="AI56" s="90"/>
    </row>
    <row r="57" spans="1:35" ht="11.45" customHeight="1" x14ac:dyDescent="0.2">
      <c r="A57" s="30">
        <f>IF(D57&lt;&gt;"",COUNTA($D$6:D57),"")</f>
        <v>50</v>
      </c>
      <c r="B57" s="57" t="s">
        <v>36</v>
      </c>
      <c r="C57" s="106">
        <v>2.5989695420674659</v>
      </c>
      <c r="D57" s="107">
        <v>2.7373966468493527</v>
      </c>
      <c r="E57" s="107">
        <v>2.9514303675305245</v>
      </c>
      <c r="F57" s="107">
        <v>3.1364789449852841</v>
      </c>
      <c r="G57" s="107">
        <v>3.1069573818245058</v>
      </c>
      <c r="H57" s="107">
        <v>3.0870269014370844</v>
      </c>
      <c r="I57" s="107">
        <v>3.0751539867958626</v>
      </c>
      <c r="J57" s="107">
        <v>3.0417888993727855</v>
      </c>
      <c r="K57" s="107">
        <v>3.0413588407142607</v>
      </c>
      <c r="L57" s="107">
        <v>2.9563022511240682</v>
      </c>
      <c r="M57" s="107">
        <v>2.9416065663767115</v>
      </c>
      <c r="N57" s="107">
        <v>2.8821270163436497</v>
      </c>
      <c r="O57" s="107">
        <v>2.8653706130088912</v>
      </c>
      <c r="P57" s="107">
        <v>2.8820595330090404</v>
      </c>
      <c r="Q57" s="107">
        <v>2.8319498849065869</v>
      </c>
      <c r="R57" s="107">
        <v>2.8101186826862365</v>
      </c>
      <c r="S57" s="107">
        <v>2.7917588327029597</v>
      </c>
      <c r="T57" s="107">
        <v>2.8061196964351782</v>
      </c>
      <c r="U57" s="107">
        <v>2.7849565286751217</v>
      </c>
      <c r="V57" s="107">
        <v>2.7758674371460637</v>
      </c>
      <c r="W57" s="107">
        <v>2.7525164505704161</v>
      </c>
      <c r="X57" s="107">
        <v>2.7129542147729633</v>
      </c>
      <c r="Y57" s="107">
        <v>2.6702250794536631</v>
      </c>
      <c r="Z57" s="107">
        <v>2.6535531122755929</v>
      </c>
      <c r="AA57" s="107">
        <v>2.6243883283996858</v>
      </c>
      <c r="AB57" s="107">
        <v>2.5967575590966434</v>
      </c>
      <c r="AC57" s="107">
        <v>2.5541121133444098</v>
      </c>
      <c r="AD57" s="107">
        <v>2.5334373463528941</v>
      </c>
      <c r="AE57" s="107">
        <v>2.511743335209538</v>
      </c>
      <c r="AF57" s="107">
        <v>2.4882282084391609</v>
      </c>
      <c r="AG57" s="107">
        <v>2.4896971050795389</v>
      </c>
    </row>
    <row r="58" spans="1:35" ht="11.45" customHeight="1" x14ac:dyDescent="0.2">
      <c r="A58" s="30">
        <f>IF(D58&lt;&gt;"",COUNTA($D$6:D58),"")</f>
        <v>51</v>
      </c>
      <c r="B58" s="57" t="s">
        <v>37</v>
      </c>
      <c r="C58" s="118">
        <v>100</v>
      </c>
      <c r="D58" s="117">
        <v>100</v>
      </c>
      <c r="E58" s="117">
        <v>100</v>
      </c>
      <c r="F58" s="117">
        <v>100</v>
      </c>
      <c r="G58" s="117">
        <v>100</v>
      </c>
      <c r="H58" s="117">
        <v>100</v>
      </c>
      <c r="I58" s="117">
        <v>100</v>
      </c>
      <c r="J58" s="117">
        <v>100</v>
      </c>
      <c r="K58" s="117">
        <v>100</v>
      </c>
      <c r="L58" s="117">
        <v>100</v>
      </c>
      <c r="M58" s="117">
        <v>100</v>
      </c>
      <c r="N58" s="117">
        <v>100</v>
      </c>
      <c r="O58" s="117">
        <v>100</v>
      </c>
      <c r="P58" s="117">
        <v>100</v>
      </c>
      <c r="Q58" s="117">
        <v>100</v>
      </c>
      <c r="R58" s="117">
        <v>100</v>
      </c>
      <c r="S58" s="117">
        <v>100</v>
      </c>
      <c r="T58" s="117">
        <v>100</v>
      </c>
      <c r="U58" s="117">
        <v>100</v>
      </c>
      <c r="V58" s="117">
        <v>100</v>
      </c>
      <c r="W58" s="117">
        <v>100</v>
      </c>
      <c r="X58" s="117">
        <v>100</v>
      </c>
      <c r="Y58" s="117">
        <v>100</v>
      </c>
      <c r="Z58" s="117">
        <v>100</v>
      </c>
      <c r="AA58" s="117">
        <v>100</v>
      </c>
      <c r="AB58" s="117">
        <v>100</v>
      </c>
      <c r="AC58" s="117">
        <v>100</v>
      </c>
      <c r="AD58" s="117">
        <v>100</v>
      </c>
      <c r="AE58" s="117">
        <v>100</v>
      </c>
      <c r="AF58" s="117">
        <v>100</v>
      </c>
      <c r="AG58" s="117">
        <v>100</v>
      </c>
    </row>
    <row r="59" spans="1:35" ht="24.95" customHeight="1" x14ac:dyDescent="0.2">
      <c r="A59" s="30" t="str">
        <f>IF(D59&lt;&gt;"",COUNTA($D$6:D59),"")</f>
        <v/>
      </c>
      <c r="B59" s="57"/>
      <c r="C59" s="164" t="s">
        <v>66</v>
      </c>
      <c r="D59" s="164"/>
      <c r="E59" s="164"/>
      <c r="F59" s="164"/>
      <c r="G59" s="164"/>
      <c r="H59" s="164"/>
      <c r="I59" s="164"/>
      <c r="J59" s="164" t="s">
        <v>66</v>
      </c>
      <c r="K59" s="164"/>
      <c r="L59" s="164"/>
      <c r="M59" s="164"/>
      <c r="N59" s="164"/>
      <c r="O59" s="164"/>
      <c r="P59" s="164"/>
      <c r="Q59" s="164" t="s">
        <v>66</v>
      </c>
      <c r="R59" s="164"/>
      <c r="S59" s="164"/>
      <c r="T59" s="164"/>
      <c r="U59" s="164"/>
      <c r="V59" s="164"/>
      <c r="W59" s="164"/>
      <c r="X59" s="164"/>
      <c r="Y59" s="164" t="s">
        <v>66</v>
      </c>
      <c r="Z59" s="164"/>
      <c r="AA59" s="164"/>
      <c r="AB59" s="164"/>
      <c r="AC59" s="164"/>
      <c r="AD59" s="164"/>
      <c r="AE59" s="164"/>
      <c r="AF59" s="164"/>
      <c r="AG59" s="164"/>
    </row>
    <row r="60" spans="1:35" ht="11.45" customHeight="1" x14ac:dyDescent="0.2">
      <c r="A60" s="30">
        <f>IF(D60&lt;&gt;"",COUNTA($D$6:D60),"")</f>
        <v>52</v>
      </c>
      <c r="B60" s="57" t="s">
        <v>21</v>
      </c>
      <c r="C60" s="106">
        <v>15.637480196434929</v>
      </c>
      <c r="D60" s="107">
        <v>16.163193341913306</v>
      </c>
      <c r="E60" s="107">
        <v>16.502353706710569</v>
      </c>
      <c r="F60" s="107">
        <v>16.284816484289983</v>
      </c>
      <c r="G60" s="107">
        <v>16.487032653890672</v>
      </c>
      <c r="H60" s="107">
        <v>16.740601684464689</v>
      </c>
      <c r="I60" s="107">
        <v>16.423646281047837</v>
      </c>
      <c r="J60" s="107">
        <v>16.178497623323828</v>
      </c>
      <c r="K60" s="107">
        <v>16.24291728569635</v>
      </c>
      <c r="L60" s="107">
        <v>16.102642222207578</v>
      </c>
      <c r="M60" s="107">
        <v>15.882613470368184</v>
      </c>
      <c r="N60" s="107">
        <v>16.256003037789242</v>
      </c>
      <c r="O60" s="107">
        <v>16.24120691565864</v>
      </c>
      <c r="P60" s="107">
        <v>16.121024312458047</v>
      </c>
      <c r="Q60" s="107">
        <v>16.349778114640397</v>
      </c>
      <c r="R60" s="107">
        <v>15.625042315850473</v>
      </c>
      <c r="S60" s="107">
        <v>15.119011472935506</v>
      </c>
      <c r="T60" s="107">
        <v>15.608955870829719</v>
      </c>
      <c r="U60" s="107">
        <v>17.807947323841979</v>
      </c>
      <c r="V60" s="107">
        <v>16.809257119674484</v>
      </c>
      <c r="W60" s="107">
        <v>16.273167334799474</v>
      </c>
      <c r="X60" s="107">
        <v>16.421562432134685</v>
      </c>
      <c r="Y60" s="107">
        <v>16.674991409408083</v>
      </c>
      <c r="Z60" s="107">
        <v>16.688637146317934</v>
      </c>
      <c r="AA60" s="107">
        <v>16.697519779235741</v>
      </c>
      <c r="AB60" s="107">
        <v>17.102425081544556</v>
      </c>
      <c r="AC60" s="107">
        <v>17.051727995046644</v>
      </c>
      <c r="AD60" s="107">
        <v>16.979328928500429</v>
      </c>
      <c r="AE60" s="107">
        <v>17.615963444792996</v>
      </c>
      <c r="AF60" s="107">
        <v>19.200448938093274</v>
      </c>
      <c r="AG60" s="107">
        <v>19.226754682591544</v>
      </c>
      <c r="AH60" s="94"/>
      <c r="AI60" s="94"/>
    </row>
    <row r="61" spans="1:35" ht="11.45" customHeight="1" x14ac:dyDescent="0.2">
      <c r="A61" s="30">
        <f>IF(D61&lt;&gt;"",COUNTA($D$6:D61),"")</f>
        <v>53</v>
      </c>
      <c r="B61" s="57" t="s">
        <v>22</v>
      </c>
      <c r="C61" s="106">
        <v>16.069201735455572</v>
      </c>
      <c r="D61" s="107">
        <v>16.43928513000732</v>
      </c>
      <c r="E61" s="107">
        <v>16.365255125327906</v>
      </c>
      <c r="F61" s="107">
        <v>16.263793206352204</v>
      </c>
      <c r="G61" s="107">
        <v>16.539578872713154</v>
      </c>
      <c r="H61" s="107">
        <v>16.871320229860299</v>
      </c>
      <c r="I61" s="107">
        <v>16.559276753520241</v>
      </c>
      <c r="J61" s="107">
        <v>16.185805006066257</v>
      </c>
      <c r="K61" s="107">
        <v>16.248213336867387</v>
      </c>
      <c r="L61" s="107">
        <v>15.861492652185722</v>
      </c>
      <c r="M61" s="107">
        <v>15.928374458515965</v>
      </c>
      <c r="N61" s="107">
        <v>16.153613555938211</v>
      </c>
      <c r="O61" s="107">
        <v>16.456615414681483</v>
      </c>
      <c r="P61" s="107">
        <v>15.924713509935902</v>
      </c>
      <c r="Q61" s="107">
        <v>15.857018287385921</v>
      </c>
      <c r="R61" s="107">
        <v>15.597532079065337</v>
      </c>
      <c r="S61" s="107">
        <v>15.336158572786408</v>
      </c>
      <c r="T61" s="107">
        <v>15.909002546629038</v>
      </c>
      <c r="U61" s="107">
        <v>17.048226828514554</v>
      </c>
      <c r="V61" s="107">
        <v>16.619548500724132</v>
      </c>
      <c r="W61" s="107">
        <v>15.946825412436587</v>
      </c>
      <c r="X61" s="107">
        <v>16.041575733172312</v>
      </c>
      <c r="Y61" s="107">
        <v>16.390662143404274</v>
      </c>
      <c r="Z61" s="107">
        <v>16.379023906836732</v>
      </c>
      <c r="AA61" s="107">
        <v>16.464260000477964</v>
      </c>
      <c r="AB61" s="107">
        <v>16.620361177982385</v>
      </c>
      <c r="AC61" s="107">
        <v>16.528771544476445</v>
      </c>
      <c r="AD61" s="107">
        <v>16.702587916018288</v>
      </c>
      <c r="AE61" s="107">
        <v>16.938818111607205</v>
      </c>
      <c r="AF61" s="107">
        <v>18.445835450722225</v>
      </c>
      <c r="AG61" s="107">
        <v>18.480157137735429</v>
      </c>
      <c r="AH61" s="94"/>
      <c r="AI61" s="94"/>
    </row>
    <row r="62" spans="1:35" ht="11.45" customHeight="1" x14ac:dyDescent="0.2">
      <c r="A62" s="30">
        <f>IF(D62&lt;&gt;"",COUNTA($D$6:D62),"")</f>
        <v>54</v>
      </c>
      <c r="B62" s="57" t="s">
        <v>23</v>
      </c>
      <c r="C62" s="106">
        <v>22.098302225136177</v>
      </c>
      <c r="D62" s="107">
        <v>22.628003231957766</v>
      </c>
      <c r="E62" s="107">
        <v>22.587679615464626</v>
      </c>
      <c r="F62" s="107">
        <v>23.078596005505865</v>
      </c>
      <c r="G62" s="107">
        <v>22.82963300875404</v>
      </c>
      <c r="H62" s="107">
        <v>24.302243134322627</v>
      </c>
      <c r="I62" s="107">
        <v>24.528231381041721</v>
      </c>
      <c r="J62" s="107">
        <v>24.173500618672346</v>
      </c>
      <c r="K62" s="107">
        <v>24.407801389408171</v>
      </c>
      <c r="L62" s="107">
        <v>24.414976860795409</v>
      </c>
      <c r="M62" s="107">
        <v>23.454607836892862</v>
      </c>
      <c r="N62" s="107">
        <v>24.635909828516709</v>
      </c>
      <c r="O62" s="107">
        <v>24.726881934524407</v>
      </c>
      <c r="P62" s="107">
        <v>24.59836089437232</v>
      </c>
      <c r="Q62" s="107">
        <v>24.077171085669686</v>
      </c>
      <c r="R62" s="107">
        <v>23.108899527575193</v>
      </c>
      <c r="S62" s="107">
        <v>22.547526168097292</v>
      </c>
      <c r="T62" s="107">
        <v>22.311083702895115</v>
      </c>
      <c r="U62" s="107">
        <v>22.608402832972562</v>
      </c>
      <c r="V62" s="107">
        <v>22.347417746525977</v>
      </c>
      <c r="W62" s="107">
        <v>21.770964303721527</v>
      </c>
      <c r="X62" s="107">
        <v>22.281819495533046</v>
      </c>
      <c r="Y62" s="107">
        <v>22.574953686543353</v>
      </c>
      <c r="Z62" s="107">
        <v>22.504048284216751</v>
      </c>
      <c r="AA62" s="107">
        <v>22.2941867172154</v>
      </c>
      <c r="AB62" s="107">
        <v>21.957134384289517</v>
      </c>
      <c r="AC62" s="107">
        <v>21.78389274781965</v>
      </c>
      <c r="AD62" s="107">
        <v>21.722649309395429</v>
      </c>
      <c r="AE62" s="107">
        <v>21.988309328356831</v>
      </c>
      <c r="AF62" s="107">
        <v>24.233475813951987</v>
      </c>
      <c r="AG62" s="107">
        <v>24.634567160204728</v>
      </c>
      <c r="AH62" s="94"/>
      <c r="AI62" s="94"/>
    </row>
    <row r="63" spans="1:35" ht="11.45" customHeight="1" x14ac:dyDescent="0.2">
      <c r="A63" s="30">
        <f>IF(D63&lt;&gt;"",COUNTA($D$6:D63),"")</f>
        <v>55</v>
      </c>
      <c r="B63" s="57" t="s">
        <v>24</v>
      </c>
      <c r="C63" s="106">
        <v>36.000423100816874</v>
      </c>
      <c r="D63" s="107">
        <v>35.347737871867402</v>
      </c>
      <c r="E63" s="107">
        <v>34.237810232530975</v>
      </c>
      <c r="F63" s="107">
        <v>32.793149280487476</v>
      </c>
      <c r="G63" s="107">
        <v>31.163466025688635</v>
      </c>
      <c r="H63" s="107">
        <v>30.552536150501794</v>
      </c>
      <c r="I63" s="107">
        <v>30.280023214037822</v>
      </c>
      <c r="J63" s="107">
        <v>29.919153314784737</v>
      </c>
      <c r="K63" s="107">
        <v>29.719491026028731</v>
      </c>
      <c r="L63" s="107">
        <v>28.916671070987874</v>
      </c>
      <c r="M63" s="107">
        <v>28.506617917630678</v>
      </c>
      <c r="N63" s="107">
        <v>28.861267998090813</v>
      </c>
      <c r="O63" s="107">
        <v>28.992626825540853</v>
      </c>
      <c r="P63" s="107">
        <v>27.705326892977951</v>
      </c>
      <c r="Q63" s="107">
        <v>27.860340552004562</v>
      </c>
      <c r="R63" s="107">
        <v>26.920248930163385</v>
      </c>
      <c r="S63" s="107">
        <v>26.337464235641331</v>
      </c>
      <c r="T63" s="107">
        <v>26.587211078424634</v>
      </c>
      <c r="U63" s="107">
        <v>28.315628245538296</v>
      </c>
      <c r="V63" s="107">
        <v>27.760221623186361</v>
      </c>
      <c r="W63" s="107">
        <v>27.61268817847203</v>
      </c>
      <c r="X63" s="107">
        <v>27.611965725399664</v>
      </c>
      <c r="Y63" s="107">
        <v>27.711326999236693</v>
      </c>
      <c r="Z63" s="107">
        <v>27.216678657792919</v>
      </c>
      <c r="AA63" s="107">
        <v>27.451309818552552</v>
      </c>
      <c r="AB63" s="107">
        <v>28.053326067839532</v>
      </c>
      <c r="AC63" s="107">
        <v>28.003095465327881</v>
      </c>
      <c r="AD63" s="107">
        <v>28.312066992995032</v>
      </c>
      <c r="AE63" s="107">
        <v>28.468642089100772</v>
      </c>
      <c r="AF63" s="107">
        <v>30.440748271913474</v>
      </c>
      <c r="AG63" s="107">
        <v>30.478369561020692</v>
      </c>
      <c r="AH63" s="94"/>
      <c r="AI63" s="94"/>
    </row>
    <row r="64" spans="1:35" ht="11.45" customHeight="1" x14ac:dyDescent="0.2">
      <c r="A64" s="30">
        <f>IF(D64&lt;&gt;"",COUNTA($D$6:D64),"")</f>
        <v>56</v>
      </c>
      <c r="B64" s="57" t="s">
        <v>25</v>
      </c>
      <c r="C64" s="106">
        <v>16.628236731090556</v>
      </c>
      <c r="D64" s="107">
        <v>17.36060459281763</v>
      </c>
      <c r="E64" s="107">
        <v>17.663837017497737</v>
      </c>
      <c r="F64" s="107">
        <v>17.43146166398046</v>
      </c>
      <c r="G64" s="107">
        <v>18.174587715881053</v>
      </c>
      <c r="H64" s="107">
        <v>18.405385775430005</v>
      </c>
      <c r="I64" s="107">
        <v>17.914208866594382</v>
      </c>
      <c r="J64" s="107">
        <v>17.994094810919641</v>
      </c>
      <c r="K64" s="107">
        <v>18.554446240155468</v>
      </c>
      <c r="L64" s="107">
        <v>17.588622369550375</v>
      </c>
      <c r="M64" s="107">
        <v>16.488317695238532</v>
      </c>
      <c r="N64" s="107">
        <v>16.683367995671436</v>
      </c>
      <c r="O64" s="107">
        <v>15.77001875738214</v>
      </c>
      <c r="P64" s="107">
        <v>15.298926302719865</v>
      </c>
      <c r="Q64" s="107">
        <v>14.811905018987758</v>
      </c>
      <c r="R64" s="107">
        <v>13.893179763277695</v>
      </c>
      <c r="S64" s="107">
        <v>13.571408295699621</v>
      </c>
      <c r="T64" s="107">
        <v>14.319956505229122</v>
      </c>
      <c r="U64" s="107">
        <v>16.457715291450679</v>
      </c>
      <c r="V64" s="107">
        <v>16.134374971546158</v>
      </c>
      <c r="W64" s="107">
        <v>15.912128234676672</v>
      </c>
      <c r="X64" s="107">
        <v>15.556804968181416</v>
      </c>
      <c r="Y64" s="107">
        <v>15.799856565308094</v>
      </c>
      <c r="Z64" s="107">
        <v>15.906717806615685</v>
      </c>
      <c r="AA64" s="107">
        <v>16.092175509936382</v>
      </c>
      <c r="AB64" s="107">
        <v>16.37996734916079</v>
      </c>
      <c r="AC64" s="107">
        <v>16.63155457235791</v>
      </c>
      <c r="AD64" s="107">
        <v>17.033083200608051</v>
      </c>
      <c r="AE64" s="107">
        <v>17.899004071655469</v>
      </c>
      <c r="AF64" s="107">
        <v>20.130063192150214</v>
      </c>
      <c r="AG64" s="107">
        <v>19.760052674109499</v>
      </c>
      <c r="AH64" s="94"/>
      <c r="AI64" s="94"/>
    </row>
    <row r="65" spans="1:36" ht="11.45" customHeight="1" x14ac:dyDescent="0.2">
      <c r="A65" s="30">
        <f>IF(D65&lt;&gt;"",COUNTA($D$6:D65),"")</f>
        <v>57</v>
      </c>
      <c r="B65" s="57" t="s">
        <v>26</v>
      </c>
      <c r="C65" s="106">
        <v>11.928218341833457</v>
      </c>
      <c r="D65" s="107">
        <v>12.568897015842451</v>
      </c>
      <c r="E65" s="107">
        <v>12.597675478995303</v>
      </c>
      <c r="F65" s="107">
        <v>12.58782707280132</v>
      </c>
      <c r="G65" s="107">
        <v>12.58055941017512</v>
      </c>
      <c r="H65" s="107">
        <v>12.413905332942276</v>
      </c>
      <c r="I65" s="107">
        <v>12.087520044848178</v>
      </c>
      <c r="J65" s="107">
        <v>12.110740907710303</v>
      </c>
      <c r="K65" s="107">
        <v>12.082287927154882</v>
      </c>
      <c r="L65" s="107">
        <v>12.158044253774454</v>
      </c>
      <c r="M65" s="107">
        <v>12.053902485341798</v>
      </c>
      <c r="N65" s="107">
        <v>11.970975141874563</v>
      </c>
      <c r="O65" s="107">
        <v>11.841488444960325</v>
      </c>
      <c r="P65" s="107">
        <v>11.368223205822257</v>
      </c>
      <c r="Q65" s="107">
        <v>11.440736004835532</v>
      </c>
      <c r="R65" s="107">
        <v>11.408274484892255</v>
      </c>
      <c r="S65" s="107">
        <v>11.052082174830057</v>
      </c>
      <c r="T65" s="107">
        <v>11.069368022396572</v>
      </c>
      <c r="U65" s="107">
        <v>12.292681526505607</v>
      </c>
      <c r="V65" s="107">
        <v>12.226537352854878</v>
      </c>
      <c r="W65" s="107">
        <v>12.482571305437625</v>
      </c>
      <c r="X65" s="107">
        <v>12.671225477330918</v>
      </c>
      <c r="Y65" s="107">
        <v>12.655599231121961</v>
      </c>
      <c r="Z65" s="107">
        <v>12.751334434567127</v>
      </c>
      <c r="AA65" s="107">
        <v>12.596725022397688</v>
      </c>
      <c r="AB65" s="107">
        <v>12.868906129287307</v>
      </c>
      <c r="AC65" s="107">
        <v>12.833983507080912</v>
      </c>
      <c r="AD65" s="107">
        <v>12.910467493003289</v>
      </c>
      <c r="AE65" s="107">
        <v>12.912606816599412</v>
      </c>
      <c r="AF65" s="107">
        <v>14.641889148525419</v>
      </c>
      <c r="AG65" s="107">
        <v>14.004153236324575</v>
      </c>
      <c r="AH65" s="94"/>
      <c r="AI65" s="94"/>
    </row>
    <row r="66" spans="1:36" ht="11.45" customHeight="1" x14ac:dyDescent="0.2">
      <c r="A66" s="30">
        <f>IF(D66&lt;&gt;"",COUNTA($D$6:D66),"")</f>
        <v>58</v>
      </c>
      <c r="B66" s="57" t="s">
        <v>27</v>
      </c>
      <c r="C66" s="106">
        <v>15.466636079824207</v>
      </c>
      <c r="D66" s="107">
        <v>15.953732865854748</v>
      </c>
      <c r="E66" s="107">
        <v>15.930544425858795</v>
      </c>
      <c r="F66" s="107">
        <v>16.0013636474226</v>
      </c>
      <c r="G66" s="107">
        <v>16.06120700508087</v>
      </c>
      <c r="H66" s="107">
        <v>16.078543043883499</v>
      </c>
      <c r="I66" s="107">
        <v>15.887455474144373</v>
      </c>
      <c r="J66" s="107">
        <v>15.78700400513962</v>
      </c>
      <c r="K66" s="107">
        <v>15.634792011863144</v>
      </c>
      <c r="L66" s="107">
        <v>15.487697904009329</v>
      </c>
      <c r="M66" s="107">
        <v>15.144106560731938</v>
      </c>
      <c r="N66" s="107">
        <v>15.673957199535588</v>
      </c>
      <c r="O66" s="107">
        <v>15.525985579840045</v>
      </c>
      <c r="P66" s="107">
        <v>15.313844118008932</v>
      </c>
      <c r="Q66" s="107">
        <v>15.468026387699608</v>
      </c>
      <c r="R66" s="107">
        <v>15.366412759138838</v>
      </c>
      <c r="S66" s="107">
        <v>15.188573088856174</v>
      </c>
      <c r="T66" s="107">
        <v>15.72306983689672</v>
      </c>
      <c r="U66" s="107">
        <v>17.545014475662875</v>
      </c>
      <c r="V66" s="107">
        <v>17.364698602563998</v>
      </c>
      <c r="W66" s="107">
        <v>16.916963989413151</v>
      </c>
      <c r="X66" s="107">
        <v>17.538926710893506</v>
      </c>
      <c r="Y66" s="107">
        <v>17.922018819399565</v>
      </c>
      <c r="Z66" s="107">
        <v>17.914910077369985</v>
      </c>
      <c r="AA66" s="107">
        <v>18.1976497930176</v>
      </c>
      <c r="AB66" s="107">
        <v>18.181276458277445</v>
      </c>
      <c r="AC66" s="107">
        <v>18.083616675208376</v>
      </c>
      <c r="AD66" s="107">
        <v>18.36421178732887</v>
      </c>
      <c r="AE66" s="107">
        <v>18.657459489915663</v>
      </c>
      <c r="AF66" s="107">
        <v>20.463706538260759</v>
      </c>
      <c r="AG66" s="107">
        <v>20.447099531514219</v>
      </c>
      <c r="AH66" s="94"/>
      <c r="AI66" s="94"/>
    </row>
    <row r="67" spans="1:36" ht="11.45" customHeight="1" x14ac:dyDescent="0.2">
      <c r="A67" s="30">
        <f>IF(D67&lt;&gt;"",COUNTA($D$6:D67),"")</f>
        <v>59</v>
      </c>
      <c r="B67" s="58" t="s">
        <v>28</v>
      </c>
      <c r="C67" s="108">
        <v>38.561898143302351</v>
      </c>
      <c r="D67" s="109">
        <v>36.781175406867504</v>
      </c>
      <c r="E67" s="109">
        <v>34.870630391466072</v>
      </c>
      <c r="F67" s="109">
        <v>32.981291103309573</v>
      </c>
      <c r="G67" s="109">
        <v>31.861860297766899</v>
      </c>
      <c r="H67" s="109">
        <v>31.657210458078591</v>
      </c>
      <c r="I67" s="109">
        <v>30.842144814965906</v>
      </c>
      <c r="J67" s="109">
        <v>30.955899365097491</v>
      </c>
      <c r="K67" s="109">
        <v>30.921980650958059</v>
      </c>
      <c r="L67" s="109">
        <v>30.684390770204544</v>
      </c>
      <c r="M67" s="109">
        <v>30.96194549035291</v>
      </c>
      <c r="N67" s="109">
        <v>31.078118802096689</v>
      </c>
      <c r="O67" s="109">
        <v>31.059392335518275</v>
      </c>
      <c r="P67" s="109">
        <v>30.428556344230959</v>
      </c>
      <c r="Q67" s="109">
        <v>30.552918877016811</v>
      </c>
      <c r="R67" s="109">
        <v>29.760544800446581</v>
      </c>
      <c r="S67" s="109">
        <v>28.453238316563727</v>
      </c>
      <c r="T67" s="109">
        <v>27.41038060028448</v>
      </c>
      <c r="U67" s="109">
        <v>29.715878481431197</v>
      </c>
      <c r="V67" s="109">
        <v>29.31246555693129</v>
      </c>
      <c r="W67" s="109">
        <v>28.393043122353767</v>
      </c>
      <c r="X67" s="109">
        <v>29.021687669541528</v>
      </c>
      <c r="Y67" s="109">
        <v>29.091465170961445</v>
      </c>
      <c r="Z67" s="109">
        <v>28.952606933816341</v>
      </c>
      <c r="AA67" s="109">
        <v>29.54610964205871</v>
      </c>
      <c r="AB67" s="109">
        <v>29.799484911707737</v>
      </c>
      <c r="AC67" s="109">
        <v>28.228256142436699</v>
      </c>
      <c r="AD67" s="109">
        <v>28.911167617974645</v>
      </c>
      <c r="AE67" s="109">
        <v>28.025622058463188</v>
      </c>
      <c r="AF67" s="109">
        <v>30.158030410341812</v>
      </c>
      <c r="AG67" s="109">
        <v>30.376190187227056</v>
      </c>
      <c r="AH67" s="94"/>
      <c r="AI67" s="94"/>
    </row>
    <row r="68" spans="1:36" ht="11.45" customHeight="1" x14ac:dyDescent="0.2">
      <c r="A68" s="30">
        <f>IF(D68&lt;&gt;"",COUNTA($D$6:D68),"")</f>
        <v>60</v>
      </c>
      <c r="B68" s="57" t="s">
        <v>29</v>
      </c>
      <c r="C68" s="106">
        <v>20.133281005767341</v>
      </c>
      <c r="D68" s="107">
        <v>20.641257793105847</v>
      </c>
      <c r="E68" s="107">
        <v>20.54133466144388</v>
      </c>
      <c r="F68" s="107">
        <v>20.459523898954032</v>
      </c>
      <c r="G68" s="107">
        <v>21.037549307352499</v>
      </c>
      <c r="H68" s="107">
        <v>21.454530958634926</v>
      </c>
      <c r="I68" s="107">
        <v>21.167605801599173</v>
      </c>
      <c r="J68" s="107">
        <v>20.713671533255916</v>
      </c>
      <c r="K68" s="107">
        <v>20.930652920746599</v>
      </c>
      <c r="L68" s="107">
        <v>20.648150543701515</v>
      </c>
      <c r="M68" s="107">
        <v>20.873941969022646</v>
      </c>
      <c r="N68" s="107">
        <v>21.76223575876158</v>
      </c>
      <c r="O68" s="107">
        <v>21.878856891439018</v>
      </c>
      <c r="P68" s="107">
        <v>21.233265530372524</v>
      </c>
      <c r="Q68" s="107">
        <v>20.831581891652693</v>
      </c>
      <c r="R68" s="107">
        <v>20.155391179857205</v>
      </c>
      <c r="S68" s="107">
        <v>19.703171319113828</v>
      </c>
      <c r="T68" s="107">
        <v>19.591582223164938</v>
      </c>
      <c r="U68" s="107">
        <v>21.549637541551402</v>
      </c>
      <c r="V68" s="107">
        <v>20.909127214691786</v>
      </c>
      <c r="W68" s="107">
        <v>20.249096609585298</v>
      </c>
      <c r="X68" s="107">
        <v>20.421921438641281</v>
      </c>
      <c r="Y68" s="107">
        <v>21.047235040944219</v>
      </c>
      <c r="Z68" s="107">
        <v>20.854396150913264</v>
      </c>
      <c r="AA68" s="107">
        <v>21.53085822623369</v>
      </c>
      <c r="AB68" s="107">
        <v>21.024545489540461</v>
      </c>
      <c r="AC68" s="107">
        <v>21.239559885647015</v>
      </c>
      <c r="AD68" s="107">
        <v>21.253078060823118</v>
      </c>
      <c r="AE68" s="107">
        <v>21.282870709368755</v>
      </c>
      <c r="AF68" s="107">
        <v>23.109601872258104</v>
      </c>
      <c r="AG68" s="107">
        <v>23.576254077221623</v>
      </c>
      <c r="AH68" s="90"/>
      <c r="AI68" s="90"/>
    </row>
    <row r="69" spans="1:36" ht="11.45" customHeight="1" x14ac:dyDescent="0.2">
      <c r="A69" s="30">
        <f>IF(D69&lt;&gt;"",COUNTA($D$6:D69),"")</f>
        <v>61</v>
      </c>
      <c r="B69" s="57" t="s">
        <v>30</v>
      </c>
      <c r="C69" s="106">
        <v>17.892571745271873</v>
      </c>
      <c r="D69" s="107">
        <v>18.326510800812667</v>
      </c>
      <c r="E69" s="107">
        <v>18.35501347664654</v>
      </c>
      <c r="F69" s="107">
        <v>18.385998505553591</v>
      </c>
      <c r="G69" s="107">
        <v>18.505491903120319</v>
      </c>
      <c r="H69" s="107">
        <v>18.902463575350453</v>
      </c>
      <c r="I69" s="107">
        <v>18.605473129227555</v>
      </c>
      <c r="J69" s="107">
        <v>18.420406383526505</v>
      </c>
      <c r="K69" s="107">
        <v>18.830231181829838</v>
      </c>
      <c r="L69" s="107">
        <v>18.895616443455417</v>
      </c>
      <c r="M69" s="107">
        <v>18.95465893070357</v>
      </c>
      <c r="N69" s="107">
        <v>19.00272177705471</v>
      </c>
      <c r="O69" s="107">
        <v>19.36363275669666</v>
      </c>
      <c r="P69" s="107">
        <v>18.744898069513997</v>
      </c>
      <c r="Q69" s="107">
        <v>18.709892485537949</v>
      </c>
      <c r="R69" s="107">
        <v>18.486795055340753</v>
      </c>
      <c r="S69" s="107">
        <v>17.785959589469449</v>
      </c>
      <c r="T69" s="107">
        <v>18.107222841757789</v>
      </c>
      <c r="U69" s="107">
        <v>19.746071065348275</v>
      </c>
      <c r="V69" s="107">
        <v>19.843811766957302</v>
      </c>
      <c r="W69" s="107">
        <v>19.541154290616081</v>
      </c>
      <c r="X69" s="107">
        <v>19.869299355959804</v>
      </c>
      <c r="Y69" s="107">
        <v>20.328231769947138</v>
      </c>
      <c r="Z69" s="107">
        <v>20.31266745741982</v>
      </c>
      <c r="AA69" s="107">
        <v>20.377006505880036</v>
      </c>
      <c r="AB69" s="107">
        <v>20.780324109906559</v>
      </c>
      <c r="AC69" s="107">
        <v>20.79966614153328</v>
      </c>
      <c r="AD69" s="107">
        <v>20.550145927619425</v>
      </c>
      <c r="AE69" s="107">
        <v>21.231848020433866</v>
      </c>
      <c r="AF69" s="107">
        <v>23.009263753567243</v>
      </c>
      <c r="AG69" s="107">
        <v>23.067215148822221</v>
      </c>
      <c r="AH69" s="90"/>
      <c r="AI69" s="90"/>
    </row>
    <row r="70" spans="1:36" ht="11.45" customHeight="1" x14ac:dyDescent="0.2">
      <c r="A70" s="30">
        <f>IF(D70&lt;&gt;"",COUNTA($D$6:D70),"")</f>
        <v>62</v>
      </c>
      <c r="B70" s="57" t="s">
        <v>31</v>
      </c>
      <c r="C70" s="106">
        <v>18.373267858415723</v>
      </c>
      <c r="D70" s="107">
        <v>19.295819823446013</v>
      </c>
      <c r="E70" s="107">
        <v>19.695095775945482</v>
      </c>
      <c r="F70" s="107">
        <v>19.664395605635807</v>
      </c>
      <c r="G70" s="107">
        <v>19.697998814213161</v>
      </c>
      <c r="H70" s="107">
        <v>20.504307977181853</v>
      </c>
      <c r="I70" s="107">
        <v>20.248723238362096</v>
      </c>
      <c r="J70" s="107">
        <v>20.360666686453207</v>
      </c>
      <c r="K70" s="107">
        <v>20.600789316241936</v>
      </c>
      <c r="L70" s="107">
        <v>20.362828937934022</v>
      </c>
      <c r="M70" s="107">
        <v>21.059417247430019</v>
      </c>
      <c r="N70" s="107">
        <v>21.16606993717302</v>
      </c>
      <c r="O70" s="107">
        <v>21.489962009517395</v>
      </c>
      <c r="P70" s="107">
        <v>20.681963161171705</v>
      </c>
      <c r="Q70" s="107">
        <v>21.00082387835084</v>
      </c>
      <c r="R70" s="107">
        <v>20.537935825860323</v>
      </c>
      <c r="S70" s="107">
        <v>20.335112484637349</v>
      </c>
      <c r="T70" s="107">
        <v>20.930691050287386</v>
      </c>
      <c r="U70" s="107">
        <v>23.278745081661867</v>
      </c>
      <c r="V70" s="107">
        <v>22.651402099723924</v>
      </c>
      <c r="W70" s="107">
        <v>22.285733295558309</v>
      </c>
      <c r="X70" s="107">
        <v>22.228164528413004</v>
      </c>
      <c r="Y70" s="107">
        <v>22.398386813373154</v>
      </c>
      <c r="Z70" s="107">
        <v>22.362745330130274</v>
      </c>
      <c r="AA70" s="107">
        <v>22.237644246068616</v>
      </c>
      <c r="AB70" s="107">
        <v>22.784582206301739</v>
      </c>
      <c r="AC70" s="107">
        <v>23.04572170333336</v>
      </c>
      <c r="AD70" s="107">
        <v>23.284743317684246</v>
      </c>
      <c r="AE70" s="107">
        <v>23.733646059694305</v>
      </c>
      <c r="AF70" s="107">
        <v>25.729786381409564</v>
      </c>
      <c r="AG70" s="107">
        <v>24.306409169492714</v>
      </c>
      <c r="AH70" s="90"/>
      <c r="AI70" s="90"/>
    </row>
    <row r="71" spans="1:36" ht="11.45" customHeight="1" x14ac:dyDescent="0.2">
      <c r="A71" s="30">
        <f>IF(D71&lt;&gt;"",COUNTA($D$6:D71),"")</f>
        <v>63</v>
      </c>
      <c r="B71" s="57" t="s">
        <v>32</v>
      </c>
      <c r="C71" s="106">
        <v>18.920978199465331</v>
      </c>
      <c r="D71" s="107">
        <v>19.712779960862633</v>
      </c>
      <c r="E71" s="107">
        <v>20.233985864798516</v>
      </c>
      <c r="F71" s="107">
        <v>19.964099561658767</v>
      </c>
      <c r="G71" s="107">
        <v>19.825124461633902</v>
      </c>
      <c r="H71" s="107">
        <v>20.898442220031466</v>
      </c>
      <c r="I71" s="107">
        <v>20.524873682569247</v>
      </c>
      <c r="J71" s="107">
        <v>20.418287227353165</v>
      </c>
      <c r="K71" s="107">
        <v>20.716896494468106</v>
      </c>
      <c r="L71" s="107">
        <v>20.434009811982641</v>
      </c>
      <c r="M71" s="107">
        <v>20.225149114636732</v>
      </c>
      <c r="N71" s="107">
        <v>20.665331904109227</v>
      </c>
      <c r="O71" s="107">
        <v>20.605802902427961</v>
      </c>
      <c r="P71" s="107">
        <v>19.66353655506154</v>
      </c>
      <c r="Q71" s="107">
        <v>18.980765625417696</v>
      </c>
      <c r="R71" s="107">
        <v>18.500286530660425</v>
      </c>
      <c r="S71" s="107">
        <v>17.893099915164576</v>
      </c>
      <c r="T71" s="107">
        <v>18.591501673414751</v>
      </c>
      <c r="U71" s="107">
        <v>21.016357237637568</v>
      </c>
      <c r="V71" s="107">
        <v>20.600931612526718</v>
      </c>
      <c r="W71" s="107">
        <v>19.992771288994302</v>
      </c>
      <c r="X71" s="107">
        <v>20.262619243761119</v>
      </c>
      <c r="Y71" s="107">
        <v>21.440699484063408</v>
      </c>
      <c r="Z71" s="107">
        <v>21.07759197227865</v>
      </c>
      <c r="AA71" s="107">
        <v>21.151041650753392</v>
      </c>
      <c r="AB71" s="107">
        <v>22.005437250498037</v>
      </c>
      <c r="AC71" s="107">
        <v>22.004181685034329</v>
      </c>
      <c r="AD71" s="107">
        <v>22.217935912917163</v>
      </c>
      <c r="AE71" s="107">
        <v>23.104603255694748</v>
      </c>
      <c r="AF71" s="107">
        <v>25.415009992804254</v>
      </c>
      <c r="AG71" s="107">
        <v>25.416991107703186</v>
      </c>
      <c r="AH71" s="90"/>
      <c r="AI71" s="90"/>
    </row>
    <row r="72" spans="1:36" ht="11.45" customHeight="1" x14ac:dyDescent="0.2">
      <c r="A72" s="30">
        <f>IF(D72&lt;&gt;"",COUNTA($D$6:D72),"")</f>
        <v>64</v>
      </c>
      <c r="B72" s="57" t="s">
        <v>33</v>
      </c>
      <c r="C72" s="106">
        <v>37.320291325993701</v>
      </c>
      <c r="D72" s="107">
        <v>34.710292744825509</v>
      </c>
      <c r="E72" s="107">
        <v>31.973452199364505</v>
      </c>
      <c r="F72" s="107">
        <v>30.653878417363192</v>
      </c>
      <c r="G72" s="107">
        <v>29.602228074675516</v>
      </c>
      <c r="H72" s="107">
        <v>28.762626223887104</v>
      </c>
      <c r="I72" s="107">
        <v>27.731845231319113</v>
      </c>
      <c r="J72" s="107">
        <v>27.432336957522917</v>
      </c>
      <c r="K72" s="107">
        <v>27.504205403336243</v>
      </c>
      <c r="L72" s="107">
        <v>27.523543551395665</v>
      </c>
      <c r="M72" s="107">
        <v>27.346786126124467</v>
      </c>
      <c r="N72" s="107">
        <v>26.818645323834776</v>
      </c>
      <c r="O72" s="107">
        <v>26.471824728046752</v>
      </c>
      <c r="P72" s="107">
        <v>25.425833488340835</v>
      </c>
      <c r="Q72" s="107">
        <v>25.753079019136216</v>
      </c>
      <c r="R72" s="107">
        <v>24.818302807654764</v>
      </c>
      <c r="S72" s="107">
        <v>24.052726861984215</v>
      </c>
      <c r="T72" s="107">
        <v>24.818643215908022</v>
      </c>
      <c r="U72" s="107">
        <v>27.194030967585217</v>
      </c>
      <c r="V72" s="107">
        <v>26.405663100345915</v>
      </c>
      <c r="W72" s="107">
        <v>25.518047452013139</v>
      </c>
      <c r="X72" s="107">
        <v>25.745352986964605</v>
      </c>
      <c r="Y72" s="107">
        <v>26.129809388223915</v>
      </c>
      <c r="Z72" s="107">
        <v>25.929404260864462</v>
      </c>
      <c r="AA72" s="107">
        <v>25.750593353237623</v>
      </c>
      <c r="AB72" s="107">
        <v>26.003927332660041</v>
      </c>
      <c r="AC72" s="107">
        <v>25.841896795916686</v>
      </c>
      <c r="AD72" s="107">
        <v>26.10935493269027</v>
      </c>
      <c r="AE72" s="107">
        <v>26.264037425301204</v>
      </c>
      <c r="AF72" s="107">
        <v>28.101065812312104</v>
      </c>
      <c r="AG72" s="107">
        <v>28.084921603203213</v>
      </c>
      <c r="AH72" s="90"/>
      <c r="AI72" s="90"/>
    </row>
    <row r="73" spans="1:36" ht="11.45" customHeight="1" x14ac:dyDescent="0.2">
      <c r="A73" s="30">
        <f>IF(D73&lt;&gt;"",COUNTA($D$6:D73),"")</f>
        <v>65</v>
      </c>
      <c r="B73" s="57" t="s">
        <v>34</v>
      </c>
      <c r="C73" s="106">
        <v>39.652840383560012</v>
      </c>
      <c r="D73" s="107">
        <v>38.901239573193145</v>
      </c>
      <c r="E73" s="107">
        <v>37.393898548822563</v>
      </c>
      <c r="F73" s="107">
        <v>34.989804437158668</v>
      </c>
      <c r="G73" s="107">
        <v>34.300083289965876</v>
      </c>
      <c r="H73" s="107">
        <v>33.512669225506187</v>
      </c>
      <c r="I73" s="107">
        <v>32.390648854799025</v>
      </c>
      <c r="J73" s="107">
        <v>32.095790064197956</v>
      </c>
      <c r="K73" s="107">
        <v>32.279047948445402</v>
      </c>
      <c r="L73" s="107">
        <v>31.81388039061132</v>
      </c>
      <c r="M73" s="107">
        <v>32.01334381981561</v>
      </c>
      <c r="N73" s="107">
        <v>31.34079714283487</v>
      </c>
      <c r="O73" s="107">
        <v>30.122714007040944</v>
      </c>
      <c r="P73" s="107">
        <v>29.678546357664516</v>
      </c>
      <c r="Q73" s="107">
        <v>28.126378602898768</v>
      </c>
      <c r="R73" s="107">
        <v>26.94390898430656</v>
      </c>
      <c r="S73" s="107">
        <v>25.942223283989509</v>
      </c>
      <c r="T73" s="107">
        <v>27.446213306311193</v>
      </c>
      <c r="U73" s="107">
        <v>29.898763982636194</v>
      </c>
      <c r="V73" s="107">
        <v>28.183418771190173</v>
      </c>
      <c r="W73" s="107">
        <v>28.065940356703088</v>
      </c>
      <c r="X73" s="107">
        <v>27.72311476826237</v>
      </c>
      <c r="Y73" s="107">
        <v>28.718412610474083</v>
      </c>
      <c r="Z73" s="107">
        <v>28.838286319310164</v>
      </c>
      <c r="AA73" s="107">
        <v>28.846407716978295</v>
      </c>
      <c r="AB73" s="107">
        <v>29.022933217609172</v>
      </c>
      <c r="AC73" s="107">
        <v>28.796713248214651</v>
      </c>
      <c r="AD73" s="107">
        <v>28.79857789504824</v>
      </c>
      <c r="AE73" s="107">
        <v>28.581986632284085</v>
      </c>
      <c r="AF73" s="107">
        <v>30.289738758468062</v>
      </c>
      <c r="AG73" s="107">
        <v>30.507407603376336</v>
      </c>
      <c r="AH73" s="90"/>
      <c r="AI73" s="90"/>
    </row>
    <row r="74" spans="1:36" ht="11.45" customHeight="1" x14ac:dyDescent="0.2">
      <c r="A74" s="30">
        <f>IF(D74&lt;&gt;"",COUNTA($D$6:D74),"")</f>
        <v>66</v>
      </c>
      <c r="B74" s="57" t="s">
        <v>35</v>
      </c>
      <c r="C74" s="106">
        <v>19.486973268951651</v>
      </c>
      <c r="D74" s="107">
        <v>20.012488921454807</v>
      </c>
      <c r="E74" s="107">
        <v>19.802714142333073</v>
      </c>
      <c r="F74" s="107">
        <v>19.629759842891623</v>
      </c>
      <c r="G74" s="107">
        <v>19.75628331597099</v>
      </c>
      <c r="H74" s="107">
        <v>20.084040802147836</v>
      </c>
      <c r="I74" s="107">
        <v>19.703779579255489</v>
      </c>
      <c r="J74" s="107">
        <v>19.691030959955544</v>
      </c>
      <c r="K74" s="107">
        <v>20.034737196632708</v>
      </c>
      <c r="L74" s="107">
        <v>20.013765211213393</v>
      </c>
      <c r="M74" s="107">
        <v>19.906953803344283</v>
      </c>
      <c r="N74" s="107">
        <v>20.671132656834452</v>
      </c>
      <c r="O74" s="107">
        <v>20.977164043060927</v>
      </c>
      <c r="P74" s="107">
        <v>20.342763610823994</v>
      </c>
      <c r="Q74" s="107">
        <v>20.545635519240683</v>
      </c>
      <c r="R74" s="107">
        <v>20.445435354743733</v>
      </c>
      <c r="S74" s="107">
        <v>20.674868812930342</v>
      </c>
      <c r="T74" s="107">
        <v>20.911733537993243</v>
      </c>
      <c r="U74" s="107">
        <v>22.220143272089295</v>
      </c>
      <c r="V74" s="107">
        <v>22.237728138948274</v>
      </c>
      <c r="W74" s="107">
        <v>22.042253845739499</v>
      </c>
      <c r="X74" s="107">
        <v>21.867079100056465</v>
      </c>
      <c r="Y74" s="107">
        <v>22.192382437776498</v>
      </c>
      <c r="Z74" s="107">
        <v>22.323820529714528</v>
      </c>
      <c r="AA74" s="107">
        <v>22.821621873791702</v>
      </c>
      <c r="AB74" s="107">
        <v>23.264471363689371</v>
      </c>
      <c r="AC74" s="107">
        <v>22.924433670854025</v>
      </c>
      <c r="AD74" s="107">
        <v>23.092650268292903</v>
      </c>
      <c r="AE74" s="107">
        <v>23.08960952942968</v>
      </c>
      <c r="AF74" s="107">
        <v>24.615600764876525</v>
      </c>
      <c r="AG74" s="107">
        <v>24.913290870617256</v>
      </c>
      <c r="AH74" s="90"/>
      <c r="AI74" s="90"/>
      <c r="AJ74" s="71"/>
    </row>
    <row r="75" spans="1:36" ht="11.45" customHeight="1" x14ac:dyDescent="0.2">
      <c r="A75" s="30">
        <f>IF(D75&lt;&gt;"",COUNTA($D$6:D75),"")</f>
        <v>67</v>
      </c>
      <c r="B75" s="57" t="s">
        <v>36</v>
      </c>
      <c r="C75" s="106">
        <v>45.203997254734055</v>
      </c>
      <c r="D75" s="107">
        <v>39.386549130613723</v>
      </c>
      <c r="E75" s="107">
        <v>35.882377530416122</v>
      </c>
      <c r="F75" s="107">
        <v>34.081914529998635</v>
      </c>
      <c r="G75" s="107">
        <v>33.307940126798243</v>
      </c>
      <c r="H75" s="107">
        <v>32.83738119724736</v>
      </c>
      <c r="I75" s="107">
        <v>31.782127546862309</v>
      </c>
      <c r="J75" s="107">
        <v>31.019831781729287</v>
      </c>
      <c r="K75" s="107">
        <v>30.954805912857825</v>
      </c>
      <c r="L75" s="107">
        <v>30.043093745715503</v>
      </c>
      <c r="M75" s="107">
        <v>29.855273738921749</v>
      </c>
      <c r="N75" s="107">
        <v>29.653221142893859</v>
      </c>
      <c r="O75" s="107">
        <v>29.232379340828214</v>
      </c>
      <c r="P75" s="107">
        <v>28.648986188914357</v>
      </c>
      <c r="Q75" s="107">
        <v>28.420159492497159</v>
      </c>
      <c r="R75" s="107">
        <v>27.530617345663583</v>
      </c>
      <c r="S75" s="107">
        <v>26.766989696407386</v>
      </c>
      <c r="T75" s="107">
        <v>27.748825990730026</v>
      </c>
      <c r="U75" s="107">
        <v>30.188664270021988</v>
      </c>
      <c r="V75" s="107">
        <v>29.116361499794287</v>
      </c>
      <c r="W75" s="107">
        <v>27.927818005589799</v>
      </c>
      <c r="X75" s="107">
        <v>27.952561564761314</v>
      </c>
      <c r="Y75" s="107">
        <v>27.596564724114259</v>
      </c>
      <c r="Z75" s="107">
        <v>27.078065140320941</v>
      </c>
      <c r="AA75" s="107">
        <v>27.209745980675002</v>
      </c>
      <c r="AB75" s="107">
        <v>27.453676797487425</v>
      </c>
      <c r="AC75" s="107">
        <v>27.061345117324578</v>
      </c>
      <c r="AD75" s="107">
        <v>27.237195292632087</v>
      </c>
      <c r="AE75" s="107">
        <v>27.680279653010146</v>
      </c>
      <c r="AF75" s="107">
        <v>29.484598032615363</v>
      </c>
      <c r="AG75" s="107">
        <v>29.98670603103502</v>
      </c>
      <c r="AH75" s="90"/>
      <c r="AI75" s="90"/>
      <c r="AJ75" s="71"/>
    </row>
    <row r="76" spans="1:36" ht="11.45" customHeight="1" x14ac:dyDescent="0.2">
      <c r="A76" s="30">
        <f>IF(D76&lt;&gt;"",COUNTA($D$6:D76),"")</f>
        <v>68</v>
      </c>
      <c r="B76" s="57" t="s">
        <v>37</v>
      </c>
      <c r="C76" s="106">
        <v>18.676945390339259</v>
      </c>
      <c r="D76" s="107">
        <v>19.221120289531509</v>
      </c>
      <c r="E76" s="107">
        <v>19.351815362472799</v>
      </c>
      <c r="F76" s="107">
        <v>19.314038971331748</v>
      </c>
      <c r="G76" s="107">
        <v>19.424155894880741</v>
      </c>
      <c r="H76" s="107">
        <v>19.71255035443275</v>
      </c>
      <c r="I76" s="107">
        <v>19.35486831705887</v>
      </c>
      <c r="J76" s="107">
        <v>19.098152321760111</v>
      </c>
      <c r="K76" s="107">
        <v>19.246703051255658</v>
      </c>
      <c r="L76" s="107">
        <v>19.044516829533116</v>
      </c>
      <c r="M76" s="107">
        <v>18.94892614175113</v>
      </c>
      <c r="N76" s="107">
        <v>19.231570614889087</v>
      </c>
      <c r="O76" s="107">
        <v>19.325637443083419</v>
      </c>
      <c r="P76" s="107">
        <v>18.817380619839824</v>
      </c>
      <c r="Q76" s="107">
        <v>18.775908858502564</v>
      </c>
      <c r="R76" s="107">
        <v>18.327770976235598</v>
      </c>
      <c r="S76" s="107">
        <v>17.855053909703745</v>
      </c>
      <c r="T76" s="107">
        <v>18.25555961342868</v>
      </c>
      <c r="U76" s="107">
        <v>19.991699819685739</v>
      </c>
      <c r="V76" s="107">
        <v>19.563211667446577</v>
      </c>
      <c r="W76" s="107">
        <v>19.069929758386671</v>
      </c>
      <c r="X76" s="107">
        <v>19.276875835515842</v>
      </c>
      <c r="Y76" s="107">
        <v>19.630924644743629</v>
      </c>
      <c r="Z76" s="107">
        <v>19.589025185913925</v>
      </c>
      <c r="AA76" s="107">
        <v>19.691756604035451</v>
      </c>
      <c r="AB76" s="107">
        <v>19.901203927598463</v>
      </c>
      <c r="AC76" s="107">
        <v>19.840442463791181</v>
      </c>
      <c r="AD76" s="107">
        <v>19.882838847702388</v>
      </c>
      <c r="AE76" s="107">
        <v>20.251172242675104</v>
      </c>
      <c r="AF76" s="107">
        <v>22.024308626124871</v>
      </c>
      <c r="AG76" s="107">
        <v>22.027782001133396</v>
      </c>
      <c r="AH76" s="90"/>
      <c r="AI76" s="71"/>
      <c r="AJ76" s="71"/>
    </row>
    <row r="77" spans="1:36" ht="24.95" customHeight="1" x14ac:dyDescent="0.2">
      <c r="A77" s="30" t="str">
        <f>IF(D77&lt;&gt;"",COUNTA($D$6:D77),"")</f>
        <v/>
      </c>
      <c r="B77" s="57"/>
      <c r="C77" s="164" t="s">
        <v>62</v>
      </c>
      <c r="D77" s="164"/>
      <c r="E77" s="164"/>
      <c r="F77" s="164"/>
      <c r="G77" s="164"/>
      <c r="H77" s="164"/>
      <c r="I77" s="164"/>
      <c r="J77" s="164" t="s">
        <v>62</v>
      </c>
      <c r="K77" s="164"/>
      <c r="L77" s="164"/>
      <c r="M77" s="164"/>
      <c r="N77" s="164"/>
      <c r="O77" s="164"/>
      <c r="P77" s="164"/>
      <c r="Q77" s="164" t="s">
        <v>62</v>
      </c>
      <c r="R77" s="164"/>
      <c r="S77" s="164"/>
      <c r="T77" s="164"/>
      <c r="U77" s="164"/>
      <c r="V77" s="164"/>
      <c r="W77" s="164"/>
      <c r="X77" s="164"/>
      <c r="Y77" s="164" t="s">
        <v>62</v>
      </c>
      <c r="Z77" s="164"/>
      <c r="AA77" s="164"/>
      <c r="AB77" s="164"/>
      <c r="AC77" s="164"/>
      <c r="AD77" s="164"/>
      <c r="AE77" s="164"/>
      <c r="AF77" s="164"/>
      <c r="AG77" s="164"/>
    </row>
    <row r="78" spans="1:36" ht="11.45" customHeight="1" x14ac:dyDescent="0.2">
      <c r="A78" s="30">
        <f>IF(D78&lt;&gt;"",COUNTA($D$6:D78),"")</f>
        <v>69</v>
      </c>
      <c r="B78" s="57" t="s">
        <v>21</v>
      </c>
      <c r="C78" s="102">
        <v>3835</v>
      </c>
      <c r="D78" s="102">
        <v>4115</v>
      </c>
      <c r="E78" s="102">
        <v>4126</v>
      </c>
      <c r="F78" s="102">
        <v>4195</v>
      </c>
      <c r="G78" s="102">
        <v>4383</v>
      </c>
      <c r="H78" s="102">
        <v>4516</v>
      </c>
      <c r="I78" s="102">
        <v>4506</v>
      </c>
      <c r="J78" s="102">
        <v>4574</v>
      </c>
      <c r="K78" s="102">
        <v>4732</v>
      </c>
      <c r="L78" s="102">
        <v>4800</v>
      </c>
      <c r="M78" s="102">
        <v>4930</v>
      </c>
      <c r="N78" s="102">
        <v>5057</v>
      </c>
      <c r="O78" s="102">
        <v>5093</v>
      </c>
      <c r="P78" s="102">
        <v>5111</v>
      </c>
      <c r="Q78" s="102">
        <v>5218</v>
      </c>
      <c r="R78" s="102">
        <v>5307</v>
      </c>
      <c r="S78" s="102">
        <v>5422</v>
      </c>
      <c r="T78" s="102">
        <v>5674</v>
      </c>
      <c r="U78" s="102">
        <v>6000</v>
      </c>
      <c r="V78" s="102">
        <v>6141</v>
      </c>
      <c r="W78" s="102">
        <v>6289</v>
      </c>
      <c r="X78" s="102">
        <v>6459</v>
      </c>
      <c r="Y78" s="102">
        <v>6691</v>
      </c>
      <c r="Z78" s="102">
        <v>6921</v>
      </c>
      <c r="AA78" s="102">
        <v>7165</v>
      </c>
      <c r="AB78" s="102">
        <v>7441</v>
      </c>
      <c r="AC78" s="102">
        <v>7718</v>
      </c>
      <c r="AD78" s="102">
        <v>7942</v>
      </c>
      <c r="AE78" s="102">
        <v>8350</v>
      </c>
      <c r="AF78" s="102">
        <v>8804</v>
      </c>
      <c r="AG78" s="102">
        <v>9331</v>
      </c>
      <c r="AH78" s="68"/>
      <c r="AI78" s="68"/>
    </row>
    <row r="79" spans="1:36" ht="11.45" customHeight="1" x14ac:dyDescent="0.2">
      <c r="A79" s="30">
        <f>IF(D79&lt;&gt;"",COUNTA($D$6:D79),"")</f>
        <v>70</v>
      </c>
      <c r="B79" s="57" t="s">
        <v>22</v>
      </c>
      <c r="C79" s="102">
        <v>3674</v>
      </c>
      <c r="D79" s="102">
        <v>3989</v>
      </c>
      <c r="E79" s="102">
        <v>3996</v>
      </c>
      <c r="F79" s="102">
        <v>4091</v>
      </c>
      <c r="G79" s="102">
        <v>4258</v>
      </c>
      <c r="H79" s="102">
        <v>4400</v>
      </c>
      <c r="I79" s="102">
        <v>4414</v>
      </c>
      <c r="J79" s="102">
        <v>4496</v>
      </c>
      <c r="K79" s="102">
        <v>4643</v>
      </c>
      <c r="L79" s="102">
        <v>4686</v>
      </c>
      <c r="M79" s="102">
        <v>4858</v>
      </c>
      <c r="N79" s="102">
        <v>5012</v>
      </c>
      <c r="O79" s="102">
        <v>5059</v>
      </c>
      <c r="P79" s="102">
        <v>5048</v>
      </c>
      <c r="Q79" s="102">
        <v>5094</v>
      </c>
      <c r="R79" s="102">
        <v>5219</v>
      </c>
      <c r="S79" s="102">
        <v>5374</v>
      </c>
      <c r="T79" s="102">
        <v>5614</v>
      </c>
      <c r="U79" s="102">
        <v>5901</v>
      </c>
      <c r="V79" s="102">
        <v>6073</v>
      </c>
      <c r="W79" s="102">
        <v>6211</v>
      </c>
      <c r="X79" s="102">
        <v>6381</v>
      </c>
      <c r="Y79" s="102">
        <v>6680</v>
      </c>
      <c r="Z79" s="102">
        <v>6916</v>
      </c>
      <c r="AA79" s="102">
        <v>7153</v>
      </c>
      <c r="AB79" s="102">
        <v>7451</v>
      </c>
      <c r="AC79" s="102">
        <v>7723</v>
      </c>
      <c r="AD79" s="102">
        <v>7947</v>
      </c>
      <c r="AE79" s="102">
        <v>8326</v>
      </c>
      <c r="AF79" s="102">
        <v>8842</v>
      </c>
      <c r="AG79" s="102">
        <v>9382</v>
      </c>
      <c r="AH79" s="68"/>
      <c r="AI79" s="68"/>
    </row>
    <row r="80" spans="1:36" ht="11.45" customHeight="1" x14ac:dyDescent="0.2">
      <c r="A80" s="30">
        <f>IF(D80&lt;&gt;"",COUNTA($D$6:D80),"")</f>
        <v>71</v>
      </c>
      <c r="B80" s="57" t="s">
        <v>23</v>
      </c>
      <c r="C80" s="102">
        <v>4379</v>
      </c>
      <c r="D80" s="102">
        <v>4944</v>
      </c>
      <c r="E80" s="102">
        <v>5285</v>
      </c>
      <c r="F80" s="102">
        <v>5587</v>
      </c>
      <c r="G80" s="102">
        <v>5701</v>
      </c>
      <c r="H80" s="102">
        <v>6042</v>
      </c>
      <c r="I80" s="102">
        <v>6066</v>
      </c>
      <c r="J80" s="102">
        <v>6078</v>
      </c>
      <c r="K80" s="102">
        <v>6238</v>
      </c>
      <c r="L80" s="102">
        <v>6331</v>
      </c>
      <c r="M80" s="102">
        <v>6157</v>
      </c>
      <c r="N80" s="102">
        <v>6455</v>
      </c>
      <c r="O80" s="102">
        <v>6439</v>
      </c>
      <c r="P80" s="102">
        <v>6434</v>
      </c>
      <c r="Q80" s="102">
        <v>6438</v>
      </c>
      <c r="R80" s="102">
        <v>6420</v>
      </c>
      <c r="S80" s="102">
        <v>6539</v>
      </c>
      <c r="T80" s="102">
        <v>6761</v>
      </c>
      <c r="U80" s="102">
        <v>6859</v>
      </c>
      <c r="V80" s="102">
        <v>7034</v>
      </c>
      <c r="W80" s="102">
        <v>7128</v>
      </c>
      <c r="X80" s="102">
        <v>7300</v>
      </c>
      <c r="Y80" s="102">
        <v>7498</v>
      </c>
      <c r="Z80" s="102">
        <v>7740</v>
      </c>
      <c r="AA80" s="102">
        <v>7968</v>
      </c>
      <c r="AB80" s="102">
        <v>8245</v>
      </c>
      <c r="AC80" s="102">
        <v>8565</v>
      </c>
      <c r="AD80" s="102">
        <v>8942</v>
      </c>
      <c r="AE80" s="102">
        <v>9444</v>
      </c>
      <c r="AF80" s="102">
        <v>10344</v>
      </c>
      <c r="AG80" s="102">
        <v>11135</v>
      </c>
      <c r="AH80" s="68"/>
      <c r="AI80" s="68"/>
    </row>
    <row r="81" spans="1:36" ht="11.45" customHeight="1" x14ac:dyDescent="0.2">
      <c r="A81" s="30">
        <f>IF(D81&lt;&gt;"",COUNTA($D$6:D81),"")</f>
        <v>72</v>
      </c>
      <c r="B81" s="57" t="s">
        <v>24</v>
      </c>
      <c r="C81" s="102">
        <v>2768</v>
      </c>
      <c r="D81" s="102">
        <v>3417</v>
      </c>
      <c r="E81" s="102">
        <v>4032</v>
      </c>
      <c r="F81" s="102">
        <v>4465</v>
      </c>
      <c r="G81" s="102">
        <v>4666</v>
      </c>
      <c r="H81" s="102">
        <v>4785</v>
      </c>
      <c r="I81" s="102">
        <v>4816</v>
      </c>
      <c r="J81" s="102">
        <v>4853</v>
      </c>
      <c r="K81" s="102">
        <v>5010</v>
      </c>
      <c r="L81" s="102">
        <v>5006</v>
      </c>
      <c r="M81" s="102">
        <v>5067</v>
      </c>
      <c r="N81" s="102">
        <v>5210</v>
      </c>
      <c r="O81" s="102">
        <v>5296</v>
      </c>
      <c r="P81" s="102">
        <v>5213</v>
      </c>
      <c r="Q81" s="102">
        <v>5332</v>
      </c>
      <c r="R81" s="102">
        <v>5423</v>
      </c>
      <c r="S81" s="102">
        <v>5550</v>
      </c>
      <c r="T81" s="102">
        <v>5828</v>
      </c>
      <c r="U81" s="102">
        <v>6100</v>
      </c>
      <c r="V81" s="102">
        <v>6277</v>
      </c>
      <c r="W81" s="102">
        <v>6458</v>
      </c>
      <c r="X81" s="102">
        <v>6635</v>
      </c>
      <c r="Y81" s="102">
        <v>6849</v>
      </c>
      <c r="Z81" s="102">
        <v>7071</v>
      </c>
      <c r="AA81" s="102">
        <v>7259</v>
      </c>
      <c r="AB81" s="102">
        <v>7600</v>
      </c>
      <c r="AC81" s="102">
        <v>7915</v>
      </c>
      <c r="AD81" s="102">
        <v>8208</v>
      </c>
      <c r="AE81" s="102">
        <v>8602</v>
      </c>
      <c r="AF81" s="102">
        <v>9142</v>
      </c>
      <c r="AG81" s="102">
        <v>9721</v>
      </c>
      <c r="AH81" s="68"/>
      <c r="AI81" s="68"/>
    </row>
    <row r="82" spans="1:36" ht="11.45" customHeight="1" x14ac:dyDescent="0.2">
      <c r="A82" s="30">
        <f>IF(D82&lt;&gt;"",COUNTA($D$6:D82),"")</f>
        <v>73</v>
      </c>
      <c r="B82" s="57" t="s">
        <v>25</v>
      </c>
      <c r="C82" s="102">
        <v>4594</v>
      </c>
      <c r="D82" s="102">
        <v>4931</v>
      </c>
      <c r="E82" s="102">
        <v>5004</v>
      </c>
      <c r="F82" s="102">
        <v>5122</v>
      </c>
      <c r="G82" s="102">
        <v>5468</v>
      </c>
      <c r="H82" s="102">
        <v>5563</v>
      </c>
      <c r="I82" s="102">
        <v>5615</v>
      </c>
      <c r="J82" s="102">
        <v>5757</v>
      </c>
      <c r="K82" s="102">
        <v>6001</v>
      </c>
      <c r="L82" s="102">
        <v>5965</v>
      </c>
      <c r="M82" s="102">
        <v>5807</v>
      </c>
      <c r="N82" s="102">
        <v>6020</v>
      </c>
      <c r="O82" s="102">
        <v>5828</v>
      </c>
      <c r="P82" s="102">
        <v>5693</v>
      </c>
      <c r="Q82" s="102">
        <v>5605</v>
      </c>
      <c r="R82" s="102">
        <v>5518</v>
      </c>
      <c r="S82" s="102">
        <v>5583</v>
      </c>
      <c r="T82" s="102">
        <v>5979</v>
      </c>
      <c r="U82" s="102">
        <v>6272</v>
      </c>
      <c r="V82" s="102">
        <v>6521</v>
      </c>
      <c r="W82" s="102">
        <v>6651</v>
      </c>
      <c r="X82" s="102">
        <v>6789</v>
      </c>
      <c r="Y82" s="102">
        <v>6941</v>
      </c>
      <c r="Z82" s="102">
        <v>7186</v>
      </c>
      <c r="AA82" s="102">
        <v>7360</v>
      </c>
      <c r="AB82" s="102">
        <v>7609</v>
      </c>
      <c r="AC82" s="102">
        <v>7923</v>
      </c>
      <c r="AD82" s="102">
        <v>8224</v>
      </c>
      <c r="AE82" s="102">
        <v>8704</v>
      </c>
      <c r="AF82" s="102">
        <v>9508</v>
      </c>
      <c r="AG82" s="102">
        <v>10146</v>
      </c>
      <c r="AH82" s="68"/>
      <c r="AI82" s="68"/>
    </row>
    <row r="83" spans="1:36" ht="11.45" customHeight="1" x14ac:dyDescent="0.2">
      <c r="A83" s="30">
        <f>IF(D83&lt;&gt;"",COUNTA($D$6:D83),"")</f>
        <v>74</v>
      </c>
      <c r="B83" s="57" t="s">
        <v>26</v>
      </c>
      <c r="C83" s="102">
        <v>4396</v>
      </c>
      <c r="D83" s="102">
        <v>4784</v>
      </c>
      <c r="E83" s="102">
        <v>4929</v>
      </c>
      <c r="F83" s="102">
        <v>5061</v>
      </c>
      <c r="G83" s="102">
        <v>5185</v>
      </c>
      <c r="H83" s="102">
        <v>5240</v>
      </c>
      <c r="I83" s="102">
        <v>5310</v>
      </c>
      <c r="J83" s="102">
        <v>5488</v>
      </c>
      <c r="K83" s="102">
        <v>5525</v>
      </c>
      <c r="L83" s="102">
        <v>5658</v>
      </c>
      <c r="M83" s="102">
        <v>5897</v>
      </c>
      <c r="N83" s="102">
        <v>5916</v>
      </c>
      <c r="O83" s="102">
        <v>5878</v>
      </c>
      <c r="P83" s="102">
        <v>5779</v>
      </c>
      <c r="Q83" s="102">
        <v>5930</v>
      </c>
      <c r="R83" s="102">
        <v>5974</v>
      </c>
      <c r="S83" s="102">
        <v>5960</v>
      </c>
      <c r="T83" s="102">
        <v>6150</v>
      </c>
      <c r="U83" s="102">
        <v>6594</v>
      </c>
      <c r="V83" s="102">
        <v>6728</v>
      </c>
      <c r="W83" s="102">
        <v>6902</v>
      </c>
      <c r="X83" s="102">
        <v>7121</v>
      </c>
      <c r="Y83" s="102">
        <v>7355</v>
      </c>
      <c r="Z83" s="102">
        <v>7517</v>
      </c>
      <c r="AA83" s="102">
        <v>7676</v>
      </c>
      <c r="AB83" s="102">
        <v>7908</v>
      </c>
      <c r="AC83" s="102">
        <v>8219</v>
      </c>
      <c r="AD83" s="102">
        <v>8366</v>
      </c>
      <c r="AE83" s="102">
        <v>8779</v>
      </c>
      <c r="AF83" s="102">
        <v>9531</v>
      </c>
      <c r="AG83" s="102">
        <v>10135</v>
      </c>
      <c r="AH83" s="68"/>
      <c r="AI83" s="68"/>
    </row>
    <row r="84" spans="1:36" ht="11.45" customHeight="1" x14ac:dyDescent="0.2">
      <c r="A84" s="30">
        <f>IF(D84&lt;&gt;"",COUNTA($D$6:D84),"")</f>
        <v>75</v>
      </c>
      <c r="B84" s="57" t="s">
        <v>27</v>
      </c>
      <c r="C84" s="102">
        <v>4010</v>
      </c>
      <c r="D84" s="102">
        <v>4315</v>
      </c>
      <c r="E84" s="102">
        <v>4337</v>
      </c>
      <c r="F84" s="102">
        <v>4452</v>
      </c>
      <c r="G84" s="102">
        <v>4579</v>
      </c>
      <c r="H84" s="102">
        <v>4683</v>
      </c>
      <c r="I84" s="102">
        <v>4716</v>
      </c>
      <c r="J84" s="102">
        <v>4789</v>
      </c>
      <c r="K84" s="102">
        <v>4927</v>
      </c>
      <c r="L84" s="102">
        <v>4986</v>
      </c>
      <c r="M84" s="102">
        <v>5050</v>
      </c>
      <c r="N84" s="102">
        <v>5237</v>
      </c>
      <c r="O84" s="102">
        <v>5330</v>
      </c>
      <c r="P84" s="102">
        <v>5335</v>
      </c>
      <c r="Q84" s="102">
        <v>5424</v>
      </c>
      <c r="R84" s="102">
        <v>5578</v>
      </c>
      <c r="S84" s="102">
        <v>5731</v>
      </c>
      <c r="T84" s="102">
        <v>6023</v>
      </c>
      <c r="U84" s="102">
        <v>6444</v>
      </c>
      <c r="V84" s="102">
        <v>6595</v>
      </c>
      <c r="W84" s="102">
        <v>6701</v>
      </c>
      <c r="X84" s="102">
        <v>6950</v>
      </c>
      <c r="Y84" s="102">
        <v>7235</v>
      </c>
      <c r="Z84" s="102">
        <v>7490</v>
      </c>
      <c r="AA84" s="102">
        <v>7720</v>
      </c>
      <c r="AB84" s="102">
        <v>7958</v>
      </c>
      <c r="AC84" s="102">
        <v>8133</v>
      </c>
      <c r="AD84" s="102">
        <v>8401</v>
      </c>
      <c r="AE84" s="102">
        <v>8789</v>
      </c>
      <c r="AF84" s="102">
        <v>9363</v>
      </c>
      <c r="AG84" s="102">
        <v>9948</v>
      </c>
      <c r="AH84" s="68"/>
      <c r="AI84" s="68"/>
    </row>
    <row r="85" spans="1:36" ht="11.45" customHeight="1" x14ac:dyDescent="0.2">
      <c r="A85" s="30">
        <f>IF(D85&lt;&gt;"",COUNTA($D$6:D85),"")</f>
        <v>76</v>
      </c>
      <c r="B85" s="58" t="s">
        <v>28</v>
      </c>
      <c r="C85" s="113">
        <v>2894</v>
      </c>
      <c r="D85" s="113">
        <v>3456</v>
      </c>
      <c r="E85" s="113">
        <v>3977</v>
      </c>
      <c r="F85" s="113">
        <v>4400</v>
      </c>
      <c r="G85" s="113">
        <v>4673</v>
      </c>
      <c r="H85" s="113">
        <v>4833</v>
      </c>
      <c r="I85" s="113">
        <v>4809</v>
      </c>
      <c r="J85" s="113">
        <v>4882</v>
      </c>
      <c r="K85" s="113">
        <v>5039</v>
      </c>
      <c r="L85" s="113">
        <v>5071</v>
      </c>
      <c r="M85" s="113">
        <v>5241</v>
      </c>
      <c r="N85" s="113">
        <v>5347</v>
      </c>
      <c r="O85" s="113">
        <v>5425</v>
      </c>
      <c r="P85" s="113">
        <v>5424</v>
      </c>
      <c r="Q85" s="113">
        <v>5495</v>
      </c>
      <c r="R85" s="113">
        <v>5573</v>
      </c>
      <c r="S85" s="113">
        <v>5652</v>
      </c>
      <c r="T85" s="113">
        <v>5635</v>
      </c>
      <c r="U85" s="113">
        <v>6114</v>
      </c>
      <c r="V85" s="113">
        <v>6270</v>
      </c>
      <c r="W85" s="113">
        <v>6374</v>
      </c>
      <c r="X85" s="113">
        <v>6591</v>
      </c>
      <c r="Y85" s="113">
        <v>6848</v>
      </c>
      <c r="Z85" s="113">
        <v>7140</v>
      </c>
      <c r="AA85" s="113">
        <v>7373</v>
      </c>
      <c r="AB85" s="113">
        <v>7598</v>
      </c>
      <c r="AC85" s="113">
        <v>7742</v>
      </c>
      <c r="AD85" s="113">
        <v>7959</v>
      </c>
      <c r="AE85" s="113">
        <v>8292</v>
      </c>
      <c r="AF85" s="113">
        <v>8810</v>
      </c>
      <c r="AG85" s="113">
        <v>9384</v>
      </c>
      <c r="AH85" s="68"/>
      <c r="AI85" s="68"/>
    </row>
    <row r="86" spans="1:36" ht="11.45" customHeight="1" x14ac:dyDescent="0.2">
      <c r="A86" s="30">
        <f>IF(D86&lt;&gt;"",COUNTA($D$6:D86),"")</f>
        <v>77</v>
      </c>
      <c r="B86" s="57" t="s">
        <v>29</v>
      </c>
      <c r="C86" s="102">
        <v>3914</v>
      </c>
      <c r="D86" s="102">
        <v>4207</v>
      </c>
      <c r="E86" s="102">
        <v>4224</v>
      </c>
      <c r="F86" s="102">
        <v>4344</v>
      </c>
      <c r="G86" s="102">
        <v>4484</v>
      </c>
      <c r="H86" s="102">
        <v>4577</v>
      </c>
      <c r="I86" s="102">
        <v>4586</v>
      </c>
      <c r="J86" s="102">
        <v>4631</v>
      </c>
      <c r="K86" s="102">
        <v>4769</v>
      </c>
      <c r="L86" s="102">
        <v>4836</v>
      </c>
      <c r="M86" s="102">
        <v>4967</v>
      </c>
      <c r="N86" s="102">
        <v>5138</v>
      </c>
      <c r="O86" s="102">
        <v>5196</v>
      </c>
      <c r="P86" s="102">
        <v>5171</v>
      </c>
      <c r="Q86" s="102">
        <v>5210</v>
      </c>
      <c r="R86" s="102">
        <v>5295</v>
      </c>
      <c r="S86" s="102">
        <v>5414</v>
      </c>
      <c r="T86" s="102">
        <v>5549</v>
      </c>
      <c r="U86" s="102">
        <v>5862</v>
      </c>
      <c r="V86" s="102">
        <v>6062</v>
      </c>
      <c r="W86" s="102">
        <v>6242</v>
      </c>
      <c r="X86" s="102">
        <v>6429</v>
      </c>
      <c r="Y86" s="102">
        <v>6702</v>
      </c>
      <c r="Z86" s="102">
        <v>6919</v>
      </c>
      <c r="AA86" s="102">
        <v>7145</v>
      </c>
      <c r="AB86" s="102">
        <v>7434</v>
      </c>
      <c r="AC86" s="102">
        <v>7688</v>
      </c>
      <c r="AD86" s="102">
        <v>7933</v>
      </c>
      <c r="AE86" s="102">
        <v>8283</v>
      </c>
      <c r="AF86" s="102">
        <v>8777</v>
      </c>
      <c r="AG86" s="102">
        <v>9334</v>
      </c>
      <c r="AH86" s="68"/>
      <c r="AI86" s="68"/>
    </row>
    <row r="87" spans="1:36" ht="11.45" customHeight="1" x14ac:dyDescent="0.2">
      <c r="A87" s="30">
        <f>IF(D87&lt;&gt;"",COUNTA($D$6:D87),"")</f>
        <v>78</v>
      </c>
      <c r="B87" s="57" t="s">
        <v>30</v>
      </c>
      <c r="C87" s="102">
        <v>3902</v>
      </c>
      <c r="D87" s="102">
        <v>4177</v>
      </c>
      <c r="E87" s="102">
        <v>4187</v>
      </c>
      <c r="F87" s="102">
        <v>4303</v>
      </c>
      <c r="G87" s="102">
        <v>4468</v>
      </c>
      <c r="H87" s="102">
        <v>4565</v>
      </c>
      <c r="I87" s="102">
        <v>4594</v>
      </c>
      <c r="J87" s="102">
        <v>4672</v>
      </c>
      <c r="K87" s="102">
        <v>4816</v>
      </c>
      <c r="L87" s="102">
        <v>4923</v>
      </c>
      <c r="M87" s="102">
        <v>5044</v>
      </c>
      <c r="N87" s="102">
        <v>5131</v>
      </c>
      <c r="O87" s="102">
        <v>5230</v>
      </c>
      <c r="P87" s="102">
        <v>5205</v>
      </c>
      <c r="Q87" s="102">
        <v>5256</v>
      </c>
      <c r="R87" s="102">
        <v>5383</v>
      </c>
      <c r="S87" s="102">
        <v>5494</v>
      </c>
      <c r="T87" s="102">
        <v>5747</v>
      </c>
      <c r="U87" s="102">
        <v>6049</v>
      </c>
      <c r="V87" s="102">
        <v>6261</v>
      </c>
      <c r="W87" s="102">
        <v>6428</v>
      </c>
      <c r="X87" s="102">
        <v>6597</v>
      </c>
      <c r="Y87" s="102">
        <v>6879</v>
      </c>
      <c r="Z87" s="102">
        <v>7124</v>
      </c>
      <c r="AA87" s="102">
        <v>7315</v>
      </c>
      <c r="AB87" s="102">
        <v>7595</v>
      </c>
      <c r="AC87" s="102">
        <v>7889</v>
      </c>
      <c r="AD87" s="102">
        <v>8061</v>
      </c>
      <c r="AE87" s="102">
        <v>8490</v>
      </c>
      <c r="AF87" s="102">
        <v>9063</v>
      </c>
      <c r="AG87" s="102">
        <v>9612</v>
      </c>
      <c r="AH87" s="68"/>
      <c r="AI87" s="68"/>
    </row>
    <row r="88" spans="1:36" ht="11.45" customHeight="1" x14ac:dyDescent="0.2">
      <c r="A88" s="30">
        <f>IF(D88&lt;&gt;"",COUNTA($D$6:D88),"")</f>
        <v>79</v>
      </c>
      <c r="B88" s="57" t="s">
        <v>31</v>
      </c>
      <c r="C88" s="102">
        <v>3699</v>
      </c>
      <c r="D88" s="102">
        <v>4011</v>
      </c>
      <c r="E88" s="102">
        <v>4035</v>
      </c>
      <c r="F88" s="102">
        <v>4143</v>
      </c>
      <c r="G88" s="102">
        <v>4279</v>
      </c>
      <c r="H88" s="102">
        <v>4432</v>
      </c>
      <c r="I88" s="102">
        <v>4490</v>
      </c>
      <c r="J88" s="102">
        <v>4552</v>
      </c>
      <c r="K88" s="102">
        <v>4707</v>
      </c>
      <c r="L88" s="102">
        <v>4733</v>
      </c>
      <c r="M88" s="102">
        <v>4896</v>
      </c>
      <c r="N88" s="102">
        <v>5006</v>
      </c>
      <c r="O88" s="102">
        <v>5110</v>
      </c>
      <c r="P88" s="102">
        <v>5067</v>
      </c>
      <c r="Q88" s="102">
        <v>5159</v>
      </c>
      <c r="R88" s="102">
        <v>5249</v>
      </c>
      <c r="S88" s="102">
        <v>5431</v>
      </c>
      <c r="T88" s="102">
        <v>5687</v>
      </c>
      <c r="U88" s="102">
        <v>6160</v>
      </c>
      <c r="V88" s="102">
        <v>6371</v>
      </c>
      <c r="W88" s="102">
        <v>6549</v>
      </c>
      <c r="X88" s="102">
        <v>6712</v>
      </c>
      <c r="Y88" s="102">
        <v>6902</v>
      </c>
      <c r="Z88" s="102">
        <v>7124</v>
      </c>
      <c r="AA88" s="102">
        <v>7331</v>
      </c>
      <c r="AB88" s="102">
        <v>7650</v>
      </c>
      <c r="AC88" s="102">
        <v>7934</v>
      </c>
      <c r="AD88" s="102">
        <v>8166</v>
      </c>
      <c r="AE88" s="102">
        <v>8533</v>
      </c>
      <c r="AF88" s="102">
        <v>9072</v>
      </c>
      <c r="AG88" s="102">
        <v>9630</v>
      </c>
      <c r="AH88" s="68"/>
      <c r="AI88" s="68"/>
    </row>
    <row r="89" spans="1:36" ht="11.45" customHeight="1" x14ac:dyDescent="0.2">
      <c r="A89" s="30">
        <f>IF(D89&lt;&gt;"",COUNTA($D$6:D89),"")</f>
        <v>80</v>
      </c>
      <c r="B89" s="57" t="s">
        <v>32</v>
      </c>
      <c r="C89" s="102">
        <v>3775</v>
      </c>
      <c r="D89" s="102">
        <v>4066</v>
      </c>
      <c r="E89" s="102">
        <v>4100</v>
      </c>
      <c r="F89" s="102">
        <v>4230</v>
      </c>
      <c r="G89" s="102">
        <v>4375</v>
      </c>
      <c r="H89" s="102">
        <v>4502</v>
      </c>
      <c r="I89" s="102">
        <v>4523</v>
      </c>
      <c r="J89" s="102">
        <v>4610</v>
      </c>
      <c r="K89" s="102">
        <v>4776</v>
      </c>
      <c r="L89" s="102">
        <v>4876</v>
      </c>
      <c r="M89" s="102">
        <v>4947</v>
      </c>
      <c r="N89" s="102">
        <v>5057</v>
      </c>
      <c r="O89" s="102">
        <v>5108</v>
      </c>
      <c r="P89" s="102">
        <v>5111</v>
      </c>
      <c r="Q89" s="102">
        <v>5200</v>
      </c>
      <c r="R89" s="102">
        <v>5324</v>
      </c>
      <c r="S89" s="102">
        <v>5426</v>
      </c>
      <c r="T89" s="102">
        <v>5742</v>
      </c>
      <c r="U89" s="102">
        <v>5923</v>
      </c>
      <c r="V89" s="102">
        <v>6161</v>
      </c>
      <c r="W89" s="102">
        <v>6357</v>
      </c>
      <c r="X89" s="102">
        <v>6513</v>
      </c>
      <c r="Y89" s="102">
        <v>6851</v>
      </c>
      <c r="Z89" s="102">
        <v>7081</v>
      </c>
      <c r="AA89" s="102">
        <v>7255</v>
      </c>
      <c r="AB89" s="102">
        <v>7569</v>
      </c>
      <c r="AC89" s="102">
        <v>7814</v>
      </c>
      <c r="AD89" s="102">
        <v>8031</v>
      </c>
      <c r="AE89" s="102">
        <v>8379</v>
      </c>
      <c r="AF89" s="102">
        <v>8921</v>
      </c>
      <c r="AG89" s="102">
        <v>9492</v>
      </c>
      <c r="AH89" s="68"/>
      <c r="AI89" s="68"/>
    </row>
    <row r="90" spans="1:36" ht="11.45" customHeight="1" x14ac:dyDescent="0.2">
      <c r="A90" s="30">
        <f>IF(D90&lt;&gt;"",COUNTA($D$6:D90),"")</f>
        <v>81</v>
      </c>
      <c r="B90" s="57" t="s">
        <v>33</v>
      </c>
      <c r="C90" s="102">
        <v>2896</v>
      </c>
      <c r="D90" s="102">
        <v>3396</v>
      </c>
      <c r="E90" s="102">
        <v>3823</v>
      </c>
      <c r="F90" s="102">
        <v>4281</v>
      </c>
      <c r="G90" s="102">
        <v>4571</v>
      </c>
      <c r="H90" s="102">
        <v>4633</v>
      </c>
      <c r="I90" s="102">
        <v>4490</v>
      </c>
      <c r="J90" s="102">
        <v>4544</v>
      </c>
      <c r="K90" s="102">
        <v>4686</v>
      </c>
      <c r="L90" s="102">
        <v>4727</v>
      </c>
      <c r="M90" s="102">
        <v>4895</v>
      </c>
      <c r="N90" s="102">
        <v>5012</v>
      </c>
      <c r="O90" s="102">
        <v>5091</v>
      </c>
      <c r="P90" s="102">
        <v>5060</v>
      </c>
      <c r="Q90" s="102">
        <v>5145</v>
      </c>
      <c r="R90" s="102">
        <v>5245</v>
      </c>
      <c r="S90" s="102">
        <v>5350</v>
      </c>
      <c r="T90" s="102">
        <v>5619</v>
      </c>
      <c r="U90" s="102">
        <v>6021</v>
      </c>
      <c r="V90" s="102">
        <v>6140</v>
      </c>
      <c r="W90" s="102">
        <v>6247</v>
      </c>
      <c r="X90" s="102">
        <v>6438</v>
      </c>
      <c r="Y90" s="102">
        <v>6722</v>
      </c>
      <c r="Z90" s="102">
        <v>6998</v>
      </c>
      <c r="AA90" s="102">
        <v>7187</v>
      </c>
      <c r="AB90" s="102">
        <v>7466</v>
      </c>
      <c r="AC90" s="102">
        <v>7714</v>
      </c>
      <c r="AD90" s="102">
        <v>8011</v>
      </c>
      <c r="AE90" s="102">
        <v>8404</v>
      </c>
      <c r="AF90" s="102">
        <v>8899</v>
      </c>
      <c r="AG90" s="102">
        <v>9392</v>
      </c>
      <c r="AH90" s="68"/>
      <c r="AI90" s="68"/>
    </row>
    <row r="91" spans="1:36" ht="11.45" customHeight="1" x14ac:dyDescent="0.2">
      <c r="A91" s="30">
        <f>IF(D91&lt;&gt;"",COUNTA($D$6:D91),"")</f>
        <v>82</v>
      </c>
      <c r="B91" s="57" t="s">
        <v>34</v>
      </c>
      <c r="C91" s="102">
        <v>2855</v>
      </c>
      <c r="D91" s="102">
        <v>3549</v>
      </c>
      <c r="E91" s="102">
        <v>4230</v>
      </c>
      <c r="F91" s="102">
        <v>4586</v>
      </c>
      <c r="G91" s="102">
        <v>4812</v>
      </c>
      <c r="H91" s="102">
        <v>4935</v>
      </c>
      <c r="I91" s="102">
        <v>4921</v>
      </c>
      <c r="J91" s="102">
        <v>4991</v>
      </c>
      <c r="K91" s="102">
        <v>5135</v>
      </c>
      <c r="L91" s="102">
        <v>5169</v>
      </c>
      <c r="M91" s="102">
        <v>5353</v>
      </c>
      <c r="N91" s="102">
        <v>5486</v>
      </c>
      <c r="O91" s="102">
        <v>5367</v>
      </c>
      <c r="P91" s="102">
        <v>5455</v>
      </c>
      <c r="Q91" s="102">
        <v>5226</v>
      </c>
      <c r="R91" s="102">
        <v>5298</v>
      </c>
      <c r="S91" s="102">
        <v>5398</v>
      </c>
      <c r="T91" s="102">
        <v>5874</v>
      </c>
      <c r="U91" s="102">
        <v>6189</v>
      </c>
      <c r="V91" s="102">
        <v>6240</v>
      </c>
      <c r="W91" s="102">
        <v>6379</v>
      </c>
      <c r="X91" s="102">
        <v>6615</v>
      </c>
      <c r="Y91" s="102">
        <v>7020</v>
      </c>
      <c r="Z91" s="102">
        <v>7250</v>
      </c>
      <c r="AA91" s="102">
        <v>7390</v>
      </c>
      <c r="AB91" s="102">
        <v>7640</v>
      </c>
      <c r="AC91" s="102">
        <v>7866</v>
      </c>
      <c r="AD91" s="102">
        <v>8064</v>
      </c>
      <c r="AE91" s="102">
        <v>8406</v>
      </c>
      <c r="AF91" s="102">
        <v>8901</v>
      </c>
      <c r="AG91" s="102">
        <v>9514</v>
      </c>
      <c r="AH91" s="68"/>
      <c r="AI91" s="68"/>
    </row>
    <row r="92" spans="1:36" ht="11.45" customHeight="1" x14ac:dyDescent="0.2">
      <c r="A92" s="30">
        <f>IF(D92&lt;&gt;"",COUNTA($D$6:D92),"")</f>
        <v>83</v>
      </c>
      <c r="B92" s="57" t="s">
        <v>35</v>
      </c>
      <c r="C92" s="102">
        <v>3768</v>
      </c>
      <c r="D92" s="102">
        <v>4054</v>
      </c>
      <c r="E92" s="102">
        <v>4057</v>
      </c>
      <c r="F92" s="102">
        <v>4130</v>
      </c>
      <c r="G92" s="102">
        <v>4288</v>
      </c>
      <c r="H92" s="102">
        <v>4404</v>
      </c>
      <c r="I92" s="102">
        <v>4393</v>
      </c>
      <c r="J92" s="102">
        <v>4433</v>
      </c>
      <c r="K92" s="102">
        <v>4540</v>
      </c>
      <c r="L92" s="102">
        <v>4614</v>
      </c>
      <c r="M92" s="102">
        <v>4707</v>
      </c>
      <c r="N92" s="102">
        <v>4802</v>
      </c>
      <c r="O92" s="102">
        <v>4911</v>
      </c>
      <c r="P92" s="102">
        <v>4858</v>
      </c>
      <c r="Q92" s="102">
        <v>4928</v>
      </c>
      <c r="R92" s="102">
        <v>5054</v>
      </c>
      <c r="S92" s="102">
        <v>5234</v>
      </c>
      <c r="T92" s="102">
        <v>5464</v>
      </c>
      <c r="U92" s="102">
        <v>5654</v>
      </c>
      <c r="V92" s="102">
        <v>5793</v>
      </c>
      <c r="W92" s="102">
        <v>5975</v>
      </c>
      <c r="X92" s="102">
        <v>6142</v>
      </c>
      <c r="Y92" s="102">
        <v>6316</v>
      </c>
      <c r="Z92" s="102">
        <v>6552</v>
      </c>
      <c r="AA92" s="102">
        <v>6803</v>
      </c>
      <c r="AB92" s="102">
        <v>7093</v>
      </c>
      <c r="AC92" s="102">
        <v>7357</v>
      </c>
      <c r="AD92" s="102">
        <v>7583</v>
      </c>
      <c r="AE92" s="102">
        <v>7932</v>
      </c>
      <c r="AF92" s="102">
        <v>8456</v>
      </c>
      <c r="AG92" s="102">
        <v>9003</v>
      </c>
      <c r="AH92" s="68"/>
      <c r="AI92" s="68"/>
      <c r="AJ92" s="72"/>
    </row>
    <row r="93" spans="1:36" ht="11.45" customHeight="1" x14ac:dyDescent="0.2">
      <c r="A93" s="30">
        <f>IF(D93&lt;&gt;"",COUNTA($D$6:D93),"")</f>
        <v>84</v>
      </c>
      <c r="B93" s="57" t="s">
        <v>36</v>
      </c>
      <c r="C93" s="102">
        <v>2971</v>
      </c>
      <c r="D93" s="102">
        <v>3504</v>
      </c>
      <c r="E93" s="102">
        <v>3946</v>
      </c>
      <c r="F93" s="102">
        <v>4401</v>
      </c>
      <c r="G93" s="102">
        <v>4570</v>
      </c>
      <c r="H93" s="102">
        <v>4703</v>
      </c>
      <c r="I93" s="102">
        <v>4723</v>
      </c>
      <c r="J93" s="102">
        <v>4766</v>
      </c>
      <c r="K93" s="102">
        <v>4943</v>
      </c>
      <c r="L93" s="102">
        <v>4904</v>
      </c>
      <c r="M93" s="102">
        <v>5045</v>
      </c>
      <c r="N93" s="102">
        <v>5122</v>
      </c>
      <c r="O93" s="102">
        <v>5194</v>
      </c>
      <c r="P93" s="102">
        <v>5250</v>
      </c>
      <c r="Q93" s="102">
        <v>5253</v>
      </c>
      <c r="R93" s="102">
        <v>5359</v>
      </c>
      <c r="S93" s="102">
        <v>5495</v>
      </c>
      <c r="T93" s="102">
        <v>5814</v>
      </c>
      <c r="U93" s="102">
        <v>6128</v>
      </c>
      <c r="V93" s="102">
        <v>6319</v>
      </c>
      <c r="W93" s="102">
        <v>6460</v>
      </c>
      <c r="X93" s="102">
        <v>6598</v>
      </c>
      <c r="Y93" s="102">
        <v>6805</v>
      </c>
      <c r="Z93" s="102">
        <v>7049</v>
      </c>
      <c r="AA93" s="102">
        <v>7228</v>
      </c>
      <c r="AB93" s="102">
        <v>7485</v>
      </c>
      <c r="AC93" s="102">
        <v>7684</v>
      </c>
      <c r="AD93" s="102">
        <v>7895</v>
      </c>
      <c r="AE93" s="102">
        <v>8264</v>
      </c>
      <c r="AF93" s="102">
        <v>8770</v>
      </c>
      <c r="AG93" s="102">
        <v>9382</v>
      </c>
      <c r="AH93" s="68"/>
      <c r="AI93" s="68"/>
      <c r="AJ93" s="72"/>
    </row>
    <row r="94" spans="1:36" ht="11.45" customHeight="1" x14ac:dyDescent="0.2">
      <c r="A94" s="30">
        <f>IF(D94&lt;&gt;"",COUNTA($D$6:D94),"")</f>
        <v>85</v>
      </c>
      <c r="B94" s="57" t="s">
        <v>37</v>
      </c>
      <c r="C94" s="102">
        <v>3703</v>
      </c>
      <c r="D94" s="102">
        <v>4064</v>
      </c>
      <c r="E94" s="102">
        <v>4186</v>
      </c>
      <c r="F94" s="102">
        <v>4355</v>
      </c>
      <c r="G94" s="102">
        <v>4526</v>
      </c>
      <c r="H94" s="102">
        <v>4649</v>
      </c>
      <c r="I94" s="102">
        <v>4657</v>
      </c>
      <c r="J94" s="102">
        <v>4724</v>
      </c>
      <c r="K94" s="102">
        <v>4868</v>
      </c>
      <c r="L94" s="102">
        <v>4931</v>
      </c>
      <c r="M94" s="102">
        <v>5050</v>
      </c>
      <c r="N94" s="102">
        <v>5182</v>
      </c>
      <c r="O94" s="102">
        <v>5241</v>
      </c>
      <c r="P94" s="102">
        <v>5227</v>
      </c>
      <c r="Q94" s="102">
        <v>5282</v>
      </c>
      <c r="R94" s="102">
        <v>5385</v>
      </c>
      <c r="S94" s="102">
        <v>5510</v>
      </c>
      <c r="T94" s="102">
        <v>5756</v>
      </c>
      <c r="U94" s="102">
        <v>6075</v>
      </c>
      <c r="V94" s="102">
        <v>6249</v>
      </c>
      <c r="W94" s="102">
        <v>6399</v>
      </c>
      <c r="X94" s="102">
        <v>6580</v>
      </c>
      <c r="Y94" s="102">
        <v>6843</v>
      </c>
      <c r="Z94" s="102">
        <v>7081</v>
      </c>
      <c r="AA94" s="102">
        <v>7295</v>
      </c>
      <c r="AB94" s="102">
        <v>7576</v>
      </c>
      <c r="AC94" s="102">
        <v>7842</v>
      </c>
      <c r="AD94" s="102">
        <v>8071</v>
      </c>
      <c r="AE94" s="102">
        <v>8467</v>
      </c>
      <c r="AF94" s="102">
        <v>9014</v>
      </c>
      <c r="AG94" s="102">
        <v>9578</v>
      </c>
      <c r="AH94" s="68"/>
      <c r="AI94" s="72"/>
      <c r="AJ94" s="72"/>
    </row>
    <row r="95" spans="1:36" ht="24.95" customHeight="1" x14ac:dyDescent="0.2">
      <c r="A95" s="30" t="str">
        <f>IF(D95&lt;&gt;"",COUNTA($D$6:D95),"")</f>
        <v/>
      </c>
      <c r="B95" s="57"/>
      <c r="C95" s="161" t="s">
        <v>38</v>
      </c>
      <c r="D95" s="162"/>
      <c r="E95" s="162"/>
      <c r="F95" s="162"/>
      <c r="G95" s="162"/>
      <c r="H95" s="162"/>
      <c r="I95" s="162"/>
      <c r="J95" s="162" t="s">
        <v>38</v>
      </c>
      <c r="K95" s="162"/>
      <c r="L95" s="162"/>
      <c r="M95" s="162"/>
      <c r="N95" s="162"/>
      <c r="O95" s="162"/>
      <c r="P95" s="162"/>
      <c r="Q95" s="162" t="s">
        <v>38</v>
      </c>
      <c r="R95" s="162"/>
      <c r="S95" s="162"/>
      <c r="T95" s="162"/>
      <c r="U95" s="162"/>
      <c r="V95" s="162"/>
      <c r="W95" s="162"/>
      <c r="X95" s="162"/>
      <c r="Y95" s="162" t="s">
        <v>38</v>
      </c>
      <c r="Z95" s="162"/>
      <c r="AA95" s="162"/>
      <c r="AB95" s="162"/>
      <c r="AC95" s="162"/>
      <c r="AD95" s="162"/>
      <c r="AE95" s="162"/>
      <c r="AF95" s="162"/>
      <c r="AG95" s="162"/>
    </row>
    <row r="96" spans="1:36" ht="11.45" customHeight="1" x14ac:dyDescent="0.2">
      <c r="A96" s="30">
        <f>IF(D96&lt;&gt;"",COUNTA($D$6:D96),"")</f>
        <v>86</v>
      </c>
      <c r="B96" s="57" t="s">
        <v>21</v>
      </c>
      <c r="C96" s="106">
        <v>103.5646772886849</v>
      </c>
      <c r="D96" s="107">
        <v>101.2549212598425</v>
      </c>
      <c r="E96" s="107">
        <v>98.566650740563773</v>
      </c>
      <c r="F96" s="107">
        <v>96.326061997703789</v>
      </c>
      <c r="G96" s="107">
        <v>96.840477242598325</v>
      </c>
      <c r="H96" s="107">
        <v>97.139169713916971</v>
      </c>
      <c r="I96" s="107">
        <v>96.757569250590507</v>
      </c>
      <c r="J96" s="107">
        <v>96.824724809483484</v>
      </c>
      <c r="K96" s="107">
        <v>97.206244864420697</v>
      </c>
      <c r="L96" s="107">
        <v>97.343338065301154</v>
      </c>
      <c r="M96" s="107">
        <v>97.623762376237622</v>
      </c>
      <c r="N96" s="107">
        <v>97.587803936703963</v>
      </c>
      <c r="O96" s="107">
        <v>97.176111429116574</v>
      </c>
      <c r="P96" s="107">
        <v>97.780753778458006</v>
      </c>
      <c r="Q96" s="107">
        <v>98.788337750851952</v>
      </c>
      <c r="R96" s="107">
        <v>98.551532033426184</v>
      </c>
      <c r="S96" s="107">
        <v>98.402903811252273</v>
      </c>
      <c r="T96" s="107">
        <v>98.575399583043776</v>
      </c>
      <c r="U96" s="107">
        <v>98.76543209876543</v>
      </c>
      <c r="V96" s="107">
        <v>98.271723475756119</v>
      </c>
      <c r="W96" s="107">
        <v>98.280981403344271</v>
      </c>
      <c r="X96" s="107">
        <v>98.161094224924014</v>
      </c>
      <c r="Y96" s="107">
        <v>97.778752009352615</v>
      </c>
      <c r="Z96" s="107">
        <v>97.740432142352773</v>
      </c>
      <c r="AA96" s="107">
        <v>98.217957505140504</v>
      </c>
      <c r="AB96" s="107">
        <v>98.218057022175287</v>
      </c>
      <c r="AC96" s="107">
        <v>98.418770721754655</v>
      </c>
      <c r="AD96" s="107">
        <v>98.401685045223644</v>
      </c>
      <c r="AE96" s="107">
        <v>98.618164639187427</v>
      </c>
      <c r="AF96" s="107">
        <v>97.670290658974935</v>
      </c>
      <c r="AG96" s="107">
        <v>97.42117352265609</v>
      </c>
      <c r="AH96" s="90"/>
      <c r="AI96" s="90"/>
    </row>
    <row r="97" spans="1:35" ht="11.45" customHeight="1" x14ac:dyDescent="0.2">
      <c r="A97" s="30">
        <f>IF(D97&lt;&gt;"",COUNTA($D$6:D97),"")</f>
        <v>87</v>
      </c>
      <c r="B97" s="57" t="s">
        <v>22</v>
      </c>
      <c r="C97" s="106">
        <v>99.216851201728332</v>
      </c>
      <c r="D97" s="107">
        <v>98.154527559055111</v>
      </c>
      <c r="E97" s="107">
        <v>95.461060678451986</v>
      </c>
      <c r="F97" s="107">
        <v>93.938002296211252</v>
      </c>
      <c r="G97" s="107">
        <v>94.078656650463984</v>
      </c>
      <c r="H97" s="107">
        <v>94.644009464400938</v>
      </c>
      <c r="I97" s="107">
        <v>94.782048529095974</v>
      </c>
      <c r="J97" s="107">
        <v>95.173581710414894</v>
      </c>
      <c r="K97" s="107">
        <v>95.377978635990146</v>
      </c>
      <c r="L97" s="107">
        <v>95.031433786250247</v>
      </c>
      <c r="M97" s="107">
        <v>96.198019801980195</v>
      </c>
      <c r="N97" s="107">
        <v>96.719413353917403</v>
      </c>
      <c r="O97" s="107">
        <v>96.527380270940654</v>
      </c>
      <c r="P97" s="107">
        <v>96.575473502965366</v>
      </c>
      <c r="Q97" s="107">
        <v>96.440742143127594</v>
      </c>
      <c r="R97" s="107">
        <v>96.917363045496757</v>
      </c>
      <c r="S97" s="107">
        <v>97.531760435571684</v>
      </c>
      <c r="T97" s="107">
        <v>97.533009034051418</v>
      </c>
      <c r="U97" s="107">
        <v>97.135802469135797</v>
      </c>
      <c r="V97" s="107">
        <v>97.183549367898863</v>
      </c>
      <c r="W97" s="107">
        <v>97.062040943897486</v>
      </c>
      <c r="X97" s="107">
        <v>96.975683890577514</v>
      </c>
      <c r="Y97" s="107">
        <v>97.618003799503143</v>
      </c>
      <c r="Z97" s="107">
        <v>97.669820646801298</v>
      </c>
      <c r="AA97" s="107">
        <v>98.053461274845773</v>
      </c>
      <c r="AB97" s="107">
        <v>98.350052798310443</v>
      </c>
      <c r="AC97" s="107">
        <v>98.482529966845192</v>
      </c>
      <c r="AD97" s="107">
        <v>98.46363523726923</v>
      </c>
      <c r="AE97" s="107">
        <v>98.334711231841254</v>
      </c>
      <c r="AF97" s="107">
        <v>98.091857111160422</v>
      </c>
      <c r="AG97" s="107">
        <v>97.953643766965953</v>
      </c>
      <c r="AH97" s="90"/>
      <c r="AI97" s="90"/>
    </row>
    <row r="98" spans="1:35" ht="11.45" customHeight="1" x14ac:dyDescent="0.2">
      <c r="A98" s="30">
        <f>IF(D98&lt;&gt;"",COUNTA($D$6:D98),"")</f>
        <v>88</v>
      </c>
      <c r="B98" s="57" t="s">
        <v>23</v>
      </c>
      <c r="C98" s="106">
        <v>118.2554685390224</v>
      </c>
      <c r="D98" s="107">
        <v>121.65354330708659</v>
      </c>
      <c r="E98" s="107">
        <v>126.2541806020067</v>
      </c>
      <c r="F98" s="107">
        <v>128.2893226176808</v>
      </c>
      <c r="G98" s="107">
        <v>125.96111356606281</v>
      </c>
      <c r="H98" s="107">
        <v>129.9634329963433</v>
      </c>
      <c r="I98" s="107">
        <v>130.2555293107151</v>
      </c>
      <c r="J98" s="107">
        <v>128.662150719729</v>
      </c>
      <c r="K98" s="107">
        <v>128.14297452752669</v>
      </c>
      <c r="L98" s="107">
        <v>128.39180693571279</v>
      </c>
      <c r="M98" s="107">
        <v>121.9207920792079</v>
      </c>
      <c r="N98" s="107">
        <v>124.56580470860671</v>
      </c>
      <c r="O98" s="107">
        <v>122.8582331616104</v>
      </c>
      <c r="P98" s="107">
        <v>123.0916395638033</v>
      </c>
      <c r="Q98" s="107">
        <v>121.8856493752367</v>
      </c>
      <c r="R98" s="107">
        <v>119.2200557103064</v>
      </c>
      <c r="S98" s="107">
        <v>118.6751361161525</v>
      </c>
      <c r="T98" s="107">
        <v>117.460041695622</v>
      </c>
      <c r="U98" s="107">
        <v>112.9053497942387</v>
      </c>
      <c r="V98" s="107">
        <v>112.5620099215875</v>
      </c>
      <c r="W98" s="107">
        <v>111.39240506329109</v>
      </c>
      <c r="X98" s="107">
        <v>110.9422492401216</v>
      </c>
      <c r="Y98" s="107">
        <v>109.57182522285549</v>
      </c>
      <c r="Z98" s="107">
        <v>109.30659511368449</v>
      </c>
      <c r="AA98" s="107">
        <v>109.2254969156957</v>
      </c>
      <c r="AB98" s="107">
        <v>108.8305174234425</v>
      </c>
      <c r="AC98" s="107">
        <v>109.21958684009179</v>
      </c>
      <c r="AD98" s="107">
        <v>110.7917234543427</v>
      </c>
      <c r="AE98" s="107">
        <v>111.5389157907169</v>
      </c>
      <c r="AF98" s="107">
        <v>114.75482582649209</v>
      </c>
      <c r="AG98" s="107">
        <v>116.25600334098981</v>
      </c>
      <c r="AH98" s="90"/>
      <c r="AI98" s="90"/>
    </row>
    <row r="99" spans="1:35" ht="11.45" customHeight="1" x14ac:dyDescent="0.2">
      <c r="A99" s="30">
        <f>IF(D99&lt;&gt;"",COUNTA($D$6:D99),"")</f>
        <v>89</v>
      </c>
      <c r="B99" s="57" t="s">
        <v>24</v>
      </c>
      <c r="C99" s="106">
        <v>74.750202538482313</v>
      </c>
      <c r="D99" s="107">
        <v>84.079724409448815</v>
      </c>
      <c r="E99" s="107">
        <v>96.321070234113705</v>
      </c>
      <c r="F99" s="107">
        <v>102.52583237657871</v>
      </c>
      <c r="G99" s="107">
        <v>103.0932390631905</v>
      </c>
      <c r="H99" s="107">
        <v>102.925360292536</v>
      </c>
      <c r="I99" s="107">
        <v>103.4142151599742</v>
      </c>
      <c r="J99" s="107">
        <v>102.7307366638442</v>
      </c>
      <c r="K99" s="107">
        <v>102.9170090386196</v>
      </c>
      <c r="L99" s="107">
        <v>101.52098965727031</v>
      </c>
      <c r="M99" s="107">
        <v>100.3366336633663</v>
      </c>
      <c r="N99" s="107">
        <v>100.5403319181783</v>
      </c>
      <c r="O99" s="107">
        <v>101.04941804999051</v>
      </c>
      <c r="P99" s="107">
        <v>99.732159938779404</v>
      </c>
      <c r="Q99" s="107">
        <v>100.9466111321469</v>
      </c>
      <c r="R99" s="107">
        <v>100.70566388115139</v>
      </c>
      <c r="S99" s="107">
        <v>100.7259528130672</v>
      </c>
      <c r="T99" s="107">
        <v>101.25086865879079</v>
      </c>
      <c r="U99" s="107">
        <v>100.41152263374489</v>
      </c>
      <c r="V99" s="107">
        <v>100.4480716914706</v>
      </c>
      <c r="W99" s="107">
        <v>100.92201906547901</v>
      </c>
      <c r="X99" s="107">
        <v>100.83586626139819</v>
      </c>
      <c r="Y99" s="107">
        <v>100.0876808417361</v>
      </c>
      <c r="Z99" s="107">
        <v>99.85877700889705</v>
      </c>
      <c r="AA99" s="107">
        <v>99.506511309115837</v>
      </c>
      <c r="AB99" s="107">
        <v>100.31678986272441</v>
      </c>
      <c r="AC99" s="107">
        <v>100.9308849783219</v>
      </c>
      <c r="AD99" s="107">
        <v>101.6974352620493</v>
      </c>
      <c r="AE99" s="107">
        <v>101.5944254163222</v>
      </c>
      <c r="AF99" s="107">
        <v>101.4200133126248</v>
      </c>
      <c r="AG99" s="107">
        <v>101.4930048026728</v>
      </c>
      <c r="AH99" s="90"/>
      <c r="AI99" s="90"/>
    </row>
    <row r="100" spans="1:35" ht="11.45" customHeight="1" x14ac:dyDescent="0.2">
      <c r="A100" s="30">
        <f>IF(D100&lt;&gt;"",COUNTA($D$6:D100),"")</f>
        <v>90</v>
      </c>
      <c r="B100" s="57" t="s">
        <v>25</v>
      </c>
      <c r="C100" s="106">
        <v>124.0615716986227</v>
      </c>
      <c r="D100" s="107">
        <v>121.3336614173228</v>
      </c>
      <c r="E100" s="107">
        <v>119.54132823698041</v>
      </c>
      <c r="F100" s="107">
        <v>117.61194029850751</v>
      </c>
      <c r="G100" s="107">
        <v>120.8130799823244</v>
      </c>
      <c r="H100" s="107">
        <v>119.66014196601419</v>
      </c>
      <c r="I100" s="107">
        <v>120.57118316512781</v>
      </c>
      <c r="J100" s="107">
        <v>121.86706181202371</v>
      </c>
      <c r="K100" s="107">
        <v>123.27444535743631</v>
      </c>
      <c r="L100" s="107">
        <v>120.9693774082336</v>
      </c>
      <c r="M100" s="107">
        <v>114.990099009901</v>
      </c>
      <c r="N100" s="107">
        <v>116.17136240833661</v>
      </c>
      <c r="O100" s="107">
        <v>111.2001526426255</v>
      </c>
      <c r="P100" s="107">
        <v>108.9152477520566</v>
      </c>
      <c r="Q100" s="107">
        <v>106.11510791366911</v>
      </c>
      <c r="R100" s="107">
        <v>102.4698235840297</v>
      </c>
      <c r="S100" s="107">
        <v>101.3248638838476</v>
      </c>
      <c r="T100" s="107">
        <v>103.8742182070883</v>
      </c>
      <c r="U100" s="107">
        <v>103.24279835390951</v>
      </c>
      <c r="V100" s="107">
        <v>104.352696431429</v>
      </c>
      <c r="W100" s="107">
        <v>103.9381153305204</v>
      </c>
      <c r="X100" s="107">
        <v>103.1762917933131</v>
      </c>
      <c r="Y100" s="107">
        <v>101.43212041502269</v>
      </c>
      <c r="Z100" s="107">
        <v>101.482841406581</v>
      </c>
      <c r="AA100" s="107">
        <v>100.89102124742971</v>
      </c>
      <c r="AB100" s="107">
        <v>100.435586061246</v>
      </c>
      <c r="AC100" s="107">
        <v>101.0328997704667</v>
      </c>
      <c r="AD100" s="107">
        <v>101.89567587659521</v>
      </c>
      <c r="AE100" s="107">
        <v>102.79910239754339</v>
      </c>
      <c r="AF100" s="107">
        <v>105.4803638784114</v>
      </c>
      <c r="AG100" s="107">
        <v>105.93025683858841</v>
      </c>
      <c r="AH100" s="90"/>
      <c r="AI100" s="90"/>
    </row>
    <row r="101" spans="1:35" ht="11.45" customHeight="1" x14ac:dyDescent="0.2">
      <c r="A101" s="30">
        <f>IF(D101&lt;&gt;"",COUNTA($D$6:D101),"")</f>
        <v>91</v>
      </c>
      <c r="B101" s="57" t="s">
        <v>26</v>
      </c>
      <c r="C101" s="106">
        <v>118.71455576559551</v>
      </c>
      <c r="D101" s="107">
        <v>117.7165354330709</v>
      </c>
      <c r="E101" s="107">
        <v>117.74964166268509</v>
      </c>
      <c r="F101" s="107">
        <v>116.211251435132</v>
      </c>
      <c r="G101" s="107">
        <v>114.5603181617322</v>
      </c>
      <c r="H101" s="107">
        <v>112.71241127124109</v>
      </c>
      <c r="I101" s="107">
        <v>114.021902512347</v>
      </c>
      <c r="J101" s="107">
        <v>116.1727349703641</v>
      </c>
      <c r="K101" s="107">
        <v>113.49630238290879</v>
      </c>
      <c r="L101" s="107">
        <v>114.7434597444737</v>
      </c>
      <c r="M101" s="107">
        <v>116.7722772277228</v>
      </c>
      <c r="N101" s="107">
        <v>114.1644152836743</v>
      </c>
      <c r="O101" s="107">
        <v>112.1541690517077</v>
      </c>
      <c r="P101" s="107">
        <v>110.5605509852688</v>
      </c>
      <c r="Q101" s="107">
        <v>112.268080272624</v>
      </c>
      <c r="R101" s="107">
        <v>110.9377901578459</v>
      </c>
      <c r="S101" s="107">
        <v>108.1669691470054</v>
      </c>
      <c r="T101" s="107">
        <v>106.84503127171649</v>
      </c>
      <c r="U101" s="107">
        <v>108.5432098765432</v>
      </c>
      <c r="V101" s="107">
        <v>107.6652264362298</v>
      </c>
      <c r="W101" s="107">
        <v>107.86060321925299</v>
      </c>
      <c r="X101" s="107">
        <v>108.22188449848019</v>
      </c>
      <c r="Y101" s="107">
        <v>107.48209849481221</v>
      </c>
      <c r="Z101" s="107">
        <v>106.1573224120887</v>
      </c>
      <c r="AA101" s="107">
        <v>105.2227553118574</v>
      </c>
      <c r="AB101" s="107">
        <v>104.3822597676874</v>
      </c>
      <c r="AC101" s="107">
        <v>104.8074470798266</v>
      </c>
      <c r="AD101" s="107">
        <v>103.6550613306901</v>
      </c>
      <c r="AE101" s="107">
        <v>103.6848942955002</v>
      </c>
      <c r="AF101" s="107">
        <v>105.7355225205236</v>
      </c>
      <c r="AG101" s="107">
        <v>105.8154103153059</v>
      </c>
      <c r="AH101" s="90"/>
      <c r="AI101" s="90"/>
    </row>
    <row r="102" spans="1:35" ht="11.45" customHeight="1" x14ac:dyDescent="0.2">
      <c r="A102" s="30">
        <f>IF(D102&lt;&gt;"",COUNTA($D$6:D102),"")</f>
        <v>92</v>
      </c>
      <c r="B102" s="57" t="s">
        <v>27</v>
      </c>
      <c r="C102" s="106">
        <v>108.2905752092898</v>
      </c>
      <c r="D102" s="107">
        <v>106.17618110236219</v>
      </c>
      <c r="E102" s="107">
        <v>103.60726230291451</v>
      </c>
      <c r="F102" s="107">
        <v>102.2273249138921</v>
      </c>
      <c r="G102" s="107">
        <v>101.171011931065</v>
      </c>
      <c r="H102" s="107">
        <v>100.73134007313401</v>
      </c>
      <c r="I102" s="107">
        <v>101.266910027915</v>
      </c>
      <c r="J102" s="107">
        <v>101.3759525825572</v>
      </c>
      <c r="K102" s="107">
        <v>101.2119967132293</v>
      </c>
      <c r="L102" s="107">
        <v>101.1153924153316</v>
      </c>
      <c r="M102" s="107">
        <v>100</v>
      </c>
      <c r="N102" s="107">
        <v>101.0613662678503</v>
      </c>
      <c r="O102" s="107">
        <v>101.6981492081664</v>
      </c>
      <c r="P102" s="107">
        <v>102.0661947579874</v>
      </c>
      <c r="Q102" s="107">
        <v>102.6883756152972</v>
      </c>
      <c r="R102" s="107">
        <v>103.5840297121634</v>
      </c>
      <c r="S102" s="107">
        <v>104.010889292196</v>
      </c>
      <c r="T102" s="107">
        <v>104.63863794301599</v>
      </c>
      <c r="U102" s="107">
        <v>106.0740740740741</v>
      </c>
      <c r="V102" s="107">
        <v>105.5368859017443</v>
      </c>
      <c r="W102" s="107">
        <v>104.7194874199094</v>
      </c>
      <c r="X102" s="107">
        <v>105.6231003039514</v>
      </c>
      <c r="Y102" s="107">
        <v>105.72848166009059</v>
      </c>
      <c r="Z102" s="107">
        <v>105.7760203361107</v>
      </c>
      <c r="AA102" s="107">
        <v>105.8259081562714</v>
      </c>
      <c r="AB102" s="107">
        <v>105.04223864836329</v>
      </c>
      <c r="AC102" s="107">
        <v>103.71078806426929</v>
      </c>
      <c r="AD102" s="107">
        <v>104.0887126750093</v>
      </c>
      <c r="AE102" s="107">
        <v>103.80299988189439</v>
      </c>
      <c r="AF102" s="107">
        <v>103.8717550477036</v>
      </c>
      <c r="AG102" s="107">
        <v>103.863019419503</v>
      </c>
      <c r="AH102" s="90"/>
      <c r="AI102" s="90"/>
    </row>
    <row r="103" spans="1:35" ht="11.45" customHeight="1" x14ac:dyDescent="0.2">
      <c r="A103" s="30">
        <f>IF(D103&lt;&gt;"",COUNTA($D$6:D103),"")</f>
        <v>93</v>
      </c>
      <c r="B103" s="58" t="s">
        <v>28</v>
      </c>
      <c r="C103" s="108">
        <v>78.15284904131785</v>
      </c>
      <c r="D103" s="109">
        <v>85.039370078740163</v>
      </c>
      <c r="E103" s="109">
        <v>95.007166746297173</v>
      </c>
      <c r="F103" s="109">
        <v>101.0332950631458</v>
      </c>
      <c r="G103" s="109">
        <v>103.24790101635</v>
      </c>
      <c r="H103" s="109">
        <v>103.957840395784</v>
      </c>
      <c r="I103" s="109">
        <v>103.26390380073011</v>
      </c>
      <c r="J103" s="109">
        <v>103.3446232006774</v>
      </c>
      <c r="K103" s="109">
        <v>103.5127362366475</v>
      </c>
      <c r="L103" s="109">
        <v>102.83918069357129</v>
      </c>
      <c r="M103" s="109">
        <v>103.78217821782179</v>
      </c>
      <c r="N103" s="109">
        <v>103.1840988035508</v>
      </c>
      <c r="O103" s="109">
        <v>103.51078038542261</v>
      </c>
      <c r="P103" s="109">
        <v>103.7688922900325</v>
      </c>
      <c r="Q103" s="109">
        <v>104.0325634229459</v>
      </c>
      <c r="R103" s="109">
        <v>103.49117920148559</v>
      </c>
      <c r="S103" s="109">
        <v>102.57713248638839</v>
      </c>
      <c r="T103" s="109">
        <v>97.897845726198753</v>
      </c>
      <c r="U103" s="109">
        <v>100.641975308642</v>
      </c>
      <c r="V103" s="109">
        <v>100.33605376860299</v>
      </c>
      <c r="W103" s="109">
        <v>99.609313955305524</v>
      </c>
      <c r="X103" s="109">
        <v>100.1671732522796</v>
      </c>
      <c r="Y103" s="109">
        <v>100.0730673681134</v>
      </c>
      <c r="Z103" s="109">
        <v>100.8332156475074</v>
      </c>
      <c r="AA103" s="109">
        <v>101.06922549691571</v>
      </c>
      <c r="AB103" s="109">
        <v>100.29039070749739</v>
      </c>
      <c r="AC103" s="109">
        <v>98.724815098189239</v>
      </c>
      <c r="AD103" s="109">
        <v>98.612315698178662</v>
      </c>
      <c r="AE103" s="109">
        <v>97.93315223810086</v>
      </c>
      <c r="AF103" s="109">
        <v>97.736853783004207</v>
      </c>
      <c r="AG103" s="109">
        <v>97.974524953017337</v>
      </c>
      <c r="AH103" s="90"/>
      <c r="AI103" s="90"/>
    </row>
    <row r="104" spans="1:35" ht="11.45" customHeight="1" x14ac:dyDescent="0.2">
      <c r="A104" s="30">
        <f>IF(D104&lt;&gt;"",COUNTA($D$6:D104),"")</f>
        <v>94</v>
      </c>
      <c r="B104" s="57" t="s">
        <v>29</v>
      </c>
      <c r="C104" s="106">
        <v>105.6980826357008</v>
      </c>
      <c r="D104" s="107">
        <v>103.5187007874016</v>
      </c>
      <c r="E104" s="107">
        <v>100.9077878643096</v>
      </c>
      <c r="F104" s="107">
        <v>99.747416762342127</v>
      </c>
      <c r="G104" s="107">
        <v>99.072028281042861</v>
      </c>
      <c r="H104" s="107">
        <v>98.451279845127985</v>
      </c>
      <c r="I104" s="107">
        <v>98.475413356237922</v>
      </c>
      <c r="J104" s="107">
        <v>98.031329381879758</v>
      </c>
      <c r="K104" s="107">
        <v>97.966310599835666</v>
      </c>
      <c r="L104" s="107">
        <v>98.073413100790916</v>
      </c>
      <c r="M104" s="107">
        <v>98.356435643564353</v>
      </c>
      <c r="N104" s="107">
        <v>99.1509069857198</v>
      </c>
      <c r="O104" s="107">
        <v>99.141385231825993</v>
      </c>
      <c r="P104" s="107">
        <v>98.928639755117658</v>
      </c>
      <c r="Q104" s="107">
        <v>98.636879969708446</v>
      </c>
      <c r="R104" s="107">
        <v>98.328690807799447</v>
      </c>
      <c r="S104" s="107">
        <v>98.257713248638836</v>
      </c>
      <c r="T104" s="107">
        <v>96.403752605976365</v>
      </c>
      <c r="U104" s="107">
        <v>96.493827160493836</v>
      </c>
      <c r="V104" s="107">
        <v>97.007521203392542</v>
      </c>
      <c r="W104" s="107">
        <v>97.546491639318646</v>
      </c>
      <c r="X104" s="107">
        <v>97.705167173252278</v>
      </c>
      <c r="Y104" s="107">
        <v>97.939500219202102</v>
      </c>
      <c r="Z104" s="107">
        <v>97.712187544132178</v>
      </c>
      <c r="AA104" s="107">
        <v>97.943797121315967</v>
      </c>
      <c r="AB104" s="107">
        <v>98.125659978880677</v>
      </c>
      <c r="AC104" s="107">
        <v>98.036215251211416</v>
      </c>
      <c r="AD104" s="107">
        <v>98.290174699541566</v>
      </c>
      <c r="AE104" s="107">
        <v>97.826857210346049</v>
      </c>
      <c r="AF104" s="107">
        <v>97.370756600843123</v>
      </c>
      <c r="AG104" s="107">
        <v>97.452495301733137</v>
      </c>
      <c r="AH104" s="90"/>
      <c r="AI104" s="90"/>
    </row>
    <row r="105" spans="1:35" ht="11.45" customHeight="1" x14ac:dyDescent="0.2">
      <c r="A105" s="30">
        <f>IF(D105&lt;&gt;"",COUNTA($D$6:D105),"")</f>
        <v>95</v>
      </c>
      <c r="B105" s="57" t="s">
        <v>30</v>
      </c>
      <c r="C105" s="106">
        <v>105.37402106400221</v>
      </c>
      <c r="D105" s="107">
        <v>102.7805118110236</v>
      </c>
      <c r="E105" s="107">
        <v>100.0238891543239</v>
      </c>
      <c r="F105" s="107">
        <v>98.805970149253724</v>
      </c>
      <c r="G105" s="107">
        <v>98.718515245249677</v>
      </c>
      <c r="H105" s="107">
        <v>98.19315981931598</v>
      </c>
      <c r="I105" s="107">
        <v>98.647197766802662</v>
      </c>
      <c r="J105" s="107">
        <v>98.899237933954282</v>
      </c>
      <c r="K105" s="107">
        <v>98.93179950698439</v>
      </c>
      <c r="L105" s="107">
        <v>99.837761103224494</v>
      </c>
      <c r="M105" s="107">
        <v>99.881188118811878</v>
      </c>
      <c r="N105" s="107">
        <v>99.015824006175222</v>
      </c>
      <c r="O105" s="107">
        <v>99.790116390001913</v>
      </c>
      <c r="P105" s="107">
        <v>99.579108475224785</v>
      </c>
      <c r="Q105" s="107">
        <v>99.507762211283605</v>
      </c>
      <c r="R105" s="107">
        <v>99.962859795728875</v>
      </c>
      <c r="S105" s="107">
        <v>99.709618874773142</v>
      </c>
      <c r="T105" s="107">
        <v>99.843641417651156</v>
      </c>
      <c r="U105" s="107">
        <v>99.572016460905346</v>
      </c>
      <c r="V105" s="107">
        <v>100.19203072491599</v>
      </c>
      <c r="W105" s="107">
        <v>100.4531958118456</v>
      </c>
      <c r="X105" s="107">
        <v>100.258358662614</v>
      </c>
      <c r="Y105" s="107">
        <v>100.5260850504165</v>
      </c>
      <c r="Z105" s="107">
        <v>100.60725886174269</v>
      </c>
      <c r="AA105" s="107">
        <v>100.27416038382449</v>
      </c>
      <c r="AB105" s="107">
        <v>100.25079197465681</v>
      </c>
      <c r="AC105" s="107">
        <v>100.5993369038511</v>
      </c>
      <c r="AD105" s="107">
        <v>99.876099615908814</v>
      </c>
      <c r="AE105" s="107">
        <v>100.2716428487067</v>
      </c>
      <c r="AF105" s="107">
        <v>100.54359884623921</v>
      </c>
      <c r="AG105" s="107">
        <v>100.3549801628733</v>
      </c>
      <c r="AH105" s="90"/>
      <c r="AI105" s="90"/>
    </row>
    <row r="106" spans="1:35" ht="11.45" customHeight="1" x14ac:dyDescent="0.2">
      <c r="A106" s="30">
        <f>IF(D106&lt;&gt;"",COUNTA($D$6:D106),"")</f>
        <v>96</v>
      </c>
      <c r="B106" s="57" t="s">
        <v>31</v>
      </c>
      <c r="C106" s="106">
        <v>99.89197947610046</v>
      </c>
      <c r="D106" s="107">
        <v>98.695866141732282</v>
      </c>
      <c r="E106" s="107">
        <v>96.392737697085522</v>
      </c>
      <c r="F106" s="107">
        <v>95.132032146957513</v>
      </c>
      <c r="G106" s="107">
        <v>94.542642509942553</v>
      </c>
      <c r="H106" s="107">
        <v>95.332329533232951</v>
      </c>
      <c r="I106" s="107">
        <v>96.414000429461026</v>
      </c>
      <c r="J106" s="107">
        <v>96.35901778154107</v>
      </c>
      <c r="K106" s="107">
        <v>96.692686935086286</v>
      </c>
      <c r="L106" s="107">
        <v>95.984587304806325</v>
      </c>
      <c r="M106" s="107">
        <v>96.950495049504951</v>
      </c>
      <c r="N106" s="107">
        <v>96.6036279428792</v>
      </c>
      <c r="O106" s="107">
        <v>97.500477008204541</v>
      </c>
      <c r="P106" s="107">
        <v>96.938970728907606</v>
      </c>
      <c r="Q106" s="107">
        <v>97.671336614918587</v>
      </c>
      <c r="R106" s="107">
        <v>97.474466109563593</v>
      </c>
      <c r="S106" s="107">
        <v>98.566243194192367</v>
      </c>
      <c r="T106" s="107">
        <v>98.801250868658784</v>
      </c>
      <c r="U106" s="107">
        <v>101.3991769547325</v>
      </c>
      <c r="V106" s="107">
        <v>101.9523123699792</v>
      </c>
      <c r="W106" s="107">
        <v>102.3441162681669</v>
      </c>
      <c r="X106" s="107">
        <v>102.0060790273556</v>
      </c>
      <c r="Y106" s="107">
        <v>100.8621949437381</v>
      </c>
      <c r="Z106" s="107">
        <v>100.60725886174269</v>
      </c>
      <c r="AA106" s="107">
        <v>100.49348869088421</v>
      </c>
      <c r="AB106" s="107">
        <v>100.9767687434002</v>
      </c>
      <c r="AC106" s="107">
        <v>101.1731701096659</v>
      </c>
      <c r="AD106" s="107">
        <v>101.17705364886631</v>
      </c>
      <c r="AE106" s="107">
        <v>100.779496870202</v>
      </c>
      <c r="AF106" s="107">
        <v>100.6434435322831</v>
      </c>
      <c r="AG106" s="107">
        <v>100.5429108373356</v>
      </c>
      <c r="AH106" s="90"/>
      <c r="AI106" s="90"/>
    </row>
    <row r="107" spans="1:35" ht="11.45" customHeight="1" x14ac:dyDescent="0.2">
      <c r="A107" s="30">
        <f>IF(D107&lt;&gt;"",COUNTA($D$6:D107),"")</f>
        <v>97</v>
      </c>
      <c r="B107" s="57" t="s">
        <v>32</v>
      </c>
      <c r="C107" s="106">
        <v>101.9443694301917</v>
      </c>
      <c r="D107" s="107">
        <v>100.0492125984252</v>
      </c>
      <c r="E107" s="107">
        <v>97.945532728141416</v>
      </c>
      <c r="F107" s="107">
        <v>97.12973593570608</v>
      </c>
      <c r="G107" s="107">
        <v>96.663720724701719</v>
      </c>
      <c r="H107" s="107">
        <v>96.838029683802972</v>
      </c>
      <c r="I107" s="107">
        <v>97.122611123040585</v>
      </c>
      <c r="J107" s="107">
        <v>97.586790855207454</v>
      </c>
      <c r="K107" s="107">
        <v>98.110106820049296</v>
      </c>
      <c r="L107" s="107">
        <v>98.884607584668416</v>
      </c>
      <c r="M107" s="107">
        <v>97.960396039603964</v>
      </c>
      <c r="N107" s="107">
        <v>97.587803936703963</v>
      </c>
      <c r="O107" s="107">
        <v>97.462316351841253</v>
      </c>
      <c r="P107" s="107">
        <v>97.780753778458006</v>
      </c>
      <c r="Q107" s="107">
        <v>98.447557743279063</v>
      </c>
      <c r="R107" s="107">
        <v>98.867223769730728</v>
      </c>
      <c r="S107" s="107">
        <v>98.475499092558977</v>
      </c>
      <c r="T107" s="107">
        <v>99.756775538568448</v>
      </c>
      <c r="U107" s="107">
        <v>97.497942386831269</v>
      </c>
      <c r="V107" s="107">
        <v>98.591774683949424</v>
      </c>
      <c r="W107" s="107">
        <v>99.343647444913273</v>
      </c>
      <c r="X107" s="107">
        <v>98.981762917933125</v>
      </c>
      <c r="Y107" s="107">
        <v>100.11690778898139</v>
      </c>
      <c r="Z107" s="107">
        <v>100</v>
      </c>
      <c r="AA107" s="107">
        <v>99.451679232350926</v>
      </c>
      <c r="AB107" s="107">
        <v>99.907602956705375</v>
      </c>
      <c r="AC107" s="107">
        <v>99.64294822749298</v>
      </c>
      <c r="AD107" s="107">
        <v>99.504398463635241</v>
      </c>
      <c r="AE107" s="107">
        <v>98.960670839730724</v>
      </c>
      <c r="AF107" s="107">
        <v>98.968271577546034</v>
      </c>
      <c r="AG107" s="107">
        <v>99.102108999791184</v>
      </c>
      <c r="AH107" s="90"/>
      <c r="AI107" s="90"/>
    </row>
    <row r="108" spans="1:35" ht="11.45" customHeight="1" x14ac:dyDescent="0.2">
      <c r="A108" s="30">
        <f>IF(D108&lt;&gt;"",COUNTA($D$6:D108),"")</f>
        <v>98</v>
      </c>
      <c r="B108" s="57" t="s">
        <v>33</v>
      </c>
      <c r="C108" s="106">
        <v>78.20685930326762</v>
      </c>
      <c r="D108" s="107">
        <v>83.562992125984266</v>
      </c>
      <c r="E108" s="107">
        <v>91.328236980410892</v>
      </c>
      <c r="F108" s="107">
        <v>98.300803673938006</v>
      </c>
      <c r="G108" s="107">
        <v>100.9942554131684</v>
      </c>
      <c r="H108" s="107">
        <v>99.655839965583993</v>
      </c>
      <c r="I108" s="107">
        <v>96.414000429461026</v>
      </c>
      <c r="J108" s="107">
        <v>96.189669771380181</v>
      </c>
      <c r="K108" s="107">
        <v>96.261298274445366</v>
      </c>
      <c r="L108" s="107">
        <v>95.862908132224703</v>
      </c>
      <c r="M108" s="107">
        <v>96.930693069306926</v>
      </c>
      <c r="N108" s="107">
        <v>96.719413353917403</v>
      </c>
      <c r="O108" s="107">
        <v>97.137950772753285</v>
      </c>
      <c r="P108" s="107">
        <v>96.805050698297293</v>
      </c>
      <c r="Q108" s="107">
        <v>97.406285497917466</v>
      </c>
      <c r="R108" s="107">
        <v>97.400185701021357</v>
      </c>
      <c r="S108" s="107">
        <v>97.096188747731404</v>
      </c>
      <c r="T108" s="107">
        <v>97.619874913134126</v>
      </c>
      <c r="U108" s="107">
        <v>99.111111111111114</v>
      </c>
      <c r="V108" s="107">
        <v>98.255720915346444</v>
      </c>
      <c r="W108" s="107">
        <v>97.624628848257544</v>
      </c>
      <c r="X108" s="107">
        <v>97.841945288753806</v>
      </c>
      <c r="Y108" s="107">
        <v>98.2317696916557</v>
      </c>
      <c r="Z108" s="107">
        <v>98.827849173845493</v>
      </c>
      <c r="AA108" s="107">
        <v>98.519533927347496</v>
      </c>
      <c r="AB108" s="107">
        <v>98.548046462513199</v>
      </c>
      <c r="AC108" s="107">
        <v>98.367763325682219</v>
      </c>
      <c r="AD108" s="107">
        <v>99.256597695452854</v>
      </c>
      <c r="AE108" s="107">
        <v>99.255934805716308</v>
      </c>
      <c r="AF108" s="107">
        <v>98.724206789438654</v>
      </c>
      <c r="AG108" s="107">
        <v>98.058049697222799</v>
      </c>
      <c r="AH108" s="90"/>
      <c r="AI108" s="90"/>
    </row>
    <row r="109" spans="1:35" ht="11.45" customHeight="1" x14ac:dyDescent="0.2">
      <c r="A109" s="30">
        <f>IF(D109&lt;&gt;"",COUNTA($D$6:D109),"")</f>
        <v>99</v>
      </c>
      <c r="B109" s="57" t="s">
        <v>34</v>
      </c>
      <c r="C109" s="106">
        <v>77.099648933297331</v>
      </c>
      <c r="D109" s="107">
        <v>87.327755905511808</v>
      </c>
      <c r="E109" s="107">
        <v>101.0511227902532</v>
      </c>
      <c r="F109" s="107">
        <v>105.3042479908152</v>
      </c>
      <c r="G109" s="107">
        <v>106.31904551480341</v>
      </c>
      <c r="H109" s="107">
        <v>106.1518606151861</v>
      </c>
      <c r="I109" s="107">
        <v>105.6688855486365</v>
      </c>
      <c r="J109" s="107">
        <v>105.65198983911939</v>
      </c>
      <c r="K109" s="107">
        <v>105.48479868529169</v>
      </c>
      <c r="L109" s="107">
        <v>104.8266071790712</v>
      </c>
      <c r="M109" s="107">
        <v>106</v>
      </c>
      <c r="N109" s="107">
        <v>105.8664608259359</v>
      </c>
      <c r="O109" s="107">
        <v>102.40412135088719</v>
      </c>
      <c r="P109" s="107">
        <v>104.36196671130671</v>
      </c>
      <c r="Q109" s="107">
        <v>98.939795531995443</v>
      </c>
      <c r="R109" s="107">
        <v>98.384401114206128</v>
      </c>
      <c r="S109" s="107">
        <v>97.967332123411978</v>
      </c>
      <c r="T109" s="107">
        <v>102.0500347463516</v>
      </c>
      <c r="U109" s="107">
        <v>101.8765432098765</v>
      </c>
      <c r="V109" s="107">
        <v>99.855976956313015</v>
      </c>
      <c r="W109" s="107">
        <v>99.687451164244408</v>
      </c>
      <c r="X109" s="107">
        <v>100.531914893617</v>
      </c>
      <c r="Y109" s="107">
        <v>102.5865848312144</v>
      </c>
      <c r="Z109" s="107">
        <v>102.38666854963989</v>
      </c>
      <c r="AA109" s="107">
        <v>101.3022618231666</v>
      </c>
      <c r="AB109" s="107">
        <v>100.8447729672651</v>
      </c>
      <c r="AC109" s="107">
        <v>100.3060443764346</v>
      </c>
      <c r="AD109" s="107">
        <v>99.913269731136154</v>
      </c>
      <c r="AE109" s="107">
        <v>99.279555922995158</v>
      </c>
      <c r="AF109" s="107">
        <v>98.746394497448406</v>
      </c>
      <c r="AG109" s="107">
        <v>99.331802046356231</v>
      </c>
      <c r="AH109" s="90"/>
      <c r="AI109" s="90"/>
    </row>
    <row r="110" spans="1:35" ht="11.45" customHeight="1" x14ac:dyDescent="0.2">
      <c r="A110" s="30">
        <f>IF(D110&lt;&gt;"",COUNTA($D$6:D110),"")</f>
        <v>100</v>
      </c>
      <c r="B110" s="57" t="s">
        <v>35</v>
      </c>
      <c r="C110" s="106">
        <v>101.7553335133675</v>
      </c>
      <c r="D110" s="107">
        <v>99.753937007874015</v>
      </c>
      <c r="E110" s="107">
        <v>96.918299092212123</v>
      </c>
      <c r="F110" s="107">
        <v>94.833524684270955</v>
      </c>
      <c r="G110" s="107">
        <v>94.741493592576219</v>
      </c>
      <c r="H110" s="107">
        <v>94.730049473004954</v>
      </c>
      <c r="I110" s="107">
        <v>94.331114451363547</v>
      </c>
      <c r="J110" s="107">
        <v>93.839966130397954</v>
      </c>
      <c r="K110" s="107">
        <v>93.262119967132293</v>
      </c>
      <c r="L110" s="107">
        <v>93.571283715270724</v>
      </c>
      <c r="M110" s="107">
        <v>93.207920792079207</v>
      </c>
      <c r="N110" s="107">
        <v>92.666923967580075</v>
      </c>
      <c r="O110" s="107">
        <v>93.703491700057242</v>
      </c>
      <c r="P110" s="107">
        <v>92.940501243543139</v>
      </c>
      <c r="Q110" s="107">
        <v>93.297993184399843</v>
      </c>
      <c r="R110" s="107">
        <v>93.853296193129054</v>
      </c>
      <c r="S110" s="107">
        <v>94.990925589836664</v>
      </c>
      <c r="T110" s="107">
        <v>94.927032661570536</v>
      </c>
      <c r="U110" s="107">
        <v>93.069958847736629</v>
      </c>
      <c r="V110" s="107">
        <v>92.702832453192514</v>
      </c>
      <c r="W110" s="107">
        <v>93.373964681981562</v>
      </c>
      <c r="X110" s="107">
        <v>93.343465045592694</v>
      </c>
      <c r="Y110" s="107">
        <v>92.298699400847582</v>
      </c>
      <c r="Z110" s="107">
        <v>92.529303770653854</v>
      </c>
      <c r="AA110" s="107">
        <v>93.255654557916387</v>
      </c>
      <c r="AB110" s="107">
        <v>93.624604012671597</v>
      </c>
      <c r="AC110" s="107">
        <v>93.815353226217795</v>
      </c>
      <c r="AD110" s="107">
        <v>93.953661256349889</v>
      </c>
      <c r="AE110" s="107">
        <v>93.681351127908357</v>
      </c>
      <c r="AF110" s="107">
        <v>93.809629465276231</v>
      </c>
      <c r="AG110" s="107">
        <v>93.996659010231781</v>
      </c>
      <c r="AH110" s="90"/>
      <c r="AI110" s="90"/>
    </row>
    <row r="111" spans="1:35" ht="11.45" customHeight="1" x14ac:dyDescent="0.2">
      <c r="A111" s="30">
        <f>IF(D111&lt;&gt;"",COUNTA($D$6:D111),"")</f>
        <v>101</v>
      </c>
      <c r="B111" s="57" t="s">
        <v>36</v>
      </c>
      <c r="C111" s="106">
        <v>80.232244126384003</v>
      </c>
      <c r="D111" s="107">
        <v>86.220472440944874</v>
      </c>
      <c r="E111" s="107">
        <v>94.266602962255135</v>
      </c>
      <c r="F111" s="107">
        <v>101.05625717566021</v>
      </c>
      <c r="G111" s="107">
        <v>100.9721608484313</v>
      </c>
      <c r="H111" s="107">
        <v>101.161540116154</v>
      </c>
      <c r="I111" s="107">
        <v>101.4172213871591</v>
      </c>
      <c r="J111" s="107">
        <v>100.88907705334459</v>
      </c>
      <c r="K111" s="107">
        <v>101.5406737880033</v>
      </c>
      <c r="L111" s="107">
        <v>99.452443723382686</v>
      </c>
      <c r="M111" s="107">
        <v>99.900990099009903</v>
      </c>
      <c r="N111" s="107">
        <v>98.84214588961791</v>
      </c>
      <c r="O111" s="107">
        <v>99.103224575462704</v>
      </c>
      <c r="P111" s="107">
        <v>100.44002295771951</v>
      </c>
      <c r="Q111" s="107">
        <v>99.450965543354783</v>
      </c>
      <c r="R111" s="107">
        <v>99.517177344475385</v>
      </c>
      <c r="S111" s="107">
        <v>99.727767695099814</v>
      </c>
      <c r="T111" s="107">
        <v>101.0076441973593</v>
      </c>
      <c r="U111" s="107">
        <v>100.8724279835391</v>
      </c>
      <c r="V111" s="107">
        <v>101.12017922867661</v>
      </c>
      <c r="W111" s="107">
        <v>100.95327394905451</v>
      </c>
      <c r="X111" s="107">
        <v>100.273556231003</v>
      </c>
      <c r="Y111" s="107">
        <v>99.444688002338154</v>
      </c>
      <c r="Z111" s="107">
        <v>99.548086428470555</v>
      </c>
      <c r="AA111" s="107">
        <v>99.081562714187797</v>
      </c>
      <c r="AB111" s="107">
        <v>98.798838437170005</v>
      </c>
      <c r="AC111" s="107">
        <v>97.985207855138995</v>
      </c>
      <c r="AD111" s="107">
        <v>97.819353239995039</v>
      </c>
      <c r="AE111" s="107">
        <v>97.602456596197001</v>
      </c>
      <c r="AF111" s="107">
        <v>97.293099622808967</v>
      </c>
      <c r="AG111" s="107">
        <v>97.953643766965953</v>
      </c>
    </row>
    <row r="112" spans="1:35" ht="11.45" customHeight="1" x14ac:dyDescent="0.2">
      <c r="A112" s="30">
        <f>IF(D112&lt;&gt;"",COUNTA($D$6:D112),"")</f>
        <v>102</v>
      </c>
      <c r="B112" s="57" t="s">
        <v>37</v>
      </c>
      <c r="C112" s="118">
        <v>100</v>
      </c>
      <c r="D112" s="117">
        <v>100</v>
      </c>
      <c r="E112" s="117">
        <v>100</v>
      </c>
      <c r="F112" s="117">
        <v>100</v>
      </c>
      <c r="G112" s="117">
        <v>100</v>
      </c>
      <c r="H112" s="117">
        <v>100</v>
      </c>
      <c r="I112" s="117">
        <v>100</v>
      </c>
      <c r="J112" s="117">
        <v>100</v>
      </c>
      <c r="K112" s="117">
        <v>100</v>
      </c>
      <c r="L112" s="117">
        <v>100</v>
      </c>
      <c r="M112" s="117">
        <v>100</v>
      </c>
      <c r="N112" s="117">
        <v>100</v>
      </c>
      <c r="O112" s="117">
        <v>100</v>
      </c>
      <c r="P112" s="117">
        <v>100</v>
      </c>
      <c r="Q112" s="117">
        <v>100</v>
      </c>
      <c r="R112" s="117">
        <v>100</v>
      </c>
      <c r="S112" s="117">
        <v>100</v>
      </c>
      <c r="T112" s="117">
        <v>100</v>
      </c>
      <c r="U112" s="117">
        <v>100</v>
      </c>
      <c r="V112" s="117">
        <v>100</v>
      </c>
      <c r="W112" s="117">
        <v>100</v>
      </c>
      <c r="X112" s="117">
        <v>100</v>
      </c>
      <c r="Y112" s="117">
        <v>100</v>
      </c>
      <c r="Z112" s="117">
        <v>100</v>
      </c>
      <c r="AA112" s="117">
        <v>100</v>
      </c>
      <c r="AB112" s="117">
        <v>100</v>
      </c>
      <c r="AC112" s="117">
        <v>100</v>
      </c>
      <c r="AD112" s="117">
        <v>100</v>
      </c>
      <c r="AE112" s="117">
        <v>100</v>
      </c>
      <c r="AF112" s="117">
        <v>100</v>
      </c>
      <c r="AG112" s="117">
        <v>100</v>
      </c>
    </row>
    <row r="114" spans="7:33" ht="12" customHeight="1" x14ac:dyDescent="0.2">
      <c r="G114" s="62"/>
      <c r="L114" s="62"/>
      <c r="R114" s="62"/>
      <c r="W114" s="62"/>
      <c r="AA114" s="62"/>
      <c r="AB114" s="62"/>
      <c r="AC114" s="62"/>
      <c r="AD114" s="62"/>
      <c r="AE114" s="62"/>
      <c r="AF114" s="62"/>
      <c r="AG114" s="62"/>
    </row>
    <row r="115" spans="7:33" ht="12" customHeight="1" x14ac:dyDescent="0.2">
      <c r="G115" s="62"/>
      <c r="L115" s="62"/>
      <c r="R115" s="62"/>
      <c r="W115" s="62"/>
      <c r="AA115" s="62"/>
      <c r="AB115" s="62"/>
      <c r="AC115" s="62"/>
      <c r="AD115" s="62"/>
      <c r="AE115" s="62"/>
      <c r="AF115" s="62"/>
      <c r="AG115" s="62"/>
    </row>
    <row r="116" spans="7:33" ht="12" customHeight="1" x14ac:dyDescent="0.2">
      <c r="G116" s="62"/>
      <c r="L116" s="62"/>
      <c r="R116" s="62"/>
      <c r="W116" s="62"/>
      <c r="AA116" s="62"/>
      <c r="AB116" s="62"/>
      <c r="AC116" s="62"/>
      <c r="AD116" s="62"/>
      <c r="AE116" s="62"/>
      <c r="AF116" s="62"/>
      <c r="AG116" s="62"/>
    </row>
    <row r="117" spans="7:33" ht="12" customHeight="1" x14ac:dyDescent="0.2">
      <c r="G117" s="62"/>
      <c r="L117" s="62"/>
      <c r="R117" s="62"/>
      <c r="W117" s="62"/>
      <c r="AA117" s="62"/>
      <c r="AB117" s="62"/>
      <c r="AC117" s="62"/>
      <c r="AD117" s="62"/>
      <c r="AE117" s="62"/>
      <c r="AF117" s="62"/>
      <c r="AG117" s="62"/>
    </row>
    <row r="118" spans="7:33" ht="12" customHeight="1" x14ac:dyDescent="0.2">
      <c r="G118" s="62"/>
      <c r="L118" s="62"/>
      <c r="R118" s="62"/>
      <c r="W118" s="62"/>
    </row>
  </sheetData>
  <mergeCells count="62">
    <mergeCell ref="C5:I5"/>
    <mergeCell ref="J5:P5"/>
    <mergeCell ref="Q1:X1"/>
    <mergeCell ref="Q59:X59"/>
    <mergeCell ref="H2:H3"/>
    <mergeCell ref="X2:X3"/>
    <mergeCell ref="C23:I23"/>
    <mergeCell ref="J23:P23"/>
    <mergeCell ref="E2:E3"/>
    <mergeCell ref="G2:G3"/>
    <mergeCell ref="W2:W3"/>
    <mergeCell ref="R2:R3"/>
    <mergeCell ref="F2:F3"/>
    <mergeCell ref="J1:P1"/>
    <mergeCell ref="M2:M3"/>
    <mergeCell ref="N2:N3"/>
    <mergeCell ref="I2:I3"/>
    <mergeCell ref="U2:U3"/>
    <mergeCell ref="A1:B1"/>
    <mergeCell ref="A2:A3"/>
    <mergeCell ref="B2:B3"/>
    <mergeCell ref="C2:C3"/>
    <mergeCell ref="D2:D3"/>
    <mergeCell ref="C1:I1"/>
    <mergeCell ref="Q41:X41"/>
    <mergeCell ref="Y41:AG41"/>
    <mergeCell ref="AG2:AG3"/>
    <mergeCell ref="AA2:AA3"/>
    <mergeCell ref="J2:J3"/>
    <mergeCell ref="K2:K3"/>
    <mergeCell ref="L2:L3"/>
    <mergeCell ref="T2:T3"/>
    <mergeCell ref="S2:S3"/>
    <mergeCell ref="AB2:AB3"/>
    <mergeCell ref="AC2:AC3"/>
    <mergeCell ref="Z2:Z3"/>
    <mergeCell ref="AD2:AD3"/>
    <mergeCell ref="AE2:AE3"/>
    <mergeCell ref="O2:O3"/>
    <mergeCell ref="P2:P3"/>
    <mergeCell ref="C59:I59"/>
    <mergeCell ref="J59:P59"/>
    <mergeCell ref="C95:I95"/>
    <mergeCell ref="J95:P95"/>
    <mergeCell ref="C41:I41"/>
    <mergeCell ref="J41:P41"/>
    <mergeCell ref="C77:I77"/>
    <mergeCell ref="J77:P77"/>
    <mergeCell ref="Y1:AG1"/>
    <mergeCell ref="Q5:X5"/>
    <mergeCell ref="Y5:AG5"/>
    <mergeCell ref="Q23:X23"/>
    <mergeCell ref="Y23:AG23"/>
    <mergeCell ref="Q2:Q3"/>
    <mergeCell ref="Y2:Y3"/>
    <mergeCell ref="AF2:AF3"/>
    <mergeCell ref="V2:V3"/>
    <mergeCell ref="Y59:AG59"/>
    <mergeCell ref="Q77:X77"/>
    <mergeCell ref="Y77:AG77"/>
    <mergeCell ref="Q95:X95"/>
    <mergeCell ref="Y95:AG9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rowBreaks count="1" manualBreakCount="1">
    <brk id="5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30"/>
  <sheetViews>
    <sheetView zoomScale="140" zoomScaleNormal="140" workbookViewId="0">
      <pane xSplit="2" ySplit="4" topLeftCell="C5" activePane="bottomRight" state="frozen"/>
      <selection activeCell="A28" sqref="A28:D28"/>
      <selection pane="topRight" activeCell="A28" sqref="A28:D28"/>
      <selection pane="bottomLeft" activeCell="A28" sqref="A28:D28"/>
      <selection pane="bottomRight" activeCell="C5" sqref="C5:I5"/>
    </sheetView>
  </sheetViews>
  <sheetFormatPr baseColWidth="10" defaultRowHeight="12" customHeight="1" x14ac:dyDescent="0.2"/>
  <cols>
    <col min="1" max="1" width="3.7109375" style="42" customWidth="1"/>
    <col min="2" max="2" width="22.7109375" style="42" customWidth="1"/>
    <col min="3" max="16" width="9.28515625" style="42" customWidth="1"/>
    <col min="17" max="24" width="8.140625" style="42" customWidth="1"/>
    <col min="25" max="33" width="7.28515625" style="42" customWidth="1"/>
    <col min="34" max="16384" width="11.42578125" style="42"/>
  </cols>
  <sheetData>
    <row r="1" spans="1:33" s="55" customFormat="1" ht="39.950000000000003" customHeight="1" x14ac:dyDescent="0.2">
      <c r="A1" s="155" t="s">
        <v>42</v>
      </c>
      <c r="B1" s="156"/>
      <c r="C1" s="150" t="s">
        <v>82</v>
      </c>
      <c r="D1" s="150"/>
      <c r="E1" s="150"/>
      <c r="F1" s="150"/>
      <c r="G1" s="150"/>
      <c r="H1" s="150"/>
      <c r="I1" s="151"/>
      <c r="J1" s="152" t="s">
        <v>82</v>
      </c>
      <c r="K1" s="150"/>
      <c r="L1" s="150"/>
      <c r="M1" s="150"/>
      <c r="N1" s="150"/>
      <c r="O1" s="150"/>
      <c r="P1" s="151"/>
      <c r="Q1" s="152" t="s">
        <v>82</v>
      </c>
      <c r="R1" s="150"/>
      <c r="S1" s="150"/>
      <c r="T1" s="150"/>
      <c r="U1" s="150"/>
      <c r="V1" s="150"/>
      <c r="W1" s="150"/>
      <c r="X1" s="151"/>
      <c r="Y1" s="152" t="s">
        <v>82</v>
      </c>
      <c r="Z1" s="150"/>
      <c r="AA1" s="150"/>
      <c r="AB1" s="150"/>
      <c r="AC1" s="150"/>
      <c r="AD1" s="150"/>
      <c r="AE1" s="150"/>
      <c r="AF1" s="151"/>
      <c r="AG1" s="151"/>
    </row>
    <row r="2" spans="1:33" ht="11.45" customHeight="1" x14ac:dyDescent="0.2">
      <c r="A2" s="158" t="s">
        <v>17</v>
      </c>
      <c r="B2" s="153" t="s">
        <v>20</v>
      </c>
      <c r="C2" s="153">
        <v>1991</v>
      </c>
      <c r="D2" s="153">
        <v>1992</v>
      </c>
      <c r="E2" s="153">
        <v>1993</v>
      </c>
      <c r="F2" s="153">
        <v>1994</v>
      </c>
      <c r="G2" s="153">
        <v>1995</v>
      </c>
      <c r="H2" s="153">
        <v>1996</v>
      </c>
      <c r="I2" s="157">
        <v>1997</v>
      </c>
      <c r="J2" s="158">
        <v>1998</v>
      </c>
      <c r="K2" s="153">
        <v>1999</v>
      </c>
      <c r="L2" s="153">
        <v>2000</v>
      </c>
      <c r="M2" s="153">
        <v>2001</v>
      </c>
      <c r="N2" s="153">
        <v>2002</v>
      </c>
      <c r="O2" s="153">
        <v>2003</v>
      </c>
      <c r="P2" s="157">
        <v>2004</v>
      </c>
      <c r="Q2" s="158">
        <v>2005</v>
      </c>
      <c r="R2" s="153">
        <v>2006</v>
      </c>
      <c r="S2" s="153">
        <v>2007</v>
      </c>
      <c r="T2" s="153">
        <v>2008</v>
      </c>
      <c r="U2" s="153">
        <v>2009</v>
      </c>
      <c r="V2" s="153">
        <v>2010</v>
      </c>
      <c r="W2" s="153">
        <v>2011</v>
      </c>
      <c r="X2" s="157">
        <v>2012</v>
      </c>
      <c r="Y2" s="170">
        <v>2013</v>
      </c>
      <c r="Z2" s="159">
        <v>2014</v>
      </c>
      <c r="AA2" s="159">
        <v>2015</v>
      </c>
      <c r="AB2" s="159">
        <v>2016</v>
      </c>
      <c r="AC2" s="159">
        <v>2017</v>
      </c>
      <c r="AD2" s="159">
        <v>2018</v>
      </c>
      <c r="AE2" s="159">
        <v>2019</v>
      </c>
      <c r="AF2" s="159">
        <v>2020</v>
      </c>
      <c r="AG2" s="172">
        <v>2021</v>
      </c>
    </row>
    <row r="3" spans="1:33" ht="11.45" customHeight="1" x14ac:dyDescent="0.2">
      <c r="A3" s="165"/>
      <c r="B3" s="153"/>
      <c r="C3" s="153"/>
      <c r="D3" s="153"/>
      <c r="E3" s="153"/>
      <c r="F3" s="153"/>
      <c r="G3" s="153"/>
      <c r="H3" s="153"/>
      <c r="I3" s="157"/>
      <c r="J3" s="158"/>
      <c r="K3" s="153"/>
      <c r="L3" s="153"/>
      <c r="M3" s="153"/>
      <c r="N3" s="153"/>
      <c r="O3" s="153"/>
      <c r="P3" s="157"/>
      <c r="Q3" s="158"/>
      <c r="R3" s="153"/>
      <c r="S3" s="153"/>
      <c r="T3" s="153"/>
      <c r="U3" s="153"/>
      <c r="V3" s="153"/>
      <c r="W3" s="153"/>
      <c r="X3" s="157"/>
      <c r="Y3" s="171"/>
      <c r="Z3" s="160"/>
      <c r="AA3" s="160"/>
      <c r="AB3" s="160"/>
      <c r="AC3" s="160"/>
      <c r="AD3" s="160"/>
      <c r="AE3" s="160"/>
      <c r="AF3" s="160"/>
      <c r="AG3" s="173"/>
    </row>
    <row r="4" spans="1:33" s="53" customFormat="1" ht="11.45" customHeight="1" x14ac:dyDescent="0.15">
      <c r="A4" s="26">
        <v>1</v>
      </c>
      <c r="B4" s="27">
        <v>2</v>
      </c>
      <c r="C4" s="27">
        <v>3</v>
      </c>
      <c r="D4" s="27">
        <v>4</v>
      </c>
      <c r="E4" s="27">
        <v>5</v>
      </c>
      <c r="F4" s="27">
        <v>6</v>
      </c>
      <c r="G4" s="27">
        <v>7</v>
      </c>
      <c r="H4" s="27">
        <v>8</v>
      </c>
      <c r="I4" s="28">
        <v>9</v>
      </c>
      <c r="J4" s="29">
        <v>10</v>
      </c>
      <c r="K4" s="27">
        <v>11</v>
      </c>
      <c r="L4" s="27">
        <v>12</v>
      </c>
      <c r="M4" s="27">
        <v>13</v>
      </c>
      <c r="N4" s="27">
        <v>14</v>
      </c>
      <c r="O4" s="27">
        <v>15</v>
      </c>
      <c r="P4" s="28">
        <v>16</v>
      </c>
      <c r="Q4" s="29">
        <v>17</v>
      </c>
      <c r="R4" s="27">
        <v>18</v>
      </c>
      <c r="S4" s="27">
        <v>19</v>
      </c>
      <c r="T4" s="27">
        <v>20</v>
      </c>
      <c r="U4" s="27">
        <v>21</v>
      </c>
      <c r="V4" s="27">
        <v>22</v>
      </c>
      <c r="W4" s="27">
        <v>23</v>
      </c>
      <c r="X4" s="28">
        <v>24</v>
      </c>
      <c r="Y4" s="29">
        <v>25</v>
      </c>
      <c r="Z4" s="27">
        <v>26</v>
      </c>
      <c r="AA4" s="27">
        <v>27</v>
      </c>
      <c r="AB4" s="27">
        <v>28</v>
      </c>
      <c r="AC4" s="27">
        <v>29</v>
      </c>
      <c r="AD4" s="27">
        <v>30</v>
      </c>
      <c r="AE4" s="27">
        <v>31</v>
      </c>
      <c r="AF4" s="28">
        <v>32</v>
      </c>
      <c r="AG4" s="28">
        <v>33</v>
      </c>
    </row>
    <row r="5" spans="1:33" ht="24.95" customHeight="1" x14ac:dyDescent="0.2">
      <c r="A5" s="64"/>
      <c r="B5" s="56"/>
      <c r="C5" s="154" t="s">
        <v>63</v>
      </c>
      <c r="D5" s="149"/>
      <c r="E5" s="149"/>
      <c r="F5" s="149"/>
      <c r="G5" s="149"/>
      <c r="H5" s="149"/>
      <c r="I5" s="149"/>
      <c r="J5" s="149" t="s">
        <v>63</v>
      </c>
      <c r="K5" s="149"/>
      <c r="L5" s="149"/>
      <c r="M5" s="149"/>
      <c r="N5" s="149"/>
      <c r="O5" s="149"/>
      <c r="P5" s="149"/>
      <c r="Q5" s="149" t="s">
        <v>63</v>
      </c>
      <c r="R5" s="149"/>
      <c r="S5" s="149"/>
      <c r="T5" s="149"/>
      <c r="U5" s="149"/>
      <c r="V5" s="149"/>
      <c r="W5" s="149"/>
      <c r="X5" s="149"/>
      <c r="Y5" s="149" t="s">
        <v>63</v>
      </c>
      <c r="Z5" s="149"/>
      <c r="AA5" s="149"/>
      <c r="AB5" s="149"/>
      <c r="AC5" s="149"/>
      <c r="AD5" s="149"/>
      <c r="AE5" s="149"/>
      <c r="AF5" s="149"/>
      <c r="AG5" s="149"/>
    </row>
    <row r="6" spans="1:33" ht="11.45" customHeight="1" x14ac:dyDescent="0.2">
      <c r="A6" s="30">
        <f>IF(D6&lt;&gt;"",COUNTA($D$6:D6),"")</f>
        <v>1</v>
      </c>
      <c r="B6" s="57" t="s">
        <v>21</v>
      </c>
      <c r="C6" s="102">
        <v>60010.277000000002</v>
      </c>
      <c r="D6" s="102">
        <v>62241.264000000003</v>
      </c>
      <c r="E6" s="102">
        <v>58525.667999999998</v>
      </c>
      <c r="F6" s="102">
        <v>57168.358999999997</v>
      </c>
      <c r="G6" s="102">
        <v>55464.756999999998</v>
      </c>
      <c r="H6" s="102">
        <v>56243.02</v>
      </c>
      <c r="I6" s="102">
        <v>55199.419000000002</v>
      </c>
      <c r="J6" s="102">
        <v>58434.209000000003</v>
      </c>
      <c r="K6" s="102">
        <v>61141.502</v>
      </c>
      <c r="L6" s="102">
        <v>65493.673999999999</v>
      </c>
      <c r="M6" s="102">
        <v>69687.994999999995</v>
      </c>
      <c r="N6" s="102">
        <v>66625.582999999999</v>
      </c>
      <c r="O6" s="102">
        <v>63421.894</v>
      </c>
      <c r="P6" s="102">
        <v>66120.475999999995</v>
      </c>
      <c r="Q6" s="102">
        <v>64561.853999999999</v>
      </c>
      <c r="R6" s="102">
        <v>72064.308999999994</v>
      </c>
      <c r="S6" s="102">
        <v>76808.351999999999</v>
      </c>
      <c r="T6" s="102">
        <v>80831.615000000005</v>
      </c>
      <c r="U6" s="102">
        <v>72962.088000000003</v>
      </c>
      <c r="V6" s="102">
        <v>75912.498000000007</v>
      </c>
      <c r="W6" s="102">
        <v>83679.585000000006</v>
      </c>
      <c r="X6" s="102">
        <v>89993.546000000002</v>
      </c>
      <c r="Y6" s="102">
        <v>88851.964000000007</v>
      </c>
      <c r="Z6" s="102">
        <v>90890.111000000004</v>
      </c>
      <c r="AA6" s="102">
        <v>96408.048999999999</v>
      </c>
      <c r="AB6" s="102">
        <v>99633.634999999995</v>
      </c>
      <c r="AC6" s="102">
        <v>108642.81200000001</v>
      </c>
      <c r="AD6" s="102">
        <v>118611.79471200729</v>
      </c>
      <c r="AE6" s="102">
        <v>120662.95747951478</v>
      </c>
      <c r="AF6" s="102">
        <v>117007.04206187271</v>
      </c>
      <c r="AG6" s="102">
        <v>123187.72542433131</v>
      </c>
    </row>
    <row r="7" spans="1:33" ht="11.45" customHeight="1" x14ac:dyDescent="0.2">
      <c r="A7" s="30">
        <f>IF(D7&lt;&gt;"",COUNTA($D$6:D7),"")</f>
        <v>2</v>
      </c>
      <c r="B7" s="57" t="s">
        <v>22</v>
      </c>
      <c r="C7" s="102">
        <v>74020.297999999995</v>
      </c>
      <c r="D7" s="102">
        <v>77581.111999999994</v>
      </c>
      <c r="E7" s="102">
        <v>70780.732000000004</v>
      </c>
      <c r="F7" s="102">
        <v>75418.534</v>
      </c>
      <c r="G7" s="102">
        <v>76017.460999999996</v>
      </c>
      <c r="H7" s="102">
        <v>76220.819000000003</v>
      </c>
      <c r="I7" s="102">
        <v>73205.554000000004</v>
      </c>
      <c r="J7" s="102">
        <v>79129.141000000003</v>
      </c>
      <c r="K7" s="102">
        <v>80934.707999999999</v>
      </c>
      <c r="L7" s="102">
        <v>86876.547999999995</v>
      </c>
      <c r="M7" s="102">
        <v>85684.600999999995</v>
      </c>
      <c r="N7" s="102">
        <v>82507.148000000001</v>
      </c>
      <c r="O7" s="102">
        <v>84548.774999999994</v>
      </c>
      <c r="P7" s="102">
        <v>83332.982000000004</v>
      </c>
      <c r="Q7" s="102">
        <v>80981.47</v>
      </c>
      <c r="R7" s="102">
        <v>98003.926999999996</v>
      </c>
      <c r="S7" s="102">
        <v>99478.316999999995</v>
      </c>
      <c r="T7" s="102">
        <v>101164.7</v>
      </c>
      <c r="U7" s="102">
        <v>92136.892000000007</v>
      </c>
      <c r="V7" s="102">
        <v>97662.483999999997</v>
      </c>
      <c r="W7" s="102">
        <v>111949.40300000001</v>
      </c>
      <c r="X7" s="102">
        <v>113783.53</v>
      </c>
      <c r="Y7" s="102">
        <v>116009.034</v>
      </c>
      <c r="Z7" s="102">
        <v>122925.311</v>
      </c>
      <c r="AA7" s="102">
        <v>128382.21</v>
      </c>
      <c r="AB7" s="102">
        <v>132587.16800000001</v>
      </c>
      <c r="AC7" s="102">
        <v>142397.64000000001</v>
      </c>
      <c r="AD7" s="102">
        <v>151337.75004292571</v>
      </c>
      <c r="AE7" s="102">
        <v>154383.97793319463</v>
      </c>
      <c r="AF7" s="102">
        <v>158753.93832886592</v>
      </c>
      <c r="AG7" s="102">
        <v>163486.20515401874</v>
      </c>
    </row>
    <row r="8" spans="1:33" ht="11.45" customHeight="1" x14ac:dyDescent="0.2">
      <c r="A8" s="30">
        <f>IF(D8&lt;&gt;"",COUNTA($D$6:D8),"")</f>
        <v>3</v>
      </c>
      <c r="B8" s="57" t="s">
        <v>23</v>
      </c>
      <c r="C8" s="102">
        <v>15308.591</v>
      </c>
      <c r="D8" s="102">
        <v>17343.864000000001</v>
      </c>
      <c r="E8" s="102">
        <v>17648.972000000002</v>
      </c>
      <c r="F8" s="102">
        <v>16982.143</v>
      </c>
      <c r="G8" s="102">
        <v>17544.642</v>
      </c>
      <c r="H8" s="102">
        <v>20825.698</v>
      </c>
      <c r="I8" s="102">
        <v>23531.217000000001</v>
      </c>
      <c r="J8" s="102">
        <v>19313.153999999999</v>
      </c>
      <c r="K8" s="102">
        <v>18923.632000000001</v>
      </c>
      <c r="L8" s="102">
        <v>17830.351999999999</v>
      </c>
      <c r="M8" s="102">
        <v>16499.319</v>
      </c>
      <c r="N8" s="102">
        <v>14096.191000000001</v>
      </c>
      <c r="O8" s="102">
        <v>12445.151</v>
      </c>
      <c r="P8" s="102">
        <v>13444.857</v>
      </c>
      <c r="Q8" s="102">
        <v>15414.069</v>
      </c>
      <c r="R8" s="102">
        <v>15644.370999999999</v>
      </c>
      <c r="S8" s="102">
        <v>16824.574000000001</v>
      </c>
      <c r="T8" s="102">
        <v>17084.675999999999</v>
      </c>
      <c r="U8" s="102">
        <v>16665.871999999999</v>
      </c>
      <c r="V8" s="102">
        <v>17539.760999999999</v>
      </c>
      <c r="W8" s="102">
        <v>17688.071</v>
      </c>
      <c r="X8" s="102">
        <v>20433.607</v>
      </c>
      <c r="Y8" s="102">
        <v>20639.406999999999</v>
      </c>
      <c r="Z8" s="102">
        <v>22882.143</v>
      </c>
      <c r="AA8" s="102">
        <v>24696.414000000001</v>
      </c>
      <c r="AB8" s="102">
        <v>25774.116999999998</v>
      </c>
      <c r="AC8" s="102">
        <v>26132.074000000001</v>
      </c>
      <c r="AD8" s="102">
        <v>28582.973218096646</v>
      </c>
      <c r="AE8" s="102">
        <v>30154.962786618136</v>
      </c>
      <c r="AF8" s="102">
        <v>29509.474511985067</v>
      </c>
      <c r="AG8" s="102">
        <v>31403.648474224043</v>
      </c>
    </row>
    <row r="9" spans="1:33" ht="11.45" customHeight="1" x14ac:dyDescent="0.2">
      <c r="A9" s="30">
        <f>IF(D9&lt;&gt;"",COUNTA($D$6:D9),"")</f>
        <v>4</v>
      </c>
      <c r="B9" s="57" t="s">
        <v>24</v>
      </c>
      <c r="C9" s="102">
        <v>8139.4870000000001</v>
      </c>
      <c r="D9" s="102">
        <v>11006.425999999999</v>
      </c>
      <c r="E9" s="102">
        <v>14796.191000000001</v>
      </c>
      <c r="F9" s="102">
        <v>17885.879000000001</v>
      </c>
      <c r="G9" s="102">
        <v>17768.402999999998</v>
      </c>
      <c r="H9" s="102">
        <v>19113.223999999998</v>
      </c>
      <c r="I9" s="102">
        <v>18264.044999999998</v>
      </c>
      <c r="J9" s="102">
        <v>18279.677</v>
      </c>
      <c r="K9" s="102">
        <v>17767.457999999999</v>
      </c>
      <c r="L9" s="102">
        <v>16686.975999999999</v>
      </c>
      <c r="M9" s="102">
        <v>14064.798000000001</v>
      </c>
      <c r="N9" s="102">
        <v>12553.63</v>
      </c>
      <c r="O9" s="102">
        <v>11218.763000000001</v>
      </c>
      <c r="P9" s="102">
        <v>11347.61</v>
      </c>
      <c r="Q9" s="102">
        <v>11211.781000000001</v>
      </c>
      <c r="R9" s="102">
        <v>11849.815000000001</v>
      </c>
      <c r="S9" s="102">
        <v>11529.901</v>
      </c>
      <c r="T9" s="102">
        <v>12200.047</v>
      </c>
      <c r="U9" s="102">
        <v>10610.635</v>
      </c>
      <c r="V9" s="102">
        <v>11417.296</v>
      </c>
      <c r="W9" s="102">
        <v>11858.174999999999</v>
      </c>
      <c r="X9" s="102">
        <v>13166.793</v>
      </c>
      <c r="Y9" s="102">
        <v>12700.912</v>
      </c>
      <c r="Z9" s="102">
        <v>13743.356</v>
      </c>
      <c r="AA9" s="102">
        <v>14424.039000000001</v>
      </c>
      <c r="AB9" s="102">
        <v>15834.362999999999</v>
      </c>
      <c r="AC9" s="102">
        <v>16591.581999999999</v>
      </c>
      <c r="AD9" s="102">
        <v>17892.407828439613</v>
      </c>
      <c r="AE9" s="102">
        <v>18326.492042476642</v>
      </c>
      <c r="AF9" s="102">
        <v>19154.405890399747</v>
      </c>
      <c r="AG9" s="102">
        <v>21011.159487250079</v>
      </c>
    </row>
    <row r="10" spans="1:33" ht="11.45" customHeight="1" x14ac:dyDescent="0.2">
      <c r="A10" s="30">
        <f>IF(D10&lt;&gt;"",COUNTA($D$6:D10),"")</f>
        <v>5</v>
      </c>
      <c r="B10" s="57" t="s">
        <v>25</v>
      </c>
      <c r="C10" s="102">
        <v>3412.6759999999999</v>
      </c>
      <c r="D10" s="102">
        <v>3395.7339999999999</v>
      </c>
      <c r="E10" s="102">
        <v>3547.2</v>
      </c>
      <c r="F10" s="102">
        <v>3072.7739999999999</v>
      </c>
      <c r="G10" s="102">
        <v>2986.7190000000001</v>
      </c>
      <c r="H10" s="102">
        <v>3209.3670000000002</v>
      </c>
      <c r="I10" s="102">
        <v>3146.5859999999998</v>
      </c>
      <c r="J10" s="102">
        <v>3405.3440000000001</v>
      </c>
      <c r="K10" s="102">
        <v>3840.31</v>
      </c>
      <c r="L10" s="102">
        <v>4032.462</v>
      </c>
      <c r="M10" s="102">
        <v>3904.8980000000001</v>
      </c>
      <c r="N10" s="102">
        <v>4025.0720000000001</v>
      </c>
      <c r="O10" s="102">
        <v>3227.7249999999999</v>
      </c>
      <c r="P10" s="102">
        <v>3768.306</v>
      </c>
      <c r="Q10" s="102">
        <v>3539.5569999999998</v>
      </c>
      <c r="R10" s="102">
        <v>3886.93</v>
      </c>
      <c r="S10" s="102">
        <v>4068.6080000000002</v>
      </c>
      <c r="T10" s="102">
        <v>4181.8410000000003</v>
      </c>
      <c r="U10" s="102">
        <v>3592.502</v>
      </c>
      <c r="V10" s="102">
        <v>3904.1350000000002</v>
      </c>
      <c r="W10" s="102">
        <v>3925.44</v>
      </c>
      <c r="X10" s="102">
        <v>5327.6679999999997</v>
      </c>
      <c r="Y10" s="102">
        <v>4689.0079999999998</v>
      </c>
      <c r="Z10" s="102">
        <v>4114.1239999999998</v>
      </c>
      <c r="AA10" s="102">
        <v>5131.2110000000002</v>
      </c>
      <c r="AB10" s="102">
        <v>4968.2650000000003</v>
      </c>
      <c r="AC10" s="102">
        <v>4536.9830000000002</v>
      </c>
      <c r="AD10" s="102">
        <v>5314.4132473786367</v>
      </c>
      <c r="AE10" s="102">
        <v>5611.9494485584455</v>
      </c>
      <c r="AF10" s="102">
        <v>5022.347926403806</v>
      </c>
      <c r="AG10" s="102">
        <v>5337.5683667544936</v>
      </c>
    </row>
    <row r="11" spans="1:33" ht="11.45" customHeight="1" x14ac:dyDescent="0.2">
      <c r="A11" s="30">
        <f>IF(D11&lt;&gt;"",COUNTA($D$6:D11),"")</f>
        <v>6</v>
      </c>
      <c r="B11" s="57" t="s">
        <v>26</v>
      </c>
      <c r="C11" s="102">
        <v>10067.883</v>
      </c>
      <c r="D11" s="102">
        <v>11533.188</v>
      </c>
      <c r="E11" s="102">
        <v>11265.867</v>
      </c>
      <c r="F11" s="102">
        <v>10494.638999999999</v>
      </c>
      <c r="G11" s="102">
        <v>9878.6440000000002</v>
      </c>
      <c r="H11" s="102">
        <v>9994.0390000000007</v>
      </c>
      <c r="I11" s="102">
        <v>10870.278</v>
      </c>
      <c r="J11" s="102">
        <v>11861.717000000001</v>
      </c>
      <c r="K11" s="102">
        <v>11324.736999999999</v>
      </c>
      <c r="L11" s="102">
        <v>12700.605</v>
      </c>
      <c r="M11" s="102">
        <v>14746.727999999999</v>
      </c>
      <c r="N11" s="102">
        <v>15926.441000000001</v>
      </c>
      <c r="O11" s="102">
        <v>15337.575999999999</v>
      </c>
      <c r="P11" s="102">
        <v>18324.578000000001</v>
      </c>
      <c r="Q11" s="102">
        <v>19688.669999999998</v>
      </c>
      <c r="R11" s="102">
        <v>20651.088</v>
      </c>
      <c r="S11" s="102">
        <v>23439.760999999999</v>
      </c>
      <c r="T11" s="102">
        <v>24999.215</v>
      </c>
      <c r="U11" s="102">
        <v>18556.633000000002</v>
      </c>
      <c r="V11" s="102">
        <v>22934.573</v>
      </c>
      <c r="W11" s="102">
        <v>19778.902999999998</v>
      </c>
      <c r="X11" s="102">
        <v>19909.496999999999</v>
      </c>
      <c r="Y11" s="102">
        <v>21350.436000000002</v>
      </c>
      <c r="Z11" s="102">
        <v>22053.203000000001</v>
      </c>
      <c r="AA11" s="102">
        <v>23377.710999999999</v>
      </c>
      <c r="AB11" s="102">
        <v>21823.597000000002</v>
      </c>
      <c r="AC11" s="102">
        <v>18671.210999999999</v>
      </c>
      <c r="AD11" s="102">
        <v>21608.7087077018</v>
      </c>
      <c r="AE11" s="102">
        <v>23096.164154388407</v>
      </c>
      <c r="AF11" s="102">
        <v>21005.375034549274</v>
      </c>
      <c r="AG11" s="102">
        <v>19945.640490357306</v>
      </c>
    </row>
    <row r="12" spans="1:33" ht="11.45" customHeight="1" x14ac:dyDescent="0.2">
      <c r="A12" s="30">
        <f>IF(D12&lt;&gt;"",COUNTA($D$6:D12),"")</f>
        <v>7</v>
      </c>
      <c r="B12" s="57" t="s">
        <v>27</v>
      </c>
      <c r="C12" s="102">
        <v>32917.364000000001</v>
      </c>
      <c r="D12" s="102">
        <v>34032.493999999999</v>
      </c>
      <c r="E12" s="102">
        <v>33091.408000000003</v>
      </c>
      <c r="F12" s="102">
        <v>30357.19</v>
      </c>
      <c r="G12" s="102">
        <v>31828.244999999999</v>
      </c>
      <c r="H12" s="102">
        <v>30412.431</v>
      </c>
      <c r="I12" s="102">
        <v>32085.825000000001</v>
      </c>
      <c r="J12" s="102">
        <v>33389.851000000002</v>
      </c>
      <c r="K12" s="102">
        <v>35225.182999999997</v>
      </c>
      <c r="L12" s="102">
        <v>35614.214</v>
      </c>
      <c r="M12" s="102">
        <v>37613.328999999998</v>
      </c>
      <c r="N12" s="102">
        <v>34268.99</v>
      </c>
      <c r="O12" s="102">
        <v>33572.800000000003</v>
      </c>
      <c r="P12" s="102">
        <v>34278.016000000003</v>
      </c>
      <c r="Q12" s="102">
        <v>37866.716999999997</v>
      </c>
      <c r="R12" s="102">
        <v>37969.057000000001</v>
      </c>
      <c r="S12" s="102">
        <v>41365.584000000003</v>
      </c>
      <c r="T12" s="102">
        <v>45906.745000000003</v>
      </c>
      <c r="U12" s="102">
        <v>36703.411</v>
      </c>
      <c r="V12" s="102">
        <v>39862.078999999998</v>
      </c>
      <c r="W12" s="102">
        <v>45453.851999999999</v>
      </c>
      <c r="X12" s="102">
        <v>42055.599000000002</v>
      </c>
      <c r="Y12" s="102">
        <v>43510.675999999999</v>
      </c>
      <c r="Z12" s="102">
        <v>43985.766000000003</v>
      </c>
      <c r="AA12" s="102">
        <v>44621.946000000004</v>
      </c>
      <c r="AB12" s="102">
        <v>48941.423000000003</v>
      </c>
      <c r="AC12" s="102">
        <v>51851.177000000003</v>
      </c>
      <c r="AD12" s="102">
        <v>53118.45584496043</v>
      </c>
      <c r="AE12" s="102">
        <v>55165.820282776498</v>
      </c>
      <c r="AF12" s="102">
        <v>57573.266892527558</v>
      </c>
      <c r="AG12" s="102">
        <v>58646.064796953739</v>
      </c>
    </row>
    <row r="13" spans="1:33" ht="11.45" customHeight="1" x14ac:dyDescent="0.2">
      <c r="A13" s="30">
        <f>IF(D13&lt;&gt;"",COUNTA($D$6:D13),"")</f>
        <v>8</v>
      </c>
      <c r="B13" s="58" t="s">
        <v>28</v>
      </c>
      <c r="C13" s="113">
        <v>7080.5060000000003</v>
      </c>
      <c r="D13" s="113">
        <v>10863.37</v>
      </c>
      <c r="E13" s="113">
        <v>12702.019</v>
      </c>
      <c r="F13" s="113">
        <v>14087.87</v>
      </c>
      <c r="G13" s="113">
        <v>14696.687</v>
      </c>
      <c r="H13" s="113">
        <v>13321.273999999999</v>
      </c>
      <c r="I13" s="113">
        <v>12282.563</v>
      </c>
      <c r="J13" s="113">
        <v>11459.517</v>
      </c>
      <c r="K13" s="113">
        <v>10878.103999999999</v>
      </c>
      <c r="L13" s="113">
        <v>10333.575000000001</v>
      </c>
      <c r="M13" s="113">
        <v>8959.2530000000006</v>
      </c>
      <c r="N13" s="113">
        <v>7843.9110000000001</v>
      </c>
      <c r="O13" s="113">
        <v>7623.643</v>
      </c>
      <c r="P13" s="113">
        <v>7619.2129999999997</v>
      </c>
      <c r="Q13" s="113">
        <v>8187.6970000000001</v>
      </c>
      <c r="R13" s="113">
        <v>8671.2369999999992</v>
      </c>
      <c r="S13" s="113">
        <v>7611.1239999999998</v>
      </c>
      <c r="T13" s="113">
        <v>8041.72</v>
      </c>
      <c r="U13" s="113">
        <v>7068.6940000000004</v>
      </c>
      <c r="V13" s="113">
        <v>7696.4740000000002</v>
      </c>
      <c r="W13" s="113">
        <v>8751.7360000000008</v>
      </c>
      <c r="X13" s="113">
        <v>8586.0490000000009</v>
      </c>
      <c r="Y13" s="113">
        <v>7746.857</v>
      </c>
      <c r="Z13" s="113">
        <v>8463.2960000000003</v>
      </c>
      <c r="AA13" s="113">
        <v>8791.3680000000004</v>
      </c>
      <c r="AB13" s="113">
        <v>9884.67</v>
      </c>
      <c r="AC13" s="113">
        <v>10096.351000000001</v>
      </c>
      <c r="AD13" s="113">
        <v>11294.536</v>
      </c>
      <c r="AE13" s="113">
        <v>12858.995031335549</v>
      </c>
      <c r="AF13" s="113">
        <v>12186.035035314562</v>
      </c>
      <c r="AG13" s="113">
        <v>11126.444762726907</v>
      </c>
    </row>
    <row r="14" spans="1:33" ht="11.45" customHeight="1" x14ac:dyDescent="0.2">
      <c r="A14" s="30">
        <f>IF(D14&lt;&gt;"",COUNTA($D$6:D14),"")</f>
        <v>9</v>
      </c>
      <c r="B14" s="57" t="s">
        <v>29</v>
      </c>
      <c r="C14" s="102">
        <v>40201.345999999998</v>
      </c>
      <c r="D14" s="102">
        <v>40390.076000000001</v>
      </c>
      <c r="E14" s="102">
        <v>37529.775999999998</v>
      </c>
      <c r="F14" s="102">
        <v>38416.192000000003</v>
      </c>
      <c r="G14" s="102">
        <v>38431.68</v>
      </c>
      <c r="H14" s="102">
        <v>37865.197</v>
      </c>
      <c r="I14" s="102">
        <v>39875.052000000003</v>
      </c>
      <c r="J14" s="102">
        <v>43178.394999999997</v>
      </c>
      <c r="K14" s="102">
        <v>46810.107000000004</v>
      </c>
      <c r="L14" s="102">
        <v>48871.027000000002</v>
      </c>
      <c r="M14" s="102">
        <v>47382.733999999997</v>
      </c>
      <c r="N14" s="102">
        <v>44392.45</v>
      </c>
      <c r="O14" s="102">
        <v>46460.593000000001</v>
      </c>
      <c r="P14" s="102">
        <v>41723.923000000003</v>
      </c>
      <c r="Q14" s="102">
        <v>39340.718000000001</v>
      </c>
      <c r="R14" s="102">
        <v>42936</v>
      </c>
      <c r="S14" s="102">
        <v>46419.353000000003</v>
      </c>
      <c r="T14" s="102">
        <v>46044.09</v>
      </c>
      <c r="U14" s="102">
        <v>48446.425999999999</v>
      </c>
      <c r="V14" s="102">
        <v>50480.978000000003</v>
      </c>
      <c r="W14" s="102">
        <v>57572.639999999999</v>
      </c>
      <c r="X14" s="102">
        <v>59618.076999999997</v>
      </c>
      <c r="Y14" s="102">
        <v>60370.311000000002</v>
      </c>
      <c r="Z14" s="102">
        <v>63122.254999999997</v>
      </c>
      <c r="AA14" s="102">
        <v>65006.375</v>
      </c>
      <c r="AB14" s="102">
        <v>69221.966</v>
      </c>
      <c r="AC14" s="102">
        <v>73024.490999999995</v>
      </c>
      <c r="AD14" s="102">
        <v>74373.066951306362</v>
      </c>
      <c r="AE14" s="102">
        <v>84452.235035330028</v>
      </c>
      <c r="AF14" s="102">
        <v>82430.123367383087</v>
      </c>
      <c r="AG14" s="102">
        <v>86994.028136202978</v>
      </c>
    </row>
    <row r="15" spans="1:33" ht="11.45" customHeight="1" x14ac:dyDescent="0.2">
      <c r="A15" s="30">
        <f>IF(D15&lt;&gt;"",COUNTA($D$6:D15),"")</f>
        <v>10</v>
      </c>
      <c r="B15" s="57" t="s">
        <v>30</v>
      </c>
      <c r="C15" s="102">
        <v>77789.678</v>
      </c>
      <c r="D15" s="102">
        <v>81086.539999999994</v>
      </c>
      <c r="E15" s="102">
        <v>74021.073000000004</v>
      </c>
      <c r="F15" s="102">
        <v>74205.744000000006</v>
      </c>
      <c r="G15" s="102">
        <v>73354.462</v>
      </c>
      <c r="H15" s="102">
        <v>74030.222999999998</v>
      </c>
      <c r="I15" s="102">
        <v>75378.831000000006</v>
      </c>
      <c r="J15" s="102">
        <v>80298.297999999995</v>
      </c>
      <c r="K15" s="102">
        <v>87882.379000000001</v>
      </c>
      <c r="L15" s="102">
        <v>91648.650999999998</v>
      </c>
      <c r="M15" s="102">
        <v>90506.351999999999</v>
      </c>
      <c r="N15" s="102">
        <v>82719.297999999995</v>
      </c>
      <c r="O15" s="102">
        <v>78615.012000000002</v>
      </c>
      <c r="P15" s="102">
        <v>78095.016000000003</v>
      </c>
      <c r="Q15" s="102">
        <v>83930.248000000007</v>
      </c>
      <c r="R15" s="102">
        <v>83940.668999999994</v>
      </c>
      <c r="S15" s="102">
        <v>89532.732000000004</v>
      </c>
      <c r="T15" s="102">
        <v>91665.376999999993</v>
      </c>
      <c r="U15" s="102">
        <v>85787.994000000006</v>
      </c>
      <c r="V15" s="102">
        <v>88537.887000000002</v>
      </c>
      <c r="W15" s="102">
        <v>95947.425000000003</v>
      </c>
      <c r="X15" s="102">
        <v>92744.646999999997</v>
      </c>
      <c r="Y15" s="102">
        <v>93806.930999999997</v>
      </c>
      <c r="Z15" s="102">
        <v>99118.582999999999</v>
      </c>
      <c r="AA15" s="102">
        <v>99834.45</v>
      </c>
      <c r="AB15" s="102">
        <v>104998.826</v>
      </c>
      <c r="AC15" s="102">
        <v>112316.95699999999</v>
      </c>
      <c r="AD15" s="102">
        <v>117753.42401015802</v>
      </c>
      <c r="AE15" s="102">
        <v>119308.97034224226</v>
      </c>
      <c r="AF15" s="102">
        <v>116164.06502410719</v>
      </c>
      <c r="AG15" s="102">
        <v>125864.3040096129</v>
      </c>
    </row>
    <row r="16" spans="1:33" ht="11.45" customHeight="1" x14ac:dyDescent="0.2">
      <c r="A16" s="30">
        <f>IF(D16&lt;&gt;"",COUNTA($D$6:D16),"")</f>
        <v>11</v>
      </c>
      <c r="B16" s="57" t="s">
        <v>31</v>
      </c>
      <c r="C16" s="102">
        <v>18067.373</v>
      </c>
      <c r="D16" s="102">
        <v>18165.861000000001</v>
      </c>
      <c r="E16" s="102">
        <v>17535.628000000001</v>
      </c>
      <c r="F16" s="102">
        <v>18860.084999999999</v>
      </c>
      <c r="G16" s="102">
        <v>19678.651999999998</v>
      </c>
      <c r="H16" s="102">
        <v>18237.172999999999</v>
      </c>
      <c r="I16" s="102">
        <v>19351.275000000001</v>
      </c>
      <c r="J16" s="102">
        <v>20521.115000000002</v>
      </c>
      <c r="K16" s="102">
        <v>21349.523000000001</v>
      </c>
      <c r="L16" s="102">
        <v>22379.488000000001</v>
      </c>
      <c r="M16" s="102">
        <v>20578.074000000001</v>
      </c>
      <c r="N16" s="102">
        <v>20892.939999999999</v>
      </c>
      <c r="O16" s="102">
        <v>18825.394</v>
      </c>
      <c r="P16" s="102">
        <v>18732.373</v>
      </c>
      <c r="Q16" s="102">
        <v>18580.852999999999</v>
      </c>
      <c r="R16" s="102">
        <v>20084.636999999999</v>
      </c>
      <c r="S16" s="102">
        <v>21961.142</v>
      </c>
      <c r="T16" s="102">
        <v>22103.09</v>
      </c>
      <c r="U16" s="102">
        <v>21921.852999999999</v>
      </c>
      <c r="V16" s="102">
        <v>22472.999</v>
      </c>
      <c r="W16" s="102">
        <v>24789.419000000002</v>
      </c>
      <c r="X16" s="102">
        <v>24696.543000000001</v>
      </c>
      <c r="Y16" s="102">
        <v>26044.731</v>
      </c>
      <c r="Z16" s="102">
        <v>27250.131000000001</v>
      </c>
      <c r="AA16" s="102">
        <v>27774.069</v>
      </c>
      <c r="AB16" s="102">
        <v>27992.388999999999</v>
      </c>
      <c r="AC16" s="102">
        <v>29460.583999999999</v>
      </c>
      <c r="AD16" s="102">
        <v>32745.337252839217</v>
      </c>
      <c r="AE16" s="102">
        <v>32574.146664983866</v>
      </c>
      <c r="AF16" s="102">
        <v>31946.632339923628</v>
      </c>
      <c r="AG16" s="102">
        <v>37972.553302234868</v>
      </c>
    </row>
    <row r="17" spans="1:33" ht="11.45" customHeight="1" x14ac:dyDescent="0.2">
      <c r="A17" s="30">
        <f>IF(D17&lt;&gt;"",COUNTA($D$6:D17),"")</f>
        <v>12</v>
      </c>
      <c r="B17" s="57" t="s">
        <v>32</v>
      </c>
      <c r="C17" s="102">
        <v>4440.3059999999996</v>
      </c>
      <c r="D17" s="102">
        <v>4526.0190000000002</v>
      </c>
      <c r="E17" s="102">
        <v>4077.7559999999999</v>
      </c>
      <c r="F17" s="102">
        <v>4497.7259999999997</v>
      </c>
      <c r="G17" s="102">
        <v>4898.6890000000003</v>
      </c>
      <c r="H17" s="102">
        <v>4883.7520000000004</v>
      </c>
      <c r="I17" s="102">
        <v>5034.5820000000003</v>
      </c>
      <c r="J17" s="102">
        <v>5940.5529999999999</v>
      </c>
      <c r="K17" s="102">
        <v>5804.4949999999999</v>
      </c>
      <c r="L17" s="102">
        <v>5922.723</v>
      </c>
      <c r="M17" s="102">
        <v>4818.6890000000003</v>
      </c>
      <c r="N17" s="102">
        <v>4885.817</v>
      </c>
      <c r="O17" s="102">
        <v>4896.0519999999997</v>
      </c>
      <c r="P17" s="102">
        <v>4292.0879999999997</v>
      </c>
      <c r="Q17" s="102">
        <v>4320.1689999999999</v>
      </c>
      <c r="R17" s="102">
        <v>4825.4629999999997</v>
      </c>
      <c r="S17" s="102">
        <v>5197.049</v>
      </c>
      <c r="T17" s="102">
        <v>5193.0550000000003</v>
      </c>
      <c r="U17" s="102">
        <v>4283.7669999999998</v>
      </c>
      <c r="V17" s="102">
        <v>5457.8860000000004</v>
      </c>
      <c r="W17" s="102">
        <v>5515.3109999999997</v>
      </c>
      <c r="X17" s="102">
        <v>5408.4189999999999</v>
      </c>
      <c r="Y17" s="102">
        <v>5562.95</v>
      </c>
      <c r="Z17" s="102">
        <v>5863.4660000000003</v>
      </c>
      <c r="AA17" s="102">
        <v>6150.7809999999999</v>
      </c>
      <c r="AB17" s="102">
        <v>5946.7849999999999</v>
      </c>
      <c r="AC17" s="102">
        <v>5849.4579999999996</v>
      </c>
      <c r="AD17" s="102">
        <v>6305.5957121263673</v>
      </c>
      <c r="AE17" s="102">
        <v>6951.6240699425016</v>
      </c>
      <c r="AF17" s="102">
        <v>6140.5622430954418</v>
      </c>
      <c r="AG17" s="102">
        <v>6272.6961362766133</v>
      </c>
    </row>
    <row r="18" spans="1:33" ht="11.45" customHeight="1" x14ac:dyDescent="0.2">
      <c r="A18" s="30">
        <f>IF(D18&lt;&gt;"",COUNTA($D$6:D18),"")</f>
        <v>13</v>
      </c>
      <c r="B18" s="57" t="s">
        <v>33</v>
      </c>
      <c r="C18" s="102">
        <v>15627.78</v>
      </c>
      <c r="D18" s="102">
        <v>18933.143</v>
      </c>
      <c r="E18" s="102">
        <v>21709.649000000001</v>
      </c>
      <c r="F18" s="102">
        <v>29759.812999999998</v>
      </c>
      <c r="G18" s="102">
        <v>32410.969000000001</v>
      </c>
      <c r="H18" s="102">
        <v>33260.474999999999</v>
      </c>
      <c r="I18" s="102">
        <v>31392.055</v>
      </c>
      <c r="J18" s="102">
        <v>28914.996999999999</v>
      </c>
      <c r="K18" s="102">
        <v>27430.6</v>
      </c>
      <c r="L18" s="102">
        <v>26748.347000000002</v>
      </c>
      <c r="M18" s="102">
        <v>21238.066999999999</v>
      </c>
      <c r="N18" s="102">
        <v>18577.992999999999</v>
      </c>
      <c r="O18" s="102">
        <v>18741.424999999999</v>
      </c>
      <c r="P18" s="102">
        <v>19590.347000000002</v>
      </c>
      <c r="Q18" s="102">
        <v>17986.348999999998</v>
      </c>
      <c r="R18" s="102">
        <v>18507.238000000001</v>
      </c>
      <c r="S18" s="102">
        <v>22007.112000000001</v>
      </c>
      <c r="T18" s="102">
        <v>20757.84</v>
      </c>
      <c r="U18" s="102">
        <v>19013.524000000001</v>
      </c>
      <c r="V18" s="102">
        <v>21440.307000000001</v>
      </c>
      <c r="W18" s="102">
        <v>23561.075000000001</v>
      </c>
      <c r="X18" s="102">
        <v>23352.965</v>
      </c>
      <c r="Y18" s="102">
        <v>22102.607</v>
      </c>
      <c r="Z18" s="102">
        <v>22880.99</v>
      </c>
      <c r="AA18" s="102">
        <v>21976.587</v>
      </c>
      <c r="AB18" s="102">
        <v>24850.33</v>
      </c>
      <c r="AC18" s="102">
        <v>24307.999</v>
      </c>
      <c r="AD18" s="102">
        <v>25683.406471968559</v>
      </c>
      <c r="AE18" s="102">
        <v>28292.948565170518</v>
      </c>
      <c r="AF18" s="102">
        <v>28625.103472179118</v>
      </c>
      <c r="AG18" s="102">
        <v>28916.244827059389</v>
      </c>
    </row>
    <row r="19" spans="1:33" ht="11.45" customHeight="1" x14ac:dyDescent="0.2">
      <c r="A19" s="30">
        <f>IF(D19&lt;&gt;"",COUNTA($D$6:D19),"")</f>
        <v>14</v>
      </c>
      <c r="B19" s="57" t="s">
        <v>34</v>
      </c>
      <c r="C19" s="102">
        <v>8776.9</v>
      </c>
      <c r="D19" s="102">
        <v>13877.09</v>
      </c>
      <c r="E19" s="102">
        <v>16817.710999999999</v>
      </c>
      <c r="F19" s="102">
        <v>19883.773000000001</v>
      </c>
      <c r="G19" s="102">
        <v>20343.078000000001</v>
      </c>
      <c r="H19" s="102">
        <v>17977.594000000001</v>
      </c>
      <c r="I19" s="102">
        <v>17102.218000000001</v>
      </c>
      <c r="J19" s="102">
        <v>17034.866999999998</v>
      </c>
      <c r="K19" s="102">
        <v>15460.178</v>
      </c>
      <c r="L19" s="102">
        <v>14339.92</v>
      </c>
      <c r="M19" s="102">
        <v>11125.550999999999</v>
      </c>
      <c r="N19" s="102">
        <v>10267.541999999999</v>
      </c>
      <c r="O19" s="102">
        <v>9889.4740000000002</v>
      </c>
      <c r="P19" s="102">
        <v>10141.842000000001</v>
      </c>
      <c r="Q19" s="102">
        <v>9364.4850000000006</v>
      </c>
      <c r="R19" s="102">
        <v>9060.3799999999992</v>
      </c>
      <c r="S19" s="102">
        <v>9731.7080000000005</v>
      </c>
      <c r="T19" s="102">
        <v>9912.51</v>
      </c>
      <c r="U19" s="102">
        <v>10263.755999999999</v>
      </c>
      <c r="V19" s="102">
        <v>10134.349</v>
      </c>
      <c r="W19" s="102">
        <v>9836.9390000000003</v>
      </c>
      <c r="X19" s="102">
        <v>10670.739</v>
      </c>
      <c r="Y19" s="102">
        <v>10317.287</v>
      </c>
      <c r="Z19" s="102">
        <v>10312.115</v>
      </c>
      <c r="AA19" s="102">
        <v>10828.757</v>
      </c>
      <c r="AB19" s="102">
        <v>11209.773999999999</v>
      </c>
      <c r="AC19" s="102">
        <v>11460.127</v>
      </c>
      <c r="AD19" s="102">
        <v>11593.495784928969</v>
      </c>
      <c r="AE19" s="102">
        <v>12646.004726379229</v>
      </c>
      <c r="AF19" s="102">
        <v>12409.746343370702</v>
      </c>
      <c r="AG19" s="102">
        <v>13880.968944851644</v>
      </c>
    </row>
    <row r="20" spans="1:33" ht="11.45" customHeight="1" x14ac:dyDescent="0.2">
      <c r="A20" s="30">
        <f>IF(D20&lt;&gt;"",COUNTA($D$6:D20),"")</f>
        <v>15</v>
      </c>
      <c r="B20" s="57" t="s">
        <v>35</v>
      </c>
      <c r="C20" s="102">
        <v>11064.736999999999</v>
      </c>
      <c r="D20" s="102">
        <v>12034.058000000001</v>
      </c>
      <c r="E20" s="102">
        <v>11657.111000000001</v>
      </c>
      <c r="F20" s="102">
        <v>12500.195</v>
      </c>
      <c r="G20" s="102">
        <v>13449.188</v>
      </c>
      <c r="H20" s="102">
        <v>12751.79</v>
      </c>
      <c r="I20" s="102">
        <v>13268.748</v>
      </c>
      <c r="J20" s="102">
        <v>14224.264999999999</v>
      </c>
      <c r="K20" s="102">
        <v>14846.54</v>
      </c>
      <c r="L20" s="102">
        <v>14557.388999999999</v>
      </c>
      <c r="M20" s="102">
        <v>13471.198</v>
      </c>
      <c r="N20" s="102">
        <v>11870.883</v>
      </c>
      <c r="O20" s="102">
        <v>11881.254000000001</v>
      </c>
      <c r="P20" s="102">
        <v>11544.705</v>
      </c>
      <c r="Q20" s="102">
        <v>11688.322</v>
      </c>
      <c r="R20" s="102">
        <v>13760.925999999999</v>
      </c>
      <c r="S20" s="102">
        <v>14115.700999999999</v>
      </c>
      <c r="T20" s="102">
        <v>14594.126</v>
      </c>
      <c r="U20" s="102">
        <v>13224.855</v>
      </c>
      <c r="V20" s="102">
        <v>15486.26</v>
      </c>
      <c r="W20" s="102">
        <v>17243.484</v>
      </c>
      <c r="X20" s="102">
        <v>16955.434000000001</v>
      </c>
      <c r="Y20" s="102">
        <v>15108.98</v>
      </c>
      <c r="Z20" s="102">
        <v>17802.567999999999</v>
      </c>
      <c r="AA20" s="102">
        <v>17437.476999999999</v>
      </c>
      <c r="AB20" s="102">
        <v>20293.642</v>
      </c>
      <c r="AC20" s="102">
        <v>19882.441999999999</v>
      </c>
      <c r="AD20" s="102">
        <v>20245.460725784993</v>
      </c>
      <c r="AE20" s="102">
        <v>23005.764835026424</v>
      </c>
      <c r="AF20" s="102">
        <v>22260.317126263602</v>
      </c>
      <c r="AG20" s="102">
        <v>23015.53477697639</v>
      </c>
    </row>
    <row r="21" spans="1:33" ht="11.45" customHeight="1" x14ac:dyDescent="0.2">
      <c r="A21" s="30">
        <f>IF(D21&lt;&gt;"",COUNTA($D$6:D21),"")</f>
        <v>16</v>
      </c>
      <c r="B21" s="57" t="s">
        <v>36</v>
      </c>
      <c r="C21" s="102">
        <v>7795.7969999999996</v>
      </c>
      <c r="D21" s="102">
        <v>11928.759</v>
      </c>
      <c r="E21" s="102">
        <v>15491.24</v>
      </c>
      <c r="F21" s="102">
        <v>18088.083999999999</v>
      </c>
      <c r="G21" s="102">
        <v>17220.724999999999</v>
      </c>
      <c r="H21" s="102">
        <v>14095.924999999999</v>
      </c>
      <c r="I21" s="102">
        <v>14224.753000000001</v>
      </c>
      <c r="J21" s="102">
        <v>13866.901</v>
      </c>
      <c r="K21" s="102">
        <v>14857.544</v>
      </c>
      <c r="L21" s="102">
        <v>13466.049000000001</v>
      </c>
      <c r="M21" s="102">
        <v>12858.412</v>
      </c>
      <c r="N21" s="102">
        <v>10847.111999999999</v>
      </c>
      <c r="O21" s="102">
        <v>11066.468000000001</v>
      </c>
      <c r="P21" s="102">
        <v>9581.6679999999997</v>
      </c>
      <c r="Q21" s="102">
        <v>9871.0419999999995</v>
      </c>
      <c r="R21" s="102">
        <v>10458.954</v>
      </c>
      <c r="S21" s="102">
        <v>11231.984</v>
      </c>
      <c r="T21" s="102">
        <v>12332.352000000001</v>
      </c>
      <c r="U21" s="102">
        <v>9993.0969999999998</v>
      </c>
      <c r="V21" s="102">
        <v>10208.032999999999</v>
      </c>
      <c r="W21" s="102">
        <v>11149.54</v>
      </c>
      <c r="X21" s="102">
        <v>11173.885</v>
      </c>
      <c r="Y21" s="102">
        <v>10687.907999999999</v>
      </c>
      <c r="Z21" s="102">
        <v>11257.581</v>
      </c>
      <c r="AA21" s="102">
        <v>10994.554</v>
      </c>
      <c r="AB21" s="102">
        <v>12338.050999999999</v>
      </c>
      <c r="AC21" s="102">
        <v>11654.111999999999</v>
      </c>
      <c r="AD21" s="102">
        <v>12478.174003868136</v>
      </c>
      <c r="AE21" s="102">
        <v>13051.986610639397</v>
      </c>
      <c r="AF21" s="102">
        <v>12999.564389992189</v>
      </c>
      <c r="AG21" s="102">
        <v>13436.212872894779</v>
      </c>
    </row>
    <row r="22" spans="1:33" ht="11.45" customHeight="1" x14ac:dyDescent="0.2">
      <c r="A22" s="30">
        <f>IF(D22&lt;&gt;"",COUNTA($D$6:D22),"")</f>
        <v>17</v>
      </c>
      <c r="B22" s="57" t="s">
        <v>37</v>
      </c>
      <c r="C22" s="102">
        <v>394721</v>
      </c>
      <c r="D22" s="102">
        <v>428939</v>
      </c>
      <c r="E22" s="102">
        <v>421198</v>
      </c>
      <c r="F22" s="102">
        <v>441679</v>
      </c>
      <c r="G22" s="102">
        <v>445973</v>
      </c>
      <c r="H22" s="102">
        <v>442442</v>
      </c>
      <c r="I22" s="102">
        <v>444213</v>
      </c>
      <c r="J22" s="102">
        <v>459252</v>
      </c>
      <c r="K22" s="102">
        <v>474477</v>
      </c>
      <c r="L22" s="102">
        <v>487502</v>
      </c>
      <c r="M22" s="102">
        <v>473140</v>
      </c>
      <c r="N22" s="102">
        <v>442301</v>
      </c>
      <c r="O22" s="102">
        <v>431772</v>
      </c>
      <c r="P22" s="102">
        <v>431938</v>
      </c>
      <c r="Q22" s="102">
        <v>436534</v>
      </c>
      <c r="R22" s="102">
        <v>472315</v>
      </c>
      <c r="S22" s="102">
        <v>501323</v>
      </c>
      <c r="T22" s="102">
        <v>517013</v>
      </c>
      <c r="U22" s="102">
        <v>471232</v>
      </c>
      <c r="V22" s="102">
        <v>501148</v>
      </c>
      <c r="W22" s="102">
        <v>548701</v>
      </c>
      <c r="X22" s="102">
        <v>557877</v>
      </c>
      <c r="Y22" s="102">
        <v>559500</v>
      </c>
      <c r="Z22" s="102">
        <v>586665</v>
      </c>
      <c r="AA22" s="102">
        <v>605836</v>
      </c>
      <c r="AB22" s="102">
        <v>636299</v>
      </c>
      <c r="AC22" s="102">
        <v>666876</v>
      </c>
      <c r="AD22" s="102">
        <v>708939</v>
      </c>
      <c r="AE22" s="102">
        <v>740545.00000857736</v>
      </c>
      <c r="AF22" s="102">
        <v>733187.99998823367</v>
      </c>
      <c r="AG22" s="102">
        <v>770496.99996272614</v>
      </c>
    </row>
    <row r="23" spans="1:33" ht="24.95" customHeight="1" x14ac:dyDescent="0.2">
      <c r="A23" s="30" t="str">
        <f>IF(D23&lt;&gt;"",COUNTA($D$6:D23),"")</f>
        <v/>
      </c>
      <c r="B23" s="57"/>
      <c r="C23" s="163" t="s">
        <v>18</v>
      </c>
      <c r="D23" s="164"/>
      <c r="E23" s="164"/>
      <c r="F23" s="164"/>
      <c r="G23" s="164"/>
      <c r="H23" s="164"/>
      <c r="I23" s="164"/>
      <c r="J23" s="164" t="s">
        <v>18</v>
      </c>
      <c r="K23" s="164"/>
      <c r="L23" s="164"/>
      <c r="M23" s="164"/>
      <c r="N23" s="164"/>
      <c r="O23" s="164"/>
      <c r="P23" s="164"/>
      <c r="Q23" s="164" t="s">
        <v>18</v>
      </c>
      <c r="R23" s="164"/>
      <c r="S23" s="164"/>
      <c r="T23" s="164"/>
      <c r="U23" s="164"/>
      <c r="V23" s="164"/>
      <c r="W23" s="164"/>
      <c r="X23" s="164"/>
      <c r="Y23" s="164" t="s">
        <v>18</v>
      </c>
      <c r="Z23" s="164"/>
      <c r="AA23" s="164"/>
      <c r="AB23" s="164"/>
      <c r="AC23" s="164"/>
      <c r="AD23" s="164"/>
      <c r="AE23" s="164"/>
      <c r="AF23" s="164"/>
      <c r="AG23" s="164"/>
    </row>
    <row r="24" spans="1:33" ht="11.45" customHeight="1" x14ac:dyDescent="0.2">
      <c r="A24" s="30">
        <f>IF(D24&lt;&gt;"",COUNTA($D$6:D24),"")</f>
        <v>18</v>
      </c>
      <c r="B24" s="57" t="s">
        <v>21</v>
      </c>
      <c r="C24" s="106" t="s">
        <v>9</v>
      </c>
      <c r="D24" s="107">
        <v>3.7176748909191004</v>
      </c>
      <c r="E24" s="107">
        <v>-5.9696666828617104</v>
      </c>
      <c r="F24" s="107">
        <v>-2.3191687449001011</v>
      </c>
      <c r="G24" s="107">
        <v>-2.9799735899363493</v>
      </c>
      <c r="H24" s="107">
        <v>1.4031666991707905</v>
      </c>
      <c r="I24" s="107">
        <v>-1.8555209161954676</v>
      </c>
      <c r="J24" s="107">
        <v>5.8601884922013401</v>
      </c>
      <c r="K24" s="107">
        <v>4.6330617737976052</v>
      </c>
      <c r="L24" s="107">
        <v>7.1181960822617674</v>
      </c>
      <c r="M24" s="107">
        <v>6.4041620263966257</v>
      </c>
      <c r="N24" s="107">
        <v>-4.3944613415840132</v>
      </c>
      <c r="O24" s="107">
        <v>-4.8084967601709394</v>
      </c>
      <c r="P24" s="107">
        <v>4.2549691120861199</v>
      </c>
      <c r="Q24" s="107">
        <v>-2.357245583047527</v>
      </c>
      <c r="R24" s="107">
        <v>11.620569322560037</v>
      </c>
      <c r="S24" s="107">
        <v>6.5830687421147687</v>
      </c>
      <c r="T24" s="107">
        <v>5.2380540595376921</v>
      </c>
      <c r="U24" s="107">
        <v>-9.7357042785796128</v>
      </c>
      <c r="V24" s="107">
        <v>4.0437576293046877</v>
      </c>
      <c r="W24" s="107">
        <v>10.23163142385329</v>
      </c>
      <c r="X24" s="107">
        <v>7.5454019041800935</v>
      </c>
      <c r="Y24" s="107">
        <v>-1.2685154110940355</v>
      </c>
      <c r="Z24" s="107">
        <v>2.293868259344273</v>
      </c>
      <c r="AA24" s="107">
        <v>6.0709992971622624</v>
      </c>
      <c r="AB24" s="107">
        <v>3.3457642110359478</v>
      </c>
      <c r="AC24" s="107">
        <v>9.0423048401275334</v>
      </c>
      <c r="AD24" s="107">
        <v>9.1759247626134623</v>
      </c>
      <c r="AE24" s="107">
        <v>1.7293075890873837</v>
      </c>
      <c r="AF24" s="107">
        <v>-3.0298572934139685</v>
      </c>
      <c r="AG24" s="107">
        <v>5.2823174174339727</v>
      </c>
    </row>
    <row r="25" spans="1:33" ht="11.45" customHeight="1" x14ac:dyDescent="0.2">
      <c r="A25" s="30">
        <f>IF(D25&lt;&gt;"",COUNTA($D$6:D25),"")</f>
        <v>19</v>
      </c>
      <c r="B25" s="57" t="s">
        <v>22</v>
      </c>
      <c r="C25" s="106" t="s">
        <v>9</v>
      </c>
      <c r="D25" s="107">
        <v>4.8105912786246821</v>
      </c>
      <c r="E25" s="107">
        <v>-8.7655098318260762</v>
      </c>
      <c r="F25" s="107">
        <v>6.5523509985740187</v>
      </c>
      <c r="G25" s="107">
        <v>0.79413768504171667</v>
      </c>
      <c r="H25" s="107">
        <v>0.26751485425170934</v>
      </c>
      <c r="I25" s="107">
        <v>-3.9559598539606351</v>
      </c>
      <c r="J25" s="107">
        <v>8.0917180136359601</v>
      </c>
      <c r="K25" s="107">
        <v>2.2817978018995557</v>
      </c>
      <c r="L25" s="107">
        <v>7.3415227494241408</v>
      </c>
      <c r="M25" s="107">
        <v>-1.3720008764620804</v>
      </c>
      <c r="N25" s="107">
        <v>-3.7083127690587019</v>
      </c>
      <c r="O25" s="107">
        <v>2.4744849985603672</v>
      </c>
      <c r="P25" s="107">
        <v>-1.4379782557464611</v>
      </c>
      <c r="Q25" s="107">
        <v>-2.8218262968196672</v>
      </c>
      <c r="R25" s="107">
        <v>21.020187704668736</v>
      </c>
      <c r="S25" s="107">
        <v>1.5044193076059085</v>
      </c>
      <c r="T25" s="107">
        <v>1.6952267095552089</v>
      </c>
      <c r="U25" s="107">
        <v>-8.9238716666979681</v>
      </c>
      <c r="V25" s="107">
        <v>5.9971547553394791</v>
      </c>
      <c r="W25" s="107">
        <v>14.628871205037136</v>
      </c>
      <c r="X25" s="107">
        <v>1.6383535336941457</v>
      </c>
      <c r="Y25" s="107">
        <v>1.9559104907362252</v>
      </c>
      <c r="Z25" s="107">
        <v>5.9618434543640797</v>
      </c>
      <c r="AA25" s="107">
        <v>4.4391988562876197</v>
      </c>
      <c r="AB25" s="107">
        <v>3.2753432114932437</v>
      </c>
      <c r="AC25" s="107">
        <v>7.3992620462336145</v>
      </c>
      <c r="AD25" s="107">
        <v>6.2782711435589249</v>
      </c>
      <c r="AE25" s="107">
        <v>2.0128671725361897</v>
      </c>
      <c r="AF25" s="107">
        <v>2.8305789591470898</v>
      </c>
      <c r="AG25" s="107">
        <v>2.9808815295968998</v>
      </c>
    </row>
    <row r="26" spans="1:33" ht="11.45" customHeight="1" x14ac:dyDescent="0.2">
      <c r="A26" s="30">
        <f>IF(D26&lt;&gt;"",COUNTA($D$6:D26),"")</f>
        <v>20</v>
      </c>
      <c r="B26" s="57" t="s">
        <v>23</v>
      </c>
      <c r="C26" s="106" t="s">
        <v>9</v>
      </c>
      <c r="D26" s="107">
        <v>13.294972737856803</v>
      </c>
      <c r="E26" s="107">
        <v>1.7591696982863796</v>
      </c>
      <c r="F26" s="107">
        <v>-3.7782880498648872</v>
      </c>
      <c r="G26" s="107">
        <v>3.3122969227146419</v>
      </c>
      <c r="H26" s="107">
        <v>18.701185239345438</v>
      </c>
      <c r="I26" s="107">
        <v>12.991252442055004</v>
      </c>
      <c r="J26" s="107">
        <v>-17.925392469076293</v>
      </c>
      <c r="K26" s="107">
        <v>-2.0168740952409947</v>
      </c>
      <c r="L26" s="107">
        <v>-5.7773264667163255</v>
      </c>
      <c r="M26" s="107">
        <v>-7.4649844265553478</v>
      </c>
      <c r="N26" s="107">
        <v>-14.565013259032085</v>
      </c>
      <c r="O26" s="107">
        <v>-11.712667627730072</v>
      </c>
      <c r="P26" s="107">
        <v>8.0328957037162514</v>
      </c>
      <c r="Q26" s="107">
        <v>14.646581960670909</v>
      </c>
      <c r="R26" s="107">
        <v>1.4941025630545706</v>
      </c>
      <c r="S26" s="107">
        <v>7.5439466374199382</v>
      </c>
      <c r="T26" s="107">
        <v>1.5459648487979547</v>
      </c>
      <c r="U26" s="107">
        <v>-2.4513429461583001</v>
      </c>
      <c r="V26" s="107">
        <v>5.2435840140857914</v>
      </c>
      <c r="W26" s="107">
        <v>0.84556454332530528</v>
      </c>
      <c r="X26" s="107">
        <v>15.521963926987855</v>
      </c>
      <c r="Y26" s="107">
        <v>1.0071643249280462</v>
      </c>
      <c r="Z26" s="107">
        <v>10.866281187245351</v>
      </c>
      <c r="AA26" s="107">
        <v>7.9287634903776274</v>
      </c>
      <c r="AB26" s="107">
        <v>4.3638035870308949</v>
      </c>
      <c r="AC26" s="107">
        <v>1.3888235240027815</v>
      </c>
      <c r="AD26" s="107">
        <v>9.3788924742969755</v>
      </c>
      <c r="AE26" s="107">
        <v>5.4997412498928497</v>
      </c>
      <c r="AF26" s="107">
        <v>-2.1405706224897614</v>
      </c>
      <c r="AG26" s="107">
        <v>6.4188671386529421</v>
      </c>
    </row>
    <row r="27" spans="1:33" ht="11.45" customHeight="1" x14ac:dyDescent="0.2">
      <c r="A27" s="30">
        <f>IF(D27&lt;&gt;"",COUNTA($D$6:D27),"")</f>
        <v>21</v>
      </c>
      <c r="B27" s="57" t="s">
        <v>24</v>
      </c>
      <c r="C27" s="106" t="s">
        <v>9</v>
      </c>
      <c r="D27" s="107">
        <v>35.222600638099181</v>
      </c>
      <c r="E27" s="107">
        <v>34.432294370579513</v>
      </c>
      <c r="F27" s="107">
        <v>20.88164447187793</v>
      </c>
      <c r="G27" s="107">
        <v>-0.65680864776061609</v>
      </c>
      <c r="H27" s="107">
        <v>7.5686092891972336</v>
      </c>
      <c r="I27" s="107">
        <v>-4.4428872910190345</v>
      </c>
      <c r="J27" s="107">
        <v>8.5588926220889178E-2</v>
      </c>
      <c r="K27" s="107">
        <v>-2.8021228165027203</v>
      </c>
      <c r="L27" s="107">
        <v>-6.0812413345792065</v>
      </c>
      <c r="M27" s="107">
        <v>-15.713919646076077</v>
      </c>
      <c r="N27" s="107">
        <v>-10.744327789137106</v>
      </c>
      <c r="O27" s="107">
        <v>-10.633314826070228</v>
      </c>
      <c r="P27" s="107">
        <v>1.1484956050858726</v>
      </c>
      <c r="Q27" s="107">
        <v>-1.1969833295293018</v>
      </c>
      <c r="R27" s="107">
        <v>5.690746189209368</v>
      </c>
      <c r="S27" s="107">
        <v>-2.6997383503455539</v>
      </c>
      <c r="T27" s="107">
        <v>5.81224418145481</v>
      </c>
      <c r="U27" s="107">
        <v>-13.027917023598352</v>
      </c>
      <c r="V27" s="107">
        <v>7.6023819498079046</v>
      </c>
      <c r="W27" s="107">
        <v>3.861501006893401</v>
      </c>
      <c r="X27" s="107">
        <v>11.03557672238772</v>
      </c>
      <c r="Y27" s="107">
        <v>-3.5383027590697296</v>
      </c>
      <c r="Z27" s="107">
        <v>8.2076310740520046</v>
      </c>
      <c r="AA27" s="107">
        <v>4.9528150183987085</v>
      </c>
      <c r="AB27" s="107">
        <v>9.7775941953567926</v>
      </c>
      <c r="AC27" s="107">
        <v>4.7821248003471943</v>
      </c>
      <c r="AD27" s="107">
        <v>7.8402740966566427</v>
      </c>
      <c r="AE27" s="107">
        <v>2.4260804817284765</v>
      </c>
      <c r="AF27" s="107">
        <v>4.5175795018718645</v>
      </c>
      <c r="AG27" s="107">
        <v>9.6936110024740856</v>
      </c>
    </row>
    <row r="28" spans="1:33" ht="11.45" customHeight="1" x14ac:dyDescent="0.2">
      <c r="A28" s="30">
        <f>IF(D28&lt;&gt;"",COUNTA($D$6:D28),"")</f>
        <v>22</v>
      </c>
      <c r="B28" s="57" t="s">
        <v>25</v>
      </c>
      <c r="C28" s="106" t="s">
        <v>9</v>
      </c>
      <c r="D28" s="107">
        <v>-0.49644326036224945</v>
      </c>
      <c r="E28" s="107">
        <v>4.4604789421079509</v>
      </c>
      <c r="F28" s="107">
        <v>-13.374661705006766</v>
      </c>
      <c r="G28" s="107">
        <v>-2.8005639204184885</v>
      </c>
      <c r="H28" s="107">
        <v>7.4546015209331715</v>
      </c>
      <c r="I28" s="107">
        <v>-1.9561801439349256</v>
      </c>
      <c r="J28" s="107">
        <v>8.2234523385027458</v>
      </c>
      <c r="K28" s="107">
        <v>12.773041431350254</v>
      </c>
      <c r="L28" s="107">
        <v>5.0035544005562054</v>
      </c>
      <c r="M28" s="107">
        <v>-3.1634272065056037</v>
      </c>
      <c r="N28" s="107">
        <v>3.0775195664521839</v>
      </c>
      <c r="O28" s="107">
        <v>-19.809508997603025</v>
      </c>
      <c r="P28" s="107">
        <v>16.748050097204686</v>
      </c>
      <c r="Q28" s="107">
        <v>-6.0703403598327741</v>
      </c>
      <c r="R28" s="107">
        <v>9.814024749424858</v>
      </c>
      <c r="S28" s="107">
        <v>4.6740743980467876</v>
      </c>
      <c r="T28" s="107">
        <v>2.783089449757755</v>
      </c>
      <c r="U28" s="107">
        <v>-14.092812232698469</v>
      </c>
      <c r="V28" s="107">
        <v>8.6745393600337586</v>
      </c>
      <c r="W28" s="107">
        <v>0.54570346568446015</v>
      </c>
      <c r="X28" s="107">
        <v>35.721549686149835</v>
      </c>
      <c r="Y28" s="107">
        <v>-11.98760883748762</v>
      </c>
      <c r="Z28" s="107">
        <v>-12.260247796548866</v>
      </c>
      <c r="AA28" s="107">
        <v>24.721836288843019</v>
      </c>
      <c r="AB28" s="107">
        <v>-3.1755856463513195</v>
      </c>
      <c r="AC28" s="107">
        <v>-8.6807366354250419</v>
      </c>
      <c r="AD28" s="107">
        <v>17.135398512102171</v>
      </c>
      <c r="AE28" s="107">
        <v>5.598665126889955</v>
      </c>
      <c r="AF28" s="107">
        <v>-10.506180206346869</v>
      </c>
      <c r="AG28" s="107">
        <v>6.2763560981805142</v>
      </c>
    </row>
    <row r="29" spans="1:33" ht="11.45" customHeight="1" x14ac:dyDescent="0.2">
      <c r="A29" s="30">
        <f>IF(D29&lt;&gt;"",COUNTA($D$6:D29),"")</f>
        <v>23</v>
      </c>
      <c r="B29" s="57" t="s">
        <v>26</v>
      </c>
      <c r="C29" s="106" t="s">
        <v>9</v>
      </c>
      <c r="D29" s="107">
        <v>14.55425137538845</v>
      </c>
      <c r="E29" s="107">
        <v>-2.3178413462088714</v>
      </c>
      <c r="F29" s="107">
        <v>-6.8457048179247986</v>
      </c>
      <c r="G29" s="107">
        <v>-5.8696159057972359</v>
      </c>
      <c r="H29" s="107">
        <v>1.1681259087785731</v>
      </c>
      <c r="I29" s="107">
        <v>8.767616376121806</v>
      </c>
      <c r="J29" s="107">
        <v>9.1206407048651386</v>
      </c>
      <c r="K29" s="107">
        <v>-4.5270006020207703</v>
      </c>
      <c r="L29" s="107">
        <v>12.149226953349999</v>
      </c>
      <c r="M29" s="107">
        <v>16.11043725869752</v>
      </c>
      <c r="N29" s="107">
        <v>7.9998288433881743</v>
      </c>
      <c r="O29" s="107">
        <v>-3.6974048376533086</v>
      </c>
      <c r="P29" s="107">
        <v>19.475059161891032</v>
      </c>
      <c r="Q29" s="107">
        <v>7.4440568290303872</v>
      </c>
      <c r="R29" s="107">
        <v>4.8881818832861743</v>
      </c>
      <c r="S29" s="107">
        <v>13.503758252349707</v>
      </c>
      <c r="T29" s="107">
        <v>6.6530285867675873</v>
      </c>
      <c r="U29" s="107">
        <v>-25.77113721370851</v>
      </c>
      <c r="V29" s="107">
        <v>23.592318714283998</v>
      </c>
      <c r="W29" s="107">
        <v>-13.759445183479109</v>
      </c>
      <c r="X29" s="107">
        <v>0.6602691767081319</v>
      </c>
      <c r="Y29" s="107">
        <v>7.2374455266248061</v>
      </c>
      <c r="Z29" s="107">
        <v>3.2915814927620213</v>
      </c>
      <c r="AA29" s="107">
        <v>6.0059665709330297</v>
      </c>
      <c r="AB29" s="107">
        <v>-6.6478450349565872</v>
      </c>
      <c r="AC29" s="107">
        <v>-14.444850681581043</v>
      </c>
      <c r="AD29" s="107">
        <v>15.732767363362711</v>
      </c>
      <c r="AE29" s="107">
        <v>6.8835924756412794</v>
      </c>
      <c r="AF29" s="107">
        <v>-9.0525383603227993</v>
      </c>
      <c r="AG29" s="107">
        <v>-5.0450636679846781</v>
      </c>
    </row>
    <row r="30" spans="1:33" ht="11.45" customHeight="1" x14ac:dyDescent="0.2">
      <c r="A30" s="30">
        <f>IF(D30&lt;&gt;"",COUNTA($D$6:D30),"")</f>
        <v>24</v>
      </c>
      <c r="B30" s="57" t="s">
        <v>27</v>
      </c>
      <c r="C30" s="106" t="s">
        <v>9</v>
      </c>
      <c r="D30" s="107">
        <v>3.3876649418221945</v>
      </c>
      <c r="E30" s="107">
        <v>-2.7652572274015532</v>
      </c>
      <c r="F30" s="107">
        <v>-8.2626221283784602</v>
      </c>
      <c r="G30" s="107">
        <v>4.8458207100196029</v>
      </c>
      <c r="H30" s="107">
        <v>-4.4482942744722491</v>
      </c>
      <c r="I30" s="107">
        <v>5.5023355416737321</v>
      </c>
      <c r="J30" s="107">
        <v>4.0641809895802901</v>
      </c>
      <c r="K30" s="107">
        <v>5.4966762205677409</v>
      </c>
      <c r="L30" s="107">
        <v>1.1044115796360803</v>
      </c>
      <c r="M30" s="107">
        <v>5.613250372449607</v>
      </c>
      <c r="N30" s="107">
        <v>-8.8913666748295537</v>
      </c>
      <c r="O30" s="107">
        <v>-2.0315451374551743</v>
      </c>
      <c r="P30" s="107">
        <v>2.1005575942429586</v>
      </c>
      <c r="Q30" s="107">
        <v>10.469395311560623</v>
      </c>
      <c r="R30" s="107">
        <v>0.27026372526564685</v>
      </c>
      <c r="S30" s="107">
        <v>8.9455131845913378</v>
      </c>
      <c r="T30" s="107">
        <v>10.978114076668179</v>
      </c>
      <c r="U30" s="107">
        <v>-20.047890565972384</v>
      </c>
      <c r="V30" s="107">
        <v>8.6059249370583029</v>
      </c>
      <c r="W30" s="107">
        <v>14.027800707534597</v>
      </c>
      <c r="X30" s="107">
        <v>-7.4762706579851583</v>
      </c>
      <c r="Y30" s="107">
        <v>3.4598888961253413</v>
      </c>
      <c r="Z30" s="107">
        <v>1.0918929414013241</v>
      </c>
      <c r="AA30" s="107">
        <v>1.4463315246118482</v>
      </c>
      <c r="AB30" s="107">
        <v>9.6801627611668923</v>
      </c>
      <c r="AC30" s="107">
        <v>5.9453808688807435</v>
      </c>
      <c r="AD30" s="107">
        <v>2.4440693697262077</v>
      </c>
      <c r="AE30" s="107">
        <v>3.8543372642303666</v>
      </c>
      <c r="AF30" s="107">
        <v>4.3640185125692739</v>
      </c>
      <c r="AG30" s="107">
        <v>1.8633611784246682</v>
      </c>
    </row>
    <row r="31" spans="1:33" s="61" customFormat="1" ht="11.45" customHeight="1" x14ac:dyDescent="0.2">
      <c r="A31" s="30">
        <f>IF(D31&lt;&gt;"",COUNTA($D$6:D31),"")</f>
        <v>25</v>
      </c>
      <c r="B31" s="58" t="s">
        <v>28</v>
      </c>
      <c r="C31" s="108" t="s">
        <v>9</v>
      </c>
      <c r="D31" s="109">
        <v>53.426464153833074</v>
      </c>
      <c r="E31" s="109">
        <v>16.925217496964571</v>
      </c>
      <c r="F31" s="109">
        <v>10.910478090136694</v>
      </c>
      <c r="G31" s="109">
        <v>4.32156883900831</v>
      </c>
      <c r="H31" s="109">
        <v>-9.3586602204973133</v>
      </c>
      <c r="I31" s="109">
        <v>-7.7973848447228091</v>
      </c>
      <c r="J31" s="109">
        <v>-6.7009304165588244</v>
      </c>
      <c r="K31" s="109">
        <v>-5.0736257034218806</v>
      </c>
      <c r="L31" s="109">
        <v>-5.0057344551955012</v>
      </c>
      <c r="M31" s="109">
        <v>-13.299579284032873</v>
      </c>
      <c r="N31" s="109">
        <v>-12.449051276931236</v>
      </c>
      <c r="O31" s="109">
        <v>-2.8081399699716125</v>
      </c>
      <c r="P31" s="109">
        <v>-5.810870209950806E-2</v>
      </c>
      <c r="Q31" s="109">
        <v>7.4611905455327214</v>
      </c>
      <c r="R31" s="109">
        <v>5.9056899638567479</v>
      </c>
      <c r="S31" s="109">
        <v>-12.2256259401052</v>
      </c>
      <c r="T31" s="109">
        <v>5.657456112921035</v>
      </c>
      <c r="U31" s="109">
        <v>-12.099724934466757</v>
      </c>
      <c r="V31" s="109">
        <v>8.8811313659920774</v>
      </c>
      <c r="W31" s="109">
        <v>13.71097985908872</v>
      </c>
      <c r="X31" s="109">
        <v>-1.8931901053688092</v>
      </c>
      <c r="Y31" s="109">
        <v>-9.7739018260902082</v>
      </c>
      <c r="Z31" s="109">
        <v>9.2481247556267014</v>
      </c>
      <c r="AA31" s="109">
        <v>3.8764093799862369</v>
      </c>
      <c r="AB31" s="109">
        <v>12.436085032500062</v>
      </c>
      <c r="AC31" s="109">
        <v>2.1415080119012573</v>
      </c>
      <c r="AD31" s="109">
        <v>11.867504130006452</v>
      </c>
      <c r="AE31" s="109">
        <v>13.851472825025297</v>
      </c>
      <c r="AF31" s="109">
        <v>-5.2333793922548324</v>
      </c>
      <c r="AG31" s="109">
        <v>-8.6951192042121335</v>
      </c>
    </row>
    <row r="32" spans="1:33" ht="11.45" customHeight="1" x14ac:dyDescent="0.2">
      <c r="A32" s="30">
        <f>IF(D32&lt;&gt;"",COUNTA($D$6:D32),"")</f>
        <v>26</v>
      </c>
      <c r="B32" s="57" t="s">
        <v>29</v>
      </c>
      <c r="C32" s="106" t="s">
        <v>9</v>
      </c>
      <c r="D32" s="107">
        <v>0.46946189314158782</v>
      </c>
      <c r="E32" s="107">
        <v>-7.0816900666391414</v>
      </c>
      <c r="F32" s="107">
        <v>2.3619005879491528</v>
      </c>
      <c r="G32" s="107">
        <v>4.0316333279467147E-2</v>
      </c>
      <c r="H32" s="107">
        <v>-1.474000095754336</v>
      </c>
      <c r="I32" s="107">
        <v>5.3079216780517475</v>
      </c>
      <c r="J32" s="107">
        <v>8.2842349647594187</v>
      </c>
      <c r="K32" s="107">
        <v>8.4109471878239113</v>
      </c>
      <c r="L32" s="107">
        <v>4.4027243945415462</v>
      </c>
      <c r="M32" s="107">
        <v>-3.0453483205908483</v>
      </c>
      <c r="N32" s="107">
        <v>-6.310914857720114</v>
      </c>
      <c r="O32" s="107">
        <v>4.6587719308125592</v>
      </c>
      <c r="P32" s="107">
        <v>-10.195026998471587</v>
      </c>
      <c r="Q32" s="107">
        <v>-5.7118430594361893</v>
      </c>
      <c r="R32" s="107">
        <v>9.1388316807029302</v>
      </c>
      <c r="S32" s="107">
        <v>8.1128959381404879</v>
      </c>
      <c r="T32" s="107">
        <v>-0.8084192815009722</v>
      </c>
      <c r="U32" s="107">
        <v>5.2174687348582633</v>
      </c>
      <c r="V32" s="107">
        <v>4.1995915240476149</v>
      </c>
      <c r="W32" s="107">
        <v>14.04818662586133</v>
      </c>
      <c r="X32" s="107">
        <v>3.5527934796806262</v>
      </c>
      <c r="Y32" s="107">
        <v>1.2617548868609096</v>
      </c>
      <c r="Z32" s="107">
        <v>4.5584393295572054</v>
      </c>
      <c r="AA32" s="107">
        <v>2.9848743521599475</v>
      </c>
      <c r="AB32" s="107">
        <v>6.4848885974644794</v>
      </c>
      <c r="AC32" s="107">
        <v>5.4932346186180263</v>
      </c>
      <c r="AD32" s="107">
        <v>1.8467444696643582</v>
      </c>
      <c r="AE32" s="107">
        <v>13.552174862739918</v>
      </c>
      <c r="AF32" s="107">
        <v>-2.3943850237959907</v>
      </c>
      <c r="AG32" s="107">
        <v>5.5366953030981279</v>
      </c>
    </row>
    <row r="33" spans="1:33" ht="11.45" customHeight="1" x14ac:dyDescent="0.2">
      <c r="A33" s="30">
        <f>IF(D33&lt;&gt;"",COUNTA($D$6:D33),"")</f>
        <v>27</v>
      </c>
      <c r="B33" s="57" t="s">
        <v>30</v>
      </c>
      <c r="C33" s="106" t="s">
        <v>9</v>
      </c>
      <c r="D33" s="107">
        <v>4.2381741186793445</v>
      </c>
      <c r="E33" s="107">
        <v>-8.7134893164759522</v>
      </c>
      <c r="F33" s="107">
        <v>0.24948435967687202</v>
      </c>
      <c r="G33" s="107">
        <v>-1.1471915166028117</v>
      </c>
      <c r="H33" s="107">
        <v>0.92122685052205822</v>
      </c>
      <c r="I33" s="107">
        <v>1.8216992268144323</v>
      </c>
      <c r="J33" s="107">
        <v>6.5263243469509362</v>
      </c>
      <c r="K33" s="107">
        <v>9.4448838753718043</v>
      </c>
      <c r="L33" s="107">
        <v>4.2855826649845241</v>
      </c>
      <c r="M33" s="107">
        <v>-1.2463893221952607</v>
      </c>
      <c r="N33" s="107">
        <v>-8.603875670516473</v>
      </c>
      <c r="O33" s="107">
        <v>-4.9617031324419605</v>
      </c>
      <c r="P33" s="107">
        <v>-0.66144618791128595</v>
      </c>
      <c r="Q33" s="107">
        <v>7.4719646641726793</v>
      </c>
      <c r="R33" s="107">
        <v>1.241626260892259E-2</v>
      </c>
      <c r="S33" s="107">
        <v>6.6619233163366856</v>
      </c>
      <c r="T33" s="107">
        <v>2.3819724388618009</v>
      </c>
      <c r="U33" s="107">
        <v>-6.411780753380854</v>
      </c>
      <c r="V33" s="107">
        <v>3.2054520356309997</v>
      </c>
      <c r="W33" s="107">
        <v>8.3687766345722707</v>
      </c>
      <c r="X33" s="107">
        <v>-3.338055190121048</v>
      </c>
      <c r="Y33" s="107">
        <v>1.1453857816721218</v>
      </c>
      <c r="Z33" s="107">
        <v>5.6623236080498147</v>
      </c>
      <c r="AA33" s="107">
        <v>0.72223288341400116</v>
      </c>
      <c r="AB33" s="107">
        <v>5.1729398018419497</v>
      </c>
      <c r="AC33" s="107">
        <v>6.9697264996086714</v>
      </c>
      <c r="AD33" s="107">
        <v>4.8402908340094513</v>
      </c>
      <c r="AE33" s="107">
        <v>1.3210200426529042</v>
      </c>
      <c r="AF33" s="107">
        <v>-2.6359336679495158</v>
      </c>
      <c r="AG33" s="107">
        <v>8.3504644775410242</v>
      </c>
    </row>
    <row r="34" spans="1:33" ht="11.45" customHeight="1" x14ac:dyDescent="0.2">
      <c r="A34" s="30">
        <f>IF(D34&lt;&gt;"",COUNTA($D$6:D34),"")</f>
        <v>28</v>
      </c>
      <c r="B34" s="57" t="s">
        <v>31</v>
      </c>
      <c r="C34" s="106" t="s">
        <v>9</v>
      </c>
      <c r="D34" s="107">
        <v>0.54511521957287312</v>
      </c>
      <c r="E34" s="107">
        <v>-3.4693263369129599</v>
      </c>
      <c r="F34" s="107">
        <v>7.5529487737764507</v>
      </c>
      <c r="G34" s="107">
        <v>4.3402084349036603</v>
      </c>
      <c r="H34" s="107">
        <v>-7.3250901535328738</v>
      </c>
      <c r="I34" s="107">
        <v>6.1089621730297781</v>
      </c>
      <c r="J34" s="107">
        <v>6.0452864216957281</v>
      </c>
      <c r="K34" s="107">
        <v>4.0368566717744141</v>
      </c>
      <c r="L34" s="107">
        <v>4.824299821593204</v>
      </c>
      <c r="M34" s="107">
        <v>-8.0493977342108991</v>
      </c>
      <c r="N34" s="107">
        <v>1.5301043236602221</v>
      </c>
      <c r="O34" s="107">
        <v>-9.8959074213586025</v>
      </c>
      <c r="P34" s="107">
        <v>-0.49412511631894662</v>
      </c>
      <c r="Q34" s="107">
        <v>-0.80886708800855078</v>
      </c>
      <c r="R34" s="107">
        <v>8.0931914159161575</v>
      </c>
      <c r="S34" s="107">
        <v>9.3429868809677767</v>
      </c>
      <c r="T34" s="107">
        <v>0.64635982955713323</v>
      </c>
      <c r="U34" s="107">
        <v>-0.81996227676763744</v>
      </c>
      <c r="V34" s="107">
        <v>2.514139657810861</v>
      </c>
      <c r="W34" s="107">
        <v>10.307569541564078</v>
      </c>
      <c r="X34" s="107">
        <v>-0.37465984983351164</v>
      </c>
      <c r="Y34" s="107">
        <v>5.4590150532404476</v>
      </c>
      <c r="Z34" s="107">
        <v>4.6281913988668189</v>
      </c>
      <c r="AA34" s="107">
        <v>1.9226990138139153</v>
      </c>
      <c r="AB34" s="107">
        <v>0.78605695117989371</v>
      </c>
      <c r="AC34" s="107">
        <v>5.2449792691863495</v>
      </c>
      <c r="AD34" s="107">
        <v>11.149652429913857</v>
      </c>
      <c r="AE34" s="107">
        <v>-0.52279378445098246</v>
      </c>
      <c r="AF34" s="107">
        <v>-1.9264183080958333</v>
      </c>
      <c r="AG34" s="107">
        <v>18.862460675645806</v>
      </c>
    </row>
    <row r="35" spans="1:33" ht="11.45" customHeight="1" x14ac:dyDescent="0.2">
      <c r="A35" s="30">
        <f>IF(D35&lt;&gt;"",COUNTA($D$6:D35),"")</f>
        <v>29</v>
      </c>
      <c r="B35" s="57" t="s">
        <v>32</v>
      </c>
      <c r="C35" s="106" t="s">
        <v>9</v>
      </c>
      <c r="D35" s="107">
        <v>1.9303399360314357</v>
      </c>
      <c r="E35" s="107">
        <v>-9.9041342955033986</v>
      </c>
      <c r="F35" s="107">
        <v>10.299046828696961</v>
      </c>
      <c r="G35" s="107">
        <v>8.914793831371675</v>
      </c>
      <c r="H35" s="107">
        <v>-0.30491831590043783</v>
      </c>
      <c r="I35" s="107">
        <v>3.0884041613906685</v>
      </c>
      <c r="J35" s="107">
        <v>17.994959661000657</v>
      </c>
      <c r="K35" s="107">
        <v>-2.2903254966330575</v>
      </c>
      <c r="L35" s="107">
        <v>2.0368352457879624</v>
      </c>
      <c r="M35" s="107">
        <v>-18.64064890422868</v>
      </c>
      <c r="N35" s="107">
        <v>1.3930760005470368</v>
      </c>
      <c r="O35" s="107">
        <v>0.20948390003145839</v>
      </c>
      <c r="P35" s="107">
        <v>-12.335734996278635</v>
      </c>
      <c r="Q35" s="107">
        <v>0.65425033223922713</v>
      </c>
      <c r="R35" s="107">
        <v>11.696162812149247</v>
      </c>
      <c r="S35" s="107">
        <v>7.7005253174669459</v>
      </c>
      <c r="T35" s="107">
        <v>-7.6851305423520144E-2</v>
      </c>
      <c r="U35" s="107">
        <v>-17.509693234521876</v>
      </c>
      <c r="V35" s="107">
        <v>27.408563537652725</v>
      </c>
      <c r="W35" s="107">
        <v>1.052147296590658</v>
      </c>
      <c r="X35" s="107">
        <v>-1.9380956033123065</v>
      </c>
      <c r="Y35" s="107">
        <v>2.8572305511092981</v>
      </c>
      <c r="Z35" s="107">
        <v>5.4020978078177944</v>
      </c>
      <c r="AA35" s="107">
        <v>4.9000881048854037</v>
      </c>
      <c r="AB35" s="107">
        <v>-3.3165869505027086</v>
      </c>
      <c r="AC35" s="107">
        <v>-1.6366322306927188</v>
      </c>
      <c r="AD35" s="107">
        <v>7.7979392432490471</v>
      </c>
      <c r="AE35" s="107">
        <v>10.245318401459656</v>
      </c>
      <c r="AF35" s="107">
        <v>-11.667227955463474</v>
      </c>
      <c r="AG35" s="107">
        <v>2.1518207608716153</v>
      </c>
    </row>
    <row r="36" spans="1:33" ht="11.45" customHeight="1" x14ac:dyDescent="0.2">
      <c r="A36" s="30">
        <f>IF(D36&lt;&gt;"",COUNTA($D$6:D36),"")</f>
        <v>30</v>
      </c>
      <c r="B36" s="57" t="s">
        <v>33</v>
      </c>
      <c r="C36" s="106" t="s">
        <v>9</v>
      </c>
      <c r="D36" s="107">
        <v>21.150560092348368</v>
      </c>
      <c r="E36" s="107">
        <v>14.664791788663932</v>
      </c>
      <c r="F36" s="107">
        <v>37.081041706385946</v>
      </c>
      <c r="G36" s="107">
        <v>8.9085102786096133</v>
      </c>
      <c r="H36" s="107">
        <v>2.6210447456847095</v>
      </c>
      <c r="I36" s="107">
        <v>-5.6175385348525539</v>
      </c>
      <c r="J36" s="107">
        <v>-7.890716297483551</v>
      </c>
      <c r="K36" s="107">
        <v>-5.1336578039416709</v>
      </c>
      <c r="L36" s="107">
        <v>-2.4871967802381283</v>
      </c>
      <c r="M36" s="107">
        <v>-20.60045056242167</v>
      </c>
      <c r="N36" s="107">
        <v>-12.525028760856626</v>
      </c>
      <c r="O36" s="107">
        <v>0.8797075120008927</v>
      </c>
      <c r="P36" s="107">
        <v>4.5296555624772399</v>
      </c>
      <c r="Q36" s="107">
        <v>-8.1876957054410529</v>
      </c>
      <c r="R36" s="107">
        <v>2.8960240902697931</v>
      </c>
      <c r="S36" s="107">
        <v>18.910839099815973</v>
      </c>
      <c r="T36" s="107">
        <v>-5.6766739770306982</v>
      </c>
      <c r="U36" s="107">
        <v>-8.4031671888789976</v>
      </c>
      <c r="V36" s="107">
        <v>12.76345721077271</v>
      </c>
      <c r="W36" s="107">
        <v>9.8915001543587966</v>
      </c>
      <c r="X36" s="107">
        <v>-0.88327888264860577</v>
      </c>
      <c r="Y36" s="107">
        <v>-5.3541723716881346</v>
      </c>
      <c r="Z36" s="107">
        <v>3.5216795919142028</v>
      </c>
      <c r="AA36" s="107">
        <v>-3.9526392870238571</v>
      </c>
      <c r="AB36" s="107">
        <v>13.076384426753799</v>
      </c>
      <c r="AC36" s="107">
        <v>-2.1823895296360249</v>
      </c>
      <c r="AD36" s="107">
        <v>5.6582512236615088</v>
      </c>
      <c r="AE36" s="107">
        <v>10.160420488030184</v>
      </c>
      <c r="AF36" s="107">
        <v>1.1739847695389756</v>
      </c>
      <c r="AG36" s="107">
        <v>1.0170840261354215</v>
      </c>
    </row>
    <row r="37" spans="1:33" ht="11.45" customHeight="1" x14ac:dyDescent="0.2">
      <c r="A37" s="30">
        <f>IF(D37&lt;&gt;"",COUNTA($D$6:D37),"")</f>
        <v>31</v>
      </c>
      <c r="B37" s="57" t="s">
        <v>34</v>
      </c>
      <c r="C37" s="106" t="s">
        <v>9</v>
      </c>
      <c r="D37" s="107">
        <v>58.109241303877226</v>
      </c>
      <c r="E37" s="107">
        <v>21.190472930563974</v>
      </c>
      <c r="F37" s="107">
        <v>18.231149292552356</v>
      </c>
      <c r="G37" s="107">
        <v>2.3099489216659235</v>
      </c>
      <c r="H37" s="107">
        <v>-11.627955218969323</v>
      </c>
      <c r="I37" s="107">
        <v>-4.8692611480713159</v>
      </c>
      <c r="J37" s="107">
        <v>-0.39381441635231174</v>
      </c>
      <c r="K37" s="107">
        <v>-9.2439171964183817</v>
      </c>
      <c r="L37" s="107">
        <v>-7.2460873348288741</v>
      </c>
      <c r="M37" s="107">
        <v>-22.415529514809009</v>
      </c>
      <c r="N37" s="107">
        <v>-7.7120584859122934</v>
      </c>
      <c r="O37" s="107">
        <v>-3.682166578914408</v>
      </c>
      <c r="P37" s="107">
        <v>2.5518849637503469</v>
      </c>
      <c r="Q37" s="107">
        <v>-7.6648502313485061</v>
      </c>
      <c r="R37" s="107">
        <v>-3.2474289830140153</v>
      </c>
      <c r="S37" s="107">
        <v>7.4094905511689353</v>
      </c>
      <c r="T37" s="107">
        <v>1.8578650325307746</v>
      </c>
      <c r="U37" s="107">
        <v>3.5434617468229539</v>
      </c>
      <c r="V37" s="107">
        <v>-1.260815241515874</v>
      </c>
      <c r="W37" s="107">
        <v>-2.9346729622198722</v>
      </c>
      <c r="X37" s="107">
        <v>8.4762139929911129</v>
      </c>
      <c r="Y37" s="107">
        <v>-3.312347907675373</v>
      </c>
      <c r="Z37" s="107">
        <v>-5.0129457482378841E-2</v>
      </c>
      <c r="AA37" s="107">
        <v>5.0100488600059254</v>
      </c>
      <c r="AB37" s="107">
        <v>3.5185663506901115</v>
      </c>
      <c r="AC37" s="107">
        <v>2.2333456499658246</v>
      </c>
      <c r="AD37" s="107">
        <v>1.163766020058759</v>
      </c>
      <c r="AE37" s="107">
        <v>9.078443301100549</v>
      </c>
      <c r="AF37" s="107">
        <v>-1.8682452531090519</v>
      </c>
      <c r="AG37" s="107">
        <v>11.855380124404164</v>
      </c>
    </row>
    <row r="38" spans="1:33" ht="11.45" customHeight="1" x14ac:dyDescent="0.2">
      <c r="A38" s="30">
        <f>IF(D38&lt;&gt;"",COUNTA($D$6:D38),"")</f>
        <v>32</v>
      </c>
      <c r="B38" s="57" t="s">
        <v>35</v>
      </c>
      <c r="C38" s="106" t="s">
        <v>9</v>
      </c>
      <c r="D38" s="107">
        <v>8.7604522366866924</v>
      </c>
      <c r="E38" s="107">
        <v>-3.1323349114654424</v>
      </c>
      <c r="F38" s="107">
        <v>7.2323580001940444</v>
      </c>
      <c r="G38" s="107">
        <v>7.5918255675211466</v>
      </c>
      <c r="H38" s="107">
        <v>-5.1854282950018993</v>
      </c>
      <c r="I38" s="107">
        <v>4.05400339873853</v>
      </c>
      <c r="J38" s="107">
        <v>7.2012596817725383</v>
      </c>
      <c r="K38" s="107">
        <v>4.3747427371466996</v>
      </c>
      <c r="L38" s="107">
        <v>-1.9475985650528675</v>
      </c>
      <c r="M38" s="107">
        <v>-7.4614410592448959</v>
      </c>
      <c r="N38" s="107">
        <v>-11.879529942325842</v>
      </c>
      <c r="O38" s="107">
        <v>8.7365025836746935E-2</v>
      </c>
      <c r="P38" s="107">
        <v>-2.8326050432050356</v>
      </c>
      <c r="Q38" s="107">
        <v>1.2440075341899166</v>
      </c>
      <c r="R38" s="107">
        <v>17.732263022870178</v>
      </c>
      <c r="S38" s="107">
        <v>2.5781331866765362</v>
      </c>
      <c r="T38" s="107">
        <v>3.3893109523926586</v>
      </c>
      <c r="U38" s="107">
        <v>-9.3823432797551565</v>
      </c>
      <c r="V38" s="107">
        <v>17.099658181507472</v>
      </c>
      <c r="W38" s="107">
        <v>11.34698758770678</v>
      </c>
      <c r="X38" s="107">
        <v>-1.6704860804231907</v>
      </c>
      <c r="Y38" s="107">
        <v>-10.890042684840742</v>
      </c>
      <c r="Z38" s="107">
        <v>17.827728940007862</v>
      </c>
      <c r="AA38" s="107">
        <v>-2.0507771687769991</v>
      </c>
      <c r="AB38" s="107">
        <v>16.379462464667338</v>
      </c>
      <c r="AC38" s="107">
        <v>-2.0262503891612949</v>
      </c>
      <c r="AD38" s="107">
        <v>1.8258256395272383</v>
      </c>
      <c r="AE38" s="107">
        <v>13.634187666205364</v>
      </c>
      <c r="AF38" s="107">
        <v>-3.2402648384368149</v>
      </c>
      <c r="AG38" s="107">
        <v>3.3926634846623642</v>
      </c>
    </row>
    <row r="39" spans="1:33" ht="11.45" customHeight="1" x14ac:dyDescent="0.2">
      <c r="A39" s="30">
        <f>IF(D39&lt;&gt;"",COUNTA($D$6:D39),"")</f>
        <v>33</v>
      </c>
      <c r="B39" s="57" t="s">
        <v>36</v>
      </c>
      <c r="C39" s="106" t="s">
        <v>9</v>
      </c>
      <c r="D39" s="107">
        <v>53.015259376302382</v>
      </c>
      <c r="E39" s="107">
        <v>29.864640571579994</v>
      </c>
      <c r="F39" s="107">
        <v>16.763306229843447</v>
      </c>
      <c r="G39" s="107">
        <v>-4.7951955552616852</v>
      </c>
      <c r="H39" s="107">
        <v>-18.145577494559607</v>
      </c>
      <c r="I39" s="107">
        <v>0.91393789339826936</v>
      </c>
      <c r="J39" s="107">
        <v>-2.5156992181164761</v>
      </c>
      <c r="K39" s="107">
        <v>7.1439393704476579</v>
      </c>
      <c r="L39" s="107">
        <v>-9.3655788601400065</v>
      </c>
      <c r="M39" s="107">
        <v>-4.512362906150126</v>
      </c>
      <c r="N39" s="107">
        <v>-15.641900415074582</v>
      </c>
      <c r="O39" s="107">
        <v>2.0222525590221618</v>
      </c>
      <c r="P39" s="107">
        <v>-13.417108331221849</v>
      </c>
      <c r="Q39" s="107">
        <v>3.0200795936573881</v>
      </c>
      <c r="R39" s="107">
        <v>5.955926436135111</v>
      </c>
      <c r="S39" s="107">
        <v>7.3910832765876968</v>
      </c>
      <c r="T39" s="107">
        <v>9.7967376021903156</v>
      </c>
      <c r="U39" s="107">
        <v>-18.968441705199464</v>
      </c>
      <c r="V39" s="107">
        <v>2.1508447281158185</v>
      </c>
      <c r="W39" s="107">
        <v>9.2231970645079215</v>
      </c>
      <c r="X39" s="107">
        <v>0.21834981532870415</v>
      </c>
      <c r="Y39" s="107">
        <v>-4.34922142119773</v>
      </c>
      <c r="Z39" s="107">
        <v>5.3300702064426453</v>
      </c>
      <c r="AA39" s="107">
        <v>-2.3364433265014926</v>
      </c>
      <c r="AB39" s="107">
        <v>12.219658932958991</v>
      </c>
      <c r="AC39" s="107">
        <v>-5.543330952352199</v>
      </c>
      <c r="AD39" s="107">
        <v>7.0710011612681285</v>
      </c>
      <c r="AE39" s="107">
        <v>4.5985302544537632</v>
      </c>
      <c r="AF39" s="107">
        <v>-0.40164169801151672</v>
      </c>
      <c r="AG39" s="107">
        <v>3.358947037015696</v>
      </c>
    </row>
    <row r="40" spans="1:33" ht="11.45" customHeight="1" x14ac:dyDescent="0.2">
      <c r="A40" s="30">
        <f>IF(D40&lt;&gt;"",COUNTA($D$6:D40),"")</f>
        <v>34</v>
      </c>
      <c r="B40" s="57" t="s">
        <v>37</v>
      </c>
      <c r="C40" s="106" t="s">
        <v>9</v>
      </c>
      <c r="D40" s="107">
        <v>8.6689079121708748</v>
      </c>
      <c r="E40" s="107">
        <v>-1.8046855147235388</v>
      </c>
      <c r="F40" s="107">
        <v>4.8625587016082701</v>
      </c>
      <c r="G40" s="107">
        <v>0.97219926688839631</v>
      </c>
      <c r="H40" s="107">
        <v>-0.79175196704733242</v>
      </c>
      <c r="I40" s="107">
        <v>0.4002784545770971</v>
      </c>
      <c r="J40" s="107">
        <v>3.3855380189233544</v>
      </c>
      <c r="K40" s="107">
        <v>3.3151733688693787</v>
      </c>
      <c r="L40" s="107">
        <v>2.7451277933387708</v>
      </c>
      <c r="M40" s="107">
        <v>-2.946039195736633</v>
      </c>
      <c r="N40" s="107">
        <v>-6.5179439489368898</v>
      </c>
      <c r="O40" s="107">
        <v>-2.3805055833018689</v>
      </c>
      <c r="P40" s="107">
        <v>3.8446216984890168E-2</v>
      </c>
      <c r="Q40" s="107">
        <v>1.0640415985627567</v>
      </c>
      <c r="R40" s="107">
        <v>8.196612405906528</v>
      </c>
      <c r="S40" s="107">
        <v>6.1416639319098483</v>
      </c>
      <c r="T40" s="107">
        <v>3.1297187641500588</v>
      </c>
      <c r="U40" s="107">
        <v>-8.854903068201379</v>
      </c>
      <c r="V40" s="107">
        <v>6.348465299470325</v>
      </c>
      <c r="W40" s="107">
        <v>9.4888136837820358</v>
      </c>
      <c r="X40" s="107">
        <v>1.67231333640726</v>
      </c>
      <c r="Y40" s="107">
        <v>0.29092434353809171</v>
      </c>
      <c r="Z40" s="107">
        <v>4.8552278820375339</v>
      </c>
      <c r="AA40" s="107">
        <v>3.2677933744129954</v>
      </c>
      <c r="AB40" s="107">
        <v>5.0282584725899415</v>
      </c>
      <c r="AC40" s="107">
        <v>4.805445238794988</v>
      </c>
      <c r="AD40" s="107">
        <v>6.3074694588505054</v>
      </c>
      <c r="AE40" s="107">
        <v>4.4582114933594141</v>
      </c>
      <c r="AF40" s="107">
        <v>-0.9934575238855814</v>
      </c>
      <c r="AG40" s="107">
        <v>5.0885993735701192</v>
      </c>
    </row>
    <row r="41" spans="1:33" ht="24.95" customHeight="1" x14ac:dyDescent="0.2">
      <c r="A41" s="30" t="str">
        <f>IF(D41&lt;&gt;"",COUNTA($D$6:D41),"")</f>
        <v/>
      </c>
      <c r="B41" s="57"/>
      <c r="C41" s="161" t="s">
        <v>19</v>
      </c>
      <c r="D41" s="162"/>
      <c r="E41" s="162"/>
      <c r="F41" s="162"/>
      <c r="G41" s="162"/>
      <c r="H41" s="162"/>
      <c r="I41" s="162"/>
      <c r="J41" s="162" t="s">
        <v>19</v>
      </c>
      <c r="K41" s="162"/>
      <c r="L41" s="162"/>
      <c r="M41" s="162"/>
      <c r="N41" s="162"/>
      <c r="O41" s="162"/>
      <c r="P41" s="162"/>
      <c r="Q41" s="162" t="s">
        <v>19</v>
      </c>
      <c r="R41" s="162"/>
      <c r="S41" s="162"/>
      <c r="T41" s="162"/>
      <c r="U41" s="162"/>
      <c r="V41" s="162"/>
      <c r="W41" s="162"/>
      <c r="X41" s="162"/>
      <c r="Y41" s="162" t="s">
        <v>19</v>
      </c>
      <c r="Z41" s="162"/>
      <c r="AA41" s="162"/>
      <c r="AB41" s="162"/>
      <c r="AC41" s="162"/>
      <c r="AD41" s="162"/>
      <c r="AE41" s="162"/>
      <c r="AF41" s="162"/>
      <c r="AG41" s="162"/>
    </row>
    <row r="42" spans="1:33" ht="11.45" customHeight="1" x14ac:dyDescent="0.2">
      <c r="A42" s="30">
        <f>IF(D42&lt;&gt;"",COUNTA($D$6:D42),"")</f>
        <v>35</v>
      </c>
      <c r="B42" s="57" t="s">
        <v>21</v>
      </c>
      <c r="C42" s="106">
        <v>15.203213662308315</v>
      </c>
      <c r="D42" s="107">
        <v>14.510516413755802</v>
      </c>
      <c r="E42" s="107">
        <v>13.89504888437267</v>
      </c>
      <c r="F42" s="107">
        <v>12.943417957385341</v>
      </c>
      <c r="G42" s="107">
        <v>12.436797070674682</v>
      </c>
      <c r="H42" s="107">
        <v>12.711953205165875</v>
      </c>
      <c r="I42" s="107">
        <v>12.426340291706907</v>
      </c>
      <c r="J42" s="107">
        <v>12.723778883924295</v>
      </c>
      <c r="K42" s="107">
        <v>12.886083413948411</v>
      </c>
      <c r="L42" s="107">
        <v>13.434544678791061</v>
      </c>
      <c r="M42" s="107">
        <v>14.728831846810669</v>
      </c>
      <c r="N42" s="107">
        <v>15.063403202796286</v>
      </c>
      <c r="O42" s="107">
        <v>14.688746375401832</v>
      </c>
      <c r="P42" s="107">
        <v>15.307862702517491</v>
      </c>
      <c r="Q42" s="107">
        <v>14.789650748853468</v>
      </c>
      <c r="R42" s="107">
        <v>15.257679514730635</v>
      </c>
      <c r="S42" s="107">
        <v>15.321130688199025</v>
      </c>
      <c r="T42" s="107">
        <v>15.634348652741807</v>
      </c>
      <c r="U42" s="107">
        <v>15.483262596767622</v>
      </c>
      <c r="V42" s="107">
        <v>15.147720433883803</v>
      </c>
      <c r="W42" s="107">
        <v>15.250488881922942</v>
      </c>
      <c r="X42" s="107">
        <v>16.131431480415934</v>
      </c>
      <c r="Y42" s="107">
        <v>15.880601251117069</v>
      </c>
      <c r="Z42" s="107">
        <v>15.492676570103892</v>
      </c>
      <c r="AA42" s="107">
        <v>15.913225526380076</v>
      </c>
      <c r="AB42" s="107">
        <v>15.658304507786434</v>
      </c>
      <c r="AC42" s="107">
        <v>16.291306329812439</v>
      </c>
      <c r="AD42" s="107">
        <v>16.730888652938418</v>
      </c>
      <c r="AE42" s="107">
        <v>16.293804897489984</v>
      </c>
      <c r="AF42" s="107">
        <v>15.958668453895925</v>
      </c>
      <c r="AG42" s="107">
        <v>15.988086317051293</v>
      </c>
    </row>
    <row r="43" spans="1:33" ht="11.45" customHeight="1" x14ac:dyDescent="0.2">
      <c r="A43" s="30">
        <f>IF(D43&lt;&gt;"",COUNTA($D$6:D43),"")</f>
        <v>36</v>
      </c>
      <c r="B43" s="57" t="s">
        <v>22</v>
      </c>
      <c r="C43" s="106">
        <v>18.75256142946537</v>
      </c>
      <c r="D43" s="107">
        <v>18.086747066599212</v>
      </c>
      <c r="E43" s="107">
        <v>16.804622054235775</v>
      </c>
      <c r="F43" s="107">
        <v>17.075417667582112</v>
      </c>
      <c r="G43" s="107">
        <v>17.045305657517382</v>
      </c>
      <c r="H43" s="107">
        <v>17.227301883636724</v>
      </c>
      <c r="I43" s="107">
        <v>16.479831522265219</v>
      </c>
      <c r="J43" s="107">
        <v>17.230004659751074</v>
      </c>
      <c r="K43" s="107">
        <v>17.057667284188696</v>
      </c>
      <c r="L43" s="107">
        <v>17.820757248175394</v>
      </c>
      <c r="M43" s="107">
        <v>18.109777444308239</v>
      </c>
      <c r="N43" s="107">
        <v>18.654072226831953</v>
      </c>
      <c r="O43" s="107">
        <v>19.581810538895528</v>
      </c>
      <c r="P43" s="107">
        <v>19.292811005283166</v>
      </c>
      <c r="Q43" s="107">
        <v>18.551010917820832</v>
      </c>
      <c r="R43" s="107">
        <v>20.749696071477722</v>
      </c>
      <c r="S43" s="107">
        <v>19.843158402866017</v>
      </c>
      <c r="T43" s="107">
        <v>19.567148214841794</v>
      </c>
      <c r="U43" s="107">
        <v>19.552341946217574</v>
      </c>
      <c r="V43" s="107">
        <v>19.487752919297293</v>
      </c>
      <c r="W43" s="107">
        <v>20.402624197878261</v>
      </c>
      <c r="X43" s="107">
        <v>20.395809470546375</v>
      </c>
      <c r="Y43" s="107">
        <v>20.734411796246651</v>
      </c>
      <c r="Z43" s="107">
        <v>20.95323753760664</v>
      </c>
      <c r="AA43" s="107">
        <v>21.19091800421236</v>
      </c>
      <c r="AB43" s="107">
        <v>20.837242868525646</v>
      </c>
      <c r="AC43" s="107">
        <v>21.352941176470587</v>
      </c>
      <c r="AD43" s="107">
        <v>21.347076410927084</v>
      </c>
      <c r="AE43" s="107">
        <v>20.847345931902382</v>
      </c>
      <c r="AF43" s="107">
        <v>21.652555460729531</v>
      </c>
      <c r="AG43" s="107">
        <v>21.218279261558138</v>
      </c>
    </row>
    <row r="44" spans="1:33" ht="11.45" customHeight="1" x14ac:dyDescent="0.2">
      <c r="A44" s="30">
        <f>IF(D44&lt;&gt;"",COUNTA($D$6:D44),"")</f>
        <v>37</v>
      </c>
      <c r="B44" s="57" t="s">
        <v>23</v>
      </c>
      <c r="C44" s="106">
        <v>3.8783320370590872</v>
      </c>
      <c r="D44" s="107">
        <v>4.043433681712318</v>
      </c>
      <c r="E44" s="107">
        <v>4.1901841889087796</v>
      </c>
      <c r="F44" s="107">
        <v>3.8449061422435751</v>
      </c>
      <c r="G44" s="107">
        <v>3.9340143910057335</v>
      </c>
      <c r="H44" s="107">
        <v>4.7069893906997979</v>
      </c>
      <c r="I44" s="107">
        <v>5.2972823848018855</v>
      </c>
      <c r="J44" s="107">
        <v>4.2053500039194169</v>
      </c>
      <c r="K44" s="107">
        <v>3.9883138697976932</v>
      </c>
      <c r="L44" s="107">
        <v>3.6574930974642155</v>
      </c>
      <c r="M44" s="107">
        <v>3.4871959673669526</v>
      </c>
      <c r="N44" s="107">
        <v>3.1870131426336363</v>
      </c>
      <c r="O44" s="107">
        <v>2.8823432274441139</v>
      </c>
      <c r="P44" s="107">
        <v>3.1126821441966208</v>
      </c>
      <c r="Q44" s="107">
        <v>3.5310122464687743</v>
      </c>
      <c r="R44" s="107">
        <v>3.312274858939479</v>
      </c>
      <c r="S44" s="107">
        <v>3.3560347320988666</v>
      </c>
      <c r="T44" s="107">
        <v>3.3044964053128258</v>
      </c>
      <c r="U44" s="107">
        <v>3.5366596495993483</v>
      </c>
      <c r="V44" s="107">
        <v>3.4999163919640504</v>
      </c>
      <c r="W44" s="107">
        <v>3.2236265288381105</v>
      </c>
      <c r="X44" s="107">
        <v>3.6627441174309032</v>
      </c>
      <c r="Y44" s="107">
        <v>3.6889020554066132</v>
      </c>
      <c r="Z44" s="107">
        <v>3.9003763647055814</v>
      </c>
      <c r="AA44" s="107">
        <v>4.0764190308928487</v>
      </c>
      <c r="AB44" s="107">
        <v>4.0506298139711046</v>
      </c>
      <c r="AC44" s="107">
        <v>3.9185806656709792</v>
      </c>
      <c r="AD44" s="107">
        <v>4.0317958550667212</v>
      </c>
      <c r="AE44" s="107">
        <v>4.0719960010895848</v>
      </c>
      <c r="AF44" s="107">
        <v>4.0248168972294476</v>
      </c>
      <c r="AG44" s="107">
        <v>4.0757651847759613</v>
      </c>
    </row>
    <row r="45" spans="1:33" ht="11.45" customHeight="1" x14ac:dyDescent="0.2">
      <c r="A45" s="30">
        <f>IF(D45&lt;&gt;"",COUNTA($D$6:D45),"")</f>
        <v>38</v>
      </c>
      <c r="B45" s="57" t="s">
        <v>24</v>
      </c>
      <c r="C45" s="106">
        <v>2.06208613172342</v>
      </c>
      <c r="D45" s="107">
        <v>2.5659653237406719</v>
      </c>
      <c r="E45" s="107">
        <v>3.5128825398031331</v>
      </c>
      <c r="F45" s="107">
        <v>4.0495199001990132</v>
      </c>
      <c r="G45" s="107">
        <v>3.9841880562276191</v>
      </c>
      <c r="H45" s="107">
        <v>4.3199388846447668</v>
      </c>
      <c r="I45" s="107">
        <v>4.111551215295365</v>
      </c>
      <c r="J45" s="107">
        <v>3.9803151646590544</v>
      </c>
      <c r="K45" s="107">
        <v>3.7446405199830548</v>
      </c>
      <c r="L45" s="107">
        <v>3.4229553930035159</v>
      </c>
      <c r="M45" s="107">
        <v>2.9726503783235407</v>
      </c>
      <c r="N45" s="107">
        <v>2.8382549440313269</v>
      </c>
      <c r="O45" s="107">
        <v>2.5983072084340808</v>
      </c>
      <c r="P45" s="107">
        <v>2.6271386171163456</v>
      </c>
      <c r="Q45" s="107">
        <v>2.5683637471537155</v>
      </c>
      <c r="R45" s="107">
        <v>2.5088796671712732</v>
      </c>
      <c r="S45" s="107">
        <v>2.2998946786802121</v>
      </c>
      <c r="T45" s="107">
        <v>2.3597176473318853</v>
      </c>
      <c r="U45" s="107">
        <v>2.251679639752818</v>
      </c>
      <c r="V45" s="107">
        <v>2.2782283876220197</v>
      </c>
      <c r="W45" s="107">
        <v>2.1611360285474239</v>
      </c>
      <c r="X45" s="107">
        <v>2.360160573029539</v>
      </c>
      <c r="Y45" s="107">
        <v>2.2700468275245753</v>
      </c>
      <c r="Z45" s="107">
        <v>2.3426241551822589</v>
      </c>
      <c r="AA45" s="107">
        <v>2.3808487775569627</v>
      </c>
      <c r="AB45" s="107">
        <v>2.4885098043529852</v>
      </c>
      <c r="AC45" s="107">
        <v>2.4879560817903177</v>
      </c>
      <c r="AD45" s="107">
        <v>2.5238289652174237</v>
      </c>
      <c r="AE45" s="107">
        <v>2.4747303732068104</v>
      </c>
      <c r="AF45" s="107">
        <v>2.6124821861114937</v>
      </c>
      <c r="AG45" s="107">
        <v>2.7269618815214756</v>
      </c>
    </row>
    <row r="46" spans="1:33" ht="11.45" customHeight="1" x14ac:dyDescent="0.2">
      <c r="A46" s="30">
        <f>IF(D46&lt;&gt;"",COUNTA($D$6:D46),"")</f>
        <v>39</v>
      </c>
      <c r="B46" s="57" t="s">
        <v>25</v>
      </c>
      <c r="C46" s="106">
        <v>0.86457928511530924</v>
      </c>
      <c r="D46" s="107">
        <v>0.79165895383725893</v>
      </c>
      <c r="E46" s="107">
        <v>0.84216924106952074</v>
      </c>
      <c r="F46" s="107">
        <v>0.69570298791656382</v>
      </c>
      <c r="G46" s="107">
        <v>0.66970848010978246</v>
      </c>
      <c r="H46" s="107">
        <v>0.72537575546625321</v>
      </c>
      <c r="I46" s="107">
        <v>0.70835072363933516</v>
      </c>
      <c r="J46" s="107">
        <v>0.74149791399928577</v>
      </c>
      <c r="K46" s="107">
        <v>0.80937748299706835</v>
      </c>
      <c r="L46" s="107">
        <v>0.82716829879672293</v>
      </c>
      <c r="M46" s="107">
        <v>0.82531555142241197</v>
      </c>
      <c r="N46" s="107">
        <v>0.91003004741115212</v>
      </c>
      <c r="O46" s="107">
        <v>0.74755310673225683</v>
      </c>
      <c r="P46" s="107">
        <v>0.87241826373229492</v>
      </c>
      <c r="Q46" s="107">
        <v>0.81083191687245437</v>
      </c>
      <c r="R46" s="107">
        <v>0.82295290219451001</v>
      </c>
      <c r="S46" s="107">
        <v>0.81157417473365479</v>
      </c>
      <c r="T46" s="107">
        <v>0.80884639264389868</v>
      </c>
      <c r="U46" s="107">
        <v>0.76236376137443973</v>
      </c>
      <c r="V46" s="107">
        <v>0.77903832799891448</v>
      </c>
      <c r="W46" s="107">
        <v>0.71540602258789399</v>
      </c>
      <c r="X46" s="107">
        <v>0.95498971995619109</v>
      </c>
      <c r="Y46" s="107">
        <v>0.83807113494191243</v>
      </c>
      <c r="Z46" s="107">
        <v>0.70127312861684266</v>
      </c>
      <c r="AA46" s="107">
        <v>0.84696369974712626</v>
      </c>
      <c r="AB46" s="107">
        <v>0.78080666479123806</v>
      </c>
      <c r="AC46" s="107">
        <v>0.68033382517889385</v>
      </c>
      <c r="AD46" s="107">
        <v>0.74962912848153562</v>
      </c>
      <c r="AE46" s="107">
        <v>0.75781342774489657</v>
      </c>
      <c r="AF46" s="107">
        <v>0.6850013811579575</v>
      </c>
      <c r="AG46" s="107">
        <v>0.69274356253336566</v>
      </c>
    </row>
    <row r="47" spans="1:33" ht="11.45" customHeight="1" x14ac:dyDescent="0.2">
      <c r="A47" s="30">
        <f>IF(D47&lt;&gt;"",COUNTA($D$6:D47),"")</f>
        <v>40</v>
      </c>
      <c r="B47" s="57" t="s">
        <v>26</v>
      </c>
      <c r="C47" s="106">
        <v>2.5506327253933789</v>
      </c>
      <c r="D47" s="107">
        <v>2.6887711306269657</v>
      </c>
      <c r="E47" s="107">
        <v>2.6747199654319345</v>
      </c>
      <c r="F47" s="107">
        <v>2.3760783283787545</v>
      </c>
      <c r="G47" s="107">
        <v>2.2150766974682323</v>
      </c>
      <c r="H47" s="107">
        <v>2.2588359604196708</v>
      </c>
      <c r="I47" s="107">
        <v>2.4470868704878064</v>
      </c>
      <c r="J47" s="107">
        <v>2.5828340431832633</v>
      </c>
      <c r="K47" s="107">
        <v>2.3867831317429506</v>
      </c>
      <c r="L47" s="107">
        <v>2.6052416195215611</v>
      </c>
      <c r="M47" s="107">
        <v>3.1167789660565584</v>
      </c>
      <c r="N47" s="107">
        <v>3.6008150558104095</v>
      </c>
      <c r="O47" s="107">
        <v>3.5522396079412282</v>
      </c>
      <c r="P47" s="107">
        <v>4.2424093272645615</v>
      </c>
      <c r="Q47" s="107">
        <v>4.5102260075962013</v>
      </c>
      <c r="R47" s="107">
        <v>4.3723125456527949</v>
      </c>
      <c r="S47" s="107">
        <v>4.6755806136961597</v>
      </c>
      <c r="T47" s="107">
        <v>4.8353165200875026</v>
      </c>
      <c r="U47" s="107">
        <v>3.9378974687627326</v>
      </c>
      <c r="V47" s="107">
        <v>4.5764071691396557</v>
      </c>
      <c r="W47" s="107">
        <v>3.6046777753275463</v>
      </c>
      <c r="X47" s="107">
        <v>3.5687968853349394</v>
      </c>
      <c r="Y47" s="107">
        <v>3.8159849865951743</v>
      </c>
      <c r="Z47" s="107">
        <v>3.7590793723845808</v>
      </c>
      <c r="AA47" s="107">
        <v>3.8587523686278136</v>
      </c>
      <c r="AB47" s="107">
        <v>3.4297707524292824</v>
      </c>
      <c r="AC47" s="107">
        <v>2.7998025120112287</v>
      </c>
      <c r="AD47" s="107">
        <v>3.0480349799963107</v>
      </c>
      <c r="AE47" s="107">
        <v>3.1188063053725155</v>
      </c>
      <c r="AF47" s="107">
        <v>2.8649371013827793</v>
      </c>
      <c r="AG47" s="107">
        <v>2.5886720508090497</v>
      </c>
    </row>
    <row r="48" spans="1:33" ht="11.45" customHeight="1" x14ac:dyDescent="0.2">
      <c r="A48" s="30">
        <f>IF(D48&lt;&gt;"",COUNTA($D$6:D48),"")</f>
        <v>41</v>
      </c>
      <c r="B48" s="57" t="s">
        <v>27</v>
      </c>
      <c r="C48" s="106">
        <v>8.3394002345960825</v>
      </c>
      <c r="D48" s="107">
        <v>7.9341104446086739</v>
      </c>
      <c r="E48" s="107">
        <v>7.856496944429936</v>
      </c>
      <c r="F48" s="107">
        <v>6.8731341087079079</v>
      </c>
      <c r="G48" s="107">
        <v>7.1368098517174809</v>
      </c>
      <c r="H48" s="107">
        <v>6.8737667310065502</v>
      </c>
      <c r="I48" s="107">
        <v>7.2230720397647072</v>
      </c>
      <c r="J48" s="107">
        <v>7.2704857028385286</v>
      </c>
      <c r="K48" s="107">
        <v>7.4240022171780717</v>
      </c>
      <c r="L48" s="107">
        <v>7.3054498237955947</v>
      </c>
      <c r="M48" s="107">
        <v>7.9497250285327814</v>
      </c>
      <c r="N48" s="107">
        <v>7.7478888811013311</v>
      </c>
      <c r="O48" s="107">
        <v>7.7755852625922941</v>
      </c>
      <c r="P48" s="107">
        <v>7.935864869495159</v>
      </c>
      <c r="Q48" s="107">
        <v>8.6744026811199131</v>
      </c>
      <c r="R48" s="107">
        <v>8.0389267755629188</v>
      </c>
      <c r="S48" s="107">
        <v>8.2512839027932099</v>
      </c>
      <c r="T48" s="107">
        <v>8.8792245069272919</v>
      </c>
      <c r="U48" s="107">
        <v>7.7888197321064787</v>
      </c>
      <c r="V48" s="107">
        <v>7.9541530645637613</v>
      </c>
      <c r="W48" s="107">
        <v>8.2839017971536411</v>
      </c>
      <c r="X48" s="107">
        <v>7.5385074129243543</v>
      </c>
      <c r="Y48" s="107">
        <v>7.7767070598748882</v>
      </c>
      <c r="Z48" s="107">
        <v>7.4975950499859376</v>
      </c>
      <c r="AA48" s="107">
        <v>7.3653506889653304</v>
      </c>
      <c r="AB48" s="107">
        <v>7.6915762872486049</v>
      </c>
      <c r="AC48" s="107">
        <v>7.7752351261703829</v>
      </c>
      <c r="AD48" s="107">
        <v>7.4926694458666026</v>
      </c>
      <c r="AE48" s="107">
        <v>7.4493542299438307</v>
      </c>
      <c r="AF48" s="107">
        <v>7.8524562449810276</v>
      </c>
      <c r="AG48" s="107">
        <v>7.611459200982071</v>
      </c>
    </row>
    <row r="49" spans="1:35" ht="11.45" customHeight="1" x14ac:dyDescent="0.2">
      <c r="A49" s="30">
        <f>IF(D49&lt;&gt;"",COUNTA($D$6:D49),"")</f>
        <v>42</v>
      </c>
      <c r="B49" s="58" t="s">
        <v>28</v>
      </c>
      <c r="C49" s="108">
        <v>1.7938001778471375</v>
      </c>
      <c r="D49" s="109">
        <v>2.5326141945591329</v>
      </c>
      <c r="E49" s="109">
        <v>3.0156883460985093</v>
      </c>
      <c r="F49" s="109">
        <v>3.1896173465344742</v>
      </c>
      <c r="G49" s="109">
        <v>3.295420799016981</v>
      </c>
      <c r="H49" s="109">
        <v>3.0108520438837183</v>
      </c>
      <c r="I49" s="109">
        <v>2.7650165573722516</v>
      </c>
      <c r="J49" s="109">
        <v>2.4952568524470227</v>
      </c>
      <c r="K49" s="109">
        <v>2.2926514878487261</v>
      </c>
      <c r="L49" s="109">
        <v>2.1196989961066826</v>
      </c>
      <c r="M49" s="109">
        <v>1.8935733609502472</v>
      </c>
      <c r="N49" s="109">
        <v>1.7734327980266831</v>
      </c>
      <c r="O49" s="109">
        <v>1.7656640541767414</v>
      </c>
      <c r="P49" s="109">
        <v>1.7639598738707871</v>
      </c>
      <c r="Q49" s="109">
        <v>1.8756149578268817</v>
      </c>
      <c r="R49" s="109">
        <v>1.8359012523421869</v>
      </c>
      <c r="S49" s="109">
        <v>1.5182076226305197</v>
      </c>
      <c r="T49" s="109">
        <v>1.5554193028028309</v>
      </c>
      <c r="U49" s="109">
        <v>1.5000454128751868</v>
      </c>
      <c r="V49" s="109">
        <v>1.5357686751219202</v>
      </c>
      <c r="W49" s="109">
        <v>1.5949918079245344</v>
      </c>
      <c r="X49" s="109">
        <v>1.5390577134386254</v>
      </c>
      <c r="Y49" s="109">
        <v>1.3846035746201966</v>
      </c>
      <c r="Z49" s="109">
        <v>1.4426113710550315</v>
      </c>
      <c r="AA49" s="109">
        <v>1.4511135026640873</v>
      </c>
      <c r="AB49" s="109">
        <v>1.5534630731778614</v>
      </c>
      <c r="AC49" s="109">
        <v>1.513977261140002</v>
      </c>
      <c r="AD49" s="109">
        <v>1.5931604148538214</v>
      </c>
      <c r="AE49" s="109">
        <v>1.7364231790352525</v>
      </c>
      <c r="AF49" s="109">
        <v>1.6620614406550742</v>
      </c>
      <c r="AG49" s="109">
        <v>1.4440607508225423</v>
      </c>
    </row>
    <row r="50" spans="1:35" ht="11.45" customHeight="1" x14ac:dyDescent="0.2">
      <c r="A50" s="30">
        <f>IF(D50&lt;&gt;"",COUNTA($D$6:D50),"")</f>
        <v>43</v>
      </c>
      <c r="B50" s="57" t="s">
        <v>29</v>
      </c>
      <c r="C50" s="106">
        <v>10.184749734622683</v>
      </c>
      <c r="D50" s="107">
        <v>9.4162750414394587</v>
      </c>
      <c r="E50" s="107">
        <v>8.9102455377281</v>
      </c>
      <c r="F50" s="107">
        <v>8.6977628549240507</v>
      </c>
      <c r="G50" s="107">
        <v>8.6174902964977704</v>
      </c>
      <c r="H50" s="107">
        <v>8.5582284231605499</v>
      </c>
      <c r="I50" s="107">
        <v>8.9765612442679519</v>
      </c>
      <c r="J50" s="107">
        <v>9.4018959089998511</v>
      </c>
      <c r="K50" s="107">
        <v>9.8656219374174086</v>
      </c>
      <c r="L50" s="107">
        <v>10.024784923959286</v>
      </c>
      <c r="M50" s="107">
        <v>10.014527201251216</v>
      </c>
      <c r="N50" s="107">
        <v>10.036705772765606</v>
      </c>
      <c r="O50" s="107">
        <v>10.760446022437769</v>
      </c>
      <c r="P50" s="107">
        <v>9.6597018553588718</v>
      </c>
      <c r="Q50" s="107">
        <v>9.0120627488351417</v>
      </c>
      <c r="R50" s="107">
        <v>9.0905433873580126</v>
      </c>
      <c r="S50" s="107">
        <v>9.259370306169874</v>
      </c>
      <c r="T50" s="107">
        <v>8.9057896029693637</v>
      </c>
      <c r="U50" s="107">
        <v>10.280801388700258</v>
      </c>
      <c r="V50" s="107">
        <v>10.073067836247974</v>
      </c>
      <c r="W50" s="107">
        <v>10.492534185284882</v>
      </c>
      <c r="X50" s="107">
        <v>10.686598838095136</v>
      </c>
      <c r="Y50" s="107">
        <v>10.790046648793565</v>
      </c>
      <c r="Z50" s="107">
        <v>10.759505850868894</v>
      </c>
      <c r="AA50" s="107">
        <v>10.730028423533762</v>
      </c>
      <c r="AB50" s="107">
        <v>10.878842493859018</v>
      </c>
      <c r="AC50" s="107">
        <v>10.950235276123298</v>
      </c>
      <c r="AD50" s="107">
        <v>10.490756884347819</v>
      </c>
      <c r="AE50" s="107">
        <v>11.404065253880839</v>
      </c>
      <c r="AF50" s="107">
        <v>11.242699467081559</v>
      </c>
      <c r="AG50" s="107">
        <v>11.290638138813186</v>
      </c>
    </row>
    <row r="51" spans="1:35" ht="11.45" customHeight="1" x14ac:dyDescent="0.2">
      <c r="A51" s="30">
        <f>IF(D51&lt;&gt;"",COUNTA($D$6:D51),"")</f>
        <v>44</v>
      </c>
      <c r="B51" s="57" t="s">
        <v>30</v>
      </c>
      <c r="C51" s="106">
        <v>19.707509354708769</v>
      </c>
      <c r="D51" s="107">
        <v>18.903979353707637</v>
      </c>
      <c r="E51" s="107">
        <v>17.57393743560036</v>
      </c>
      <c r="F51" s="107">
        <v>16.800831373010716</v>
      </c>
      <c r="G51" s="107">
        <v>16.448184531350552</v>
      </c>
      <c r="H51" s="107">
        <v>16.732187043725506</v>
      </c>
      <c r="I51" s="107">
        <v>16.969073620087659</v>
      </c>
      <c r="J51" s="107">
        <v>17.484583191798837</v>
      </c>
      <c r="K51" s="107">
        <v>18.521947112294168</v>
      </c>
      <c r="L51" s="107">
        <v>18.799646155297825</v>
      </c>
      <c r="M51" s="107">
        <v>19.128873483535529</v>
      </c>
      <c r="N51" s="107">
        <v>18.702037300390458</v>
      </c>
      <c r="O51" s="107">
        <v>18.207528973624967</v>
      </c>
      <c r="P51" s="107">
        <v>18.080144835601406</v>
      </c>
      <c r="Q51" s="107">
        <v>19.226508817182626</v>
      </c>
      <c r="R51" s="107">
        <v>17.772179371817536</v>
      </c>
      <c r="S51" s="107">
        <v>17.859290716763443</v>
      </c>
      <c r="T51" s="107">
        <v>17.729801184883165</v>
      </c>
      <c r="U51" s="107">
        <v>18.205044224500885</v>
      </c>
      <c r="V51" s="107">
        <v>17.667013936002938</v>
      </c>
      <c r="W51" s="107">
        <v>17.486285791350845</v>
      </c>
      <c r="X51" s="107">
        <v>16.624569035826894</v>
      </c>
      <c r="Y51" s="107">
        <v>16.766207506702411</v>
      </c>
      <c r="Z51" s="107">
        <v>16.895261009264232</v>
      </c>
      <c r="AA51" s="107">
        <v>16.478791290052094</v>
      </c>
      <c r="AB51" s="107">
        <v>16.501491594360512</v>
      </c>
      <c r="AC51" s="107">
        <v>16.84225508190428</v>
      </c>
      <c r="AD51" s="107">
        <v>16.609810435797751</v>
      </c>
      <c r="AE51" s="107">
        <v>16.110968319394551</v>
      </c>
      <c r="AF51" s="107">
        <v>15.843694253857322</v>
      </c>
      <c r="AG51" s="107">
        <v>16.335469705359237</v>
      </c>
    </row>
    <row r="52" spans="1:35" ht="11.45" customHeight="1" x14ac:dyDescent="0.2">
      <c r="A52" s="30">
        <f>IF(D52&lt;&gt;"",COUNTA($D$6:D52),"")</f>
        <v>45</v>
      </c>
      <c r="B52" s="57" t="s">
        <v>31</v>
      </c>
      <c r="C52" s="106">
        <v>4.5772515270279515</v>
      </c>
      <c r="D52" s="107">
        <v>4.2350686228111689</v>
      </c>
      <c r="E52" s="107">
        <v>4.163274279554984</v>
      </c>
      <c r="F52" s="107">
        <v>4.2700886843159855</v>
      </c>
      <c r="G52" s="107">
        <v>4.4125209373661631</v>
      </c>
      <c r="H52" s="107">
        <v>4.1219353045144898</v>
      </c>
      <c r="I52" s="107">
        <v>4.3563054210480106</v>
      </c>
      <c r="J52" s="107">
        <v>4.4683779275865971</v>
      </c>
      <c r="K52" s="107">
        <v>4.4995907072418682</v>
      </c>
      <c r="L52" s="107">
        <v>4.5906453717112958</v>
      </c>
      <c r="M52" s="107">
        <v>4.3492568795705289</v>
      </c>
      <c r="N52" s="107">
        <v>4.7236926889154667</v>
      </c>
      <c r="O52" s="107">
        <v>4.3600312201810212</v>
      </c>
      <c r="P52" s="107">
        <v>4.3368198676661924</v>
      </c>
      <c r="Q52" s="107">
        <v>4.2564503566732492</v>
      </c>
      <c r="R52" s="107">
        <v>4.2523817791092808</v>
      </c>
      <c r="S52" s="107">
        <v>4.3806372338791562</v>
      </c>
      <c r="T52" s="107">
        <v>4.2751516886422589</v>
      </c>
      <c r="U52" s="107">
        <v>4.6520297857530899</v>
      </c>
      <c r="V52" s="107">
        <v>4.4843038383870635</v>
      </c>
      <c r="W52" s="107">
        <v>4.5178374014262781</v>
      </c>
      <c r="X52" s="107">
        <v>4.4268795809829049</v>
      </c>
      <c r="Y52" s="107">
        <v>4.6550010723860593</v>
      </c>
      <c r="Z52" s="107">
        <v>4.6449218889826396</v>
      </c>
      <c r="AA52" s="107">
        <v>4.5844203711895632</v>
      </c>
      <c r="AB52" s="107">
        <v>4.3992508239051134</v>
      </c>
      <c r="AC52" s="107">
        <v>4.4177004420611929</v>
      </c>
      <c r="AD52" s="107">
        <v>4.618921691644454</v>
      </c>
      <c r="AE52" s="107">
        <v>4.3986721488372185</v>
      </c>
      <c r="AF52" s="107">
        <v>4.3572224777869133</v>
      </c>
      <c r="AG52" s="107">
        <v>4.9283194229272587</v>
      </c>
    </row>
    <row r="53" spans="1:35" ht="11.45" customHeight="1" x14ac:dyDescent="0.2">
      <c r="A53" s="30">
        <f>IF(D53&lt;&gt;"",COUNTA($D$6:D53),"")</f>
        <v>46</v>
      </c>
      <c r="B53" s="57" t="s">
        <v>32</v>
      </c>
      <c r="C53" s="106">
        <v>1.1249226668963648</v>
      </c>
      <c r="D53" s="107">
        <v>1.0551661191917732</v>
      </c>
      <c r="E53" s="107">
        <v>0.9681328021500577</v>
      </c>
      <c r="F53" s="107">
        <v>1.0183246203690917</v>
      </c>
      <c r="G53" s="107">
        <v>1.0984272590493147</v>
      </c>
      <c r="H53" s="107">
        <v>1.1038174495188069</v>
      </c>
      <c r="I53" s="107">
        <v>1.1333711530279393</v>
      </c>
      <c r="J53" s="107">
        <v>1.2935279541515334</v>
      </c>
      <c r="K53" s="107">
        <v>1.2233459156081328</v>
      </c>
      <c r="L53" s="107">
        <v>1.2149125542049057</v>
      </c>
      <c r="M53" s="107">
        <v>1.0184488734835355</v>
      </c>
      <c r="N53" s="107">
        <v>1.1046362092782969</v>
      </c>
      <c r="O53" s="107">
        <v>1.133943840730756</v>
      </c>
      <c r="P53" s="107">
        <v>0.99368150058573224</v>
      </c>
      <c r="Q53" s="107">
        <v>0.98965235239408611</v>
      </c>
      <c r="R53" s="107">
        <v>1.0216620264018716</v>
      </c>
      <c r="S53" s="107">
        <v>1.0366667797009115</v>
      </c>
      <c r="T53" s="107">
        <v>1.0044341244804289</v>
      </c>
      <c r="U53" s="107">
        <v>0.90905689766399567</v>
      </c>
      <c r="V53" s="107">
        <v>1.0890766799428513</v>
      </c>
      <c r="W53" s="107">
        <v>1.0051578181924217</v>
      </c>
      <c r="X53" s="107">
        <v>0.96946441599133859</v>
      </c>
      <c r="Y53" s="107">
        <v>0.99427167113494186</v>
      </c>
      <c r="Z53" s="107">
        <v>0.99945727118542949</v>
      </c>
      <c r="AA53" s="107">
        <v>1.0152551185469334</v>
      </c>
      <c r="AB53" s="107">
        <v>0.93458971332659646</v>
      </c>
      <c r="AC53" s="107">
        <v>0.87714327701101857</v>
      </c>
      <c r="AD53" s="107">
        <v>0.88944122299291373</v>
      </c>
      <c r="AE53" s="107">
        <v>0.93871730547934085</v>
      </c>
      <c r="AF53" s="107">
        <v>0.83751537711937263</v>
      </c>
      <c r="AG53" s="107">
        <v>0.81411039064137347</v>
      </c>
    </row>
    <row r="54" spans="1:35" ht="11.45" customHeight="1" x14ac:dyDescent="0.2">
      <c r="A54" s="30">
        <f>IF(D54&lt;&gt;"",COUNTA($D$6:D54),"")</f>
        <v>47</v>
      </c>
      <c r="B54" s="57" t="s">
        <v>33</v>
      </c>
      <c r="C54" s="106">
        <v>3.9591964957526962</v>
      </c>
      <c r="D54" s="107">
        <v>4.4139476708809413</v>
      </c>
      <c r="E54" s="107">
        <v>5.1542621285001351</v>
      </c>
      <c r="F54" s="107">
        <v>6.7378827157279382</v>
      </c>
      <c r="G54" s="107">
        <v>7.2674733672217826</v>
      </c>
      <c r="H54" s="107">
        <v>7.5174768670243779</v>
      </c>
      <c r="I54" s="107">
        <v>7.0668924592481535</v>
      </c>
      <c r="J54" s="107">
        <v>6.2961069303998674</v>
      </c>
      <c r="K54" s="107">
        <v>5.781228594852859</v>
      </c>
      <c r="L54" s="107">
        <v>5.4868179002342554</v>
      </c>
      <c r="M54" s="107">
        <v>4.4887489960688169</v>
      </c>
      <c r="N54" s="107">
        <v>4.2003054480998232</v>
      </c>
      <c r="O54" s="107">
        <v>4.3405836876870199</v>
      </c>
      <c r="P54" s="107">
        <v>4.5354534678588134</v>
      </c>
      <c r="Q54" s="107">
        <v>4.1202630264767466</v>
      </c>
      <c r="R54" s="107">
        <v>3.9184099594550248</v>
      </c>
      <c r="S54" s="107">
        <v>4.3898069707553811</v>
      </c>
      <c r="T54" s="107">
        <v>4.0149551365246134</v>
      </c>
      <c r="U54" s="107">
        <v>4.0348541694961293</v>
      </c>
      <c r="V54" s="107">
        <v>4.2782385642564673</v>
      </c>
      <c r="W54" s="107">
        <v>4.2939734026364089</v>
      </c>
      <c r="X54" s="107">
        <v>4.1860419052945366</v>
      </c>
      <c r="Y54" s="107">
        <v>3.9504212689901697</v>
      </c>
      <c r="Z54" s="107">
        <v>3.9001798300563353</v>
      </c>
      <c r="AA54" s="107">
        <v>3.6274811995325469</v>
      </c>
      <c r="AB54" s="107">
        <v>3.9054485391301887</v>
      </c>
      <c r="AC54" s="107">
        <v>3.6450553026349728</v>
      </c>
      <c r="AD54" s="107">
        <v>3.6227949754407005</v>
      </c>
      <c r="AE54" s="107">
        <v>3.8205576386097824</v>
      </c>
      <c r="AF54" s="107">
        <v>3.9041969416627791</v>
      </c>
      <c r="AG54" s="107">
        <v>3.752934122839966</v>
      </c>
    </row>
    <row r="55" spans="1:35" ht="11.45" customHeight="1" x14ac:dyDescent="0.2">
      <c r="A55" s="30">
        <f>IF(D55&lt;&gt;"",COUNTA($D$6:D55),"")</f>
        <v>48</v>
      </c>
      <c r="B55" s="57" t="s">
        <v>34</v>
      </c>
      <c r="C55" s="106">
        <v>2.2235705726323149</v>
      </c>
      <c r="D55" s="107">
        <v>3.2352129323749996</v>
      </c>
      <c r="E55" s="107">
        <v>3.9928278386886928</v>
      </c>
      <c r="F55" s="107">
        <v>4.5018606272881438</v>
      </c>
      <c r="G55" s="107">
        <v>4.5615043960060362</v>
      </c>
      <c r="H55" s="107">
        <v>4.0632656935824354</v>
      </c>
      <c r="I55" s="107">
        <v>3.8500039395515215</v>
      </c>
      <c r="J55" s="107">
        <v>3.7092635415850124</v>
      </c>
      <c r="K55" s="107">
        <v>3.2583619437823117</v>
      </c>
      <c r="L55" s="107">
        <v>2.9415099835487855</v>
      </c>
      <c r="M55" s="107">
        <v>2.351428963943019</v>
      </c>
      <c r="N55" s="107">
        <v>2.3213924454161305</v>
      </c>
      <c r="O55" s="107">
        <v>2.2904389353640346</v>
      </c>
      <c r="P55" s="107">
        <v>2.3479855905245661</v>
      </c>
      <c r="Q55" s="107">
        <v>2.1451902944558729</v>
      </c>
      <c r="R55" s="107">
        <v>1.9182918179604713</v>
      </c>
      <c r="S55" s="107">
        <v>1.9412051711172238</v>
      </c>
      <c r="T55" s="107">
        <v>1.9172651364665878</v>
      </c>
      <c r="U55" s="107">
        <v>2.1780685522205623</v>
      </c>
      <c r="V55" s="107">
        <v>2.0222267673421825</v>
      </c>
      <c r="W55" s="107">
        <v>1.792768557010102</v>
      </c>
      <c r="X55" s="107">
        <v>1.9127404427857753</v>
      </c>
      <c r="Y55" s="107">
        <v>1.8440191242180519</v>
      </c>
      <c r="Z55" s="107">
        <v>1.7577518686132632</v>
      </c>
      <c r="AA55" s="107">
        <v>1.7874073181521071</v>
      </c>
      <c r="AB55" s="107">
        <v>1.7617148541801888</v>
      </c>
      <c r="AC55" s="107">
        <v>1.7184794474534997</v>
      </c>
      <c r="AD55" s="107">
        <v>1.6353305128458828</v>
      </c>
      <c r="AE55" s="107">
        <v>1.7076618876952456</v>
      </c>
      <c r="AF55" s="107">
        <v>1.6925735750680393</v>
      </c>
      <c r="AG55" s="107">
        <v>1.8015604143199981</v>
      </c>
    </row>
    <row r="56" spans="1:35" ht="11.45" customHeight="1" x14ac:dyDescent="0.2">
      <c r="A56" s="30">
        <f>IF(D56&lt;&gt;"",COUNTA($D$6:D56),"")</f>
        <v>49</v>
      </c>
      <c r="B56" s="57" t="s">
        <v>35</v>
      </c>
      <c r="C56" s="106">
        <v>2.8031792075921982</v>
      </c>
      <c r="D56" s="107">
        <v>2.8055406479709237</v>
      </c>
      <c r="E56" s="107">
        <v>2.7676083457186405</v>
      </c>
      <c r="F56" s="107">
        <v>2.8301537994788069</v>
      </c>
      <c r="G56" s="107">
        <v>3.0156955690142677</v>
      </c>
      <c r="H56" s="107">
        <v>2.8821382237671829</v>
      </c>
      <c r="I56" s="107">
        <v>2.9870237926400174</v>
      </c>
      <c r="J56" s="107">
        <v>3.0972679487514481</v>
      </c>
      <c r="K56" s="107">
        <v>3.1290325979973739</v>
      </c>
      <c r="L56" s="107">
        <v>2.9861188261791747</v>
      </c>
      <c r="M56" s="107">
        <v>2.8471906835186203</v>
      </c>
      <c r="N56" s="107">
        <v>2.6838924171548335</v>
      </c>
      <c r="O56" s="107">
        <v>2.751742586365026</v>
      </c>
      <c r="P56" s="107">
        <v>2.672769008515111</v>
      </c>
      <c r="Q56" s="107">
        <v>2.6775284399382406</v>
      </c>
      <c r="R56" s="107">
        <v>2.9135060288155152</v>
      </c>
      <c r="S56" s="107">
        <v>2.8156898845654399</v>
      </c>
      <c r="T56" s="107">
        <v>2.8227773769711786</v>
      </c>
      <c r="U56" s="107">
        <v>2.8064424741953009</v>
      </c>
      <c r="V56" s="107">
        <v>3.0901569995290812</v>
      </c>
      <c r="W56" s="107">
        <v>3.1426011616527032</v>
      </c>
      <c r="X56" s="107">
        <v>3.0392781921462975</v>
      </c>
      <c r="Y56" s="107">
        <v>2.7004432529043787</v>
      </c>
      <c r="Z56" s="107">
        <v>3.0345372572081168</v>
      </c>
      <c r="AA56" s="107">
        <v>2.8782503845925298</v>
      </c>
      <c r="AB56" s="107">
        <v>3.1893248299934465</v>
      </c>
      <c r="AC56" s="107">
        <v>2.9814301309388851</v>
      </c>
      <c r="AD56" s="107">
        <v>2.8557408641609303</v>
      </c>
      <c r="AE56" s="107">
        <v>3.1065991715236696</v>
      </c>
      <c r="AF56" s="107">
        <v>3.0360994897108027</v>
      </c>
      <c r="AG56" s="107">
        <v>2.9871024518057565</v>
      </c>
    </row>
    <row r="57" spans="1:35" ht="11.45" customHeight="1" x14ac:dyDescent="0.2">
      <c r="A57" s="30">
        <f>IF(D57&lt;&gt;"",COUNTA($D$6:D57),"")</f>
        <v>50</v>
      </c>
      <c r="B57" s="57" t="s">
        <v>36</v>
      </c>
      <c r="C57" s="106">
        <v>1.9750145039154239</v>
      </c>
      <c r="D57" s="107">
        <v>2.7809919359162958</v>
      </c>
      <c r="E57" s="107">
        <v>3.677899705126805</v>
      </c>
      <c r="F57" s="107">
        <v>4.0953008859375251</v>
      </c>
      <c r="G57" s="107">
        <v>3.8613828639850394</v>
      </c>
      <c r="H57" s="107">
        <v>3.1859373658016192</v>
      </c>
      <c r="I57" s="107">
        <v>3.2022369899124969</v>
      </c>
      <c r="J57" s="107">
        <v>3.0194535897502894</v>
      </c>
      <c r="K57" s="107">
        <v>3.1313517831212052</v>
      </c>
      <c r="L57" s="107">
        <v>2.7622551292097262</v>
      </c>
      <c r="M57" s="107">
        <v>2.7176759521494693</v>
      </c>
      <c r="N57" s="107">
        <v>2.4524276454269831</v>
      </c>
      <c r="O57" s="107">
        <v>2.5630351203876121</v>
      </c>
      <c r="P57" s="107">
        <v>2.2182970704128833</v>
      </c>
      <c r="Q57" s="107">
        <v>2.2612309694090267</v>
      </c>
      <c r="R57" s="107">
        <v>2.2144022527338745</v>
      </c>
      <c r="S57" s="107">
        <v>2.2404685202952987</v>
      </c>
      <c r="T57" s="107">
        <v>2.385307912953833</v>
      </c>
      <c r="U57" s="107">
        <v>2.1206320878038842</v>
      </c>
      <c r="V57" s="107">
        <v>2.0369298091581727</v>
      </c>
      <c r="W57" s="107">
        <v>2.0319882777687668</v>
      </c>
      <c r="X57" s="107">
        <v>2.0029298572982932</v>
      </c>
      <c r="Y57" s="107">
        <v>1.9102605898123324</v>
      </c>
      <c r="Z57" s="107">
        <v>1.9189113037252947</v>
      </c>
      <c r="AA57" s="107">
        <v>1.8147739652315147</v>
      </c>
      <c r="AB57" s="107">
        <v>1.9390335361205975</v>
      </c>
      <c r="AC57" s="107">
        <v>1.7475680636280209</v>
      </c>
      <c r="AD57" s="107">
        <v>1.7601195594216423</v>
      </c>
      <c r="AE57" s="107">
        <v>1.7624839287940939</v>
      </c>
      <c r="AF57" s="107">
        <v>1.7730192515699665</v>
      </c>
      <c r="AG57" s="107">
        <v>1.7438371432393345</v>
      </c>
    </row>
    <row r="58" spans="1:35" ht="11.45" customHeight="1" x14ac:dyDescent="0.2">
      <c r="A58" s="30">
        <f>IF(D58&lt;&gt;"",COUNTA($D$6:D58),"")</f>
        <v>51</v>
      </c>
      <c r="B58" s="57" t="s">
        <v>37</v>
      </c>
      <c r="C58" s="118">
        <v>100</v>
      </c>
      <c r="D58" s="117">
        <v>100</v>
      </c>
      <c r="E58" s="117">
        <v>100</v>
      </c>
      <c r="F58" s="117">
        <v>100</v>
      </c>
      <c r="G58" s="117">
        <v>100</v>
      </c>
      <c r="H58" s="117">
        <v>100</v>
      </c>
      <c r="I58" s="117">
        <v>100</v>
      </c>
      <c r="J58" s="117">
        <v>100</v>
      </c>
      <c r="K58" s="117">
        <v>100</v>
      </c>
      <c r="L58" s="117">
        <v>100</v>
      </c>
      <c r="M58" s="117">
        <v>100</v>
      </c>
      <c r="N58" s="117">
        <v>100</v>
      </c>
      <c r="O58" s="117">
        <v>100</v>
      </c>
      <c r="P58" s="117">
        <v>100</v>
      </c>
      <c r="Q58" s="117">
        <v>100</v>
      </c>
      <c r="R58" s="117">
        <v>100</v>
      </c>
      <c r="S58" s="117">
        <v>100</v>
      </c>
      <c r="T58" s="117">
        <v>100</v>
      </c>
      <c r="U58" s="117">
        <v>100</v>
      </c>
      <c r="V58" s="117">
        <v>100</v>
      </c>
      <c r="W58" s="117">
        <v>100</v>
      </c>
      <c r="X58" s="117">
        <v>100</v>
      </c>
      <c r="Y58" s="117">
        <v>100</v>
      </c>
      <c r="Z58" s="117">
        <v>100</v>
      </c>
      <c r="AA58" s="117">
        <v>100</v>
      </c>
      <c r="AB58" s="117">
        <v>100</v>
      </c>
      <c r="AC58" s="117">
        <v>100</v>
      </c>
      <c r="AD58" s="117">
        <v>100</v>
      </c>
      <c r="AE58" s="117">
        <v>100</v>
      </c>
      <c r="AF58" s="117">
        <v>100</v>
      </c>
      <c r="AG58" s="117">
        <v>100</v>
      </c>
    </row>
    <row r="59" spans="1:35" ht="24.95" customHeight="1" x14ac:dyDescent="0.2">
      <c r="A59" s="30" t="str">
        <f>IF(D59&lt;&gt;"",COUNTA($D$6:D59),"")</f>
        <v/>
      </c>
      <c r="B59" s="57"/>
      <c r="C59" s="163" t="s">
        <v>66</v>
      </c>
      <c r="D59" s="164"/>
      <c r="E59" s="164"/>
      <c r="F59" s="164"/>
      <c r="G59" s="164"/>
      <c r="H59" s="164"/>
      <c r="I59" s="164"/>
      <c r="J59" s="164" t="s">
        <v>66</v>
      </c>
      <c r="K59" s="164"/>
      <c r="L59" s="164"/>
      <c r="M59" s="164"/>
      <c r="N59" s="164"/>
      <c r="O59" s="164"/>
      <c r="P59" s="164"/>
      <c r="Q59" s="164" t="s">
        <v>66</v>
      </c>
      <c r="R59" s="164"/>
      <c r="S59" s="164"/>
      <c r="T59" s="164"/>
      <c r="U59" s="164"/>
      <c r="V59" s="164"/>
      <c r="W59" s="164"/>
      <c r="X59" s="164"/>
      <c r="Y59" s="164" t="s">
        <v>66</v>
      </c>
      <c r="Z59" s="164"/>
      <c r="AA59" s="164"/>
      <c r="AB59" s="164"/>
      <c r="AC59" s="164"/>
      <c r="AD59" s="164"/>
      <c r="AE59" s="164"/>
      <c r="AF59" s="164"/>
      <c r="AG59" s="164"/>
    </row>
    <row r="60" spans="1:35" ht="11.45" customHeight="1" x14ac:dyDescent="0.2">
      <c r="A60" s="30">
        <f>IF(D60&lt;&gt;"",COUNTA($D$6:D60),"")</f>
        <v>52</v>
      </c>
      <c r="B60" s="57" t="s">
        <v>21</v>
      </c>
      <c r="C60" s="106">
        <v>24.707351399059977</v>
      </c>
      <c r="D60" s="107">
        <v>24.325686912435351</v>
      </c>
      <c r="E60" s="107">
        <v>23.065020107206724</v>
      </c>
      <c r="F60" s="107">
        <v>21.766364656446164</v>
      </c>
      <c r="G60" s="107">
        <v>20.41046209727832</v>
      </c>
      <c r="H60" s="107">
        <v>20.320710947367154</v>
      </c>
      <c r="I60" s="107">
        <v>19.561055777566228</v>
      </c>
      <c r="J60" s="107">
        <v>20.073613153314906</v>
      </c>
      <c r="K60" s="107">
        <v>20.331252071461446</v>
      </c>
      <c r="L60" s="107">
        <v>21.207524450549421</v>
      </c>
      <c r="M60" s="107">
        <v>21.57004068466907</v>
      </c>
      <c r="N60" s="107">
        <v>20.468034934047868</v>
      </c>
      <c r="O60" s="107">
        <v>19.267562361406885</v>
      </c>
      <c r="P60" s="107">
        <v>19.839564430479502</v>
      </c>
      <c r="Q60" s="107">
        <v>19.226927804208881</v>
      </c>
      <c r="R60" s="107">
        <v>20.170070436358223</v>
      </c>
      <c r="S60" s="107">
        <v>20.372412724326601</v>
      </c>
      <c r="T60" s="107">
        <v>21.165497584975427</v>
      </c>
      <c r="U60" s="107">
        <v>20.642073230502689</v>
      </c>
      <c r="V60" s="107">
        <v>19.82582368676783</v>
      </c>
      <c r="W60" s="107">
        <v>20.630629958078639</v>
      </c>
      <c r="X60" s="107">
        <v>21.705696629654675</v>
      </c>
      <c r="Y60" s="107">
        <v>20.888331454819934</v>
      </c>
      <c r="Z60" s="107">
        <v>20.531663582753119</v>
      </c>
      <c r="AA60" s="107">
        <v>20.806923228682066</v>
      </c>
      <c r="AB60" s="107">
        <v>20.979219888027988</v>
      </c>
      <c r="AC60" s="107">
        <v>21.846598171739625</v>
      </c>
      <c r="AD60" s="107">
        <v>22.956970304252497</v>
      </c>
      <c r="AE60" s="107">
        <v>22.96499676697464</v>
      </c>
      <c r="AF60" s="107">
        <v>22.986734694086035</v>
      </c>
      <c r="AG60" s="107">
        <v>22.839227188893631</v>
      </c>
      <c r="AH60" s="90"/>
      <c r="AI60" s="90"/>
    </row>
    <row r="61" spans="1:35" ht="11.45" customHeight="1" x14ac:dyDescent="0.2">
      <c r="A61" s="30">
        <f>IF(D61&lt;&gt;"",COUNTA($D$6:D61),"")</f>
        <v>53</v>
      </c>
      <c r="B61" s="57" t="s">
        <v>22</v>
      </c>
      <c r="C61" s="106">
        <v>28.111120724081523</v>
      </c>
      <c r="D61" s="107">
        <v>27.40211349846415</v>
      </c>
      <c r="E61" s="107">
        <v>24.580751028221318</v>
      </c>
      <c r="F61" s="107">
        <v>25.282525139236611</v>
      </c>
      <c r="G61" s="107">
        <v>24.777785030496304</v>
      </c>
      <c r="H61" s="107">
        <v>24.413631831051848</v>
      </c>
      <c r="I61" s="107">
        <v>22.886307250849988</v>
      </c>
      <c r="J61" s="107">
        <v>23.711368284079814</v>
      </c>
      <c r="K61" s="107">
        <v>23.507580088444644</v>
      </c>
      <c r="L61" s="107">
        <v>24.273947048678298</v>
      </c>
      <c r="M61" s="107">
        <v>23.040279015918628</v>
      </c>
      <c r="N61" s="107">
        <v>21.683980582886598</v>
      </c>
      <c r="O61" s="107">
        <v>22.352997893738099</v>
      </c>
      <c r="P61" s="107">
        <v>21.328156029598571</v>
      </c>
      <c r="Q61" s="107">
        <v>20.428412717180066</v>
      </c>
      <c r="R61" s="107">
        <v>23.700590013428627</v>
      </c>
      <c r="S61" s="107">
        <v>22.938767875489471</v>
      </c>
      <c r="T61" s="107">
        <v>23.152997742271065</v>
      </c>
      <c r="U61" s="107">
        <v>21.517372049213183</v>
      </c>
      <c r="V61" s="107">
        <v>21.600619277497923</v>
      </c>
      <c r="W61" s="107">
        <v>23.15516194397091</v>
      </c>
      <c r="X61" s="107">
        <v>22.916565821531364</v>
      </c>
      <c r="Y61" s="107">
        <v>22.660529240764571</v>
      </c>
      <c r="Z61" s="107">
        <v>23.016886592672297</v>
      </c>
      <c r="AA61" s="107">
        <v>23.144937267879456</v>
      </c>
      <c r="AB61" s="107">
        <v>22.950180111525857</v>
      </c>
      <c r="AC61" s="107">
        <v>23.507593621707016</v>
      </c>
      <c r="AD61" s="107">
        <v>24.398404572762995</v>
      </c>
      <c r="AE61" s="107">
        <v>23.974091876747924</v>
      </c>
      <c r="AF61" s="107">
        <v>25.219219518243012</v>
      </c>
      <c r="AG61" s="107">
        <v>24.472902679465875</v>
      </c>
      <c r="AH61" s="90"/>
      <c r="AI61" s="90"/>
    </row>
    <row r="62" spans="1:35" ht="11.45" customHeight="1" x14ac:dyDescent="0.2">
      <c r="A62" s="30">
        <f>IF(D62&lt;&gt;"",COUNTA($D$6:D62),"")</f>
        <v>54</v>
      </c>
      <c r="B62" s="57" t="s">
        <v>23</v>
      </c>
      <c r="C62" s="106">
        <v>22.483147506209541</v>
      </c>
      <c r="D62" s="107">
        <v>23.047644002427518</v>
      </c>
      <c r="E62" s="107">
        <v>21.857798404594917</v>
      </c>
      <c r="F62" s="107">
        <v>20.362160187580656</v>
      </c>
      <c r="G62" s="107">
        <v>20.460008927486371</v>
      </c>
      <c r="H62" s="107">
        <v>24.502776786326098</v>
      </c>
      <c r="I62" s="107">
        <v>28.102129872441438</v>
      </c>
      <c r="J62" s="107">
        <v>22.954075243507599</v>
      </c>
      <c r="K62" s="107">
        <v>22.323601835742611</v>
      </c>
      <c r="L62" s="107">
        <v>20.845962496784459</v>
      </c>
      <c r="M62" s="107">
        <v>19.10358173016888</v>
      </c>
      <c r="N62" s="107">
        <v>16.37266025328427</v>
      </c>
      <c r="O62" s="107">
        <v>14.582894211332668</v>
      </c>
      <c r="P62" s="107">
        <v>15.73887462489836</v>
      </c>
      <c r="Q62" s="107">
        <v>17.679119161271657</v>
      </c>
      <c r="R62" s="107">
        <v>17.274656325969584</v>
      </c>
      <c r="S62" s="107">
        <v>17.788910669504745</v>
      </c>
      <c r="T62" s="107">
        <v>17.2628474016891</v>
      </c>
      <c r="U62" s="107">
        <v>16.801689803663095</v>
      </c>
      <c r="V62" s="107">
        <v>17.020351610710026</v>
      </c>
      <c r="W62" s="107">
        <v>16.360987157028124</v>
      </c>
      <c r="X62" s="107">
        <v>18.614591535088092</v>
      </c>
      <c r="Y62" s="107">
        <v>18.284162096978669</v>
      </c>
      <c r="Z62" s="107">
        <v>19.306773868626284</v>
      </c>
      <c r="AA62" s="107">
        <v>19.770747234537438</v>
      </c>
      <c r="AB62" s="107">
        <v>19.348439926696066</v>
      </c>
      <c r="AC62" s="107">
        <v>18.491143912050109</v>
      </c>
      <c r="AD62" s="107">
        <v>19.133005924316002</v>
      </c>
      <c r="AE62" s="107">
        <v>19.198567226773587</v>
      </c>
      <c r="AF62" s="107">
        <v>18.854245876327045</v>
      </c>
      <c r="AG62" s="107">
        <v>18.926003667095941</v>
      </c>
      <c r="AH62" s="90"/>
      <c r="AI62" s="90"/>
    </row>
    <row r="63" spans="1:35" ht="11.45" customHeight="1" x14ac:dyDescent="0.2">
      <c r="A63" s="30">
        <f>IF(D63&lt;&gt;"",COUNTA($D$6:D63),"")</f>
        <v>55</v>
      </c>
      <c r="B63" s="57" t="s">
        <v>24</v>
      </c>
      <c r="C63" s="106">
        <v>41.352348687097027</v>
      </c>
      <c r="D63" s="107">
        <v>44.822479146706854</v>
      </c>
      <c r="E63" s="107">
        <v>49.553983069341321</v>
      </c>
      <c r="F63" s="107">
        <v>51.913463507963847</v>
      </c>
      <c r="G63" s="107">
        <v>46.895200629998769</v>
      </c>
      <c r="H63" s="107">
        <v>48.10215889915122</v>
      </c>
      <c r="I63" s="107">
        <v>45.025936813412549</v>
      </c>
      <c r="J63" s="107">
        <v>43.923405454292457</v>
      </c>
      <c r="K63" s="107">
        <v>40.894098201813144</v>
      </c>
      <c r="L63" s="107">
        <v>37.354410321606778</v>
      </c>
      <c r="M63" s="107">
        <v>30.733564899994843</v>
      </c>
      <c r="N63" s="107">
        <v>27.140471603050106</v>
      </c>
      <c r="O63" s="107">
        <v>24.075434636335658</v>
      </c>
      <c r="P63" s="107">
        <v>23.727719369970181</v>
      </c>
      <c r="Q63" s="107">
        <v>23.134599759376478</v>
      </c>
      <c r="R63" s="107">
        <v>23.340236110757118</v>
      </c>
      <c r="S63" s="107">
        <v>21.829224853662474</v>
      </c>
      <c r="T63" s="107">
        <v>22.33597393570318</v>
      </c>
      <c r="U63" s="107">
        <v>19.87861878807858</v>
      </c>
      <c r="V63" s="107">
        <v>20.472251413744718</v>
      </c>
      <c r="W63" s="107">
        <v>20.634425976594454</v>
      </c>
      <c r="X63" s="107">
        <v>22.352737377384599</v>
      </c>
      <c r="Y63" s="107">
        <v>20.980514565180158</v>
      </c>
      <c r="Z63" s="107">
        <v>21.561053240286796</v>
      </c>
      <c r="AA63" s="107">
        <v>22.07255835072527</v>
      </c>
      <c r="AB63" s="107">
        <v>23.474629901678782</v>
      </c>
      <c r="AC63" s="107">
        <v>23.486192730667522</v>
      </c>
      <c r="AD63" s="107">
        <v>24.608737288904635</v>
      </c>
      <c r="AE63" s="107">
        <v>24.096755223524408</v>
      </c>
      <c r="AF63" s="107">
        <v>25.243784699831021</v>
      </c>
      <c r="AG63" s="107">
        <v>25.992740174114044</v>
      </c>
      <c r="AH63" s="90"/>
      <c r="AI63" s="90"/>
    </row>
    <row r="64" spans="1:35" ht="11.45" customHeight="1" x14ac:dyDescent="0.2">
      <c r="A64" s="30">
        <f>IF(D64&lt;&gt;"",COUNTA($D$6:D64),"")</f>
        <v>56</v>
      </c>
      <c r="B64" s="57" t="s">
        <v>25</v>
      </c>
      <c r="C64" s="106">
        <v>18.101157364115188</v>
      </c>
      <c r="D64" s="107">
        <v>17.479195502821032</v>
      </c>
      <c r="E64" s="107">
        <v>18.324435178679515</v>
      </c>
      <c r="F64" s="107">
        <v>15.380326949836325</v>
      </c>
      <c r="G64" s="107">
        <v>14.646345022873398</v>
      </c>
      <c r="H64" s="107">
        <v>15.704321394732672</v>
      </c>
      <c r="I64" s="107">
        <v>14.922200858478519</v>
      </c>
      <c r="J64" s="107">
        <v>15.946773408563905</v>
      </c>
      <c r="K64" s="107">
        <v>17.947654190268381</v>
      </c>
      <c r="L64" s="107">
        <v>18.091085988179422</v>
      </c>
      <c r="M64" s="107">
        <v>16.924153109293012</v>
      </c>
      <c r="N64" s="107">
        <v>17.014439822799364</v>
      </c>
      <c r="O64" s="107">
        <v>13.297533772969347</v>
      </c>
      <c r="P64" s="107">
        <v>15.415053426331028</v>
      </c>
      <c r="Q64" s="107">
        <v>14.244620483663782</v>
      </c>
      <c r="R64" s="107">
        <v>14.905412391908888</v>
      </c>
      <c r="S64" s="107">
        <v>15.077231098597546</v>
      </c>
      <c r="T64" s="107">
        <v>15.304272359945578</v>
      </c>
      <c r="U64" s="107">
        <v>14.429353043196057</v>
      </c>
      <c r="V64" s="107">
        <v>14.811684892300315</v>
      </c>
      <c r="W64" s="107">
        <v>14.407869360488199</v>
      </c>
      <c r="X64" s="107">
        <v>18.682748390923418</v>
      </c>
      <c r="Y64" s="107">
        <v>16.267570090591718</v>
      </c>
      <c r="Z64" s="107">
        <v>13.806725760177622</v>
      </c>
      <c r="AA64" s="107">
        <v>16.826952843182266</v>
      </c>
      <c r="AB64" s="107">
        <v>15.842841401080445</v>
      </c>
      <c r="AC64" s="107">
        <v>14.007941053424579</v>
      </c>
      <c r="AD64" s="107">
        <v>16.139045321804986</v>
      </c>
      <c r="AE64" s="107">
        <v>16.91897584999256</v>
      </c>
      <c r="AF64" s="107">
        <v>15.621131631200001</v>
      </c>
      <c r="AG64" s="107">
        <v>15.325958379907622</v>
      </c>
      <c r="AH64" s="90"/>
      <c r="AI64" s="90"/>
    </row>
    <row r="65" spans="1:36" ht="11.45" customHeight="1" x14ac:dyDescent="0.2">
      <c r="A65" s="30">
        <f>IF(D65&lt;&gt;"",COUNTA($D$6:D65),"")</f>
        <v>57</v>
      </c>
      <c r="B65" s="57" t="s">
        <v>26</v>
      </c>
      <c r="C65" s="106">
        <v>16.467648374328327</v>
      </c>
      <c r="D65" s="107">
        <v>18.111005067920892</v>
      </c>
      <c r="E65" s="107">
        <v>17.079646975629696</v>
      </c>
      <c r="F65" s="107">
        <v>15.442319136780128</v>
      </c>
      <c r="G65" s="107">
        <v>14.19012586760542</v>
      </c>
      <c r="H65" s="107">
        <v>14.040901433031793</v>
      </c>
      <c r="I65" s="107">
        <v>14.723126629940154</v>
      </c>
      <c r="J65" s="107">
        <v>15.647325252030907</v>
      </c>
      <c r="K65" s="107">
        <v>14.840038685898143</v>
      </c>
      <c r="L65" s="107">
        <v>16.316854258299532</v>
      </c>
      <c r="M65" s="107">
        <v>17.949133843075256</v>
      </c>
      <c r="N65" s="107">
        <v>19.161656121370221</v>
      </c>
      <c r="O65" s="107">
        <v>18.37271157406694</v>
      </c>
      <c r="P65" s="107">
        <v>21.448414030289605</v>
      </c>
      <c r="Q65" s="107">
        <v>22.595600565472157</v>
      </c>
      <c r="R65" s="107">
        <v>23.380894397879604</v>
      </c>
      <c r="S65" s="107">
        <v>25.625516881730245</v>
      </c>
      <c r="T65" s="107">
        <v>26.44964894659114</v>
      </c>
      <c r="U65" s="107">
        <v>20.36309218655213</v>
      </c>
      <c r="V65" s="107">
        <v>24.491605251234621</v>
      </c>
      <c r="W65" s="107">
        <v>20.89389019786946</v>
      </c>
      <c r="X65" s="107">
        <v>20.523303867405595</v>
      </c>
      <c r="Y65" s="107">
        <v>21.108786830126082</v>
      </c>
      <c r="Z65" s="107">
        <v>21.321603146654084</v>
      </c>
      <c r="AA65" s="107">
        <v>21.612749671924149</v>
      </c>
      <c r="AB65" s="107">
        <v>19.742464814087754</v>
      </c>
      <c r="AC65" s="107">
        <v>16.01461409011598</v>
      </c>
      <c r="AD65" s="107">
        <v>18.164550091348517</v>
      </c>
      <c r="AE65" s="107">
        <v>18.420488318605383</v>
      </c>
      <c r="AF65" s="107">
        <v>17.444039494726326</v>
      </c>
      <c r="AG65" s="107">
        <v>14.87154310627675</v>
      </c>
      <c r="AH65" s="90"/>
      <c r="AI65" s="90"/>
    </row>
    <row r="66" spans="1:36" ht="11.45" customHeight="1" x14ac:dyDescent="0.2">
      <c r="A66" s="30">
        <f>IF(D66&lt;&gt;"",COUNTA($D$6:D66),"")</f>
        <v>58</v>
      </c>
      <c r="B66" s="57" t="s">
        <v>27</v>
      </c>
      <c r="C66" s="106">
        <v>21.900483472593063</v>
      </c>
      <c r="D66" s="107">
        <v>21.425153692020658</v>
      </c>
      <c r="E66" s="107">
        <v>20.490370610511892</v>
      </c>
      <c r="F66" s="107">
        <v>18.32255010397229</v>
      </c>
      <c r="G66" s="107">
        <v>18.695371504416677</v>
      </c>
      <c r="H66" s="107">
        <v>17.431467581927638</v>
      </c>
      <c r="I66" s="107">
        <v>18.024640929706681</v>
      </c>
      <c r="J66" s="107">
        <v>18.359078376311025</v>
      </c>
      <c r="K66" s="107">
        <v>18.624890722425171</v>
      </c>
      <c r="L66" s="107">
        <v>18.397117933728136</v>
      </c>
      <c r="M66" s="107">
        <v>18.735319560026042</v>
      </c>
      <c r="N66" s="107">
        <v>17.016318117064031</v>
      </c>
      <c r="O66" s="107">
        <v>16.220423676337806</v>
      </c>
      <c r="P66" s="107">
        <v>16.325201753405288</v>
      </c>
      <c r="Q66" s="107">
        <v>17.926737501077437</v>
      </c>
      <c r="R66" s="107">
        <v>17.410835906738203</v>
      </c>
      <c r="S66" s="107">
        <v>18.29395630127545</v>
      </c>
      <c r="T66" s="107">
        <v>20.030622190482593</v>
      </c>
      <c r="U66" s="107">
        <v>16.730417765107966</v>
      </c>
      <c r="V66" s="107">
        <v>17.583361396799489</v>
      </c>
      <c r="W66" s="107">
        <v>19.184736939274813</v>
      </c>
      <c r="X66" s="107">
        <v>17.674048571670181</v>
      </c>
      <c r="Y66" s="107">
        <v>17.871855178429445</v>
      </c>
      <c r="Z66" s="107">
        <v>17.333253117451573</v>
      </c>
      <c r="AA66" s="107">
        <v>17.144947512294575</v>
      </c>
      <c r="AB66" s="107">
        <v>18.049259222628542</v>
      </c>
      <c r="AC66" s="107">
        <v>18.512049319349892</v>
      </c>
      <c r="AD66" s="107">
        <v>18.56461020760657</v>
      </c>
      <c r="AE66" s="107">
        <v>18.656919727361874</v>
      </c>
      <c r="AF66" s="107">
        <v>20.002874385786871</v>
      </c>
      <c r="AG66" s="107">
        <v>19.150959545737628</v>
      </c>
      <c r="AH66" s="90"/>
      <c r="AI66" s="90"/>
    </row>
    <row r="67" spans="1:36" ht="11.45" customHeight="1" x14ac:dyDescent="0.2">
      <c r="A67" s="30">
        <f>IF(D67&lt;&gt;"",COUNTA($D$6:D67),"")</f>
        <v>59</v>
      </c>
      <c r="B67" s="58" t="s">
        <v>28</v>
      </c>
      <c r="C67" s="108">
        <v>49.473362943493861</v>
      </c>
      <c r="D67" s="109">
        <v>61.604698106997418</v>
      </c>
      <c r="E67" s="109">
        <v>60.163409106970214</v>
      </c>
      <c r="F67" s="109">
        <v>57.591216162906484</v>
      </c>
      <c r="G67" s="109">
        <v>54.990486372156539</v>
      </c>
      <c r="H67" s="109">
        <v>48.117016617060067</v>
      </c>
      <c r="I67" s="109">
        <v>43.65790322358778</v>
      </c>
      <c r="J67" s="109">
        <v>40.509318331292171</v>
      </c>
      <c r="K67" s="109">
        <v>37.436661477389755</v>
      </c>
      <c r="L67" s="109">
        <v>35.32442066627182</v>
      </c>
      <c r="M67" s="109">
        <v>30.180012509580258</v>
      </c>
      <c r="N67" s="109">
        <v>26.24999008586461</v>
      </c>
      <c r="O67" s="109">
        <v>25.353334583544495</v>
      </c>
      <c r="P67" s="109">
        <v>25.031599909824369</v>
      </c>
      <c r="Q67" s="109">
        <v>26.882729111678103</v>
      </c>
      <c r="R67" s="109">
        <v>27.573390163936512</v>
      </c>
      <c r="S67" s="109">
        <v>23.025679946084907</v>
      </c>
      <c r="T67" s="109">
        <v>23.738317061796575</v>
      </c>
      <c r="U67" s="109">
        <v>21.048501969038753</v>
      </c>
      <c r="V67" s="109">
        <v>22.211159011715086</v>
      </c>
      <c r="W67" s="109">
        <v>24.20287666724742</v>
      </c>
      <c r="X67" s="109">
        <v>23.574673257469957</v>
      </c>
      <c r="Y67" s="109">
        <v>20.588546709861866</v>
      </c>
      <c r="Z67" s="109">
        <v>21.476890476307933</v>
      </c>
      <c r="AA67" s="109">
        <v>21.939791705733299</v>
      </c>
      <c r="AB67" s="109">
        <v>24.056801940418037</v>
      </c>
      <c r="AC67" s="109">
        <v>22.851214590590793</v>
      </c>
      <c r="AD67" s="109">
        <v>25.476892546774575</v>
      </c>
      <c r="AE67" s="109">
        <v>27.011372865795604</v>
      </c>
      <c r="AF67" s="109">
        <v>25.918414442466432</v>
      </c>
      <c r="AG67" s="109">
        <v>22.356903256711526</v>
      </c>
      <c r="AH67" s="90"/>
      <c r="AI67" s="90"/>
    </row>
    <row r="68" spans="1:36" ht="11.45" customHeight="1" x14ac:dyDescent="0.2">
      <c r="A68" s="30">
        <f>IF(D68&lt;&gt;"",COUNTA($D$6:D68),"")</f>
        <v>60</v>
      </c>
      <c r="B68" s="57" t="s">
        <v>29</v>
      </c>
      <c r="C68" s="106">
        <v>27.839163964436505</v>
      </c>
      <c r="D68" s="107">
        <v>26.367648821546862</v>
      </c>
      <c r="E68" s="107">
        <v>24.033565068745883</v>
      </c>
      <c r="F68" s="107">
        <v>23.631490644416136</v>
      </c>
      <c r="G68" s="107">
        <v>23.373701228917607</v>
      </c>
      <c r="H68" s="107">
        <v>22.884307106250816</v>
      </c>
      <c r="I68" s="107">
        <v>23.650954572634301</v>
      </c>
      <c r="J68" s="107">
        <v>24.758161596541289</v>
      </c>
      <c r="K68" s="107">
        <v>26.268873035206006</v>
      </c>
      <c r="L68" s="107">
        <v>26.601936792589854</v>
      </c>
      <c r="M68" s="107">
        <v>25.320321256044611</v>
      </c>
      <c r="N68" s="107">
        <v>23.851001266617601</v>
      </c>
      <c r="O68" s="107">
        <v>24.78396153552659</v>
      </c>
      <c r="P68" s="107">
        <v>21.698654793771571</v>
      </c>
      <c r="Q68" s="107">
        <v>19.936722181130442</v>
      </c>
      <c r="R68" s="107">
        <v>20.756311935191654</v>
      </c>
      <c r="S68" s="107">
        <v>21.49871512356253</v>
      </c>
      <c r="T68" s="107">
        <v>20.750597544069461</v>
      </c>
      <c r="U68" s="107">
        <v>22.812555621478527</v>
      </c>
      <c r="V68" s="107">
        <v>22.360431046187269</v>
      </c>
      <c r="W68" s="107">
        <v>24.016120372536395</v>
      </c>
      <c r="X68" s="107">
        <v>24.352098705172423</v>
      </c>
      <c r="Y68" s="107">
        <v>24.354348056946137</v>
      </c>
      <c r="Z68" s="107">
        <v>24.36608793291953</v>
      </c>
      <c r="AA68" s="107">
        <v>24.868674903680059</v>
      </c>
      <c r="AB68" s="107">
        <v>24.668259288641917</v>
      </c>
      <c r="AC68" s="107">
        <v>25.364397495060292</v>
      </c>
      <c r="AD68" s="107">
        <v>24.991758889829924</v>
      </c>
      <c r="AE68" s="107">
        <v>27.165265239841233</v>
      </c>
      <c r="AF68" s="107">
        <v>27.134817022182879</v>
      </c>
      <c r="AG68" s="107">
        <v>27.414102019540159</v>
      </c>
      <c r="AH68" s="90"/>
      <c r="AI68" s="90"/>
    </row>
    <row r="69" spans="1:36" ht="11.45" customHeight="1" x14ac:dyDescent="0.2">
      <c r="A69" s="30">
        <f>IF(D69&lt;&gt;"",COUNTA($D$6:D69),"")</f>
        <v>61</v>
      </c>
      <c r="B69" s="57" t="s">
        <v>30</v>
      </c>
      <c r="C69" s="106">
        <v>20.47542022098121</v>
      </c>
      <c r="D69" s="107">
        <v>20.249631901847692</v>
      </c>
      <c r="E69" s="107">
        <v>18.357974965452065</v>
      </c>
      <c r="F69" s="107">
        <v>17.88578343601489</v>
      </c>
      <c r="G69" s="107">
        <v>17.089200430692479</v>
      </c>
      <c r="H69" s="107">
        <v>17.189858228748967</v>
      </c>
      <c r="I69" s="107">
        <v>17.097037622158844</v>
      </c>
      <c r="J69" s="107">
        <v>17.729422066327572</v>
      </c>
      <c r="K69" s="107">
        <v>19.247688623895893</v>
      </c>
      <c r="L69" s="107">
        <v>19.701882885821568</v>
      </c>
      <c r="M69" s="107">
        <v>19.033421482243142</v>
      </c>
      <c r="N69" s="107">
        <v>17.127221109058432</v>
      </c>
      <c r="O69" s="107">
        <v>16.27527100837446</v>
      </c>
      <c r="P69" s="107">
        <v>15.738906755949785</v>
      </c>
      <c r="Q69" s="107">
        <v>16.742984968362872</v>
      </c>
      <c r="R69" s="107">
        <v>16.187164750922758</v>
      </c>
      <c r="S69" s="107">
        <v>16.316003093462069</v>
      </c>
      <c r="T69" s="107">
        <v>16.315412083057101</v>
      </c>
      <c r="U69" s="107">
        <v>15.889078635812821</v>
      </c>
      <c r="V69" s="107">
        <v>15.975434954181894</v>
      </c>
      <c r="W69" s="107">
        <v>16.625135403622718</v>
      </c>
      <c r="X69" s="107">
        <v>15.916088210174522</v>
      </c>
      <c r="Y69" s="107">
        <v>15.782945542569239</v>
      </c>
      <c r="Z69" s="107">
        <v>16.052361862204243</v>
      </c>
      <c r="AA69" s="107">
        <v>15.665947220664647</v>
      </c>
      <c r="AB69" s="107">
        <v>16.070232353363689</v>
      </c>
      <c r="AC69" s="107">
        <v>16.542247684306098</v>
      </c>
      <c r="AD69" s="107">
        <v>16.748583133825459</v>
      </c>
      <c r="AE69" s="107">
        <v>16.63116259399861</v>
      </c>
      <c r="AF69" s="107">
        <v>16.442653473348443</v>
      </c>
      <c r="AG69" s="107">
        <v>16.850446526048273</v>
      </c>
      <c r="AH69" s="90"/>
      <c r="AI69" s="90"/>
    </row>
    <row r="70" spans="1:36" ht="11.45" customHeight="1" x14ac:dyDescent="0.2">
      <c r="A70" s="30">
        <f>IF(D70&lt;&gt;"",COUNTA($D$6:D70),"")</f>
        <v>62</v>
      </c>
      <c r="B70" s="57" t="s">
        <v>31</v>
      </c>
      <c r="C70" s="106">
        <v>23.665000986425213</v>
      </c>
      <c r="D70" s="107">
        <v>22.696462021042077</v>
      </c>
      <c r="E70" s="107">
        <v>21.934838388372608</v>
      </c>
      <c r="F70" s="107">
        <v>22.74061548705621</v>
      </c>
      <c r="G70" s="107">
        <v>22.863246381169972</v>
      </c>
      <c r="H70" s="107">
        <v>21.163574275039281</v>
      </c>
      <c r="I70" s="107">
        <v>21.785430418306067</v>
      </c>
      <c r="J70" s="107">
        <v>22.845565886538921</v>
      </c>
      <c r="K70" s="107">
        <v>23.221958765842462</v>
      </c>
      <c r="L70" s="107">
        <v>23.905266750906708</v>
      </c>
      <c r="M70" s="107">
        <v>21.926312192845067</v>
      </c>
      <c r="N70" s="107">
        <v>21.825975118170657</v>
      </c>
      <c r="O70" s="107">
        <v>19.536912529422416</v>
      </c>
      <c r="P70" s="107">
        <v>18.862452433093626</v>
      </c>
      <c r="Q70" s="107">
        <v>18.661907261810221</v>
      </c>
      <c r="R70" s="107">
        <v>19.411547041566841</v>
      </c>
      <c r="S70" s="107">
        <v>20.346392286301842</v>
      </c>
      <c r="T70" s="107">
        <v>20.192113801679753</v>
      </c>
      <c r="U70" s="107">
        <v>20.649261325699378</v>
      </c>
      <c r="V70" s="107">
        <v>19.980510976896507</v>
      </c>
      <c r="W70" s="107">
        <v>21.129265440449007</v>
      </c>
      <c r="X70" s="107">
        <v>20.496745499442401</v>
      </c>
      <c r="Y70" s="107">
        <v>21.171799034996585</v>
      </c>
      <c r="Z70" s="107">
        <v>21.368009292349747</v>
      </c>
      <c r="AA70" s="107">
        <v>20.894714193610028</v>
      </c>
      <c r="AB70" s="107">
        <v>20.537145267601549</v>
      </c>
      <c r="AC70" s="107">
        <v>21.025649985163863</v>
      </c>
      <c r="AD70" s="107">
        <v>22.889181509816666</v>
      </c>
      <c r="AE70" s="107">
        <v>22.155094853392786</v>
      </c>
      <c r="AF70" s="107">
        <v>22.118926752967639</v>
      </c>
      <c r="AG70" s="107">
        <v>23.362772877852279</v>
      </c>
      <c r="AH70" s="90"/>
      <c r="AI70" s="90"/>
    </row>
    <row r="71" spans="1:36" ht="11.45" customHeight="1" x14ac:dyDescent="0.2">
      <c r="A71" s="30">
        <f>IF(D71&lt;&gt;"",COUNTA($D$6:D71),"")</f>
        <v>63</v>
      </c>
      <c r="B71" s="57" t="s">
        <v>32</v>
      </c>
      <c r="C71" s="106">
        <v>20.715278186313903</v>
      </c>
      <c r="D71" s="107">
        <v>20.336203754426677</v>
      </c>
      <c r="E71" s="107">
        <v>18.601197481544574</v>
      </c>
      <c r="F71" s="107">
        <v>19.635471330443597</v>
      </c>
      <c r="G71" s="107">
        <v>20.550029893612969</v>
      </c>
      <c r="H71" s="107">
        <v>21.000621192422845</v>
      </c>
      <c r="I71" s="107">
        <v>21.216195601329968</v>
      </c>
      <c r="J71" s="107">
        <v>24.565530391968995</v>
      </c>
      <c r="K71" s="107">
        <v>23.628163981593911</v>
      </c>
      <c r="L71" s="107">
        <v>23.369977340754939</v>
      </c>
      <c r="M71" s="107">
        <v>18.605430116849565</v>
      </c>
      <c r="N71" s="107">
        <v>18.899338069021066</v>
      </c>
      <c r="O71" s="107">
        <v>18.753762155869151</v>
      </c>
      <c r="P71" s="107">
        <v>15.754267825137086</v>
      </c>
      <c r="Q71" s="107">
        <v>15.136196085673545</v>
      </c>
      <c r="R71" s="107">
        <v>16.210130725771631</v>
      </c>
      <c r="S71" s="107">
        <v>16.690409409281333</v>
      </c>
      <c r="T71" s="107">
        <v>16.490132349613521</v>
      </c>
      <c r="U71" s="107">
        <v>15.02177996033249</v>
      </c>
      <c r="V71" s="107">
        <v>18.16356226777577</v>
      </c>
      <c r="W71" s="107">
        <v>17.349255581175154</v>
      </c>
      <c r="X71" s="107">
        <v>16.892014543997167</v>
      </c>
      <c r="Y71" s="107">
        <v>17.540040634109541</v>
      </c>
      <c r="Z71" s="107">
        <v>17.632167900469497</v>
      </c>
      <c r="AA71" s="107">
        <v>18.069983592775557</v>
      </c>
      <c r="AB71" s="107">
        <v>17.35577701955425</v>
      </c>
      <c r="AC71" s="107">
        <v>16.548671251969228</v>
      </c>
      <c r="AD71" s="107">
        <v>17.57837933796463</v>
      </c>
      <c r="AE71" s="107">
        <v>19.388678602635459</v>
      </c>
      <c r="AF71" s="107">
        <v>17.752476229325968</v>
      </c>
      <c r="AG71" s="107">
        <v>17.084500964723247</v>
      </c>
      <c r="AH71" s="90"/>
      <c r="AI71" s="90"/>
    </row>
    <row r="72" spans="1:36" ht="11.45" customHeight="1" x14ac:dyDescent="0.2">
      <c r="A72" s="30">
        <f>IF(D72&lt;&gt;"",COUNTA($D$6:D72),"")</f>
        <v>64</v>
      </c>
      <c r="B72" s="57" t="s">
        <v>33</v>
      </c>
      <c r="C72" s="106">
        <v>42.677764279590264</v>
      </c>
      <c r="D72" s="107">
        <v>41.581052395683471</v>
      </c>
      <c r="E72" s="107">
        <v>39.349013960480121</v>
      </c>
      <c r="F72" s="107">
        <v>46.508797375587093</v>
      </c>
      <c r="G72" s="107">
        <v>46.063580393879732</v>
      </c>
      <c r="H72" s="107">
        <v>45.557072307108683</v>
      </c>
      <c r="I72" s="107">
        <v>43.02995400153678</v>
      </c>
      <c r="J72" s="107">
        <v>39.022864404864414</v>
      </c>
      <c r="K72" s="107">
        <v>36.277985016395753</v>
      </c>
      <c r="L72" s="107">
        <v>35.377038380639327</v>
      </c>
      <c r="M72" s="107">
        <v>27.21364241038151</v>
      </c>
      <c r="N72" s="107">
        <v>23.028275095644911</v>
      </c>
      <c r="O72" s="107">
        <v>22.761255787526206</v>
      </c>
      <c r="P72" s="107">
        <v>23.155498902745471</v>
      </c>
      <c r="Q72" s="107">
        <v>21.315717659421285</v>
      </c>
      <c r="R72" s="107">
        <v>20.86823858511486</v>
      </c>
      <c r="S72" s="107">
        <v>23.751183236116621</v>
      </c>
      <c r="T72" s="107">
        <v>22.182694114416115</v>
      </c>
      <c r="U72" s="107">
        <v>20.928919684179164</v>
      </c>
      <c r="V72" s="107">
        <v>22.612024100697663</v>
      </c>
      <c r="W72" s="107">
        <v>23.702531470792373</v>
      </c>
      <c r="X72" s="107">
        <v>23.04647568153025</v>
      </c>
      <c r="Y72" s="107">
        <v>21.22419304501085</v>
      </c>
      <c r="Z72" s="107">
        <v>20.928845069612976</v>
      </c>
      <c r="AA72" s="107">
        <v>19.347647433899716</v>
      </c>
      <c r="AB72" s="107">
        <v>21.196693646301672</v>
      </c>
      <c r="AC72" s="107">
        <v>19.950064923068563</v>
      </c>
      <c r="AD72" s="107">
        <v>20.517135807423966</v>
      </c>
      <c r="AE72" s="107">
        <v>21.698768702902896</v>
      </c>
      <c r="AF72" s="107">
        <v>22.240048295965472</v>
      </c>
      <c r="AG72" s="107">
        <v>21.351107076090933</v>
      </c>
      <c r="AH72" s="90"/>
      <c r="AI72" s="90"/>
    </row>
    <row r="73" spans="1:36" ht="11.45" customHeight="1" x14ac:dyDescent="0.2">
      <c r="A73" s="30">
        <f>IF(D73&lt;&gt;"",COUNTA($D$6:D73),"")</f>
        <v>65</v>
      </c>
      <c r="B73" s="57" t="s">
        <v>34</v>
      </c>
      <c r="C73" s="106">
        <v>42.807723094817575</v>
      </c>
      <c r="D73" s="107">
        <v>54.17592479991599</v>
      </c>
      <c r="E73" s="107">
        <v>53.430455927710256</v>
      </c>
      <c r="F73" s="107">
        <v>54.920760486100129</v>
      </c>
      <c r="G73" s="107">
        <v>52.904557792227905</v>
      </c>
      <c r="H73" s="107">
        <v>44.866651717433541</v>
      </c>
      <c r="I73" s="107">
        <v>41.686083321623336</v>
      </c>
      <c r="J73" s="107">
        <v>40.970448014805754</v>
      </c>
      <c r="K73" s="107">
        <v>36.732676934765159</v>
      </c>
      <c r="L73" s="107">
        <v>33.764787246276455</v>
      </c>
      <c r="M73" s="107">
        <v>25.80843559308304</v>
      </c>
      <c r="N73" s="107">
        <v>23.067585130611199</v>
      </c>
      <c r="O73" s="107">
        <v>22.096453176465939</v>
      </c>
      <c r="P73" s="107">
        <v>22.227364806445554</v>
      </c>
      <c r="Q73" s="107">
        <v>20.536736792934885</v>
      </c>
      <c r="R73" s="107">
        <v>18.994964889196179</v>
      </c>
      <c r="S73" s="107">
        <v>19.523698934726777</v>
      </c>
      <c r="T73" s="107">
        <v>19.59319256188013</v>
      </c>
      <c r="U73" s="107">
        <v>21.243016301028977</v>
      </c>
      <c r="V73" s="107">
        <v>19.824701603914537</v>
      </c>
      <c r="W73" s="107">
        <v>18.923495911801226</v>
      </c>
      <c r="X73" s="107">
        <v>19.716782036036751</v>
      </c>
      <c r="Y73" s="107">
        <v>18.741930290278574</v>
      </c>
      <c r="Z73" s="107">
        <v>18.310541798663596</v>
      </c>
      <c r="AA73" s="107">
        <v>18.866765778211793</v>
      </c>
      <c r="AB73" s="107">
        <v>19.002563956952645</v>
      </c>
      <c r="AC73" s="107">
        <v>18.815309003383501</v>
      </c>
      <c r="AD73" s="107">
        <v>18.68734082973176</v>
      </c>
      <c r="AE73" s="107">
        <v>19.53149361748541</v>
      </c>
      <c r="AF73" s="107">
        <v>19.30388666591503</v>
      </c>
      <c r="AG73" s="107">
        <v>20.46431950722528</v>
      </c>
      <c r="AH73" s="90"/>
      <c r="AI73" s="90"/>
      <c r="AJ73" s="71"/>
    </row>
    <row r="74" spans="1:36" ht="11.45" customHeight="1" x14ac:dyDescent="0.2">
      <c r="A74" s="30">
        <f>IF(D74&lt;&gt;"",COUNTA($D$6:D74),"")</f>
        <v>66</v>
      </c>
      <c r="B74" s="57" t="s">
        <v>35</v>
      </c>
      <c r="C74" s="106">
        <v>21.708691395464907</v>
      </c>
      <c r="D74" s="107">
        <v>22.333036903319073</v>
      </c>
      <c r="E74" s="107">
        <v>21.227343595600974</v>
      </c>
      <c r="F74" s="107">
        <v>22.060971585682427</v>
      </c>
      <c r="G74" s="107">
        <v>22.901311999169579</v>
      </c>
      <c r="H74" s="107">
        <v>21.372629450258827</v>
      </c>
      <c r="I74" s="107">
        <v>21.758145672936934</v>
      </c>
      <c r="J74" s="107">
        <v>23.014159285076779</v>
      </c>
      <c r="K74" s="107">
        <v>23.786179159264933</v>
      </c>
      <c r="L74" s="107">
        <v>22.838561009858818</v>
      </c>
      <c r="M74" s="107">
        <v>20.518724496480704</v>
      </c>
      <c r="N74" s="107">
        <v>18.326535677242799</v>
      </c>
      <c r="O74" s="107">
        <v>18.147134542264165</v>
      </c>
      <c r="P74" s="107">
        <v>17.258334205739878</v>
      </c>
      <c r="Q74" s="107">
        <v>17.375389238951417</v>
      </c>
      <c r="R74" s="107">
        <v>19.837480555784005</v>
      </c>
      <c r="S74" s="107">
        <v>19.866726570235095</v>
      </c>
      <c r="T74" s="107">
        <v>19.910800819028918</v>
      </c>
      <c r="U74" s="107">
        <v>18.554613567910742</v>
      </c>
      <c r="V74" s="107">
        <v>21.232994916849321</v>
      </c>
      <c r="W74" s="107">
        <v>22.7096726951475</v>
      </c>
      <c r="X74" s="107">
        <v>21.525714508791769</v>
      </c>
      <c r="Y74" s="107">
        <v>18.884594315280875</v>
      </c>
      <c r="Z74" s="107">
        <v>21.483025023788112</v>
      </c>
      <c r="AA74" s="107">
        <v>20.563292382089365</v>
      </c>
      <c r="AB74" s="107">
        <v>23.189676652340747</v>
      </c>
      <c r="AC74" s="107">
        <v>21.466705935404683</v>
      </c>
      <c r="AD74" s="107">
        <v>21.309235734533576</v>
      </c>
      <c r="AE74" s="107">
        <v>23.089750040514865</v>
      </c>
      <c r="AF74" s="107">
        <v>22.288423147357282</v>
      </c>
      <c r="AG74" s="107">
        <v>21.838503018937995</v>
      </c>
      <c r="AH74" s="90"/>
      <c r="AI74" s="90"/>
      <c r="AJ74" s="71"/>
    </row>
    <row r="75" spans="1:36" ht="11.45" customHeight="1" x14ac:dyDescent="0.2">
      <c r="A75" s="30">
        <f>IF(D75&lt;&gt;"",COUNTA($D$6:D75),"")</f>
        <v>67</v>
      </c>
      <c r="B75" s="57" t="s">
        <v>36</v>
      </c>
      <c r="C75" s="106">
        <v>45.780645217363016</v>
      </c>
      <c r="D75" s="107">
        <v>52.462852831797854</v>
      </c>
      <c r="E75" s="107">
        <v>55.584573555306974</v>
      </c>
      <c r="F75" s="107">
        <v>55.623304543404686</v>
      </c>
      <c r="G75" s="107">
        <v>50.165128669157397</v>
      </c>
      <c r="H75" s="107">
        <v>39.588185750800427</v>
      </c>
      <c r="I75" s="107">
        <v>38.731097126590072</v>
      </c>
      <c r="J75" s="107">
        <v>36.757706456485408</v>
      </c>
      <c r="K75" s="107">
        <v>38.149910331607053</v>
      </c>
      <c r="L75" s="107">
        <v>34.069906203860413</v>
      </c>
      <c r="M75" s="107">
        <v>31.700887719684577</v>
      </c>
      <c r="N75" s="107">
        <v>26.400170563736513</v>
      </c>
      <c r="O75" s="107">
        <v>26.415441757858268</v>
      </c>
      <c r="P75" s="107">
        <v>22.37153752446461</v>
      </c>
      <c r="Q75" s="107">
        <v>23.056220664961373</v>
      </c>
      <c r="R75" s="107">
        <v>23.440503754979478</v>
      </c>
      <c r="S75" s="107">
        <v>24.12987735937989</v>
      </c>
      <c r="T75" s="107">
        <v>26.232954623410329</v>
      </c>
      <c r="U75" s="107">
        <v>22.15477517566573</v>
      </c>
      <c r="V75" s="107">
        <v>21.342953772457335</v>
      </c>
      <c r="W75" s="107">
        <v>22.023598696646939</v>
      </c>
      <c r="X75" s="107">
        <v>21.754810444223239</v>
      </c>
      <c r="Y75" s="107">
        <v>20.01447428978388</v>
      </c>
      <c r="Z75" s="107">
        <v>20.032519801489524</v>
      </c>
      <c r="AA75" s="107">
        <v>19.129111148889521</v>
      </c>
      <c r="AB75" s="107">
        <v>20.909073900645332</v>
      </c>
      <c r="AC75" s="107">
        <v>19.04876631819506</v>
      </c>
      <c r="AD75" s="107">
        <v>20.048492317524229</v>
      </c>
      <c r="AE75" s="107">
        <v>20.444576307115309</v>
      </c>
      <c r="AF75" s="107">
        <v>20.548323857314038</v>
      </c>
      <c r="AG75" s="107">
        <v>20.308872865750562</v>
      </c>
      <c r="AH75" s="90"/>
      <c r="AI75" s="71"/>
      <c r="AJ75" s="71"/>
    </row>
    <row r="76" spans="1:36" ht="11.45" customHeight="1" x14ac:dyDescent="0.2">
      <c r="A76" s="30">
        <f>IF(D76&lt;&gt;"",COUNTA($D$6:D76),"")</f>
        <v>68</v>
      </c>
      <c r="B76" s="57" t="s">
        <v>37</v>
      </c>
      <c r="C76" s="106">
        <v>24.890969857485182</v>
      </c>
      <c r="D76" s="107">
        <v>25.201167996427859</v>
      </c>
      <c r="E76" s="107">
        <v>24.056222835243791</v>
      </c>
      <c r="F76" s="107">
        <v>24.141400890929464</v>
      </c>
      <c r="G76" s="107">
        <v>23.539039696824148</v>
      </c>
      <c r="H76" s="107">
        <v>23.027303292425238</v>
      </c>
      <c r="I76" s="107">
        <v>22.650638655890678</v>
      </c>
      <c r="J76" s="107">
        <v>22.798224799197783</v>
      </c>
      <c r="K76" s="107">
        <v>23.038679666711985</v>
      </c>
      <c r="L76" s="107">
        <v>23.114328928590055</v>
      </c>
      <c r="M76" s="107">
        <v>21.778195108030232</v>
      </c>
      <c r="N76" s="107">
        <v>20.121785889760339</v>
      </c>
      <c r="O76" s="107">
        <v>19.523325058668728</v>
      </c>
      <c r="P76" s="107">
        <v>19.091013560101125</v>
      </c>
      <c r="Q76" s="107">
        <v>19.076698524238413</v>
      </c>
      <c r="R76" s="107">
        <v>19.802899693092055</v>
      </c>
      <c r="S76" s="107">
        <v>20.056530175431579</v>
      </c>
      <c r="T76" s="107">
        <v>20.302966043455893</v>
      </c>
      <c r="U76" s="107">
        <v>19.267539752957195</v>
      </c>
      <c r="V76" s="107">
        <v>19.542505069411948</v>
      </c>
      <c r="W76" s="107">
        <v>20.370847502932921</v>
      </c>
      <c r="X76" s="107">
        <v>20.321093064171258</v>
      </c>
      <c r="Y76" s="107">
        <v>19.901470823625662</v>
      </c>
      <c r="Z76" s="107">
        <v>20.040274233713529</v>
      </c>
      <c r="AA76" s="107">
        <v>20.019826976584341</v>
      </c>
      <c r="AB76" s="107">
        <v>20.298302251542392</v>
      </c>
      <c r="AC76" s="107">
        <v>20.411488877189974</v>
      </c>
      <c r="AD76" s="107">
        <v>21.065206733126328</v>
      </c>
      <c r="AE76" s="107">
        <v>21.316106859022888</v>
      </c>
      <c r="AF76" s="107">
        <v>21.540721502586869</v>
      </c>
      <c r="AG76" s="107">
        <v>21.299451270922887</v>
      </c>
    </row>
    <row r="77" spans="1:36" ht="24.95" customHeight="1" x14ac:dyDescent="0.2">
      <c r="A77" s="30" t="str">
        <f>IF(D77&lt;&gt;"",COUNTA($D$6:D77),"")</f>
        <v/>
      </c>
      <c r="B77" s="57"/>
      <c r="C77" s="163" t="s">
        <v>62</v>
      </c>
      <c r="D77" s="164"/>
      <c r="E77" s="164"/>
      <c r="F77" s="164"/>
      <c r="G77" s="164"/>
      <c r="H77" s="164"/>
      <c r="I77" s="164"/>
      <c r="J77" s="164" t="s">
        <v>62</v>
      </c>
      <c r="K77" s="164"/>
      <c r="L77" s="164"/>
      <c r="M77" s="164"/>
      <c r="N77" s="164"/>
      <c r="O77" s="164"/>
      <c r="P77" s="164"/>
      <c r="Q77" s="164" t="s">
        <v>62</v>
      </c>
      <c r="R77" s="164"/>
      <c r="S77" s="164"/>
      <c r="T77" s="164"/>
      <c r="U77" s="164"/>
      <c r="V77" s="164"/>
      <c r="W77" s="164"/>
      <c r="X77" s="164"/>
      <c r="Y77" s="164" t="s">
        <v>62</v>
      </c>
      <c r="Z77" s="164"/>
      <c r="AA77" s="164"/>
      <c r="AB77" s="164"/>
      <c r="AC77" s="164"/>
      <c r="AD77" s="164"/>
      <c r="AE77" s="164"/>
      <c r="AF77" s="164"/>
      <c r="AG77" s="164"/>
    </row>
    <row r="78" spans="1:36" ht="11.45" customHeight="1" x14ac:dyDescent="0.2">
      <c r="A78" s="30">
        <f>IF(D78&lt;&gt;"",COUNTA($D$6:D78),"")</f>
        <v>69</v>
      </c>
      <c r="B78" s="57" t="s">
        <v>21</v>
      </c>
      <c r="C78" s="102">
        <v>6059</v>
      </c>
      <c r="D78" s="102">
        <v>6193</v>
      </c>
      <c r="E78" s="102">
        <v>5766</v>
      </c>
      <c r="F78" s="102">
        <v>5607</v>
      </c>
      <c r="G78" s="102">
        <v>5425</v>
      </c>
      <c r="H78" s="102">
        <v>5482</v>
      </c>
      <c r="I78" s="102">
        <v>5367</v>
      </c>
      <c r="J78" s="102">
        <v>5675</v>
      </c>
      <c r="K78" s="102">
        <v>5923</v>
      </c>
      <c r="L78" s="102">
        <v>6322</v>
      </c>
      <c r="M78" s="102">
        <v>6695</v>
      </c>
      <c r="N78" s="102">
        <v>6368</v>
      </c>
      <c r="O78" s="102">
        <v>6042</v>
      </c>
      <c r="P78" s="102">
        <v>6290</v>
      </c>
      <c r="Q78" s="102">
        <v>6137</v>
      </c>
      <c r="R78" s="102">
        <v>6851</v>
      </c>
      <c r="S78" s="102">
        <v>7306</v>
      </c>
      <c r="T78" s="102">
        <v>7694</v>
      </c>
      <c r="U78" s="102">
        <v>6955</v>
      </c>
      <c r="V78" s="102">
        <v>7243</v>
      </c>
      <c r="W78" s="102">
        <v>7973</v>
      </c>
      <c r="X78" s="102">
        <v>8538</v>
      </c>
      <c r="Y78" s="102">
        <v>8382</v>
      </c>
      <c r="Z78" s="102">
        <v>8515</v>
      </c>
      <c r="AA78" s="102">
        <v>8928</v>
      </c>
      <c r="AB78" s="102">
        <v>9128</v>
      </c>
      <c r="AC78" s="102">
        <v>9888</v>
      </c>
      <c r="AD78" s="102">
        <v>10737.520525771153</v>
      </c>
      <c r="AE78" s="102">
        <v>10885.2818105679</v>
      </c>
      <c r="AF78" s="102">
        <v>10539.542750091225</v>
      </c>
      <c r="AG78" s="102">
        <v>11084.169985125756</v>
      </c>
      <c r="AH78" s="45"/>
      <c r="AI78" s="45"/>
    </row>
    <row r="79" spans="1:36" ht="11.45" customHeight="1" x14ac:dyDescent="0.2">
      <c r="A79" s="30">
        <f>IF(D79&lt;&gt;"",COUNTA($D$6:D79),"")</f>
        <v>70</v>
      </c>
      <c r="B79" s="57" t="s">
        <v>22</v>
      </c>
      <c r="C79" s="102">
        <v>6427</v>
      </c>
      <c r="D79" s="102">
        <v>6649</v>
      </c>
      <c r="E79" s="102">
        <v>6002</v>
      </c>
      <c r="F79" s="102">
        <v>6359</v>
      </c>
      <c r="G79" s="102">
        <v>6379</v>
      </c>
      <c r="H79" s="102">
        <v>6367</v>
      </c>
      <c r="I79" s="102">
        <v>6101</v>
      </c>
      <c r="J79" s="102">
        <v>6587</v>
      </c>
      <c r="K79" s="102">
        <v>6717</v>
      </c>
      <c r="L79" s="102">
        <v>7172</v>
      </c>
      <c r="M79" s="102">
        <v>7027</v>
      </c>
      <c r="N79" s="102">
        <v>6727</v>
      </c>
      <c r="O79" s="102">
        <v>6872</v>
      </c>
      <c r="P79" s="102">
        <v>6761</v>
      </c>
      <c r="Q79" s="102">
        <v>6562</v>
      </c>
      <c r="R79" s="102">
        <v>7931</v>
      </c>
      <c r="S79" s="102">
        <v>8038</v>
      </c>
      <c r="T79" s="102">
        <v>8170</v>
      </c>
      <c r="U79" s="102">
        <v>7448</v>
      </c>
      <c r="V79" s="102">
        <v>7893</v>
      </c>
      <c r="W79" s="102">
        <v>9018</v>
      </c>
      <c r="X79" s="102">
        <v>9116</v>
      </c>
      <c r="Y79" s="102">
        <v>9235</v>
      </c>
      <c r="Z79" s="102">
        <v>9719</v>
      </c>
      <c r="AA79" s="102">
        <v>10055</v>
      </c>
      <c r="AB79" s="102">
        <v>10288</v>
      </c>
      <c r="AC79" s="102">
        <v>10984</v>
      </c>
      <c r="AD79" s="102">
        <v>11608.359247471977</v>
      </c>
      <c r="AE79" s="102">
        <v>11784.38070125716</v>
      </c>
      <c r="AF79" s="102">
        <v>12088.667165176974</v>
      </c>
      <c r="AG79" s="102">
        <v>12424.298857035246</v>
      </c>
      <c r="AH79" s="45"/>
      <c r="AI79" s="45"/>
    </row>
    <row r="80" spans="1:36" ht="11.45" customHeight="1" x14ac:dyDescent="0.2">
      <c r="A80" s="30">
        <f>IF(D80&lt;&gt;"",COUNTA($D$6:D80),"")</f>
        <v>71</v>
      </c>
      <c r="B80" s="57" t="s">
        <v>23</v>
      </c>
      <c r="C80" s="102">
        <v>4455</v>
      </c>
      <c r="D80" s="102">
        <v>5035</v>
      </c>
      <c r="E80" s="102">
        <v>5115</v>
      </c>
      <c r="F80" s="102">
        <v>4929</v>
      </c>
      <c r="G80" s="102">
        <v>5109</v>
      </c>
      <c r="H80" s="102">
        <v>6092</v>
      </c>
      <c r="I80" s="102">
        <v>6950</v>
      </c>
      <c r="J80" s="102">
        <v>5772</v>
      </c>
      <c r="K80" s="102">
        <v>5705</v>
      </c>
      <c r="L80" s="102">
        <v>5405</v>
      </c>
      <c r="M80" s="102">
        <v>5015</v>
      </c>
      <c r="N80" s="102">
        <v>4290</v>
      </c>
      <c r="O80" s="102">
        <v>3798</v>
      </c>
      <c r="P80" s="102">
        <v>4117</v>
      </c>
      <c r="Q80" s="102">
        <v>4728</v>
      </c>
      <c r="R80" s="102">
        <v>4799</v>
      </c>
      <c r="S80" s="102">
        <v>5159</v>
      </c>
      <c r="T80" s="102">
        <v>5231</v>
      </c>
      <c r="U80" s="102">
        <v>5098</v>
      </c>
      <c r="V80" s="102">
        <v>5357</v>
      </c>
      <c r="W80" s="102">
        <v>5356</v>
      </c>
      <c r="X80" s="102">
        <v>6098</v>
      </c>
      <c r="Y80" s="102">
        <v>6073</v>
      </c>
      <c r="Z80" s="102">
        <v>6641</v>
      </c>
      <c r="AA80" s="102">
        <v>7066</v>
      </c>
      <c r="AB80" s="102">
        <v>7266</v>
      </c>
      <c r="AC80" s="102">
        <v>7271</v>
      </c>
      <c r="AD80" s="102">
        <v>7875.917601892008</v>
      </c>
      <c r="AE80" s="102">
        <v>8245.4612993309838</v>
      </c>
      <c r="AF80" s="102">
        <v>8047.7679387147882</v>
      </c>
      <c r="AG80" s="102">
        <v>8555.0340799503101</v>
      </c>
      <c r="AH80" s="45"/>
      <c r="AI80" s="45"/>
      <c r="AJ80" s="66"/>
    </row>
    <row r="81" spans="1:37" ht="11.45" customHeight="1" x14ac:dyDescent="0.2">
      <c r="A81" s="30">
        <f>IF(D81&lt;&gt;"",COUNTA($D$6:D81),"")</f>
        <v>72</v>
      </c>
      <c r="B81" s="57" t="s">
        <v>24</v>
      </c>
      <c r="C81" s="102">
        <v>3180</v>
      </c>
      <c r="D81" s="102">
        <v>4333</v>
      </c>
      <c r="E81" s="102">
        <v>5836</v>
      </c>
      <c r="F81" s="102">
        <v>7068</v>
      </c>
      <c r="G81" s="102">
        <v>7021</v>
      </c>
      <c r="H81" s="102">
        <v>7533</v>
      </c>
      <c r="I81" s="102">
        <v>7162</v>
      </c>
      <c r="J81" s="102">
        <v>7125</v>
      </c>
      <c r="K81" s="102">
        <v>6894</v>
      </c>
      <c r="L81" s="102">
        <v>6466</v>
      </c>
      <c r="M81" s="102">
        <v>5463</v>
      </c>
      <c r="N81" s="102">
        <v>4899</v>
      </c>
      <c r="O81" s="102">
        <v>4398</v>
      </c>
      <c r="P81" s="102">
        <v>4465</v>
      </c>
      <c r="Q81" s="102">
        <v>4428</v>
      </c>
      <c r="R81" s="102">
        <v>4702</v>
      </c>
      <c r="S81" s="102">
        <v>4600</v>
      </c>
      <c r="T81" s="102">
        <v>4896</v>
      </c>
      <c r="U81" s="102">
        <v>4282</v>
      </c>
      <c r="V81" s="102">
        <v>4629</v>
      </c>
      <c r="W81" s="102">
        <v>4826</v>
      </c>
      <c r="X81" s="102">
        <v>5371</v>
      </c>
      <c r="Y81" s="102">
        <v>5185</v>
      </c>
      <c r="Z81" s="102">
        <v>5601</v>
      </c>
      <c r="AA81" s="102">
        <v>5837</v>
      </c>
      <c r="AB81" s="102">
        <v>6360</v>
      </c>
      <c r="AC81" s="102">
        <v>6638</v>
      </c>
      <c r="AD81" s="102">
        <v>7134.1937073635791</v>
      </c>
      <c r="AE81" s="102">
        <v>7281.3602420433017</v>
      </c>
      <c r="AF81" s="102">
        <v>7581.4535785333119</v>
      </c>
      <c r="AG81" s="102">
        <v>8290.1588892352265</v>
      </c>
      <c r="AH81" s="45"/>
      <c r="AI81" s="45"/>
      <c r="AJ81" s="66"/>
    </row>
    <row r="82" spans="1:37" ht="11.45" customHeight="1" x14ac:dyDescent="0.2">
      <c r="A82" s="30">
        <f>IF(D82&lt;&gt;"",COUNTA($D$6:D82),"")</f>
        <v>73</v>
      </c>
      <c r="B82" s="57" t="s">
        <v>25</v>
      </c>
      <c r="C82" s="102">
        <v>5001</v>
      </c>
      <c r="D82" s="102">
        <v>4964</v>
      </c>
      <c r="E82" s="102">
        <v>5192</v>
      </c>
      <c r="F82" s="102">
        <v>4520</v>
      </c>
      <c r="G82" s="102">
        <v>4407</v>
      </c>
      <c r="H82" s="102">
        <v>4746</v>
      </c>
      <c r="I82" s="102">
        <v>4677</v>
      </c>
      <c r="J82" s="102">
        <v>5102</v>
      </c>
      <c r="K82" s="102">
        <v>5805</v>
      </c>
      <c r="L82" s="102">
        <v>6135</v>
      </c>
      <c r="M82" s="102">
        <v>5961</v>
      </c>
      <c r="N82" s="102">
        <v>6140</v>
      </c>
      <c r="O82" s="102">
        <v>4914</v>
      </c>
      <c r="P82" s="102">
        <v>5736</v>
      </c>
      <c r="Q82" s="102">
        <v>5390</v>
      </c>
      <c r="R82" s="102">
        <v>5920</v>
      </c>
      <c r="S82" s="102">
        <v>6203</v>
      </c>
      <c r="T82" s="102">
        <v>6390</v>
      </c>
      <c r="U82" s="102">
        <v>5499</v>
      </c>
      <c r="V82" s="102">
        <v>5986</v>
      </c>
      <c r="W82" s="102">
        <v>6022</v>
      </c>
      <c r="X82" s="102">
        <v>8153</v>
      </c>
      <c r="Y82" s="102">
        <v>7147</v>
      </c>
      <c r="Z82" s="102">
        <v>6237</v>
      </c>
      <c r="AA82" s="102">
        <v>7697</v>
      </c>
      <c r="AB82" s="102">
        <v>7359</v>
      </c>
      <c r="AC82" s="102">
        <v>6673</v>
      </c>
      <c r="AD82" s="102">
        <v>7792.2915973249619</v>
      </c>
      <c r="AE82" s="102">
        <v>8227.5302231070782</v>
      </c>
      <c r="AF82" s="102">
        <v>7378.579215062894</v>
      </c>
      <c r="AG82" s="102">
        <v>7869.0721026335068</v>
      </c>
      <c r="AI82" s="66"/>
      <c r="AJ82" s="66"/>
    </row>
    <row r="83" spans="1:37" ht="11.45" customHeight="1" x14ac:dyDescent="0.2">
      <c r="A83" s="30">
        <f>IF(D83&lt;&gt;"",COUNTA($D$6:D83),"")</f>
        <v>74</v>
      </c>
      <c r="B83" s="57" t="s">
        <v>26</v>
      </c>
      <c r="C83" s="102">
        <v>6070</v>
      </c>
      <c r="D83" s="102">
        <v>6894</v>
      </c>
      <c r="E83" s="102">
        <v>6682</v>
      </c>
      <c r="F83" s="102">
        <v>6209</v>
      </c>
      <c r="G83" s="102">
        <v>5849</v>
      </c>
      <c r="H83" s="102">
        <v>5927</v>
      </c>
      <c r="I83" s="102">
        <v>6467</v>
      </c>
      <c r="J83" s="102">
        <v>7091</v>
      </c>
      <c r="K83" s="102">
        <v>6786</v>
      </c>
      <c r="L83" s="102">
        <v>7594</v>
      </c>
      <c r="M83" s="102">
        <v>8781</v>
      </c>
      <c r="N83" s="102">
        <v>9469</v>
      </c>
      <c r="O83" s="102">
        <v>9120</v>
      </c>
      <c r="P83" s="102">
        <v>10904</v>
      </c>
      <c r="Q83" s="102">
        <v>11712</v>
      </c>
      <c r="R83" s="102">
        <v>12243</v>
      </c>
      <c r="S83" s="102">
        <v>13819</v>
      </c>
      <c r="T83" s="102">
        <v>14695</v>
      </c>
      <c r="U83" s="102">
        <v>10924</v>
      </c>
      <c r="V83" s="102">
        <v>13477</v>
      </c>
      <c r="W83" s="102">
        <v>11553</v>
      </c>
      <c r="X83" s="102">
        <v>11534</v>
      </c>
      <c r="Y83" s="102">
        <v>12268</v>
      </c>
      <c r="Z83" s="102">
        <v>12569</v>
      </c>
      <c r="AA83" s="102">
        <v>13170</v>
      </c>
      <c r="AB83" s="102">
        <v>12131</v>
      </c>
      <c r="AC83" s="102">
        <v>10256</v>
      </c>
      <c r="AD83" s="102">
        <v>11770.205819328256</v>
      </c>
      <c r="AE83" s="102">
        <v>12523.567738269272</v>
      </c>
      <c r="AF83" s="102">
        <v>11355.079232766049</v>
      </c>
      <c r="AG83" s="102">
        <v>10762.769620447149</v>
      </c>
    </row>
    <row r="84" spans="1:37" ht="11.45" customHeight="1" x14ac:dyDescent="0.2">
      <c r="A84" s="30">
        <f>IF(D84&lt;&gt;"",COUNTA($D$6:D84),"")</f>
        <v>75</v>
      </c>
      <c r="B84" s="57" t="s">
        <v>27</v>
      </c>
      <c r="C84" s="102">
        <v>5678</v>
      </c>
      <c r="D84" s="102">
        <v>5795</v>
      </c>
      <c r="E84" s="102">
        <v>5579</v>
      </c>
      <c r="F84" s="102">
        <v>5097</v>
      </c>
      <c r="G84" s="102">
        <v>5330</v>
      </c>
      <c r="H84" s="102">
        <v>5077</v>
      </c>
      <c r="I84" s="102">
        <v>5351</v>
      </c>
      <c r="J84" s="102">
        <v>5569</v>
      </c>
      <c r="K84" s="102">
        <v>5870</v>
      </c>
      <c r="L84" s="102">
        <v>5923</v>
      </c>
      <c r="M84" s="102">
        <v>6247</v>
      </c>
      <c r="N84" s="102">
        <v>5685</v>
      </c>
      <c r="O84" s="102">
        <v>5569</v>
      </c>
      <c r="P84" s="102">
        <v>5687</v>
      </c>
      <c r="Q84" s="102">
        <v>6287</v>
      </c>
      <c r="R84" s="102">
        <v>6320</v>
      </c>
      <c r="S84" s="102">
        <v>6902</v>
      </c>
      <c r="T84" s="102">
        <v>7673</v>
      </c>
      <c r="U84" s="102">
        <v>6145</v>
      </c>
      <c r="V84" s="102">
        <v>6678</v>
      </c>
      <c r="W84" s="102">
        <v>7599</v>
      </c>
      <c r="X84" s="102">
        <v>7003</v>
      </c>
      <c r="Y84" s="102">
        <v>7215</v>
      </c>
      <c r="Z84" s="102">
        <v>7247</v>
      </c>
      <c r="AA84" s="102">
        <v>7273</v>
      </c>
      <c r="AB84" s="102">
        <v>7901</v>
      </c>
      <c r="AC84" s="102">
        <v>8325</v>
      </c>
      <c r="AD84" s="102">
        <v>8492.7892332860501</v>
      </c>
      <c r="AE84" s="102">
        <v>8788.6416082983051</v>
      </c>
      <c r="AF84" s="102">
        <v>9152.2448433913542</v>
      </c>
      <c r="AG84" s="102">
        <v>9317.6459616217526</v>
      </c>
      <c r="AI84" s="66"/>
      <c r="AJ84" s="66"/>
    </row>
    <row r="85" spans="1:37" ht="11.45" customHeight="1" x14ac:dyDescent="0.2">
      <c r="A85" s="30">
        <f>IF(D85&lt;&gt;"",COUNTA($D$6:D85),"")</f>
        <v>76</v>
      </c>
      <c r="B85" s="58" t="s">
        <v>28</v>
      </c>
      <c r="C85" s="113">
        <v>3713</v>
      </c>
      <c r="D85" s="113">
        <v>5789</v>
      </c>
      <c r="E85" s="113">
        <v>6861</v>
      </c>
      <c r="F85" s="113">
        <v>7683</v>
      </c>
      <c r="G85" s="113">
        <v>8066</v>
      </c>
      <c r="H85" s="113">
        <v>7347</v>
      </c>
      <c r="I85" s="113">
        <v>6808</v>
      </c>
      <c r="J85" s="113">
        <v>6389</v>
      </c>
      <c r="K85" s="113">
        <v>6101</v>
      </c>
      <c r="L85" s="113">
        <v>5838</v>
      </c>
      <c r="M85" s="113">
        <v>5108</v>
      </c>
      <c r="N85" s="113">
        <v>4516</v>
      </c>
      <c r="O85" s="113">
        <v>4429</v>
      </c>
      <c r="P85" s="113">
        <v>4462</v>
      </c>
      <c r="Q85" s="113">
        <v>4834</v>
      </c>
      <c r="R85" s="113">
        <v>5164</v>
      </c>
      <c r="S85" s="113">
        <v>4574</v>
      </c>
      <c r="T85" s="113">
        <v>4880</v>
      </c>
      <c r="U85" s="113">
        <v>4330</v>
      </c>
      <c r="V85" s="113">
        <v>4751</v>
      </c>
      <c r="W85" s="113">
        <v>5433</v>
      </c>
      <c r="X85" s="113">
        <v>5354</v>
      </c>
      <c r="Y85" s="113">
        <v>4847</v>
      </c>
      <c r="Z85" s="113">
        <v>5297</v>
      </c>
      <c r="AA85" s="113">
        <v>5475</v>
      </c>
      <c r="AB85" s="113">
        <v>6134</v>
      </c>
      <c r="AC85" s="113">
        <v>6268</v>
      </c>
      <c r="AD85" s="113">
        <v>7013.510333166294</v>
      </c>
      <c r="AE85" s="113">
        <v>7992.379298492704</v>
      </c>
      <c r="AF85" s="113">
        <v>7571.5241671720141</v>
      </c>
      <c r="AG85" s="113">
        <v>6906.6871015979841</v>
      </c>
      <c r="AI85" s="66"/>
      <c r="AJ85" s="66"/>
    </row>
    <row r="86" spans="1:37" ht="11.45" customHeight="1" x14ac:dyDescent="0.2">
      <c r="A86" s="30">
        <f>IF(D86&lt;&gt;"",COUNTA($D$6:D86),"")</f>
        <v>77</v>
      </c>
      <c r="B86" s="57" t="s">
        <v>29</v>
      </c>
      <c r="C86" s="102">
        <v>5412</v>
      </c>
      <c r="D86" s="102">
        <v>5374</v>
      </c>
      <c r="E86" s="102">
        <v>4942</v>
      </c>
      <c r="F86" s="102">
        <v>5018</v>
      </c>
      <c r="G86" s="102">
        <v>4982</v>
      </c>
      <c r="H86" s="102">
        <v>4882</v>
      </c>
      <c r="I86" s="102">
        <v>5124</v>
      </c>
      <c r="J86" s="102">
        <v>5535</v>
      </c>
      <c r="K86" s="102">
        <v>5986</v>
      </c>
      <c r="L86" s="102">
        <v>6231</v>
      </c>
      <c r="M86" s="102">
        <v>6025</v>
      </c>
      <c r="N86" s="102">
        <v>5632</v>
      </c>
      <c r="O86" s="102">
        <v>5886</v>
      </c>
      <c r="P86" s="102">
        <v>5284</v>
      </c>
      <c r="Q86" s="102">
        <v>4986</v>
      </c>
      <c r="R86" s="102">
        <v>5452</v>
      </c>
      <c r="S86" s="102">
        <v>5907</v>
      </c>
      <c r="T86" s="102">
        <v>5877</v>
      </c>
      <c r="U86" s="102">
        <v>6205</v>
      </c>
      <c r="V86" s="102">
        <v>6483</v>
      </c>
      <c r="W86" s="102">
        <v>7403</v>
      </c>
      <c r="X86" s="102">
        <v>7666</v>
      </c>
      <c r="Y86" s="102">
        <v>7755</v>
      </c>
      <c r="Z86" s="102">
        <v>8084</v>
      </c>
      <c r="AA86" s="102">
        <v>8253</v>
      </c>
      <c r="AB86" s="102">
        <v>8722</v>
      </c>
      <c r="AC86" s="102">
        <v>9181</v>
      </c>
      <c r="AD86" s="102">
        <v>9328.5697334825782</v>
      </c>
      <c r="AE86" s="102">
        <v>10572.350898119035</v>
      </c>
      <c r="AF86" s="102">
        <v>10305.678366546792</v>
      </c>
      <c r="AG86" s="102">
        <v>10853.59639266566</v>
      </c>
      <c r="AI86" s="67"/>
      <c r="AJ86" s="67"/>
    </row>
    <row r="87" spans="1:37" ht="11.45" customHeight="1" x14ac:dyDescent="0.2">
      <c r="A87" s="30">
        <f>IF(D87&lt;&gt;"",COUNTA($D$6:D87),"")</f>
        <v>78</v>
      </c>
      <c r="B87" s="57" t="s">
        <v>30</v>
      </c>
      <c r="C87" s="102">
        <v>4465</v>
      </c>
      <c r="D87" s="102">
        <v>4615</v>
      </c>
      <c r="E87" s="102">
        <v>4188</v>
      </c>
      <c r="F87" s="102">
        <v>4186</v>
      </c>
      <c r="G87" s="102">
        <v>4126</v>
      </c>
      <c r="H87" s="102">
        <v>4152</v>
      </c>
      <c r="I87" s="102">
        <v>4221</v>
      </c>
      <c r="J87" s="102">
        <v>4497</v>
      </c>
      <c r="K87" s="102">
        <v>4922</v>
      </c>
      <c r="L87" s="102">
        <v>5133</v>
      </c>
      <c r="M87" s="102">
        <v>5065</v>
      </c>
      <c r="N87" s="102">
        <v>4625</v>
      </c>
      <c r="O87" s="102">
        <v>4395</v>
      </c>
      <c r="P87" s="102">
        <v>4370</v>
      </c>
      <c r="Q87" s="102">
        <v>4703</v>
      </c>
      <c r="R87" s="102">
        <v>4714</v>
      </c>
      <c r="S87" s="102">
        <v>5040</v>
      </c>
      <c r="T87" s="102">
        <v>5178</v>
      </c>
      <c r="U87" s="102">
        <v>4867</v>
      </c>
      <c r="V87" s="102">
        <v>5040</v>
      </c>
      <c r="W87" s="102">
        <v>5469</v>
      </c>
      <c r="X87" s="102">
        <v>5285</v>
      </c>
      <c r="Y87" s="102">
        <v>5341</v>
      </c>
      <c r="Z87" s="102">
        <v>5630</v>
      </c>
      <c r="AA87" s="102">
        <v>5624</v>
      </c>
      <c r="AB87" s="102">
        <v>5873</v>
      </c>
      <c r="AC87" s="102">
        <v>6274</v>
      </c>
      <c r="AD87" s="102">
        <v>6570.1842382320265</v>
      </c>
      <c r="AE87" s="102">
        <v>6650.4679838322718</v>
      </c>
      <c r="AF87" s="102">
        <v>6476.4440414897172</v>
      </c>
      <c r="AG87" s="102">
        <v>7021.6867639259217</v>
      </c>
      <c r="AI87" s="67"/>
      <c r="AJ87" s="67"/>
    </row>
    <row r="88" spans="1:37" ht="11.45" customHeight="1" x14ac:dyDescent="0.2">
      <c r="A88" s="30">
        <f>IF(D88&lt;&gt;"",COUNTA($D$6:D88),"")</f>
        <v>79</v>
      </c>
      <c r="B88" s="57" t="s">
        <v>31</v>
      </c>
      <c r="C88" s="102">
        <v>4764</v>
      </c>
      <c r="D88" s="102">
        <v>4718</v>
      </c>
      <c r="E88" s="102">
        <v>4494</v>
      </c>
      <c r="F88" s="102">
        <v>4791</v>
      </c>
      <c r="G88" s="102">
        <v>4966</v>
      </c>
      <c r="H88" s="102">
        <v>4575</v>
      </c>
      <c r="I88" s="102">
        <v>4831</v>
      </c>
      <c r="J88" s="102">
        <v>5108</v>
      </c>
      <c r="K88" s="102">
        <v>5306</v>
      </c>
      <c r="L88" s="102">
        <v>5556</v>
      </c>
      <c r="M88" s="102">
        <v>5098</v>
      </c>
      <c r="N88" s="102">
        <v>5162</v>
      </c>
      <c r="O88" s="102">
        <v>4646</v>
      </c>
      <c r="P88" s="102">
        <v>4622</v>
      </c>
      <c r="Q88" s="102">
        <v>4585</v>
      </c>
      <c r="R88" s="102">
        <v>4961</v>
      </c>
      <c r="S88" s="102">
        <v>5434</v>
      </c>
      <c r="T88" s="102">
        <v>5487</v>
      </c>
      <c r="U88" s="102">
        <v>5465</v>
      </c>
      <c r="V88" s="102">
        <v>5620</v>
      </c>
      <c r="W88" s="102">
        <v>6210</v>
      </c>
      <c r="X88" s="102">
        <v>6189</v>
      </c>
      <c r="Y88" s="102">
        <v>6524</v>
      </c>
      <c r="Z88" s="102">
        <v>6807</v>
      </c>
      <c r="AA88" s="102">
        <v>6888</v>
      </c>
      <c r="AB88" s="102">
        <v>6896</v>
      </c>
      <c r="AC88" s="102">
        <v>7239</v>
      </c>
      <c r="AD88" s="102">
        <v>8027.2698836211057</v>
      </c>
      <c r="AE88" s="102">
        <v>7965.5582981649522</v>
      </c>
      <c r="AF88" s="102">
        <v>7799.19080052547</v>
      </c>
      <c r="AG88" s="102">
        <v>9256.0943029486352</v>
      </c>
      <c r="AI88" s="67"/>
      <c r="AJ88" s="67"/>
    </row>
    <row r="89" spans="1:37" ht="11.45" customHeight="1" x14ac:dyDescent="0.2">
      <c r="A89" s="30">
        <f>IF(D89&lt;&gt;"",COUNTA($D$6:D89),"")</f>
        <v>80</v>
      </c>
      <c r="B89" s="57" t="s">
        <v>32</v>
      </c>
      <c r="C89" s="102">
        <v>4133</v>
      </c>
      <c r="D89" s="102">
        <v>4194</v>
      </c>
      <c r="E89" s="102">
        <v>3769</v>
      </c>
      <c r="F89" s="102">
        <v>4160</v>
      </c>
      <c r="G89" s="102">
        <v>4535</v>
      </c>
      <c r="H89" s="102">
        <v>4524</v>
      </c>
      <c r="I89" s="102">
        <v>4675</v>
      </c>
      <c r="J89" s="102">
        <v>5546</v>
      </c>
      <c r="K89" s="102">
        <v>5447</v>
      </c>
      <c r="L89" s="102">
        <v>5576</v>
      </c>
      <c r="M89" s="102">
        <v>4551</v>
      </c>
      <c r="N89" s="102">
        <v>4625</v>
      </c>
      <c r="O89" s="102">
        <v>4649</v>
      </c>
      <c r="P89" s="102">
        <v>4095</v>
      </c>
      <c r="Q89" s="102">
        <v>4147</v>
      </c>
      <c r="R89" s="102">
        <v>4665</v>
      </c>
      <c r="S89" s="102">
        <v>5061</v>
      </c>
      <c r="T89" s="102">
        <v>5093</v>
      </c>
      <c r="U89" s="102">
        <v>4233</v>
      </c>
      <c r="V89" s="102">
        <v>5432</v>
      </c>
      <c r="W89" s="102">
        <v>5516</v>
      </c>
      <c r="X89" s="102">
        <v>5430</v>
      </c>
      <c r="Y89" s="102">
        <v>5605</v>
      </c>
      <c r="Z89" s="102">
        <v>5923</v>
      </c>
      <c r="AA89" s="102">
        <v>6198</v>
      </c>
      <c r="AB89" s="102">
        <v>5970</v>
      </c>
      <c r="AC89" s="102">
        <v>5876</v>
      </c>
      <c r="AD89" s="102">
        <v>6354.2184798074868</v>
      </c>
      <c r="AE89" s="102">
        <v>7031.0893720832855</v>
      </c>
      <c r="AF89" s="102">
        <v>6231.295899593988</v>
      </c>
      <c r="AG89" s="102">
        <v>6380.0726222321673</v>
      </c>
      <c r="AI89" s="66"/>
      <c r="AJ89" s="66"/>
    </row>
    <row r="90" spans="1:37" ht="11.45" customHeight="1" x14ac:dyDescent="0.2">
      <c r="A90" s="30">
        <f>IF(D90&lt;&gt;"",COUNTA($D$6:D90),"")</f>
        <v>81</v>
      </c>
      <c r="B90" s="57" t="s">
        <v>33</v>
      </c>
      <c r="C90" s="102">
        <v>3311</v>
      </c>
      <c r="D90" s="102">
        <v>4069</v>
      </c>
      <c r="E90" s="102">
        <v>4705</v>
      </c>
      <c r="F90" s="102">
        <v>6496</v>
      </c>
      <c r="G90" s="102">
        <v>7113</v>
      </c>
      <c r="H90" s="102">
        <v>7338</v>
      </c>
      <c r="I90" s="102">
        <v>6966</v>
      </c>
      <c r="J90" s="102">
        <v>6463</v>
      </c>
      <c r="K90" s="102">
        <v>6181</v>
      </c>
      <c r="L90" s="102">
        <v>6076</v>
      </c>
      <c r="M90" s="102">
        <v>4871</v>
      </c>
      <c r="N90" s="102">
        <v>4303</v>
      </c>
      <c r="O90" s="102">
        <v>4377</v>
      </c>
      <c r="P90" s="102">
        <v>4608</v>
      </c>
      <c r="Q90" s="102">
        <v>4259</v>
      </c>
      <c r="R90" s="102">
        <v>4410</v>
      </c>
      <c r="S90" s="102">
        <v>5283</v>
      </c>
      <c r="T90" s="102">
        <v>5022</v>
      </c>
      <c r="U90" s="102">
        <v>4634</v>
      </c>
      <c r="V90" s="102">
        <v>5258</v>
      </c>
      <c r="W90" s="102">
        <v>5803</v>
      </c>
      <c r="X90" s="102">
        <v>5763</v>
      </c>
      <c r="Y90" s="102">
        <v>5460</v>
      </c>
      <c r="Z90" s="102">
        <v>5648</v>
      </c>
      <c r="AA90" s="102">
        <v>5400</v>
      </c>
      <c r="AB90" s="102">
        <v>6086</v>
      </c>
      <c r="AC90" s="102">
        <v>5956</v>
      </c>
      <c r="AD90" s="102">
        <v>6295.5341706819472</v>
      </c>
      <c r="AE90" s="102">
        <v>6943.1333457997316</v>
      </c>
      <c r="AF90" s="102">
        <v>7042.7882599787026</v>
      </c>
      <c r="AG90" s="102">
        <v>7139.8629422623162</v>
      </c>
      <c r="AI90" s="66"/>
      <c r="AJ90" s="66"/>
    </row>
    <row r="91" spans="1:37" ht="11.45" customHeight="1" x14ac:dyDescent="0.2">
      <c r="A91" s="30">
        <f>IF(D91&lt;&gt;"",COUNTA($D$6:D91),"")</f>
        <v>82</v>
      </c>
      <c r="B91" s="57" t="s">
        <v>34</v>
      </c>
      <c r="C91" s="102">
        <v>3082</v>
      </c>
      <c r="D91" s="102">
        <v>4943</v>
      </c>
      <c r="E91" s="102">
        <v>6043</v>
      </c>
      <c r="F91" s="102">
        <v>7199</v>
      </c>
      <c r="G91" s="102">
        <v>7423</v>
      </c>
      <c r="H91" s="102">
        <v>6607</v>
      </c>
      <c r="I91" s="102">
        <v>6333</v>
      </c>
      <c r="J91" s="102">
        <v>6371</v>
      </c>
      <c r="K91" s="102">
        <v>5844</v>
      </c>
      <c r="L91" s="102">
        <v>5486</v>
      </c>
      <c r="M91" s="102">
        <v>4316</v>
      </c>
      <c r="N91" s="102">
        <v>4038</v>
      </c>
      <c r="O91" s="102">
        <v>3937</v>
      </c>
      <c r="P91" s="102">
        <v>4085</v>
      </c>
      <c r="Q91" s="102">
        <v>3816</v>
      </c>
      <c r="R91" s="102">
        <v>3735</v>
      </c>
      <c r="S91" s="102">
        <v>4062</v>
      </c>
      <c r="T91" s="102">
        <v>4193</v>
      </c>
      <c r="U91" s="102">
        <v>4397</v>
      </c>
      <c r="V91" s="102">
        <v>4389</v>
      </c>
      <c r="W91" s="102">
        <v>4301</v>
      </c>
      <c r="X91" s="102">
        <v>4705</v>
      </c>
      <c r="Y91" s="102">
        <v>4581</v>
      </c>
      <c r="Z91" s="102">
        <v>4603</v>
      </c>
      <c r="AA91" s="102">
        <v>4833</v>
      </c>
      <c r="AB91" s="102">
        <v>5002</v>
      </c>
      <c r="AC91" s="102">
        <v>5140</v>
      </c>
      <c r="AD91" s="102">
        <v>5232.4280216509351</v>
      </c>
      <c r="AE91" s="102">
        <v>5744.131866973843</v>
      </c>
      <c r="AF91" s="102">
        <v>5672.422548821085</v>
      </c>
      <c r="AG91" s="102">
        <v>6382.1456765590674</v>
      </c>
      <c r="AI91" s="66"/>
      <c r="AJ91" s="66"/>
      <c r="AK91" s="66"/>
    </row>
    <row r="92" spans="1:37" ht="11.45" customHeight="1" x14ac:dyDescent="0.2">
      <c r="A92" s="30">
        <f>IF(D92&lt;&gt;"",COUNTA($D$6:D92),"")</f>
        <v>83</v>
      </c>
      <c r="B92" s="57" t="s">
        <v>35</v>
      </c>
      <c r="C92" s="102">
        <v>4197</v>
      </c>
      <c r="D92" s="102">
        <v>4524</v>
      </c>
      <c r="E92" s="102">
        <v>4348</v>
      </c>
      <c r="F92" s="102">
        <v>4642</v>
      </c>
      <c r="G92" s="102">
        <v>4970</v>
      </c>
      <c r="H92" s="102">
        <v>4686</v>
      </c>
      <c r="I92" s="102">
        <v>4851</v>
      </c>
      <c r="J92" s="102">
        <v>5181</v>
      </c>
      <c r="K92" s="102">
        <v>5390</v>
      </c>
      <c r="L92" s="102">
        <v>5265</v>
      </c>
      <c r="M92" s="102">
        <v>4851</v>
      </c>
      <c r="N92" s="102">
        <v>4257</v>
      </c>
      <c r="O92" s="102">
        <v>4248</v>
      </c>
      <c r="P92" s="102">
        <v>4121</v>
      </c>
      <c r="Q92" s="102">
        <v>4167</v>
      </c>
      <c r="R92" s="102">
        <v>4904</v>
      </c>
      <c r="S92" s="102">
        <v>5029</v>
      </c>
      <c r="T92" s="102">
        <v>5202</v>
      </c>
      <c r="U92" s="102">
        <v>4721</v>
      </c>
      <c r="V92" s="102">
        <v>5531</v>
      </c>
      <c r="W92" s="102">
        <v>6156</v>
      </c>
      <c r="X92" s="102">
        <v>6046</v>
      </c>
      <c r="Y92" s="102">
        <v>5374</v>
      </c>
      <c r="Z92" s="102">
        <v>6305</v>
      </c>
      <c r="AA92" s="102">
        <v>6130</v>
      </c>
      <c r="AB92" s="102">
        <v>7070</v>
      </c>
      <c r="AC92" s="102">
        <v>6890</v>
      </c>
      <c r="AD92" s="102">
        <v>6997.4395726353641</v>
      </c>
      <c r="AE92" s="102">
        <v>7932.357736920665</v>
      </c>
      <c r="AF92" s="102">
        <v>7656.6344170790726</v>
      </c>
      <c r="AG92" s="102">
        <v>7891.6538656718458</v>
      </c>
      <c r="AI92" s="66"/>
      <c r="AJ92" s="66"/>
      <c r="AK92" s="66"/>
    </row>
    <row r="93" spans="1:37" ht="11.45" customHeight="1" x14ac:dyDescent="0.2">
      <c r="A93" s="30">
        <f>IF(D93&lt;&gt;"",COUNTA($D$6:D93),"")</f>
        <v>84</v>
      </c>
      <c r="B93" s="57" t="s">
        <v>36</v>
      </c>
      <c r="C93" s="102">
        <v>3009</v>
      </c>
      <c r="D93" s="102">
        <v>4667</v>
      </c>
      <c r="E93" s="102">
        <v>6112</v>
      </c>
      <c r="F93" s="102">
        <v>7183</v>
      </c>
      <c r="G93" s="102">
        <v>6883</v>
      </c>
      <c r="H93" s="102">
        <v>5669</v>
      </c>
      <c r="I93" s="102">
        <v>5755</v>
      </c>
      <c r="J93" s="102">
        <v>5647</v>
      </c>
      <c r="K93" s="102">
        <v>6091</v>
      </c>
      <c r="L93" s="102">
        <v>5561</v>
      </c>
      <c r="M93" s="102">
        <v>5357</v>
      </c>
      <c r="N93" s="102">
        <v>4560</v>
      </c>
      <c r="O93" s="102">
        <v>4694</v>
      </c>
      <c r="P93" s="102">
        <v>4099</v>
      </c>
      <c r="Q93" s="102">
        <v>4262</v>
      </c>
      <c r="R93" s="102">
        <v>4563</v>
      </c>
      <c r="S93" s="102">
        <v>4954</v>
      </c>
      <c r="T93" s="102">
        <v>5496</v>
      </c>
      <c r="U93" s="102">
        <v>4497</v>
      </c>
      <c r="V93" s="102">
        <v>4632</v>
      </c>
      <c r="W93" s="102">
        <v>5095</v>
      </c>
      <c r="X93" s="102">
        <v>5135</v>
      </c>
      <c r="Y93" s="102">
        <v>4935</v>
      </c>
      <c r="Z93" s="102">
        <v>5215</v>
      </c>
      <c r="AA93" s="102">
        <v>5081</v>
      </c>
      <c r="AB93" s="102">
        <v>5700</v>
      </c>
      <c r="AC93" s="102">
        <v>5409</v>
      </c>
      <c r="AD93" s="102">
        <v>5811.4378194604542</v>
      </c>
      <c r="AE93" s="102">
        <v>6104.0167201212935</v>
      </c>
      <c r="AF93" s="102">
        <v>6112.2414435153523</v>
      </c>
      <c r="AG93" s="102">
        <v>6354.1713366910208</v>
      </c>
      <c r="AI93" s="66"/>
      <c r="AJ93" s="66"/>
      <c r="AK93" s="66"/>
    </row>
    <row r="94" spans="1:37" ht="11.45" customHeight="1" x14ac:dyDescent="0.2">
      <c r="A94" s="30">
        <f>IF(D94&lt;&gt;"",COUNTA($D$6:D94),"")</f>
        <v>85</v>
      </c>
      <c r="B94" s="57" t="s">
        <v>37</v>
      </c>
      <c r="C94" s="102">
        <v>4936</v>
      </c>
      <c r="D94" s="102">
        <v>5328</v>
      </c>
      <c r="E94" s="102">
        <v>5203</v>
      </c>
      <c r="F94" s="102">
        <v>5443</v>
      </c>
      <c r="G94" s="102">
        <v>5485</v>
      </c>
      <c r="H94" s="102">
        <v>5431</v>
      </c>
      <c r="I94" s="102">
        <v>5450</v>
      </c>
      <c r="J94" s="102">
        <v>5639</v>
      </c>
      <c r="K94" s="102">
        <v>5827</v>
      </c>
      <c r="L94" s="102">
        <v>5985</v>
      </c>
      <c r="M94" s="102">
        <v>5804</v>
      </c>
      <c r="N94" s="102">
        <v>5422</v>
      </c>
      <c r="O94" s="102">
        <v>5295</v>
      </c>
      <c r="P94" s="102">
        <v>5303</v>
      </c>
      <c r="Q94" s="102">
        <v>5367</v>
      </c>
      <c r="R94" s="102">
        <v>5819</v>
      </c>
      <c r="S94" s="102">
        <v>6190</v>
      </c>
      <c r="T94" s="102">
        <v>6402</v>
      </c>
      <c r="U94" s="102">
        <v>5855</v>
      </c>
      <c r="V94" s="102">
        <v>6242</v>
      </c>
      <c r="W94" s="102">
        <v>6835</v>
      </c>
      <c r="X94" s="102">
        <v>6937</v>
      </c>
      <c r="Y94" s="102">
        <v>6938</v>
      </c>
      <c r="Z94" s="102">
        <v>7244</v>
      </c>
      <c r="AA94" s="102">
        <v>7417</v>
      </c>
      <c r="AB94" s="102">
        <v>7727</v>
      </c>
      <c r="AC94" s="102">
        <v>8068</v>
      </c>
      <c r="AD94" s="102">
        <v>8551.1401031631249</v>
      </c>
      <c r="AE94" s="102">
        <v>8912.2465552619688</v>
      </c>
      <c r="AF94" s="102">
        <v>8816.5018563898211</v>
      </c>
      <c r="AG94" s="102">
        <v>9261.2173731931289</v>
      </c>
    </row>
    <row r="95" spans="1:37" ht="24.95" customHeight="1" x14ac:dyDescent="0.2">
      <c r="A95" s="30" t="str">
        <f>IF(D95&lt;&gt;"",COUNTA($D$6:D95),"")</f>
        <v/>
      </c>
      <c r="B95" s="57"/>
      <c r="C95" s="161" t="s">
        <v>38</v>
      </c>
      <c r="D95" s="162"/>
      <c r="E95" s="162"/>
      <c r="F95" s="162"/>
      <c r="G95" s="162"/>
      <c r="H95" s="162"/>
      <c r="I95" s="162"/>
      <c r="J95" s="162" t="s">
        <v>38</v>
      </c>
      <c r="K95" s="162"/>
      <c r="L95" s="162"/>
      <c r="M95" s="162"/>
      <c r="N95" s="162"/>
      <c r="O95" s="162"/>
      <c r="P95" s="162"/>
      <c r="Q95" s="162" t="s">
        <v>38</v>
      </c>
      <c r="R95" s="162"/>
      <c r="S95" s="162"/>
      <c r="T95" s="162"/>
      <c r="U95" s="162"/>
      <c r="V95" s="162"/>
      <c r="W95" s="162"/>
      <c r="X95" s="162"/>
      <c r="Y95" s="162" t="s">
        <v>38</v>
      </c>
      <c r="Z95" s="162"/>
      <c r="AA95" s="162"/>
      <c r="AB95" s="162"/>
      <c r="AC95" s="162"/>
      <c r="AD95" s="162"/>
      <c r="AE95" s="162"/>
      <c r="AF95" s="162"/>
      <c r="AG95" s="162"/>
    </row>
    <row r="96" spans="1:37" ht="11.45" customHeight="1" x14ac:dyDescent="0.2">
      <c r="A96" s="30">
        <f>IF(D96&lt;&gt;"",COUNTA($D$6:D96),"")</f>
        <v>86</v>
      </c>
      <c r="B96" s="57" t="s">
        <v>21</v>
      </c>
      <c r="C96" s="106">
        <v>122.75121555915722</v>
      </c>
      <c r="D96" s="107">
        <v>116.23498498498499</v>
      </c>
      <c r="E96" s="107">
        <v>110.82068037670574</v>
      </c>
      <c r="F96" s="107">
        <v>103.01304427705308</v>
      </c>
      <c r="G96" s="107">
        <v>98.906107566089332</v>
      </c>
      <c r="H96" s="107">
        <v>100.93905358129258</v>
      </c>
      <c r="I96" s="107">
        <v>98.477064220183479</v>
      </c>
      <c r="J96" s="107">
        <v>100.63841106579181</v>
      </c>
      <c r="K96" s="107">
        <v>101.64750300326068</v>
      </c>
      <c r="L96" s="107">
        <v>105.63074352548037</v>
      </c>
      <c r="M96" s="107">
        <v>115.35148173673329</v>
      </c>
      <c r="N96" s="107">
        <v>117.44743637034306</v>
      </c>
      <c r="O96" s="107">
        <v>114.10764872521246</v>
      </c>
      <c r="P96" s="107">
        <v>118.61210635489346</v>
      </c>
      <c r="Q96" s="107">
        <v>114.34693497298305</v>
      </c>
      <c r="R96" s="107">
        <v>117.73500601477917</v>
      </c>
      <c r="S96" s="107">
        <v>118.02907915993539</v>
      </c>
      <c r="T96" s="107">
        <v>120.18119337706968</v>
      </c>
      <c r="U96" s="107">
        <v>118.78736122971819</v>
      </c>
      <c r="V96" s="107">
        <v>116.03652675424543</v>
      </c>
      <c r="W96" s="107">
        <v>116.64959765910754</v>
      </c>
      <c r="X96" s="107">
        <v>123.0791408389794</v>
      </c>
      <c r="Y96" s="107">
        <v>120.81291438454886</v>
      </c>
      <c r="Z96" s="107">
        <v>117.54555494202098</v>
      </c>
      <c r="AA96" s="107">
        <v>120.37211810705138</v>
      </c>
      <c r="AB96" s="107">
        <v>118.13122816099391</v>
      </c>
      <c r="AC96" s="107">
        <v>122.55482310209527</v>
      </c>
      <c r="AD96" s="107">
        <v>125.56829143518853</v>
      </c>
      <c r="AE96" s="107">
        <v>122.13847252846715</v>
      </c>
      <c r="AF96" s="107">
        <v>119.54336222878032</v>
      </c>
      <c r="AG96" s="107">
        <v>119.68372556732356</v>
      </c>
      <c r="AI96" s="65"/>
      <c r="AJ96" s="65"/>
    </row>
    <row r="97" spans="1:36" ht="11.45" customHeight="1" x14ac:dyDescent="0.2">
      <c r="A97" s="30">
        <f>IF(D97&lt;&gt;"",COUNTA($D$6:D97),"")</f>
        <v>87</v>
      </c>
      <c r="B97" s="57" t="s">
        <v>22</v>
      </c>
      <c r="C97" s="106">
        <v>130.2066450567261</v>
      </c>
      <c r="D97" s="107">
        <v>124.79354354354355</v>
      </c>
      <c r="E97" s="107">
        <v>98.293658066717782</v>
      </c>
      <c r="F97" s="107">
        <v>115.3</v>
      </c>
      <c r="G97" s="107">
        <v>116.29899726526891</v>
      </c>
      <c r="H97" s="107">
        <v>117.23439513901674</v>
      </c>
      <c r="I97" s="107">
        <v>111.94495412844037</v>
      </c>
      <c r="J97" s="107">
        <v>116.81149139918425</v>
      </c>
      <c r="K97" s="107">
        <v>115.27372575939592</v>
      </c>
      <c r="L97" s="107">
        <v>119.83291562238931</v>
      </c>
      <c r="M97" s="107">
        <v>121.07167470709854</v>
      </c>
      <c r="N97" s="107">
        <v>124.06860936923646</v>
      </c>
      <c r="O97" s="107">
        <v>129.78281397544853</v>
      </c>
      <c r="P97" s="107">
        <v>127.49387139355082</v>
      </c>
      <c r="Q97" s="107">
        <v>122.2656977827464</v>
      </c>
      <c r="R97" s="107">
        <v>136.29489603024575</v>
      </c>
      <c r="S97" s="107">
        <v>129.85460420032311</v>
      </c>
      <c r="T97" s="107">
        <v>127.61636988441111</v>
      </c>
      <c r="U97" s="107">
        <v>127.20751494449189</v>
      </c>
      <c r="V97" s="107">
        <v>126.45121118281804</v>
      </c>
      <c r="W97" s="107">
        <v>131.93855157278713</v>
      </c>
      <c r="X97" s="107">
        <v>131.41127288453222</v>
      </c>
      <c r="Y97" s="107">
        <v>133.10752378206976</v>
      </c>
      <c r="Z97" s="107">
        <v>134.16620651573717</v>
      </c>
      <c r="AA97" s="107">
        <v>135.56694081164892</v>
      </c>
      <c r="AB97" s="107">
        <v>133.14352271256632</v>
      </c>
      <c r="AC97" s="107">
        <v>136.14418251413082</v>
      </c>
      <c r="AD97" s="107">
        <v>135.75218166730733</v>
      </c>
      <c r="AE97" s="107">
        <v>132.22682550562322</v>
      </c>
      <c r="AF97" s="107">
        <v>137.11409992406033</v>
      </c>
      <c r="AG97" s="107">
        <v>134.15405725167139</v>
      </c>
      <c r="AI97" s="65"/>
      <c r="AJ97" s="65"/>
    </row>
    <row r="98" spans="1:36" ht="11.45" customHeight="1" x14ac:dyDescent="0.2">
      <c r="A98" s="30">
        <f>IF(D98&lt;&gt;"",COUNTA($D$6:D98),"")</f>
        <v>88</v>
      </c>
      <c r="B98" s="57" t="s">
        <v>23</v>
      </c>
      <c r="C98" s="106">
        <v>90.255267423014587</v>
      </c>
      <c r="D98" s="107">
        <v>94.500750750750754</v>
      </c>
      <c r="E98" s="107">
        <v>98.308668076109939</v>
      </c>
      <c r="F98" s="107">
        <v>90.556678302406752</v>
      </c>
      <c r="G98" s="107">
        <v>93.144940747493166</v>
      </c>
      <c r="H98" s="107">
        <v>112.1708709261646</v>
      </c>
      <c r="I98" s="107">
        <v>127.52293577981651</v>
      </c>
      <c r="J98" s="107">
        <v>102.3585742152864</v>
      </c>
      <c r="K98" s="107">
        <v>97.906298266689546</v>
      </c>
      <c r="L98" s="107">
        <v>90.30910609857979</v>
      </c>
      <c r="M98" s="107">
        <v>86.40592694693315</v>
      </c>
      <c r="N98" s="107">
        <v>79.122095167834743</v>
      </c>
      <c r="O98" s="107">
        <v>71.728045325779036</v>
      </c>
      <c r="P98" s="107">
        <v>77.635300773147279</v>
      </c>
      <c r="Q98" s="107">
        <v>88.093907210732254</v>
      </c>
      <c r="R98" s="107">
        <v>82.471214985392677</v>
      </c>
      <c r="S98" s="107">
        <v>83.344103392568655</v>
      </c>
      <c r="T98" s="107">
        <v>81.708840987191493</v>
      </c>
      <c r="U98" s="107">
        <v>87.070879590093938</v>
      </c>
      <c r="V98" s="107">
        <v>85.82185197052226</v>
      </c>
      <c r="W98" s="107">
        <v>78.361375274323336</v>
      </c>
      <c r="X98" s="107">
        <v>87.905434625918986</v>
      </c>
      <c r="Y98" s="107">
        <v>87.532430095128277</v>
      </c>
      <c r="Z98" s="107">
        <v>91.675869685256757</v>
      </c>
      <c r="AA98" s="107">
        <v>95.267628421194544</v>
      </c>
      <c r="AB98" s="107">
        <v>94.033907079073373</v>
      </c>
      <c r="AC98" s="107">
        <v>90.117823146543472</v>
      </c>
      <c r="AD98" s="107">
        <v>92.103713737290448</v>
      </c>
      <c r="AE98" s="107">
        <v>92.518325746527935</v>
      </c>
      <c r="AF98" s="107">
        <v>91.280737755214247</v>
      </c>
      <c r="AG98" s="107">
        <v>92.374832975123894</v>
      </c>
      <c r="AH98" s="86"/>
      <c r="AI98" s="86"/>
      <c r="AJ98" s="65"/>
    </row>
    <row r="99" spans="1:36" ht="11.45" customHeight="1" x14ac:dyDescent="0.2">
      <c r="A99" s="30">
        <f>IF(D99&lt;&gt;"",COUNTA($D$6:D99),"")</f>
        <v>89</v>
      </c>
      <c r="B99" s="57" t="s">
        <v>24</v>
      </c>
      <c r="C99" s="106">
        <v>64.424635332252834</v>
      </c>
      <c r="D99" s="107">
        <v>81.325075075075077</v>
      </c>
      <c r="E99" s="107">
        <v>112.16605804343649</v>
      </c>
      <c r="F99" s="107">
        <v>129.85485945250781</v>
      </c>
      <c r="G99" s="107">
        <v>128.00364630811302</v>
      </c>
      <c r="H99" s="107">
        <v>138.70373780150985</v>
      </c>
      <c r="I99" s="107">
        <v>131.41284403669724</v>
      </c>
      <c r="J99" s="107">
        <v>126.35219010462848</v>
      </c>
      <c r="K99" s="107">
        <v>118.3113094216578</v>
      </c>
      <c r="L99" s="107">
        <v>108.03675856307436</v>
      </c>
      <c r="M99" s="107">
        <v>94.124741557546514</v>
      </c>
      <c r="N99" s="107">
        <v>90.354112873478414</v>
      </c>
      <c r="O99" s="107">
        <v>83.059490084985839</v>
      </c>
      <c r="P99" s="107">
        <v>84.197623986422769</v>
      </c>
      <c r="Q99" s="107">
        <v>82.504192286193401</v>
      </c>
      <c r="R99" s="107">
        <v>80.804261900670213</v>
      </c>
      <c r="S99" s="107">
        <v>74.313408723747969</v>
      </c>
      <c r="T99" s="107">
        <v>76.476101218369266</v>
      </c>
      <c r="U99" s="107">
        <v>73.134073441502991</v>
      </c>
      <c r="V99" s="107">
        <v>74.158923421980134</v>
      </c>
      <c r="W99" s="107">
        <v>70.607168983174844</v>
      </c>
      <c r="X99" s="107">
        <v>77.425400028830907</v>
      </c>
      <c r="Y99" s="107">
        <v>74.733352551167485</v>
      </c>
      <c r="Z99" s="107">
        <v>77.319160684704585</v>
      </c>
      <c r="AA99" s="107">
        <v>78.697586625320213</v>
      </c>
      <c r="AB99" s="107">
        <v>82.308787368965966</v>
      </c>
      <c r="AC99" s="107">
        <v>82.280390686627683</v>
      </c>
      <c r="AD99" s="107">
        <v>83.429737102829037</v>
      </c>
      <c r="AE99" s="107">
        <v>81.700614955992663</v>
      </c>
      <c r="AF99" s="107">
        <v>85.991629129398987</v>
      </c>
      <c r="AG99" s="107">
        <v>89.514785747620394</v>
      </c>
      <c r="AH99" s="86"/>
      <c r="AI99" s="86"/>
    </row>
    <row r="100" spans="1:36" ht="11.45" customHeight="1" x14ac:dyDescent="0.2">
      <c r="A100" s="30">
        <f>IF(D100&lt;&gt;"",COUNTA($D$6:D100),"")</f>
        <v>90</v>
      </c>
      <c r="B100" s="57" t="s">
        <v>25</v>
      </c>
      <c r="C100" s="106">
        <v>101.31685575364668</v>
      </c>
      <c r="D100" s="107">
        <v>93.168168168168165</v>
      </c>
      <c r="E100" s="107">
        <v>99.788583509513742</v>
      </c>
      <c r="F100" s="107">
        <v>83.042439830975567</v>
      </c>
      <c r="G100" s="107">
        <v>80.346399270738374</v>
      </c>
      <c r="H100" s="107">
        <v>87.387221506168288</v>
      </c>
      <c r="I100" s="107">
        <v>85.816513761467888</v>
      </c>
      <c r="J100" s="107">
        <v>90.477034935272215</v>
      </c>
      <c r="K100" s="107">
        <v>99.622447228419432</v>
      </c>
      <c r="L100" s="107">
        <v>102.50626566416041</v>
      </c>
      <c r="M100" s="107">
        <v>102.70503101309443</v>
      </c>
      <c r="N100" s="107">
        <v>113.2423459977868</v>
      </c>
      <c r="O100" s="107">
        <v>92.804532577903686</v>
      </c>
      <c r="P100" s="107">
        <v>108.16518951536867</v>
      </c>
      <c r="Q100" s="107">
        <v>100.42854481088131</v>
      </c>
      <c r="R100" s="107">
        <v>101.73569341811309</v>
      </c>
      <c r="S100" s="107">
        <v>100.21001615508884</v>
      </c>
      <c r="T100" s="107">
        <v>99.812558575445181</v>
      </c>
      <c r="U100" s="107">
        <v>93.919726729291213</v>
      </c>
      <c r="V100" s="107">
        <v>95.898750400512654</v>
      </c>
      <c r="W100" s="107">
        <v>88.10534016093635</v>
      </c>
      <c r="X100" s="107">
        <v>117.52919129306616</v>
      </c>
      <c r="Y100" s="107">
        <v>103.01239550302681</v>
      </c>
      <c r="Z100" s="107">
        <v>86.098840419657648</v>
      </c>
      <c r="AA100" s="107">
        <v>103.7751112309559</v>
      </c>
      <c r="AB100" s="107">
        <v>95.237478969845995</v>
      </c>
      <c r="AC100" s="107">
        <v>82.710598682167301</v>
      </c>
      <c r="AD100" s="107">
        <v>91.125762217865429</v>
      </c>
      <c r="AE100" s="107">
        <v>92.317129829059539</v>
      </c>
      <c r="AF100" s="107">
        <v>83.69055363738417</v>
      </c>
      <c r="AG100" s="107">
        <v>84.968009987658561</v>
      </c>
      <c r="AH100" s="86"/>
      <c r="AI100" s="86"/>
      <c r="AJ100" s="65"/>
    </row>
    <row r="101" spans="1:36" ht="11.45" customHeight="1" x14ac:dyDescent="0.2">
      <c r="A101" s="30">
        <f>IF(D101&lt;&gt;"",COUNTA($D$6:D101),"")</f>
        <v>91</v>
      </c>
      <c r="B101" s="57" t="s">
        <v>26</v>
      </c>
      <c r="C101" s="106">
        <v>122.97406807131281</v>
      </c>
      <c r="D101" s="107">
        <v>129.39189189189187</v>
      </c>
      <c r="E101" s="107">
        <v>128.42590812992506</v>
      </c>
      <c r="F101" s="107">
        <v>114.07312144038215</v>
      </c>
      <c r="G101" s="107">
        <v>106.63628076572471</v>
      </c>
      <c r="H101" s="107">
        <v>109.13275639845332</v>
      </c>
      <c r="I101" s="107">
        <v>118.66055045871559</v>
      </c>
      <c r="J101" s="107">
        <v>125.74924632026956</v>
      </c>
      <c r="K101" s="107">
        <v>116.44918681109814</v>
      </c>
      <c r="L101" s="107">
        <v>126.88387635756058</v>
      </c>
      <c r="M101" s="107">
        <v>151.29221226740179</v>
      </c>
      <c r="N101" s="107">
        <v>174.6403541128735</v>
      </c>
      <c r="O101" s="107">
        <v>172.23796033994333</v>
      </c>
      <c r="P101" s="107">
        <v>205.61946068263248</v>
      </c>
      <c r="Q101" s="107">
        <v>218.22247065399662</v>
      </c>
      <c r="R101" s="107">
        <v>210.39697542533079</v>
      </c>
      <c r="S101" s="107">
        <v>223.24717285945073</v>
      </c>
      <c r="T101" s="107">
        <v>229.55931224417614</v>
      </c>
      <c r="U101" s="107">
        <v>186.57557643040136</v>
      </c>
      <c r="V101" s="107">
        <v>215.90836270426146</v>
      </c>
      <c r="W101" s="107">
        <v>169.02706656912949</v>
      </c>
      <c r="X101" s="107">
        <v>166.26783912354043</v>
      </c>
      <c r="Y101" s="107">
        <v>176.82329201498993</v>
      </c>
      <c r="Z101" s="107">
        <v>173.50911098840419</v>
      </c>
      <c r="AA101" s="107">
        <v>177.56505325603345</v>
      </c>
      <c r="AB101" s="107">
        <v>156.9949527630387</v>
      </c>
      <c r="AC101" s="107">
        <v>127.11996413871003</v>
      </c>
      <c r="AD101" s="107">
        <v>137.64487164669862</v>
      </c>
      <c r="AE101" s="107">
        <v>140.52088506096263</v>
      </c>
      <c r="AF101" s="107">
        <v>128.79347634386733</v>
      </c>
      <c r="AG101" s="107">
        <v>116.21333553405523</v>
      </c>
      <c r="AI101" s="65"/>
      <c r="AJ101" s="65"/>
    </row>
    <row r="102" spans="1:36" ht="11.45" customHeight="1" x14ac:dyDescent="0.2">
      <c r="A102" s="30">
        <f>IF(D102&lt;&gt;"",COUNTA($D$6:D102),"")</f>
        <v>92</v>
      </c>
      <c r="B102" s="57" t="s">
        <v>27</v>
      </c>
      <c r="C102" s="106">
        <v>115.032414910859</v>
      </c>
      <c r="D102" s="107">
        <v>108.76501501501501</v>
      </c>
      <c r="E102" s="107">
        <v>107.22660003843936</v>
      </c>
      <c r="F102" s="107">
        <v>93.643211464266031</v>
      </c>
      <c r="G102" s="107">
        <v>97.174111212397449</v>
      </c>
      <c r="H102" s="107">
        <v>93.48186337691034</v>
      </c>
      <c r="I102" s="107">
        <v>98.183486238532112</v>
      </c>
      <c r="J102" s="107">
        <v>98.758645149849272</v>
      </c>
      <c r="K102" s="107">
        <v>100.73794405354384</v>
      </c>
      <c r="L102" s="107">
        <v>98.964076858813698</v>
      </c>
      <c r="M102" s="107">
        <v>107.63266712611991</v>
      </c>
      <c r="N102" s="107">
        <v>104.85060863150129</v>
      </c>
      <c r="O102" s="107">
        <v>105.17469310670444</v>
      </c>
      <c r="P102" s="107">
        <v>107.25490529439719</v>
      </c>
      <c r="Q102" s="107">
        <v>117.14179243525247</v>
      </c>
      <c r="R102" s="107">
        <v>108.60972675717477</v>
      </c>
      <c r="S102" s="107">
        <v>111.50242326332796</v>
      </c>
      <c r="T102" s="107">
        <v>119.85317088409873</v>
      </c>
      <c r="U102" s="107">
        <v>104.95303159692571</v>
      </c>
      <c r="V102" s="107">
        <v>106.98494072412687</v>
      </c>
      <c r="W102" s="107">
        <v>111.17776152158009</v>
      </c>
      <c r="X102" s="107">
        <v>100.95141992215655</v>
      </c>
      <c r="Y102" s="107">
        <v>103.99250504468147</v>
      </c>
      <c r="Z102" s="107">
        <v>100.04141358365544</v>
      </c>
      <c r="AA102" s="107">
        <v>98.058514224079815</v>
      </c>
      <c r="AB102" s="107">
        <v>102.24841152069786</v>
      </c>
      <c r="AC102" s="107">
        <v>103.18876018661582</v>
      </c>
      <c r="AD102" s="107">
        <v>99.317624677258067</v>
      </c>
      <c r="AE102" s="107">
        <v>98.613088785221223</v>
      </c>
      <c r="AF102" s="107">
        <v>103.80812018723957</v>
      </c>
      <c r="AG102" s="107">
        <v>100.6092999025372</v>
      </c>
      <c r="AI102" s="65"/>
      <c r="AJ102" s="65"/>
    </row>
    <row r="103" spans="1:36" ht="11.45" customHeight="1" x14ac:dyDescent="0.2">
      <c r="A103" s="30">
        <f>IF(D103&lt;&gt;"",COUNTA($D$6:D103),"")</f>
        <v>93</v>
      </c>
      <c r="B103" s="58" t="s">
        <v>28</v>
      </c>
      <c r="C103" s="108">
        <v>75.222852512155598</v>
      </c>
      <c r="D103" s="109">
        <v>108.64645896201918</v>
      </c>
      <c r="E103" s="109">
        <v>131.86623102056504</v>
      </c>
      <c r="F103" s="109">
        <v>141.15377549145691</v>
      </c>
      <c r="G103" s="109">
        <v>147.046822311147</v>
      </c>
      <c r="H103" s="109">
        <v>135.27895415208985</v>
      </c>
      <c r="I103" s="109">
        <v>124.91743119266054</v>
      </c>
      <c r="J103" s="109">
        <v>113.30023053732931</v>
      </c>
      <c r="K103" s="109">
        <v>104.70224815513987</v>
      </c>
      <c r="L103" s="109">
        <v>97.543859649122808</v>
      </c>
      <c r="M103" s="109">
        <v>88.008270158511365</v>
      </c>
      <c r="N103" s="109">
        <v>83.290298782736997</v>
      </c>
      <c r="O103" s="109">
        <v>83.644948064211519</v>
      </c>
      <c r="P103" s="109">
        <v>84.141052234584208</v>
      </c>
      <c r="Q103" s="109">
        <v>90.068939817402651</v>
      </c>
      <c r="R103" s="109">
        <v>88.743770407286476</v>
      </c>
      <c r="S103" s="109">
        <v>73.89337641357028</v>
      </c>
      <c r="T103" s="109">
        <v>76.226179318962835</v>
      </c>
      <c r="U103" s="109">
        <v>73.953885567890694</v>
      </c>
      <c r="V103" s="109">
        <v>76.113425184235822</v>
      </c>
      <c r="W103" s="109">
        <v>79.487929773226043</v>
      </c>
      <c r="X103" s="109">
        <v>77.180337321608761</v>
      </c>
      <c r="Y103" s="109">
        <v>69.861631594119345</v>
      </c>
      <c r="Z103" s="109">
        <v>73.122584207620093</v>
      </c>
      <c r="AA103" s="109">
        <v>73.81690710529864</v>
      </c>
      <c r="AB103" s="109">
        <v>79.38397825805616</v>
      </c>
      <c r="AC103" s="109">
        <v>77.683941032798955</v>
      </c>
      <c r="AD103" s="109">
        <v>82.018423842359326</v>
      </c>
      <c r="AE103" s="109">
        <v>89.678615250762377</v>
      </c>
      <c r="AF103" s="109">
        <v>85.879006101320101</v>
      </c>
      <c r="AG103" s="109">
        <v>74.576449545278962</v>
      </c>
      <c r="AI103" s="65"/>
      <c r="AJ103" s="65"/>
    </row>
    <row r="104" spans="1:36" ht="11.45" customHeight="1" x14ac:dyDescent="0.2">
      <c r="A104" s="30">
        <f>IF(D104&lt;&gt;"",COUNTA($D$6:D104),"")</f>
        <v>94</v>
      </c>
      <c r="B104" s="57" t="s">
        <v>29</v>
      </c>
      <c r="C104" s="106">
        <v>109.65854990813031</v>
      </c>
      <c r="D104" s="107">
        <v>100.86336336336336</v>
      </c>
      <c r="E104" s="107">
        <v>94.983663271189698</v>
      </c>
      <c r="F104" s="107">
        <v>92.191805989344118</v>
      </c>
      <c r="G104" s="107">
        <v>90.829535095715585</v>
      </c>
      <c r="H104" s="107">
        <v>89.891364389615163</v>
      </c>
      <c r="I104" s="107">
        <v>94.018348623853214</v>
      </c>
      <c r="J104" s="107">
        <v>98.15570136549033</v>
      </c>
      <c r="K104" s="107">
        <v>102.7286768491505</v>
      </c>
      <c r="L104" s="107">
        <v>104.11027568922306</v>
      </c>
      <c r="M104" s="107">
        <v>103.80771881461061</v>
      </c>
      <c r="N104" s="107">
        <v>103.87310955367025</v>
      </c>
      <c r="O104" s="107">
        <v>111.16147308781869</v>
      </c>
      <c r="P104" s="107">
        <v>99.641712238355652</v>
      </c>
      <c r="Q104" s="107">
        <v>92.901062045835658</v>
      </c>
      <c r="R104" s="107">
        <v>93.69307441141089</v>
      </c>
      <c r="S104" s="107">
        <v>95.428109854604202</v>
      </c>
      <c r="T104" s="107">
        <v>91.799437675726338</v>
      </c>
      <c r="U104" s="107">
        <v>105.97779675491033</v>
      </c>
      <c r="V104" s="107">
        <v>103.86094200576738</v>
      </c>
      <c r="W104" s="107">
        <v>108.31016825164595</v>
      </c>
      <c r="X104" s="107">
        <v>110.50886550382009</v>
      </c>
      <c r="Y104" s="107">
        <v>111.77572787546843</v>
      </c>
      <c r="Z104" s="107">
        <v>111.59580342352291</v>
      </c>
      <c r="AA104" s="107">
        <v>111.27140353242551</v>
      </c>
      <c r="AB104" s="107">
        <v>112.87692506794357</v>
      </c>
      <c r="AC104" s="107">
        <v>113.79023021963597</v>
      </c>
      <c r="AD104" s="107">
        <v>109.09153190031206</v>
      </c>
      <c r="AE104" s="107">
        <v>118.62722639643432</v>
      </c>
      <c r="AF104" s="107">
        <v>116.89078655473406</v>
      </c>
      <c r="AG104" s="107">
        <v>117.19405727460538</v>
      </c>
      <c r="AI104" s="65"/>
      <c r="AJ104" s="65"/>
    </row>
    <row r="105" spans="1:36" ht="11.45" customHeight="1" x14ac:dyDescent="0.2">
      <c r="A105" s="30">
        <f>IF(D105&lt;&gt;"",COUNTA($D$6:D105),"")</f>
        <v>95</v>
      </c>
      <c r="B105" s="57" t="s">
        <v>30</v>
      </c>
      <c r="C105" s="106">
        <v>90.457860615883305</v>
      </c>
      <c r="D105" s="107">
        <v>86.617867867867872</v>
      </c>
      <c r="E105" s="107">
        <v>80.492023832404385</v>
      </c>
      <c r="F105" s="107">
        <v>76.906117949660114</v>
      </c>
      <c r="G105" s="107">
        <v>75.223336371923438</v>
      </c>
      <c r="H105" s="107">
        <v>76.447123890731845</v>
      </c>
      <c r="I105" s="107">
        <v>77.457474520303862</v>
      </c>
      <c r="J105" s="107">
        <v>79.75144221427756</v>
      </c>
      <c r="K105" s="107">
        <v>84.468851896344603</v>
      </c>
      <c r="L105" s="107">
        <v>85.764411027568926</v>
      </c>
      <c r="M105" s="107">
        <v>87.267401791867684</v>
      </c>
      <c r="N105" s="107">
        <v>85.300627074880126</v>
      </c>
      <c r="O105" s="107">
        <v>83.002832861189802</v>
      </c>
      <c r="P105" s="107">
        <v>82.406185178201014</v>
      </c>
      <c r="Q105" s="107">
        <v>87.628097633687347</v>
      </c>
      <c r="R105" s="107">
        <v>81.010482900842078</v>
      </c>
      <c r="S105" s="107">
        <v>81.421647819062997</v>
      </c>
      <c r="T105" s="107">
        <v>80.880974695407687</v>
      </c>
      <c r="U105" s="107">
        <v>83.125533731853125</v>
      </c>
      <c r="V105" s="107">
        <v>80.743351489907084</v>
      </c>
      <c r="W105" s="107">
        <v>80.014630577907838</v>
      </c>
      <c r="X105" s="107">
        <v>76.18567103935419</v>
      </c>
      <c r="Y105" s="107">
        <v>76.981839146728163</v>
      </c>
      <c r="Z105" s="107">
        <v>77.719491993373822</v>
      </c>
      <c r="AA105" s="107">
        <v>75.825805581771604</v>
      </c>
      <c r="AB105" s="107">
        <v>76.006211983952383</v>
      </c>
      <c r="AC105" s="107">
        <v>77.767794007407076</v>
      </c>
      <c r="AD105" s="107">
        <v>76.834014633927822</v>
      </c>
      <c r="AE105" s="107">
        <v>74.6216786373095</v>
      </c>
      <c r="AF105" s="107">
        <v>73.458205385573294</v>
      </c>
      <c r="AG105" s="107">
        <v>75.818183301154392</v>
      </c>
      <c r="AI105" s="65"/>
      <c r="AJ105" s="65"/>
    </row>
    <row r="106" spans="1:36" ht="11.45" customHeight="1" x14ac:dyDescent="0.2">
      <c r="A106" s="30">
        <f>IF(D106&lt;&gt;"",COUNTA($D$6:D106),"")</f>
        <v>96</v>
      </c>
      <c r="B106" s="57" t="s">
        <v>31</v>
      </c>
      <c r="C106" s="106">
        <v>96.515397082658026</v>
      </c>
      <c r="D106" s="107">
        <v>88.544284685600047</v>
      </c>
      <c r="E106" s="107">
        <v>86.373246204113002</v>
      </c>
      <c r="F106" s="107">
        <v>88.021311776593791</v>
      </c>
      <c r="G106" s="107">
        <v>90.537830446672743</v>
      </c>
      <c r="H106" s="107">
        <v>84.23863008654024</v>
      </c>
      <c r="I106" s="107">
        <v>88.642201834862391</v>
      </c>
      <c r="J106" s="107">
        <v>90.583436779570846</v>
      </c>
      <c r="K106" s="107">
        <v>91.058863909387327</v>
      </c>
      <c r="L106" s="107">
        <v>92.832080200501252</v>
      </c>
      <c r="M106" s="107">
        <v>87.835975189524461</v>
      </c>
      <c r="N106" s="107">
        <v>95.204721504979716</v>
      </c>
      <c r="O106" s="107">
        <v>87.743153918791322</v>
      </c>
      <c r="P106" s="107">
        <v>87.158212332641909</v>
      </c>
      <c r="Q106" s="107">
        <v>85.429476430035407</v>
      </c>
      <c r="R106" s="107">
        <v>85.255198487712676</v>
      </c>
      <c r="S106" s="107">
        <v>87.786752827140546</v>
      </c>
      <c r="T106" s="107">
        <v>85.70759137769447</v>
      </c>
      <c r="U106" s="107">
        <v>93.339026473099921</v>
      </c>
      <c r="V106" s="107">
        <v>90.035245113745603</v>
      </c>
      <c r="W106" s="107">
        <v>90.84654993937626</v>
      </c>
      <c r="X106" s="107">
        <v>89.217240882225752</v>
      </c>
      <c r="Y106" s="107">
        <v>94.032862496396646</v>
      </c>
      <c r="Z106" s="107">
        <v>93.967421314191057</v>
      </c>
      <c r="AA106" s="107">
        <v>92.867736281515434</v>
      </c>
      <c r="AB106" s="107">
        <v>89.24550278245114</v>
      </c>
      <c r="AC106" s="107">
        <v>89.721354940348078</v>
      </c>
      <c r="AD106" s="107">
        <v>93.873679845939648</v>
      </c>
      <c r="AE106" s="107">
        <v>89.377669802704546</v>
      </c>
      <c r="AF106" s="107">
        <v>88.46128461792307</v>
      </c>
      <c r="AG106" s="107">
        <v>99.94468253969157</v>
      </c>
      <c r="AI106" s="65"/>
      <c r="AJ106" s="65"/>
    </row>
    <row r="107" spans="1:36" ht="11.45" customHeight="1" x14ac:dyDescent="0.2">
      <c r="A107" s="30">
        <f>IF(D107&lt;&gt;"",COUNTA($D$6:D107),"")</f>
        <v>97</v>
      </c>
      <c r="B107" s="57" t="s">
        <v>32</v>
      </c>
      <c r="C107" s="106">
        <v>83.731766612641806</v>
      </c>
      <c r="D107" s="107">
        <v>78.71621621621621</v>
      </c>
      <c r="E107" s="107">
        <v>72.438977512973281</v>
      </c>
      <c r="F107" s="107">
        <v>76.428440198419992</v>
      </c>
      <c r="G107" s="107">
        <v>82.680036463081137</v>
      </c>
      <c r="H107" s="107">
        <v>83.299576505247657</v>
      </c>
      <c r="I107" s="107">
        <v>85.77981651376146</v>
      </c>
      <c r="J107" s="107">
        <v>98.350771413371163</v>
      </c>
      <c r="K107" s="107">
        <v>93.478633945426452</v>
      </c>
      <c r="L107" s="107">
        <v>93.166248955722637</v>
      </c>
      <c r="M107" s="107">
        <v>78.411440385940736</v>
      </c>
      <c r="N107" s="107">
        <v>85.300627074880126</v>
      </c>
      <c r="O107" s="107">
        <v>87.799811142587345</v>
      </c>
      <c r="P107" s="107">
        <v>77.220441259664341</v>
      </c>
      <c r="Q107" s="107">
        <v>77.268492640208692</v>
      </c>
      <c r="R107" s="107">
        <v>80.168413816807018</v>
      </c>
      <c r="S107" s="107">
        <v>81.76090468497577</v>
      </c>
      <c r="T107" s="107">
        <v>79.553264604810991</v>
      </c>
      <c r="U107" s="107">
        <v>72.297181895815541</v>
      </c>
      <c r="V107" s="107">
        <v>87.023389939122069</v>
      </c>
      <c r="W107" s="107">
        <v>80.702267739575717</v>
      </c>
      <c r="X107" s="107">
        <v>78.275911777425407</v>
      </c>
      <c r="Y107" s="107">
        <v>80.786970308446243</v>
      </c>
      <c r="Z107" s="107">
        <v>81.764218663721692</v>
      </c>
      <c r="AA107" s="107">
        <v>83.564783605231227</v>
      </c>
      <c r="AB107" s="107">
        <v>77.261550407661446</v>
      </c>
      <c r="AC107" s="107">
        <v>72.83569744073543</v>
      </c>
      <c r="AD107" s="107">
        <v>74.308436104993973</v>
      </c>
      <c r="AE107" s="107">
        <v>78.89244679762578</v>
      </c>
      <c r="AF107" s="107">
        <v>70.677645182797903</v>
      </c>
      <c r="AG107" s="107">
        <v>68.890215671856254</v>
      </c>
      <c r="AI107" s="65"/>
      <c r="AJ107" s="65"/>
    </row>
    <row r="108" spans="1:36" ht="11.45" customHeight="1" x14ac:dyDescent="0.2">
      <c r="A108" s="30">
        <f>IF(D108&lt;&gt;"",COUNTA($D$6:D108),"")</f>
        <v>98</v>
      </c>
      <c r="B108" s="57" t="s">
        <v>33</v>
      </c>
      <c r="C108" s="106">
        <v>67.078606158833068</v>
      </c>
      <c r="D108" s="107">
        <v>76.37012012012012</v>
      </c>
      <c r="E108" s="107">
        <v>90.428598885258509</v>
      </c>
      <c r="F108" s="107">
        <v>119.34594892522506</v>
      </c>
      <c r="G108" s="107">
        <v>129.6809480401094</v>
      </c>
      <c r="H108" s="107">
        <v>135.1132388142147</v>
      </c>
      <c r="I108" s="107">
        <v>127.8165137614679</v>
      </c>
      <c r="J108" s="107">
        <v>114.6125199503458</v>
      </c>
      <c r="K108" s="107">
        <v>106.07516732452378</v>
      </c>
      <c r="L108" s="107">
        <v>101.5204678362573</v>
      </c>
      <c r="M108" s="107">
        <v>83.924879393521707</v>
      </c>
      <c r="N108" s="107">
        <v>79.36185909258576</v>
      </c>
      <c r="O108" s="107">
        <v>82.662889518413593</v>
      </c>
      <c r="P108" s="107">
        <v>86.894210824061858</v>
      </c>
      <c r="Q108" s="107">
        <v>79.355319545369852</v>
      </c>
      <c r="R108" s="107">
        <v>75.786217563155176</v>
      </c>
      <c r="S108" s="107">
        <v>85.350914270783321</v>
      </c>
      <c r="T108" s="107">
        <v>78.452581479043005</v>
      </c>
      <c r="U108" s="107">
        <v>79.146029035012816</v>
      </c>
      <c r="V108" s="107">
        <v>84.235821851970528</v>
      </c>
      <c r="W108" s="107">
        <v>84.901243599122168</v>
      </c>
      <c r="X108" s="107">
        <v>83.076257748306176</v>
      </c>
      <c r="Y108" s="107">
        <v>78.697030844623811</v>
      </c>
      <c r="Z108" s="107">
        <v>77.967973495306467</v>
      </c>
      <c r="AA108" s="107">
        <v>72.805716597006878</v>
      </c>
      <c r="AB108" s="107">
        <v>78.762779862818689</v>
      </c>
      <c r="AC108" s="107">
        <v>73.817459859629352</v>
      </c>
      <c r="AD108" s="107">
        <v>73.622161427961942</v>
      </c>
      <c r="AE108" s="107">
        <v>77.905534847443903</v>
      </c>
      <c r="AF108" s="107">
        <v>79.881889378545225</v>
      </c>
      <c r="AG108" s="107">
        <v>77.094216176470098</v>
      </c>
      <c r="AI108" s="65"/>
      <c r="AJ108" s="65"/>
    </row>
    <row r="109" spans="1:36" ht="11.45" customHeight="1" x14ac:dyDescent="0.2">
      <c r="A109" s="30">
        <f>IF(D109&lt;&gt;"",COUNTA($D$6:D109),"")</f>
        <v>99</v>
      </c>
      <c r="B109" s="57" t="s">
        <v>34</v>
      </c>
      <c r="C109" s="106">
        <v>62.439222042139384</v>
      </c>
      <c r="D109" s="107">
        <v>92.77402402402403</v>
      </c>
      <c r="E109" s="107">
        <v>116.14453200076879</v>
      </c>
      <c r="F109" s="107">
        <v>132.26162042990995</v>
      </c>
      <c r="G109" s="107">
        <v>135.33272561531447</v>
      </c>
      <c r="H109" s="107">
        <v>121.65347081568771</v>
      </c>
      <c r="I109" s="107">
        <v>116.20183486238531</v>
      </c>
      <c r="J109" s="107">
        <v>112.98102500443341</v>
      </c>
      <c r="K109" s="107">
        <v>100.29174532349407</v>
      </c>
      <c r="L109" s="107">
        <v>91.662489557226394</v>
      </c>
      <c r="M109" s="107">
        <v>74.36250861474845</v>
      </c>
      <c r="N109" s="107">
        <v>74.47436370343047</v>
      </c>
      <c r="O109" s="107">
        <v>74.353163361661942</v>
      </c>
      <c r="P109" s="107">
        <v>77.031868753535733</v>
      </c>
      <c r="Q109" s="107">
        <v>71.101173840134152</v>
      </c>
      <c r="R109" s="107">
        <v>64.186286303488572</v>
      </c>
      <c r="S109" s="107">
        <v>65.62197092084007</v>
      </c>
      <c r="T109" s="107">
        <v>65.495157763199003</v>
      </c>
      <c r="U109" s="107">
        <v>75.098206660973531</v>
      </c>
      <c r="V109" s="107">
        <v>70.314001922460747</v>
      </c>
      <c r="W109" s="107">
        <v>62.926115581565469</v>
      </c>
      <c r="X109" s="107">
        <v>67.82470808706934</v>
      </c>
      <c r="Y109" s="107">
        <v>66.02767368117614</v>
      </c>
      <c r="Z109" s="107">
        <v>63.542241855328555</v>
      </c>
      <c r="AA109" s="107">
        <v>65.161116354321152</v>
      </c>
      <c r="AB109" s="107">
        <v>64.734049437038948</v>
      </c>
      <c r="AC109" s="107">
        <v>63.706538240481926</v>
      </c>
      <c r="AD109" s="107">
        <v>61.189829175122789</v>
      </c>
      <c r="AE109" s="107">
        <v>64.452120252243162</v>
      </c>
      <c r="AF109" s="107">
        <v>64.338698513514828</v>
      </c>
      <c r="AG109" s="107">
        <v>68.912599924847669</v>
      </c>
      <c r="AI109" s="65"/>
      <c r="AJ109" s="65"/>
    </row>
    <row r="110" spans="1:36" ht="11.45" customHeight="1" x14ac:dyDescent="0.2">
      <c r="A110" s="30">
        <f>IF(D110&lt;&gt;"",COUNTA($D$6:D110),"")</f>
        <v>100</v>
      </c>
      <c r="B110" s="57" t="s">
        <v>35</v>
      </c>
      <c r="C110" s="106">
        <v>85.028363047001619</v>
      </c>
      <c r="D110" s="107">
        <v>84.909909909909913</v>
      </c>
      <c r="E110" s="107">
        <v>83.56717278493177</v>
      </c>
      <c r="F110" s="107">
        <v>85.283850817563845</v>
      </c>
      <c r="G110" s="107">
        <v>90.610756608933457</v>
      </c>
      <c r="H110" s="107">
        <v>86.282452587000563</v>
      </c>
      <c r="I110" s="107">
        <v>89.009174311926614</v>
      </c>
      <c r="J110" s="107">
        <v>91.877992551870904</v>
      </c>
      <c r="K110" s="107">
        <v>92.500429037240423</v>
      </c>
      <c r="L110" s="107">
        <v>87.969924812030072</v>
      </c>
      <c r="M110" s="107">
        <v>83.580289455547899</v>
      </c>
      <c r="N110" s="107">
        <v>78.513463666543714</v>
      </c>
      <c r="O110" s="107">
        <v>80.226628895184135</v>
      </c>
      <c r="P110" s="107">
        <v>77.710729775598722</v>
      </c>
      <c r="Q110" s="107">
        <v>77.641140301844601</v>
      </c>
      <c r="R110" s="107">
        <v>84.275648736896372</v>
      </c>
      <c r="S110" s="107">
        <v>81.24394184168014</v>
      </c>
      <c r="T110" s="107">
        <v>81.25585754451734</v>
      </c>
      <c r="U110" s="107">
        <v>80.631938514090521</v>
      </c>
      <c r="V110" s="107">
        <v>88.60942005767383</v>
      </c>
      <c r="W110" s="107">
        <v>90.065837600585212</v>
      </c>
      <c r="X110" s="107">
        <v>87.155831050886547</v>
      </c>
      <c r="Y110" s="107">
        <v>77.457480541942928</v>
      </c>
      <c r="Z110" s="107">
        <v>87.037548315847602</v>
      </c>
      <c r="AA110" s="107">
        <v>82.647970877713362</v>
      </c>
      <c r="AB110" s="107">
        <v>91.497346965187006</v>
      </c>
      <c r="AC110" s="107">
        <v>85.3939181757749</v>
      </c>
      <c r="AD110" s="107">
        <v>81.830486791427532</v>
      </c>
      <c r="AE110" s="107">
        <v>89.005142392938424</v>
      </c>
      <c r="AF110" s="107">
        <v>86.844357794014115</v>
      </c>
      <c r="AG110" s="107">
        <v>85.211841463893009</v>
      </c>
      <c r="AI110" s="65"/>
      <c r="AJ110" s="65"/>
    </row>
    <row r="111" spans="1:36" ht="11.45" customHeight="1" x14ac:dyDescent="0.2">
      <c r="A111" s="30">
        <f>IF(D111&lt;&gt;"",COUNTA($D$6:D111),"")</f>
        <v>101</v>
      </c>
      <c r="B111" s="57" t="s">
        <v>36</v>
      </c>
      <c r="C111" s="106">
        <v>60.960291734197739</v>
      </c>
      <c r="D111" s="107">
        <v>87.593843843843842</v>
      </c>
      <c r="E111" s="107">
        <v>117.47068998654622</v>
      </c>
      <c r="F111" s="107">
        <v>131.96766489068528</v>
      </c>
      <c r="G111" s="107">
        <v>125.48769371011849</v>
      </c>
      <c r="H111" s="107">
        <v>104.38225004603203</v>
      </c>
      <c r="I111" s="107">
        <v>105.59633027522936</v>
      </c>
      <c r="J111" s="107">
        <v>100.15047160296999</v>
      </c>
      <c r="K111" s="107">
        <v>104.53063325896687</v>
      </c>
      <c r="L111" s="107">
        <v>92.915622389306591</v>
      </c>
      <c r="M111" s="107">
        <v>92.298414886285315</v>
      </c>
      <c r="N111" s="107">
        <v>84.10180745112504</v>
      </c>
      <c r="O111" s="107">
        <v>88.653224250431819</v>
      </c>
      <c r="P111" s="107">
        <v>77.295870262115784</v>
      </c>
      <c r="Q111" s="107">
        <v>79.411216694615234</v>
      </c>
      <c r="R111" s="107">
        <v>78.415535315346276</v>
      </c>
      <c r="S111" s="107">
        <v>80.03231017770598</v>
      </c>
      <c r="T111" s="107">
        <v>85.857221376928408</v>
      </c>
      <c r="U111" s="107">
        <v>76.806148590947913</v>
      </c>
      <c r="V111" s="107">
        <v>74.206984940724126</v>
      </c>
      <c r="W111" s="107">
        <v>74.542794440380405</v>
      </c>
      <c r="X111" s="107">
        <v>74.023353034452938</v>
      </c>
      <c r="Y111" s="107">
        <v>71.130008648025367</v>
      </c>
      <c r="Z111" s="107">
        <v>71.990612921038093</v>
      </c>
      <c r="AA111" s="107">
        <v>68.504786301739244</v>
      </c>
      <c r="AB111" s="107">
        <v>73.767309434450624</v>
      </c>
      <c r="AC111" s="107">
        <v>67.039938849348744</v>
      </c>
      <c r="AD111" s="107">
        <v>67.960970693378826</v>
      </c>
      <c r="AE111" s="107">
        <v>68.490213800440245</v>
      </c>
      <c r="AF111" s="107">
        <v>69.32728584507089</v>
      </c>
      <c r="AG111" s="107">
        <v>68.610540932592301</v>
      </c>
    </row>
    <row r="112" spans="1:36" ht="11.45" customHeight="1" x14ac:dyDescent="0.2">
      <c r="A112" s="30">
        <f>IF(D112&lt;&gt;"",COUNTA($D$6:D112),"")</f>
        <v>102</v>
      </c>
      <c r="B112" s="57" t="s">
        <v>37</v>
      </c>
      <c r="C112" s="118">
        <v>100</v>
      </c>
      <c r="D112" s="117">
        <v>100</v>
      </c>
      <c r="E112" s="117">
        <v>100</v>
      </c>
      <c r="F112" s="117">
        <v>100</v>
      </c>
      <c r="G112" s="117">
        <v>100</v>
      </c>
      <c r="H112" s="117">
        <v>100</v>
      </c>
      <c r="I112" s="117">
        <v>100</v>
      </c>
      <c r="J112" s="117">
        <v>100</v>
      </c>
      <c r="K112" s="117">
        <v>100</v>
      </c>
      <c r="L112" s="117">
        <v>100</v>
      </c>
      <c r="M112" s="117">
        <v>100</v>
      </c>
      <c r="N112" s="117">
        <v>100</v>
      </c>
      <c r="O112" s="117">
        <v>100</v>
      </c>
      <c r="P112" s="117">
        <v>100</v>
      </c>
      <c r="Q112" s="117">
        <v>100</v>
      </c>
      <c r="R112" s="117">
        <v>100</v>
      </c>
      <c r="S112" s="117">
        <v>100</v>
      </c>
      <c r="T112" s="117">
        <v>100</v>
      </c>
      <c r="U112" s="117">
        <v>100</v>
      </c>
      <c r="V112" s="117">
        <v>100</v>
      </c>
      <c r="W112" s="117">
        <v>100</v>
      </c>
      <c r="X112" s="117">
        <v>100</v>
      </c>
      <c r="Y112" s="117">
        <v>100</v>
      </c>
      <c r="Z112" s="117">
        <v>100</v>
      </c>
      <c r="AA112" s="117">
        <v>100</v>
      </c>
      <c r="AB112" s="117">
        <v>100</v>
      </c>
      <c r="AC112" s="117">
        <v>100</v>
      </c>
      <c r="AD112" s="117">
        <v>100</v>
      </c>
      <c r="AE112" s="117">
        <v>100</v>
      </c>
      <c r="AF112" s="117">
        <v>100</v>
      </c>
      <c r="AG112" s="117">
        <v>100</v>
      </c>
    </row>
    <row r="115" spans="3:33" ht="12" customHeight="1" x14ac:dyDescent="0.2">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row>
    <row r="116" spans="3:33" ht="12" customHeight="1" x14ac:dyDescent="0.2">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row>
    <row r="117" spans="3:33" ht="12" customHeight="1" x14ac:dyDescent="0.2">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row>
    <row r="118" spans="3:33" ht="12" customHeight="1" x14ac:dyDescent="0.2">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row>
    <row r="119" spans="3:33" ht="12" customHeight="1" x14ac:dyDescent="0.2">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row>
    <row r="120" spans="3:33" ht="12" customHeight="1" x14ac:dyDescent="0.2">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row>
    <row r="121" spans="3:33" ht="12" customHeight="1" x14ac:dyDescent="0.2">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row>
    <row r="122" spans="3:33" ht="12" customHeight="1" x14ac:dyDescent="0.2">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row>
    <row r="123" spans="3:33" ht="12" customHeight="1" x14ac:dyDescent="0.2">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row>
    <row r="124" spans="3:33" ht="12" customHeight="1" x14ac:dyDescent="0.2">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row>
    <row r="125" spans="3:33" ht="12" customHeight="1" x14ac:dyDescent="0.2">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row>
    <row r="126" spans="3:33" ht="12" customHeight="1" x14ac:dyDescent="0.2">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row>
    <row r="127" spans="3:33" ht="12" customHeight="1" x14ac:dyDescent="0.2">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row>
    <row r="128" spans="3:33" ht="12" customHeight="1" x14ac:dyDescent="0.2">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row>
    <row r="129" spans="3:33" ht="12" customHeight="1" x14ac:dyDescent="0.2">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row>
    <row r="130" spans="3:33" ht="12" customHeight="1" x14ac:dyDescent="0.2">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row>
  </sheetData>
  <mergeCells count="62">
    <mergeCell ref="T2:T3"/>
    <mergeCell ref="R2:R3"/>
    <mergeCell ref="S2:S3"/>
    <mergeCell ref="J1:P1"/>
    <mergeCell ref="C95:I95"/>
    <mergeCell ref="C23:I23"/>
    <mergeCell ref="C59:I59"/>
    <mergeCell ref="H2:H3"/>
    <mergeCell ref="J2:J3"/>
    <mergeCell ref="E2:E3"/>
    <mergeCell ref="J95:P95"/>
    <mergeCell ref="C5:I5"/>
    <mergeCell ref="C41:I41"/>
    <mergeCell ref="N2:N3"/>
    <mergeCell ref="C1:I1"/>
    <mergeCell ref="F2:F3"/>
    <mergeCell ref="A1:B1"/>
    <mergeCell ref="A2:A3"/>
    <mergeCell ref="B2:B3"/>
    <mergeCell ref="C2:C3"/>
    <mergeCell ref="D2:D3"/>
    <mergeCell ref="J23:P23"/>
    <mergeCell ref="L2:L3"/>
    <mergeCell ref="M2:M3"/>
    <mergeCell ref="C77:I77"/>
    <mergeCell ref="J77:P77"/>
    <mergeCell ref="J59:P59"/>
    <mergeCell ref="G2:G3"/>
    <mergeCell ref="I2:I3"/>
    <mergeCell ref="K2:K3"/>
    <mergeCell ref="O2:O3"/>
    <mergeCell ref="P2:P3"/>
    <mergeCell ref="J5:P5"/>
    <mergeCell ref="Q41:X41"/>
    <mergeCell ref="Q59:X59"/>
    <mergeCell ref="Q77:X77"/>
    <mergeCell ref="J41:P41"/>
    <mergeCell ref="Q95:X95"/>
    <mergeCell ref="Y1:AG1"/>
    <mergeCell ref="Q5:X5"/>
    <mergeCell ref="Y5:AG5"/>
    <mergeCell ref="Q23:X23"/>
    <mergeCell ref="Y23:AG23"/>
    <mergeCell ref="X2:X3"/>
    <mergeCell ref="Y2:Y3"/>
    <mergeCell ref="AA2:AA3"/>
    <mergeCell ref="Z2:Z3"/>
    <mergeCell ref="AG2:AG3"/>
    <mergeCell ref="AB2:AB3"/>
    <mergeCell ref="Q2:Q3"/>
    <mergeCell ref="Q1:X1"/>
    <mergeCell ref="V2:V3"/>
    <mergeCell ref="W2:W3"/>
    <mergeCell ref="U2:U3"/>
    <mergeCell ref="AF2:AF3"/>
    <mergeCell ref="AE2:AE3"/>
    <mergeCell ref="AD2:AD3"/>
    <mergeCell ref="AC2:AC3"/>
    <mergeCell ref="Y95:AG95"/>
    <mergeCell ref="Y41:AG41"/>
    <mergeCell ref="Y59:AG59"/>
    <mergeCell ref="Y77:AG7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rowBreaks count="1" manualBreakCount="1">
    <brk id="58"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140" zoomScaleNormal="140" workbookViewId="0">
      <selection sqref="A1:B1"/>
    </sheetView>
  </sheetViews>
  <sheetFormatPr baseColWidth="10" defaultRowHeight="12" customHeight="1" x14ac:dyDescent="0.2"/>
  <cols>
    <col min="1" max="1" width="4.5703125" style="24" customWidth="1"/>
    <col min="2" max="2" width="87.5703125" style="24" customWidth="1"/>
    <col min="3" max="3" width="11.42578125" style="24"/>
    <col min="4" max="8" width="11.42578125" style="25"/>
    <col min="9" max="16384" width="11.42578125" style="24"/>
  </cols>
  <sheetData>
    <row r="1" spans="1:2" s="41" customFormat="1" ht="39.950000000000003" customHeight="1" x14ac:dyDescent="0.2">
      <c r="A1" s="174" t="s">
        <v>88</v>
      </c>
      <c r="B1" s="174"/>
    </row>
    <row r="2" spans="1:2" s="22" customFormat="1" ht="12" customHeight="1" x14ac:dyDescent="0.2">
      <c r="A2" s="20" t="s">
        <v>40</v>
      </c>
      <c r="B2" s="21" t="s">
        <v>90</v>
      </c>
    </row>
    <row r="3" spans="1:2" s="22" customFormat="1" ht="8.1" customHeight="1" x14ac:dyDescent="0.2">
      <c r="A3" s="20"/>
      <c r="B3" s="21"/>
    </row>
    <row r="4" spans="1:2" s="22" customFormat="1" ht="12" customHeight="1" x14ac:dyDescent="0.2">
      <c r="A4" s="20" t="s">
        <v>65</v>
      </c>
      <c r="B4" s="23" t="s">
        <v>91</v>
      </c>
    </row>
    <row r="5" spans="1:2" ht="8.1" customHeight="1" x14ac:dyDescent="0.2"/>
    <row r="6" spans="1:2" ht="12" customHeight="1" x14ac:dyDescent="0.2">
      <c r="A6" s="20"/>
      <c r="B6" s="21"/>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140" zoomScaleNormal="140" workbookViewId="0">
      <selection sqref="A1:C1"/>
    </sheetView>
  </sheetViews>
  <sheetFormatPr baseColWidth="10" defaultRowHeight="12" customHeight="1" x14ac:dyDescent="0.2"/>
  <cols>
    <col min="1" max="1" width="10.7109375" style="18" customWidth="1"/>
    <col min="2" max="2" width="72.7109375" style="18" customWidth="1"/>
    <col min="3" max="3" width="8.7109375" style="19" customWidth="1"/>
    <col min="4" max="16384" width="11.42578125" style="18"/>
  </cols>
  <sheetData>
    <row r="1" spans="1:3" s="36" customFormat="1" ht="39.950000000000003" customHeight="1" x14ac:dyDescent="0.2">
      <c r="A1" s="145" t="s">
        <v>84</v>
      </c>
      <c r="B1" s="146"/>
      <c r="C1" s="146"/>
    </row>
    <row r="2" spans="1:3" s="11" customFormat="1" ht="12" customHeight="1" x14ac:dyDescent="0.2">
      <c r="A2" s="148"/>
      <c r="B2" s="148"/>
      <c r="C2" s="10" t="s">
        <v>16</v>
      </c>
    </row>
    <row r="3" spans="1:3" s="11" customFormat="1" ht="12" customHeight="1" x14ac:dyDescent="0.2">
      <c r="A3" s="147"/>
      <c r="B3" s="147"/>
      <c r="C3" s="10"/>
    </row>
    <row r="4" spans="1:3" s="11" customFormat="1" ht="12" customHeight="1" x14ac:dyDescent="0.2">
      <c r="A4" s="148" t="s">
        <v>83</v>
      </c>
      <c r="B4" s="148"/>
      <c r="C4" s="10">
        <v>3</v>
      </c>
    </row>
    <row r="5" spans="1:3" s="11" customFormat="1" ht="12" customHeight="1" x14ac:dyDescent="0.2">
      <c r="A5" s="148"/>
      <c r="B5" s="148"/>
      <c r="C5" s="10"/>
    </row>
    <row r="6" spans="1:3" s="11" customFormat="1" ht="12" customHeight="1" x14ac:dyDescent="0.2">
      <c r="A6" s="148" t="s">
        <v>85</v>
      </c>
      <c r="B6" s="148"/>
      <c r="C6" s="10">
        <v>4</v>
      </c>
    </row>
    <row r="7" spans="1:3" s="11" customFormat="1" ht="12" customHeight="1" x14ac:dyDescent="0.2">
      <c r="A7" s="148"/>
      <c r="B7" s="148"/>
      <c r="C7" s="10"/>
    </row>
    <row r="8" spans="1:3" s="11" customFormat="1" ht="12" customHeight="1" x14ac:dyDescent="0.2">
      <c r="A8" s="147"/>
      <c r="B8" s="147"/>
      <c r="C8" s="10"/>
    </row>
    <row r="9" spans="1:3" s="13" customFormat="1" ht="24" customHeight="1" x14ac:dyDescent="0.2">
      <c r="A9" s="96" t="s">
        <v>75</v>
      </c>
      <c r="B9" s="97" t="s">
        <v>86</v>
      </c>
      <c r="C9" s="12">
        <v>6</v>
      </c>
    </row>
    <row r="10" spans="1:3" s="13" customFormat="1" ht="8.1" customHeight="1" x14ac:dyDescent="0.2">
      <c r="A10" s="95"/>
      <c r="B10" s="84"/>
      <c r="C10" s="10"/>
    </row>
    <row r="11" spans="1:3" s="13" customFormat="1" ht="12" customHeight="1" x14ac:dyDescent="0.2">
      <c r="A11" s="96" t="s">
        <v>76</v>
      </c>
      <c r="B11" s="100" t="s">
        <v>95</v>
      </c>
      <c r="C11" s="10">
        <v>6</v>
      </c>
    </row>
    <row r="12" spans="1:3" s="13" customFormat="1" ht="8.1" customHeight="1" x14ac:dyDescent="0.2">
      <c r="A12" s="95"/>
      <c r="B12" s="95"/>
      <c r="C12" s="10"/>
    </row>
    <row r="13" spans="1:3" s="13" customFormat="1" ht="12" customHeight="1" x14ac:dyDescent="0.2">
      <c r="A13" s="96" t="s">
        <v>77</v>
      </c>
      <c r="B13" s="97" t="s">
        <v>96</v>
      </c>
      <c r="C13" s="10">
        <v>7</v>
      </c>
    </row>
    <row r="14" spans="1:3" s="11" customFormat="1" ht="12" customHeight="1" x14ac:dyDescent="0.2">
      <c r="A14" s="93"/>
      <c r="B14" s="93"/>
      <c r="C14" s="10"/>
    </row>
    <row r="15" spans="1:3" s="11" customFormat="1" ht="12" customHeight="1" x14ac:dyDescent="0.2">
      <c r="A15" s="83"/>
      <c r="B15" s="85"/>
      <c r="C15" s="14"/>
    </row>
    <row r="16" spans="1:3" s="11" customFormat="1" ht="11.25" customHeight="1" x14ac:dyDescent="0.2">
      <c r="A16" s="15" t="s">
        <v>41</v>
      </c>
      <c r="B16" s="99" t="s">
        <v>100</v>
      </c>
      <c r="C16" s="12">
        <v>8</v>
      </c>
    </row>
    <row r="17" spans="1:3" s="11" customFormat="1" ht="12" customHeight="1" x14ac:dyDescent="0.2">
      <c r="A17" s="10"/>
      <c r="B17" s="16"/>
      <c r="C17" s="10"/>
    </row>
    <row r="18" spans="1:3" s="11" customFormat="1" ht="12" customHeight="1" x14ac:dyDescent="0.2">
      <c r="A18" s="15" t="s">
        <v>45</v>
      </c>
      <c r="B18" s="16" t="s">
        <v>99</v>
      </c>
      <c r="C18" s="10">
        <v>12</v>
      </c>
    </row>
    <row r="19" spans="1:3" s="11" customFormat="1" ht="12" customHeight="1" x14ac:dyDescent="0.2">
      <c r="A19" s="10"/>
      <c r="B19" s="16"/>
      <c r="C19" s="10"/>
    </row>
    <row r="20" spans="1:3" s="11" customFormat="1" ht="24" customHeight="1" x14ac:dyDescent="0.2">
      <c r="A20" s="15" t="s">
        <v>44</v>
      </c>
      <c r="B20" s="98" t="s">
        <v>87</v>
      </c>
      <c r="C20" s="11">
        <v>20</v>
      </c>
    </row>
    <row r="21" spans="1:3" s="11" customFormat="1" ht="12" customHeight="1" x14ac:dyDescent="0.2">
      <c r="A21" s="10"/>
      <c r="B21" s="16"/>
      <c r="C21" s="10"/>
    </row>
    <row r="22" spans="1:3" s="11" customFormat="1" ht="12" customHeight="1" x14ac:dyDescent="0.2">
      <c r="A22" s="15" t="s">
        <v>43</v>
      </c>
      <c r="B22" s="93" t="s">
        <v>98</v>
      </c>
      <c r="C22" s="10">
        <v>28</v>
      </c>
    </row>
    <row r="23" spans="1:3" s="11" customFormat="1" ht="12" customHeight="1" x14ac:dyDescent="0.2">
      <c r="A23" s="10"/>
      <c r="B23" s="16"/>
      <c r="C23" s="14"/>
    </row>
    <row r="24" spans="1:3" s="11" customFormat="1" ht="12" customHeight="1" x14ac:dyDescent="0.2">
      <c r="A24" s="15" t="s">
        <v>42</v>
      </c>
      <c r="B24" s="16" t="s">
        <v>97</v>
      </c>
      <c r="C24" s="10">
        <v>36</v>
      </c>
    </row>
    <row r="25" spans="1:3" s="11" customFormat="1" ht="12" customHeight="1" x14ac:dyDescent="0.2">
      <c r="A25" s="10"/>
      <c r="B25" s="16"/>
      <c r="C25" s="10"/>
    </row>
    <row r="26" spans="1:3" s="17" customFormat="1" ht="30" customHeight="1" x14ac:dyDescent="0.2">
      <c r="A26" s="144" t="s">
        <v>88</v>
      </c>
      <c r="B26" s="144"/>
      <c r="C26" s="10">
        <v>44</v>
      </c>
    </row>
  </sheetData>
  <mergeCells count="9">
    <mergeCell ref="A26:B26"/>
    <mergeCell ref="A1:C1"/>
    <mergeCell ref="A3:B3"/>
    <mergeCell ref="A2:B2"/>
    <mergeCell ref="A4:B4"/>
    <mergeCell ref="A8:B8"/>
    <mergeCell ref="A5:B5"/>
    <mergeCell ref="A6:B6"/>
    <mergeCell ref="A7:B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140" zoomScaleNormal="140" workbookViewId="0"/>
  </sheetViews>
  <sheetFormatPr baseColWidth="10" defaultRowHeight="12" customHeight="1" x14ac:dyDescent="0.2"/>
  <cols>
    <col min="1" max="1" width="95.7109375" style="24" customWidth="1"/>
    <col min="2" max="16384" width="11.42578125" style="24"/>
  </cols>
  <sheetData>
    <row r="1" spans="1:2" ht="39.950000000000003" customHeight="1" x14ac:dyDescent="0.25">
      <c r="A1" s="37" t="s">
        <v>83</v>
      </c>
      <c r="B1" s="38"/>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zoomScale="140" zoomScaleNormal="140" workbookViewId="0"/>
  </sheetViews>
  <sheetFormatPr baseColWidth="10" defaultRowHeight="12" customHeight="1" x14ac:dyDescent="0.2"/>
  <cols>
    <col min="1" max="1" width="95.7109375" style="24" customWidth="1"/>
    <col min="2" max="16384" width="11.42578125" style="24"/>
  </cols>
  <sheetData>
    <row r="1" spans="1:2" s="38" customFormat="1" ht="39.950000000000003" customHeight="1" x14ac:dyDescent="0.25">
      <c r="A1" s="37" t="s">
        <v>85</v>
      </c>
      <c r="B1" s="37"/>
    </row>
    <row r="63" s="38" customFormat="1" ht="39.950000000000003" customHeight="1" x14ac:dyDescent="0.25"/>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140" zoomScaleNormal="140" workbookViewId="0"/>
  </sheetViews>
  <sheetFormatPr baseColWidth="10" defaultRowHeight="12" customHeight="1" x14ac:dyDescent="0.2"/>
  <cols>
    <col min="1" max="2" width="45.7109375" style="18" customWidth="1"/>
    <col min="3" max="16384" width="11.42578125" style="18"/>
  </cols>
  <sheetData>
    <row r="1" spans="1:1" s="40" customFormat="1" ht="39.950000000000003" customHeight="1" x14ac:dyDescent="0.25">
      <c r="A1" s="39" t="s">
        <v>89</v>
      </c>
    </row>
    <row r="25" spans="1:1" ht="12" customHeight="1" x14ac:dyDescent="0.2">
      <c r="A25" s="31"/>
    </row>
    <row r="26" spans="1:1" ht="12" customHeight="1" x14ac:dyDescent="0.2">
      <c r="A26" s="32"/>
    </row>
    <row r="27" spans="1:1" ht="12" customHeight="1" x14ac:dyDescent="0.2">
      <c r="A27" s="32"/>
    </row>
    <row r="28" spans="1:1" ht="12" customHeight="1" x14ac:dyDescent="0.2">
      <c r="A28" s="32"/>
    </row>
    <row r="29" spans="1:1" ht="12" customHeight="1" x14ac:dyDescent="0.2">
      <c r="A29" s="32"/>
    </row>
    <row r="30" spans="1:1" ht="12" customHeight="1" x14ac:dyDescent="0.2">
      <c r="A30" s="32"/>
    </row>
    <row r="31" spans="1:1" ht="12" customHeight="1" x14ac:dyDescent="0.2">
      <c r="A31" s="32"/>
    </row>
    <row r="32" spans="1:1" ht="12" customHeight="1" x14ac:dyDescent="0.2">
      <c r="A32" s="32"/>
    </row>
    <row r="33" spans="1:1" ht="12" customHeight="1" x14ac:dyDescent="0.2">
      <c r="A33" s="32"/>
    </row>
    <row r="34" spans="1:1" ht="12" customHeight="1" x14ac:dyDescent="0.2">
      <c r="A34" s="32"/>
    </row>
    <row r="35" spans="1:1" ht="12" customHeight="1" x14ac:dyDescent="0.2">
      <c r="A35" s="32"/>
    </row>
    <row r="36" spans="1:1" ht="12" customHeight="1" x14ac:dyDescent="0.2">
      <c r="A36" s="32"/>
    </row>
    <row r="37" spans="1:1" ht="12" customHeight="1" x14ac:dyDescent="0.2">
      <c r="A37" s="32"/>
    </row>
    <row r="38" spans="1:1" ht="12" customHeight="1" x14ac:dyDescent="0.2">
      <c r="A38" s="32"/>
    </row>
    <row r="39" spans="1:1" ht="12" customHeight="1" x14ac:dyDescent="0.2">
      <c r="A39" s="32"/>
    </row>
    <row r="40" spans="1:1" ht="12" customHeight="1" x14ac:dyDescent="0.2">
      <c r="A40" s="32"/>
    </row>
    <row r="41" spans="1:1" ht="12.75" x14ac:dyDescent="0.2">
      <c r="A41" s="33"/>
    </row>
    <row r="69" spans="1:1" ht="12" customHeight="1" x14ac:dyDescent="0.2">
      <c r="A69" s="31"/>
    </row>
    <row r="70" spans="1:1" ht="12" customHeight="1" x14ac:dyDescent="0.2">
      <c r="A70" s="34"/>
    </row>
    <row r="71" spans="1:1" ht="12" customHeight="1" x14ac:dyDescent="0.2">
      <c r="A71" s="35"/>
    </row>
    <row r="72" spans="1:1" ht="12" customHeight="1" x14ac:dyDescent="0.2">
      <c r="A72" s="35"/>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8"/>
  <sheetViews>
    <sheetView zoomScale="140" zoomScaleNormal="140" workbookViewId="0"/>
  </sheetViews>
  <sheetFormatPr baseColWidth="10" defaultRowHeight="12" x14ac:dyDescent="0.2"/>
  <cols>
    <col min="1" max="2" width="45.7109375" style="76" customWidth="1"/>
    <col min="3" max="16384" width="11.42578125" style="76"/>
  </cols>
  <sheetData>
    <row r="1" spans="1:1" s="74" customFormat="1" ht="30" customHeight="1" x14ac:dyDescent="0.2">
      <c r="A1" s="73"/>
    </row>
    <row r="2" spans="1:1" ht="12" customHeight="1" x14ac:dyDescent="0.2">
      <c r="A2" s="75"/>
    </row>
    <row r="3" spans="1:1" ht="12" customHeight="1" x14ac:dyDescent="0.2">
      <c r="A3" s="75"/>
    </row>
    <row r="4" spans="1:1" ht="12" customHeight="1" x14ac:dyDescent="0.2">
      <c r="A4" s="77"/>
    </row>
    <row r="5" spans="1:1" ht="12" customHeight="1" x14ac:dyDescent="0.2">
      <c r="A5" s="78"/>
    </row>
    <row r="6" spans="1:1" ht="12" customHeight="1" x14ac:dyDescent="0.2">
      <c r="A6" s="75"/>
    </row>
    <row r="7" spans="1:1" ht="12" customHeight="1" x14ac:dyDescent="0.2">
      <c r="A7" s="75"/>
    </row>
    <row r="8" spans="1:1" ht="12" customHeight="1" x14ac:dyDescent="0.2">
      <c r="A8" s="77"/>
    </row>
    <row r="9" spans="1:1" ht="12" customHeight="1" x14ac:dyDescent="0.2">
      <c r="A9" s="79"/>
    </row>
    <row r="10" spans="1:1" ht="12" customHeight="1" x14ac:dyDescent="0.2">
      <c r="A10" s="77"/>
    </row>
    <row r="11" spans="1:1" ht="12" customHeight="1" x14ac:dyDescent="0.2">
      <c r="A11" s="79"/>
    </row>
    <row r="12" spans="1:1" ht="12" customHeight="1" x14ac:dyDescent="0.2">
      <c r="A12" s="77"/>
    </row>
    <row r="13" spans="1:1" ht="12" customHeight="1" x14ac:dyDescent="0.2">
      <c r="A13" s="79"/>
    </row>
    <row r="14" spans="1:1" ht="12" customHeight="1" x14ac:dyDescent="0.2">
      <c r="A14" s="77"/>
    </row>
    <row r="15" spans="1:1" ht="12" customHeight="1" x14ac:dyDescent="0.2">
      <c r="A15" s="80"/>
    </row>
    <row r="16" spans="1:1" ht="12" customHeight="1" x14ac:dyDescent="0.2">
      <c r="A16" s="77"/>
    </row>
    <row r="17" spans="1:1" ht="12" customHeight="1" x14ac:dyDescent="0.2">
      <c r="A17" s="78"/>
    </row>
    <row r="18" spans="1:1" ht="12" customHeight="1" x14ac:dyDescent="0.2">
      <c r="A18" s="81"/>
    </row>
    <row r="19" spans="1:1" ht="12" customHeight="1" x14ac:dyDescent="0.2">
      <c r="A19" s="81"/>
    </row>
    <row r="20" spans="1:1" ht="12" customHeight="1" x14ac:dyDescent="0.2">
      <c r="A20" s="82"/>
    </row>
    <row r="21" spans="1:1" ht="12" customHeight="1" x14ac:dyDescent="0.2">
      <c r="A21" s="82"/>
    </row>
    <row r="22" spans="1:1" ht="12" customHeight="1" x14ac:dyDescent="0.2">
      <c r="A22" s="82"/>
    </row>
    <row r="23" spans="1:1" ht="12" customHeight="1" x14ac:dyDescent="0.2">
      <c r="A23" s="82"/>
    </row>
    <row r="24" spans="1:1" ht="12" customHeight="1" x14ac:dyDescent="0.2">
      <c r="A24" s="82"/>
    </row>
    <row r="25" spans="1:1" ht="12" customHeight="1" x14ac:dyDescent="0.2">
      <c r="A25" s="82"/>
    </row>
    <row r="26" spans="1:1" ht="12" customHeight="1" x14ac:dyDescent="0.2">
      <c r="A26" s="82"/>
    </row>
    <row r="27" spans="1:1" ht="12" customHeight="1" x14ac:dyDescent="0.2">
      <c r="A27" s="82"/>
    </row>
    <row r="28" spans="1:1" ht="12" customHeight="1" x14ac:dyDescent="0.2">
      <c r="A28" s="82"/>
    </row>
    <row r="29" spans="1:1" ht="12" customHeight="1" x14ac:dyDescent="0.2">
      <c r="A29" s="82"/>
    </row>
    <row r="30" spans="1:1" ht="12" customHeight="1" x14ac:dyDescent="0.2">
      <c r="A30" s="82"/>
    </row>
    <row r="31" spans="1:1" ht="12" customHeight="1" x14ac:dyDescent="0.2">
      <c r="A31" s="82"/>
    </row>
    <row r="32" spans="1:1" ht="12" customHeight="1" x14ac:dyDescent="0.2">
      <c r="A32" s="82"/>
    </row>
    <row r="33" spans="1:1" ht="12" customHeight="1" x14ac:dyDescent="0.2">
      <c r="A33" s="82"/>
    </row>
    <row r="34" spans="1:1" ht="12" customHeight="1" x14ac:dyDescent="0.2">
      <c r="A34" s="82"/>
    </row>
    <row r="35" spans="1:1" ht="12" customHeight="1" x14ac:dyDescent="0.2">
      <c r="A35" s="82"/>
    </row>
    <row r="36" spans="1:1" ht="12" customHeight="1" x14ac:dyDescent="0.2">
      <c r="A36" s="82"/>
    </row>
    <row r="37" spans="1:1" ht="12" customHeight="1" x14ac:dyDescent="0.2">
      <c r="A37" s="82"/>
    </row>
    <row r="38" spans="1:1" ht="12" customHeight="1" x14ac:dyDescent="0.2">
      <c r="A38" s="82"/>
    </row>
    <row r="39" spans="1:1" ht="12" customHeight="1" x14ac:dyDescent="0.2">
      <c r="A39" s="82"/>
    </row>
    <row r="40" spans="1:1" ht="12" customHeight="1" x14ac:dyDescent="0.2">
      <c r="A40" s="82"/>
    </row>
    <row r="41" spans="1:1" ht="12" customHeight="1" x14ac:dyDescent="0.2">
      <c r="A41" s="82"/>
    </row>
    <row r="42" spans="1:1" ht="12" customHeight="1" x14ac:dyDescent="0.2">
      <c r="A42" s="82"/>
    </row>
    <row r="43" spans="1:1" ht="12" customHeight="1" x14ac:dyDescent="0.2">
      <c r="A43" s="82"/>
    </row>
    <row r="44" spans="1:1" ht="12" customHeight="1" x14ac:dyDescent="0.2">
      <c r="A44" s="82"/>
    </row>
    <row r="45" spans="1:1" ht="12" customHeight="1" x14ac:dyDescent="0.2">
      <c r="A45" s="82"/>
    </row>
    <row r="46" spans="1:1" ht="12" customHeight="1" x14ac:dyDescent="0.2">
      <c r="A46" s="82"/>
    </row>
    <row r="47" spans="1:1" ht="12" customHeight="1" x14ac:dyDescent="0.2">
      <c r="A47" s="82"/>
    </row>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3"/>
  <sheetViews>
    <sheetView zoomScale="140" zoomScaleNormal="140" workbookViewId="0">
      <pane xSplit="2" ySplit="4" topLeftCell="C5" activePane="bottomRight" state="frozen"/>
      <selection activeCell="A28" sqref="A28:D28"/>
      <selection pane="topRight" activeCell="A28" sqref="A28:D28"/>
      <selection pane="bottomLeft" activeCell="A28" sqref="A28:D28"/>
      <selection pane="bottomRight" activeCell="C5" sqref="C5:J5"/>
    </sheetView>
  </sheetViews>
  <sheetFormatPr baseColWidth="10" defaultRowHeight="12" customHeight="1" x14ac:dyDescent="0.2"/>
  <cols>
    <col min="1" max="1" width="3.7109375" style="42" customWidth="1"/>
    <col min="2" max="2" width="32.7109375" style="42" customWidth="1"/>
    <col min="3" max="26" width="6.7109375" style="42" customWidth="1"/>
    <col min="27" max="35" width="6.140625" style="42" customWidth="1"/>
    <col min="36" max="16384" width="11.42578125" style="42"/>
  </cols>
  <sheetData>
    <row r="1" spans="1:37" ht="39.950000000000003" customHeight="1" x14ac:dyDescent="0.2">
      <c r="A1" s="155" t="s">
        <v>46</v>
      </c>
      <c r="B1" s="156"/>
      <c r="C1" s="150" t="s">
        <v>64</v>
      </c>
      <c r="D1" s="150"/>
      <c r="E1" s="150"/>
      <c r="F1" s="150"/>
      <c r="G1" s="150"/>
      <c r="H1" s="150"/>
      <c r="I1" s="150"/>
      <c r="J1" s="151"/>
      <c r="K1" s="152" t="s">
        <v>64</v>
      </c>
      <c r="L1" s="150"/>
      <c r="M1" s="150"/>
      <c r="N1" s="150"/>
      <c r="O1" s="150"/>
      <c r="P1" s="150"/>
      <c r="Q1" s="150"/>
      <c r="R1" s="151"/>
      <c r="S1" s="152" t="s">
        <v>64</v>
      </c>
      <c r="T1" s="150"/>
      <c r="U1" s="150"/>
      <c r="V1" s="150"/>
      <c r="W1" s="150"/>
      <c r="X1" s="150"/>
      <c r="Y1" s="150"/>
      <c r="Z1" s="151"/>
      <c r="AA1" s="152" t="s">
        <v>64</v>
      </c>
      <c r="AB1" s="150"/>
      <c r="AC1" s="150"/>
      <c r="AD1" s="150"/>
      <c r="AE1" s="150"/>
      <c r="AF1" s="150"/>
      <c r="AG1" s="150"/>
      <c r="AH1" s="151"/>
      <c r="AI1" s="151"/>
    </row>
    <row r="2" spans="1:37" ht="12" customHeight="1" x14ac:dyDescent="0.2">
      <c r="A2" s="158" t="s">
        <v>17</v>
      </c>
      <c r="B2" s="153" t="s">
        <v>49</v>
      </c>
      <c r="C2" s="153">
        <v>1991</v>
      </c>
      <c r="D2" s="153">
        <v>1992</v>
      </c>
      <c r="E2" s="153">
        <v>1993</v>
      </c>
      <c r="F2" s="153">
        <v>1994</v>
      </c>
      <c r="G2" s="153">
        <v>1995</v>
      </c>
      <c r="H2" s="153">
        <v>1996</v>
      </c>
      <c r="I2" s="153">
        <v>1997</v>
      </c>
      <c r="J2" s="157">
        <v>1998</v>
      </c>
      <c r="K2" s="158">
        <v>1999</v>
      </c>
      <c r="L2" s="153">
        <v>2000</v>
      </c>
      <c r="M2" s="153">
        <v>2001</v>
      </c>
      <c r="N2" s="153">
        <v>2002</v>
      </c>
      <c r="O2" s="153">
        <v>2003</v>
      </c>
      <c r="P2" s="153">
        <v>2004</v>
      </c>
      <c r="Q2" s="153">
        <v>2005</v>
      </c>
      <c r="R2" s="157">
        <v>2006</v>
      </c>
      <c r="S2" s="158">
        <v>2007</v>
      </c>
      <c r="T2" s="153">
        <v>2008</v>
      </c>
      <c r="U2" s="153">
        <v>2009</v>
      </c>
      <c r="V2" s="153">
        <v>2010</v>
      </c>
      <c r="W2" s="153">
        <v>2011</v>
      </c>
      <c r="X2" s="153">
        <v>2012</v>
      </c>
      <c r="Y2" s="153">
        <v>2013</v>
      </c>
      <c r="Z2" s="157">
        <v>2014</v>
      </c>
      <c r="AA2" s="158">
        <v>2015</v>
      </c>
      <c r="AB2" s="153">
        <v>2016</v>
      </c>
      <c r="AC2" s="153">
        <v>2017</v>
      </c>
      <c r="AD2" s="153">
        <v>2018</v>
      </c>
      <c r="AE2" s="153">
        <v>2019</v>
      </c>
      <c r="AF2" s="153">
        <v>2020</v>
      </c>
      <c r="AG2" s="153">
        <v>2021</v>
      </c>
      <c r="AH2" s="159">
        <v>2022</v>
      </c>
      <c r="AI2" s="157">
        <v>2023</v>
      </c>
    </row>
    <row r="3" spans="1:37" ht="12" customHeight="1" x14ac:dyDescent="0.2">
      <c r="A3" s="158"/>
      <c r="B3" s="153"/>
      <c r="C3" s="153"/>
      <c r="D3" s="153"/>
      <c r="E3" s="153"/>
      <c r="F3" s="153"/>
      <c r="G3" s="153"/>
      <c r="H3" s="153"/>
      <c r="I3" s="153"/>
      <c r="J3" s="157"/>
      <c r="K3" s="158"/>
      <c r="L3" s="153"/>
      <c r="M3" s="153"/>
      <c r="N3" s="153"/>
      <c r="O3" s="153"/>
      <c r="P3" s="153"/>
      <c r="Q3" s="153"/>
      <c r="R3" s="157"/>
      <c r="S3" s="158"/>
      <c r="T3" s="153"/>
      <c r="U3" s="153"/>
      <c r="V3" s="153"/>
      <c r="W3" s="153"/>
      <c r="X3" s="153"/>
      <c r="Y3" s="153"/>
      <c r="Z3" s="157"/>
      <c r="AA3" s="158"/>
      <c r="AB3" s="153"/>
      <c r="AC3" s="153"/>
      <c r="AD3" s="153"/>
      <c r="AE3" s="153"/>
      <c r="AF3" s="153"/>
      <c r="AG3" s="153"/>
      <c r="AH3" s="160"/>
      <c r="AI3" s="157"/>
    </row>
    <row r="4" spans="1:37" s="53" customFormat="1" ht="12" customHeight="1" x14ac:dyDescent="0.15">
      <c r="A4" s="29">
        <v>1</v>
      </c>
      <c r="B4" s="27">
        <v>2</v>
      </c>
      <c r="C4" s="27">
        <v>3</v>
      </c>
      <c r="D4" s="27">
        <v>4</v>
      </c>
      <c r="E4" s="27">
        <v>5</v>
      </c>
      <c r="F4" s="27">
        <v>6</v>
      </c>
      <c r="G4" s="27">
        <v>7</v>
      </c>
      <c r="H4" s="27">
        <v>8</v>
      </c>
      <c r="I4" s="27">
        <v>9</v>
      </c>
      <c r="J4" s="28">
        <v>10</v>
      </c>
      <c r="K4" s="29">
        <v>11</v>
      </c>
      <c r="L4" s="27">
        <v>12</v>
      </c>
      <c r="M4" s="27">
        <v>13</v>
      </c>
      <c r="N4" s="27">
        <v>14</v>
      </c>
      <c r="O4" s="27">
        <v>15</v>
      </c>
      <c r="P4" s="27">
        <v>16</v>
      </c>
      <c r="Q4" s="27">
        <v>17</v>
      </c>
      <c r="R4" s="28">
        <v>18</v>
      </c>
      <c r="S4" s="29">
        <v>19</v>
      </c>
      <c r="T4" s="27">
        <v>20</v>
      </c>
      <c r="U4" s="27">
        <v>21</v>
      </c>
      <c r="V4" s="27">
        <v>22</v>
      </c>
      <c r="W4" s="27">
        <v>23</v>
      </c>
      <c r="X4" s="27">
        <v>24</v>
      </c>
      <c r="Y4" s="27">
        <v>25</v>
      </c>
      <c r="Z4" s="28">
        <v>26</v>
      </c>
      <c r="AA4" s="29">
        <v>27</v>
      </c>
      <c r="AB4" s="27">
        <v>28</v>
      </c>
      <c r="AC4" s="27">
        <v>29</v>
      </c>
      <c r="AD4" s="27">
        <v>30</v>
      </c>
      <c r="AE4" s="27">
        <v>31</v>
      </c>
      <c r="AF4" s="27">
        <v>32</v>
      </c>
      <c r="AG4" s="27">
        <v>33</v>
      </c>
      <c r="AH4" s="28">
        <v>34</v>
      </c>
      <c r="AI4" s="28">
        <v>35</v>
      </c>
    </row>
    <row r="5" spans="1:37" ht="24.95" customHeight="1" x14ac:dyDescent="0.2">
      <c r="A5" s="54"/>
      <c r="B5" s="43"/>
      <c r="C5" s="154" t="s">
        <v>63</v>
      </c>
      <c r="D5" s="149"/>
      <c r="E5" s="149"/>
      <c r="F5" s="149"/>
      <c r="G5" s="149"/>
      <c r="H5" s="149"/>
      <c r="I5" s="149"/>
      <c r="J5" s="149"/>
      <c r="K5" s="149" t="s">
        <v>63</v>
      </c>
      <c r="L5" s="149"/>
      <c r="M5" s="149"/>
      <c r="N5" s="149"/>
      <c r="O5" s="149"/>
      <c r="P5" s="149"/>
      <c r="Q5" s="149"/>
      <c r="R5" s="149"/>
      <c r="S5" s="149" t="s">
        <v>63</v>
      </c>
      <c r="T5" s="149"/>
      <c r="U5" s="149"/>
      <c r="V5" s="149"/>
      <c r="W5" s="149"/>
      <c r="X5" s="149"/>
      <c r="Y5" s="149"/>
      <c r="Z5" s="149"/>
      <c r="AA5" s="149" t="s">
        <v>63</v>
      </c>
      <c r="AB5" s="149"/>
      <c r="AC5" s="149"/>
      <c r="AD5" s="149"/>
      <c r="AE5" s="149"/>
      <c r="AF5" s="149"/>
      <c r="AG5" s="149"/>
      <c r="AH5" s="149"/>
      <c r="AI5" s="149"/>
      <c r="AK5" s="52"/>
    </row>
    <row r="6" spans="1:37" ht="11.45" customHeight="1" x14ac:dyDescent="0.2">
      <c r="A6" s="30" t="str">
        <f>IF(D6&lt;&gt;"",COUNTA($D6:D$6),"")</f>
        <v/>
      </c>
      <c r="B6" s="44" t="s">
        <v>55</v>
      </c>
      <c r="C6" s="101"/>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K6" s="52"/>
    </row>
    <row r="7" spans="1:37" ht="11.45" customHeight="1" x14ac:dyDescent="0.2">
      <c r="A7" s="30">
        <f>IF(D7&lt;&gt;"",COUNTA($D$6:D7),"")</f>
        <v>1</v>
      </c>
      <c r="B7" s="46" t="s">
        <v>50</v>
      </c>
      <c r="C7" s="101" t="s">
        <v>0</v>
      </c>
      <c r="D7" s="102" t="s">
        <v>0</v>
      </c>
      <c r="E7" s="102" t="s">
        <v>0</v>
      </c>
      <c r="F7" s="102" t="s">
        <v>0</v>
      </c>
      <c r="G7" s="102" t="s">
        <v>0</v>
      </c>
      <c r="H7" s="102" t="s">
        <v>0</v>
      </c>
      <c r="I7" s="102" t="s">
        <v>0</v>
      </c>
      <c r="J7" s="102" t="s">
        <v>0</v>
      </c>
      <c r="K7" s="102" t="s">
        <v>0</v>
      </c>
      <c r="L7" s="102" t="s">
        <v>0</v>
      </c>
      <c r="M7" s="102" t="s">
        <v>0</v>
      </c>
      <c r="N7" s="102" t="s">
        <v>0</v>
      </c>
      <c r="O7" s="102" t="s">
        <v>0</v>
      </c>
      <c r="P7" s="102" t="s">
        <v>0</v>
      </c>
      <c r="Q7" s="102" t="s">
        <v>0</v>
      </c>
      <c r="R7" s="102" t="s">
        <v>0</v>
      </c>
      <c r="S7" s="102" t="s">
        <v>0</v>
      </c>
      <c r="T7" s="102">
        <v>61494.139000000003</v>
      </c>
      <c r="U7" s="102">
        <v>58717.648000000001</v>
      </c>
      <c r="V7" s="102">
        <v>61533.898999999998</v>
      </c>
      <c r="W7" s="102">
        <v>64372.512999999999</v>
      </c>
      <c r="X7" s="102">
        <v>64975.858</v>
      </c>
      <c r="Y7" s="102">
        <v>67203.917000000001</v>
      </c>
      <c r="Z7" s="102">
        <v>70820.312000000005</v>
      </c>
      <c r="AA7" s="102">
        <v>71891.471999999994</v>
      </c>
      <c r="AB7" s="102">
        <v>73972.107000000004</v>
      </c>
      <c r="AC7" s="102">
        <v>78522.217999999993</v>
      </c>
      <c r="AD7" s="102">
        <v>79455.095000000001</v>
      </c>
      <c r="AE7" s="102">
        <v>85668.040999999997</v>
      </c>
      <c r="AF7" s="102">
        <v>85393.816999999995</v>
      </c>
      <c r="AG7" s="102">
        <v>91463.019</v>
      </c>
      <c r="AH7" s="102" t="s">
        <v>7</v>
      </c>
      <c r="AI7" s="102" t="s">
        <v>7</v>
      </c>
      <c r="AK7" s="52"/>
    </row>
    <row r="8" spans="1:37" ht="11.45" customHeight="1" x14ac:dyDescent="0.2">
      <c r="A8" s="30">
        <f>IF(D8&lt;&gt;"",COUNTA($D$6:D8),"")</f>
        <v>2</v>
      </c>
      <c r="B8" s="46" t="s">
        <v>52</v>
      </c>
      <c r="C8" s="101" t="s">
        <v>0</v>
      </c>
      <c r="D8" s="102" t="s">
        <v>0</v>
      </c>
      <c r="E8" s="102" t="s">
        <v>0</v>
      </c>
      <c r="F8" s="102" t="s">
        <v>0</v>
      </c>
      <c r="G8" s="102" t="s">
        <v>0</v>
      </c>
      <c r="H8" s="102" t="s">
        <v>0</v>
      </c>
      <c r="I8" s="102" t="s">
        <v>0</v>
      </c>
      <c r="J8" s="102" t="s">
        <v>0</v>
      </c>
      <c r="K8" s="102" t="s">
        <v>0</v>
      </c>
      <c r="L8" s="102" t="s">
        <v>0</v>
      </c>
      <c r="M8" s="102" t="s">
        <v>0</v>
      </c>
      <c r="N8" s="102" t="s">
        <v>0</v>
      </c>
      <c r="O8" s="102" t="s">
        <v>0</v>
      </c>
      <c r="P8" s="102" t="s">
        <v>0</v>
      </c>
      <c r="Q8" s="102" t="s">
        <v>0</v>
      </c>
      <c r="R8" s="102" t="s">
        <v>0</v>
      </c>
      <c r="S8" s="102" t="s">
        <v>0</v>
      </c>
      <c r="T8" s="102">
        <v>31035.692999999999</v>
      </c>
      <c r="U8" s="102">
        <v>28607.337</v>
      </c>
      <c r="V8" s="102">
        <v>30378.407999999999</v>
      </c>
      <c r="W8" s="102">
        <v>31910.560000000001</v>
      </c>
      <c r="X8" s="102">
        <v>32263.328000000001</v>
      </c>
      <c r="Y8" s="102">
        <v>33370.809000000001</v>
      </c>
      <c r="Z8" s="102">
        <v>35344.936999999998</v>
      </c>
      <c r="AA8" s="102">
        <v>35848.506999999998</v>
      </c>
      <c r="AB8" s="102">
        <v>36976.688999999998</v>
      </c>
      <c r="AC8" s="102">
        <v>38708.432999999997</v>
      </c>
      <c r="AD8" s="102">
        <v>39505.406000000003</v>
      </c>
      <c r="AE8" s="102">
        <v>42769.767999999996</v>
      </c>
      <c r="AF8" s="102">
        <v>42760.624000000003</v>
      </c>
      <c r="AG8" s="102">
        <v>46387.98</v>
      </c>
      <c r="AH8" s="102" t="s">
        <v>7</v>
      </c>
      <c r="AI8" s="102" t="s">
        <v>7</v>
      </c>
      <c r="AK8" s="52"/>
    </row>
    <row r="9" spans="1:37" ht="11.45" customHeight="1" x14ac:dyDescent="0.2">
      <c r="A9" s="30">
        <f>IF(D9&lt;&gt;"",COUNTA($D$6:D9),"")</f>
        <v>3</v>
      </c>
      <c r="B9" s="46" t="s">
        <v>51</v>
      </c>
      <c r="C9" s="102">
        <v>13146.203</v>
      </c>
      <c r="D9" s="102">
        <v>16030.136</v>
      </c>
      <c r="E9" s="102">
        <v>19153.212</v>
      </c>
      <c r="F9" s="102">
        <v>22083.095000000001</v>
      </c>
      <c r="G9" s="102">
        <v>24213.701000000001</v>
      </c>
      <c r="H9" s="102">
        <v>25095.547999999999</v>
      </c>
      <c r="I9" s="102">
        <v>25521.67</v>
      </c>
      <c r="J9" s="102">
        <v>25640.637999999999</v>
      </c>
      <c r="K9" s="102">
        <v>26195.174999999999</v>
      </c>
      <c r="L9" s="102">
        <v>26378.331999999999</v>
      </c>
      <c r="M9" s="102">
        <v>26817.055</v>
      </c>
      <c r="N9" s="102">
        <v>27013.278999999999</v>
      </c>
      <c r="O9" s="102">
        <v>27145.716</v>
      </c>
      <c r="P9" s="102">
        <v>27574.895</v>
      </c>
      <c r="Q9" s="102">
        <v>27546.862000000001</v>
      </c>
      <c r="R9" s="102">
        <v>28439.989000000001</v>
      </c>
      <c r="S9" s="102">
        <v>29726.101999999999</v>
      </c>
      <c r="T9" s="102">
        <v>30458.446</v>
      </c>
      <c r="U9" s="102">
        <v>30110.311000000002</v>
      </c>
      <c r="V9" s="102">
        <v>31155.491000000002</v>
      </c>
      <c r="W9" s="102">
        <v>32461.953000000001</v>
      </c>
      <c r="X9" s="102">
        <v>32712.53</v>
      </c>
      <c r="Y9" s="102">
        <v>33833.108</v>
      </c>
      <c r="Z9" s="102">
        <v>35475.375</v>
      </c>
      <c r="AA9" s="102">
        <v>36042.964999999997</v>
      </c>
      <c r="AB9" s="102">
        <v>36995.417999999998</v>
      </c>
      <c r="AC9" s="102">
        <v>39813.785000000003</v>
      </c>
      <c r="AD9" s="102">
        <v>39949.688999999998</v>
      </c>
      <c r="AE9" s="102">
        <v>42898.273000000001</v>
      </c>
      <c r="AF9" s="102">
        <v>42633.192999999999</v>
      </c>
      <c r="AG9" s="102">
        <v>45075.038999999997</v>
      </c>
      <c r="AH9" s="102">
        <v>49608.614000000001</v>
      </c>
      <c r="AI9" s="102">
        <v>54111.144999999997</v>
      </c>
      <c r="AK9" s="45"/>
    </row>
    <row r="10" spans="1:37" ht="11.45" customHeight="1" x14ac:dyDescent="0.2">
      <c r="A10" s="30">
        <f>IF(D10&lt;&gt;"",COUNTA($D$6:D10),"")</f>
        <v>4</v>
      </c>
      <c r="B10" s="46" t="s">
        <v>53</v>
      </c>
      <c r="C10" s="102">
        <v>1165.5519999999999</v>
      </c>
      <c r="D10" s="102">
        <v>1603.86</v>
      </c>
      <c r="E10" s="102">
        <v>1959.32</v>
      </c>
      <c r="F10" s="102">
        <v>2378.7429999999999</v>
      </c>
      <c r="G10" s="102">
        <v>2512.1709999999998</v>
      </c>
      <c r="H10" s="102">
        <v>2589.614</v>
      </c>
      <c r="I10" s="102">
        <v>2611.9830000000002</v>
      </c>
      <c r="J10" s="102">
        <v>2647.9569999999999</v>
      </c>
      <c r="K10" s="102">
        <v>2862.181</v>
      </c>
      <c r="L10" s="102">
        <v>2875.0140000000001</v>
      </c>
      <c r="M10" s="102">
        <v>2868.9929999999999</v>
      </c>
      <c r="N10" s="102">
        <v>2868.2979999999998</v>
      </c>
      <c r="O10" s="102">
        <v>2923.8710000000001</v>
      </c>
      <c r="P10" s="102">
        <v>2863.4830000000002</v>
      </c>
      <c r="Q10" s="102">
        <v>2910.2280000000001</v>
      </c>
      <c r="R10" s="102">
        <v>3007.8560000000002</v>
      </c>
      <c r="S10" s="102">
        <v>3328.835</v>
      </c>
      <c r="T10" s="102">
        <v>3418.0920000000001</v>
      </c>
      <c r="U10" s="102">
        <v>3472.5729999999999</v>
      </c>
      <c r="V10" s="102">
        <v>3495.893</v>
      </c>
      <c r="W10" s="102">
        <v>3697.9470000000001</v>
      </c>
      <c r="X10" s="102">
        <v>3708.1190000000001</v>
      </c>
      <c r="Y10" s="102">
        <v>3793.9140000000002</v>
      </c>
      <c r="Z10" s="102">
        <v>3931.1489999999999</v>
      </c>
      <c r="AA10" s="102">
        <v>4027.4609999999998</v>
      </c>
      <c r="AB10" s="102">
        <v>4093.46</v>
      </c>
      <c r="AC10" s="102">
        <v>4369.21</v>
      </c>
      <c r="AD10" s="102">
        <v>4382.7820000000002</v>
      </c>
      <c r="AE10" s="102">
        <v>4707.5820000000003</v>
      </c>
      <c r="AF10" s="102">
        <v>4383.7070000000003</v>
      </c>
      <c r="AG10" s="102">
        <v>4692.3410000000003</v>
      </c>
      <c r="AH10" s="102">
        <v>5190.12</v>
      </c>
      <c r="AI10" s="102">
        <v>5106.0450000000001</v>
      </c>
      <c r="AK10" s="92"/>
    </row>
    <row r="11" spans="1:37" ht="11.45" customHeight="1" x14ac:dyDescent="0.2">
      <c r="A11" s="30">
        <f>IF(D11&lt;&gt;"",COUNTA($D$6:D11),"")</f>
        <v>5</v>
      </c>
      <c r="B11" s="46" t="s">
        <v>54</v>
      </c>
      <c r="C11" s="102">
        <v>14311.754000000001</v>
      </c>
      <c r="D11" s="102">
        <v>17633.995999999999</v>
      </c>
      <c r="E11" s="102">
        <v>21112.531999999999</v>
      </c>
      <c r="F11" s="102">
        <v>24461.838</v>
      </c>
      <c r="G11" s="102">
        <v>26725.871999999999</v>
      </c>
      <c r="H11" s="102">
        <v>27685.162</v>
      </c>
      <c r="I11" s="102">
        <v>28133.652999999998</v>
      </c>
      <c r="J11" s="102">
        <v>28288.595000000001</v>
      </c>
      <c r="K11" s="102">
        <v>29057.356</v>
      </c>
      <c r="L11" s="102">
        <v>29253.346000000001</v>
      </c>
      <c r="M11" s="102">
        <v>29686.047999999999</v>
      </c>
      <c r="N11" s="102">
        <v>29881.577000000001</v>
      </c>
      <c r="O11" s="102">
        <v>30069.587</v>
      </c>
      <c r="P11" s="102">
        <v>30438.378000000001</v>
      </c>
      <c r="Q11" s="102">
        <v>30457.09</v>
      </c>
      <c r="R11" s="102">
        <v>31447.845000000001</v>
      </c>
      <c r="S11" s="102">
        <v>33054.936999999998</v>
      </c>
      <c r="T11" s="102">
        <v>33876.538</v>
      </c>
      <c r="U11" s="102">
        <v>33582.883999999998</v>
      </c>
      <c r="V11" s="102">
        <v>34651.383999999998</v>
      </c>
      <c r="W11" s="102">
        <v>36159.9</v>
      </c>
      <c r="X11" s="102">
        <v>36420.648999999998</v>
      </c>
      <c r="Y11" s="102">
        <v>37627.021999999997</v>
      </c>
      <c r="Z11" s="102">
        <v>39406.523999999998</v>
      </c>
      <c r="AA11" s="102">
        <v>40070.425999999999</v>
      </c>
      <c r="AB11" s="102">
        <v>41088.877999999997</v>
      </c>
      <c r="AC11" s="102">
        <v>44182.995000000003</v>
      </c>
      <c r="AD11" s="102">
        <v>44332.470999999998</v>
      </c>
      <c r="AE11" s="102">
        <v>47605.855000000003</v>
      </c>
      <c r="AF11" s="102">
        <v>47016.9</v>
      </c>
      <c r="AG11" s="102">
        <v>49767.38</v>
      </c>
      <c r="AH11" s="102">
        <v>54798.733999999997</v>
      </c>
      <c r="AI11" s="102">
        <v>59217.19</v>
      </c>
      <c r="AK11" s="92"/>
    </row>
    <row r="12" spans="1:37" ht="11.45" customHeight="1" x14ac:dyDescent="0.2">
      <c r="A12" s="30" t="str">
        <f>IF(D12&lt;&gt;"",COUNTA($D$6:D12),"")</f>
        <v/>
      </c>
      <c r="B12" s="46"/>
      <c r="C12" s="103"/>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2"/>
    </row>
    <row r="13" spans="1:37" ht="11.45" customHeight="1" x14ac:dyDescent="0.2">
      <c r="A13" s="30" t="str">
        <f>IF(D13&lt;&gt;"",COUNTA($D$6:D13),"")</f>
        <v/>
      </c>
      <c r="B13" s="44" t="s">
        <v>56</v>
      </c>
      <c r="C13" s="103"/>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2"/>
    </row>
    <row r="14" spans="1:37" ht="11.45" customHeight="1" x14ac:dyDescent="0.25">
      <c r="A14" s="30">
        <f>IF(D14&lt;&gt;"",COUNTA($D$6:D14),"")</f>
        <v>6</v>
      </c>
      <c r="B14" s="46" t="s">
        <v>80</v>
      </c>
      <c r="C14" s="102">
        <v>12020</v>
      </c>
      <c r="D14" s="102">
        <v>14222</v>
      </c>
      <c r="E14" s="102">
        <v>15999</v>
      </c>
      <c r="F14" s="102">
        <v>17082</v>
      </c>
      <c r="G14" s="102">
        <v>17934</v>
      </c>
      <c r="H14" s="102">
        <v>18474</v>
      </c>
      <c r="I14" s="102">
        <v>18875</v>
      </c>
      <c r="J14" s="102">
        <v>19035</v>
      </c>
      <c r="K14" s="102">
        <v>19886</v>
      </c>
      <c r="L14" s="102">
        <v>20604</v>
      </c>
      <c r="M14" s="102">
        <v>21175</v>
      </c>
      <c r="N14" s="102">
        <v>21628</v>
      </c>
      <c r="O14" s="102">
        <v>21597</v>
      </c>
      <c r="P14" s="102">
        <v>21958</v>
      </c>
      <c r="Q14" s="102">
        <v>22221</v>
      </c>
      <c r="R14" s="102">
        <v>22686</v>
      </c>
      <c r="S14" s="102">
        <v>22917</v>
      </c>
      <c r="T14" s="102">
        <v>23552</v>
      </c>
      <c r="U14" s="102">
        <v>23871</v>
      </c>
      <c r="V14" s="102">
        <v>24075</v>
      </c>
      <c r="W14" s="102">
        <v>24620</v>
      </c>
      <c r="X14" s="102">
        <v>25355</v>
      </c>
      <c r="Y14" s="102">
        <v>26049</v>
      </c>
      <c r="Z14" s="102">
        <v>26404</v>
      </c>
      <c r="AA14" s="102">
        <v>27163</v>
      </c>
      <c r="AB14" s="102">
        <v>27982</v>
      </c>
      <c r="AC14" s="102">
        <v>29231.235000000001</v>
      </c>
      <c r="AD14" s="102">
        <v>30414.878000000001</v>
      </c>
      <c r="AE14" s="102">
        <v>31993</v>
      </c>
      <c r="AF14" s="102">
        <v>31006</v>
      </c>
      <c r="AG14" s="102">
        <v>32229</v>
      </c>
      <c r="AH14" s="102">
        <v>35786</v>
      </c>
      <c r="AI14" s="102" t="s">
        <v>7</v>
      </c>
      <c r="AK14" s="91"/>
    </row>
    <row r="15" spans="1:37" ht="11.45" customHeight="1" x14ac:dyDescent="0.25">
      <c r="A15" s="30">
        <f>IF(D15&lt;&gt;"",COUNTA($D$6:D15),"")</f>
        <v>7</v>
      </c>
      <c r="B15" s="46" t="s">
        <v>57</v>
      </c>
      <c r="C15" s="102">
        <v>5518.884</v>
      </c>
      <c r="D15" s="102">
        <v>6485.991</v>
      </c>
      <c r="E15" s="102">
        <v>7362.0730000000003</v>
      </c>
      <c r="F15" s="102">
        <v>8067.83</v>
      </c>
      <c r="G15" s="102">
        <v>8515.36</v>
      </c>
      <c r="H15" s="102">
        <v>8764.35</v>
      </c>
      <c r="I15" s="102">
        <v>8677.0220000000008</v>
      </c>
      <c r="J15" s="102">
        <v>8756.9889999999996</v>
      </c>
      <c r="K15" s="102">
        <v>8985.11</v>
      </c>
      <c r="L15" s="102">
        <v>8976.2109999999993</v>
      </c>
      <c r="M15" s="102">
        <v>9191.3780000000006</v>
      </c>
      <c r="N15" s="102">
        <v>9286.6319999999996</v>
      </c>
      <c r="O15" s="102">
        <v>9339.4310000000005</v>
      </c>
      <c r="P15" s="102">
        <v>9261.9590000000007</v>
      </c>
      <c r="Q15" s="102">
        <v>9305.5300000000007</v>
      </c>
      <c r="R15" s="102">
        <v>9359.0499999999993</v>
      </c>
      <c r="S15" s="102">
        <v>9405.2000000000007</v>
      </c>
      <c r="T15" s="102">
        <v>9285.6880000000001</v>
      </c>
      <c r="U15" s="102">
        <v>9979.4490000000005</v>
      </c>
      <c r="V15" s="102">
        <v>10157.174999999999</v>
      </c>
      <c r="W15" s="102">
        <v>10266.896000000001</v>
      </c>
      <c r="X15" s="102">
        <v>10569.887000000001</v>
      </c>
      <c r="Y15" s="102">
        <v>10946.252</v>
      </c>
      <c r="Z15" s="102">
        <v>11409.216</v>
      </c>
      <c r="AA15" s="102">
        <v>11839.252</v>
      </c>
      <c r="AB15" s="102">
        <v>12244.273999999999</v>
      </c>
      <c r="AC15" s="102">
        <v>12472.089</v>
      </c>
      <c r="AD15" s="102">
        <v>12817.035</v>
      </c>
      <c r="AE15" s="102">
        <v>13341.837</v>
      </c>
      <c r="AF15" s="102">
        <v>14179.370999999999</v>
      </c>
      <c r="AG15" s="102">
        <v>15117.433999999999</v>
      </c>
      <c r="AH15" s="102" t="s">
        <v>7</v>
      </c>
      <c r="AI15" s="102" t="s">
        <v>7</v>
      </c>
      <c r="AK15" s="91"/>
    </row>
    <row r="16" spans="1:37" ht="11.45" customHeight="1" x14ac:dyDescent="0.25">
      <c r="A16" s="30">
        <f>IF(D16&lt;&gt;"",COUNTA($D$6:D16),"")</f>
        <v>8</v>
      </c>
      <c r="B16" s="46" t="s">
        <v>81</v>
      </c>
      <c r="C16" s="102">
        <v>7080.5060000000003</v>
      </c>
      <c r="D16" s="102">
        <v>10863.37</v>
      </c>
      <c r="E16" s="102">
        <v>12702.019</v>
      </c>
      <c r="F16" s="102">
        <v>14087.87</v>
      </c>
      <c r="G16" s="102">
        <v>14696.687</v>
      </c>
      <c r="H16" s="102">
        <v>13321.273999999999</v>
      </c>
      <c r="I16" s="102">
        <v>12282.563</v>
      </c>
      <c r="J16" s="102">
        <v>11459.517</v>
      </c>
      <c r="K16" s="102">
        <v>10878.103999999999</v>
      </c>
      <c r="L16" s="102">
        <v>10333.575000000001</v>
      </c>
      <c r="M16" s="102">
        <v>8959.2530000000006</v>
      </c>
      <c r="N16" s="102">
        <v>7843.9110000000001</v>
      </c>
      <c r="O16" s="102">
        <v>7623.643</v>
      </c>
      <c r="P16" s="102">
        <v>7619.2129999999997</v>
      </c>
      <c r="Q16" s="102">
        <v>8187.6970000000001</v>
      </c>
      <c r="R16" s="102">
        <v>8671.2369999999992</v>
      </c>
      <c r="S16" s="102">
        <v>7611.1239999999998</v>
      </c>
      <c r="T16" s="102">
        <v>8041.72</v>
      </c>
      <c r="U16" s="102">
        <v>7068.6940000000004</v>
      </c>
      <c r="V16" s="102">
        <v>7696.4740000000002</v>
      </c>
      <c r="W16" s="102">
        <v>8751.7360000000008</v>
      </c>
      <c r="X16" s="102">
        <v>8586.0490000000009</v>
      </c>
      <c r="Y16" s="102">
        <v>7746.857</v>
      </c>
      <c r="Z16" s="102">
        <v>8463.2960000000003</v>
      </c>
      <c r="AA16" s="102">
        <v>8791.3680000000004</v>
      </c>
      <c r="AB16" s="102">
        <v>9884.67</v>
      </c>
      <c r="AC16" s="102">
        <v>10096.351000000001</v>
      </c>
      <c r="AD16" s="102">
        <v>11294.53551391305</v>
      </c>
      <c r="AE16" s="102">
        <v>12858.995031335549</v>
      </c>
      <c r="AF16" s="102">
        <v>12186.035035314562</v>
      </c>
      <c r="AG16" s="102">
        <v>11126.444762726907</v>
      </c>
      <c r="AH16" s="102" t="s">
        <v>7</v>
      </c>
      <c r="AI16" s="102" t="s">
        <v>7</v>
      </c>
      <c r="AK16" s="91"/>
    </row>
    <row r="17" spans="1:38" ht="11.45" customHeight="1" x14ac:dyDescent="0.2">
      <c r="A17" s="30">
        <f>IF(D17&lt;&gt;"",COUNTA($D$6:D17),"")</f>
        <v>9</v>
      </c>
      <c r="B17" s="46" t="s">
        <v>58</v>
      </c>
      <c r="C17" s="105">
        <v>-10307.364999999998</v>
      </c>
      <c r="D17" s="105">
        <v>-13937.432000000001</v>
      </c>
      <c r="E17" s="105">
        <v>-14950.505000000001</v>
      </c>
      <c r="F17" s="105">
        <v>-14775.811000000002</v>
      </c>
      <c r="G17" s="105">
        <v>-14420.528</v>
      </c>
      <c r="H17" s="105">
        <v>-12874.689999999999</v>
      </c>
      <c r="I17" s="105">
        <v>-11701.373000000001</v>
      </c>
      <c r="J17" s="105">
        <v>-10963.293</v>
      </c>
      <c r="K17" s="105">
        <v>-10692.305</v>
      </c>
      <c r="L17" s="105">
        <v>-10660.865999999998</v>
      </c>
      <c r="M17" s="105">
        <v>-9639.127000000004</v>
      </c>
      <c r="N17" s="105">
        <v>-8877.1089999999986</v>
      </c>
      <c r="O17" s="105">
        <v>-8490.1720000000023</v>
      </c>
      <c r="P17" s="105">
        <v>-8400.4169999999995</v>
      </c>
      <c r="Q17" s="102">
        <v>-9256.9359999999997</v>
      </c>
      <c r="R17" s="102">
        <v>-9268.3559999999979</v>
      </c>
      <c r="S17" s="102">
        <v>-6878.6450000000041</v>
      </c>
      <c r="T17" s="102">
        <v>-7003.3020000000006</v>
      </c>
      <c r="U17" s="102">
        <v>-7335.7700000000013</v>
      </c>
      <c r="V17" s="102">
        <v>-7277.2550000000028</v>
      </c>
      <c r="W17" s="102">
        <v>-7478.2989999999991</v>
      </c>
      <c r="X17" s="102">
        <v>-8090.2330000000038</v>
      </c>
      <c r="Y17" s="102">
        <v>-7114.716000000004</v>
      </c>
      <c r="Z17" s="102">
        <v>-6870.1950000000015</v>
      </c>
      <c r="AA17" s="102">
        <v>-7723.5300000000007</v>
      </c>
      <c r="AB17" s="102">
        <v>-9022.461000000003</v>
      </c>
      <c r="AC17" s="102">
        <v>-7616.6799999999985</v>
      </c>
      <c r="AD17" s="102">
        <v>-10193.977513913052</v>
      </c>
      <c r="AE17" s="102">
        <v>-10587.499</v>
      </c>
      <c r="AF17" s="102">
        <v>-10354.050999999999</v>
      </c>
      <c r="AG17" s="102">
        <v>-8705.7279999999992</v>
      </c>
      <c r="AH17" s="102" t="s">
        <v>7</v>
      </c>
      <c r="AI17" s="102" t="s">
        <v>7</v>
      </c>
    </row>
    <row r="18" spans="1:38" ht="11.45" customHeight="1" x14ac:dyDescent="0.2">
      <c r="A18" s="30">
        <f>IF(D18&lt;&gt;"",COUNTA($D$6:D18),"")</f>
        <v>10</v>
      </c>
      <c r="B18" s="46" t="s">
        <v>59</v>
      </c>
      <c r="C18" s="102">
        <v>14311.754000000001</v>
      </c>
      <c r="D18" s="102">
        <v>17633.995999999999</v>
      </c>
      <c r="E18" s="102">
        <v>21112.531999999999</v>
      </c>
      <c r="F18" s="102">
        <v>24461.838</v>
      </c>
      <c r="G18" s="102">
        <v>26725.871999999999</v>
      </c>
      <c r="H18" s="102">
        <v>27685.162</v>
      </c>
      <c r="I18" s="102">
        <v>28133.652999999998</v>
      </c>
      <c r="J18" s="102">
        <v>28288.595000000001</v>
      </c>
      <c r="K18" s="102">
        <v>29057.356</v>
      </c>
      <c r="L18" s="102">
        <v>29253.346000000001</v>
      </c>
      <c r="M18" s="102">
        <v>29686.047999999999</v>
      </c>
      <c r="N18" s="102">
        <v>29881.577000000001</v>
      </c>
      <c r="O18" s="102">
        <v>30069.587</v>
      </c>
      <c r="P18" s="102">
        <v>30438.378000000001</v>
      </c>
      <c r="Q18" s="102">
        <v>30457.09</v>
      </c>
      <c r="R18" s="102">
        <v>31447.845000000001</v>
      </c>
      <c r="S18" s="102">
        <v>33054.936999999998</v>
      </c>
      <c r="T18" s="102">
        <v>33876.538</v>
      </c>
      <c r="U18" s="102">
        <v>33582.883999999998</v>
      </c>
      <c r="V18" s="102">
        <v>34651.383999999998</v>
      </c>
      <c r="W18" s="102">
        <v>36159.9</v>
      </c>
      <c r="X18" s="102">
        <v>36420.648999999998</v>
      </c>
      <c r="Y18" s="102">
        <v>37627.021999999997</v>
      </c>
      <c r="Z18" s="102">
        <v>39406.523999999998</v>
      </c>
      <c r="AA18" s="102">
        <v>40070.425999999999</v>
      </c>
      <c r="AB18" s="102">
        <v>41088.877999999997</v>
      </c>
      <c r="AC18" s="102">
        <v>44182.995000000003</v>
      </c>
      <c r="AD18" s="102">
        <v>44332.470999999998</v>
      </c>
      <c r="AE18" s="102">
        <v>47605.855000000003</v>
      </c>
      <c r="AF18" s="102">
        <v>47016.9</v>
      </c>
      <c r="AG18" s="102">
        <v>49767.38</v>
      </c>
      <c r="AH18" s="102">
        <v>54798.733999999997</v>
      </c>
      <c r="AI18" s="102">
        <v>59217.19</v>
      </c>
    </row>
    <row r="19" spans="1:38" ht="12" customHeight="1" x14ac:dyDescent="0.2">
      <c r="AF19" s="45"/>
      <c r="AG19" s="45"/>
      <c r="AH19" s="45"/>
    </row>
    <row r="20" spans="1:38" ht="12" customHeight="1" x14ac:dyDescent="0.2">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F20" s="45"/>
      <c r="AG20" s="45"/>
      <c r="AH20" s="45"/>
      <c r="AK20" s="89"/>
      <c r="AL20" s="89"/>
    </row>
    <row r="21" spans="1:38" ht="12" customHeight="1" x14ac:dyDescent="0.2">
      <c r="X21" s="47"/>
      <c r="Y21" s="50"/>
      <c r="Z21" s="48"/>
      <c r="AA21" s="48"/>
      <c r="AB21" s="48"/>
      <c r="AC21" s="48"/>
      <c r="AD21" s="48"/>
      <c r="AE21" s="51"/>
      <c r="AF21" s="51"/>
      <c r="AG21" s="51"/>
      <c r="AH21" s="51"/>
      <c r="AK21" s="89"/>
      <c r="AL21" s="89"/>
    </row>
    <row r="22" spans="1:38" ht="12" customHeight="1" x14ac:dyDescent="0.2">
      <c r="U22" s="52"/>
      <c r="W22" s="88"/>
      <c r="AB22" s="87"/>
      <c r="AK22" s="89"/>
      <c r="AL22" s="89"/>
    </row>
    <row r="23" spans="1:38" ht="12" customHeight="1" x14ac:dyDescent="0.2">
      <c r="W23" s="88"/>
      <c r="AB23" s="87"/>
      <c r="AD23" s="45"/>
      <c r="AK23" s="89"/>
      <c r="AL23" s="89"/>
    </row>
  </sheetData>
  <mergeCells count="44">
    <mergeCell ref="AI2:AI3"/>
    <mergeCell ref="E2:E3"/>
    <mergeCell ref="AE2:AE3"/>
    <mergeCell ref="AD2:AD3"/>
    <mergeCell ref="U2:U3"/>
    <mergeCell ref="AC2:AC3"/>
    <mergeCell ref="X2:X3"/>
    <mergeCell ref="AB2:AB3"/>
    <mergeCell ref="AA2:AA3"/>
    <mergeCell ref="Q2:Q3"/>
    <mergeCell ref="AG2:AG3"/>
    <mergeCell ref="AH2:AH3"/>
    <mergeCell ref="A1:B1"/>
    <mergeCell ref="C2:C3"/>
    <mergeCell ref="D2:D3"/>
    <mergeCell ref="Z2:Z3"/>
    <mergeCell ref="M2:M3"/>
    <mergeCell ref="J2:J3"/>
    <mergeCell ref="K2:K3"/>
    <mergeCell ref="O2:O3"/>
    <mergeCell ref="V2:V3"/>
    <mergeCell ref="A2:A3"/>
    <mergeCell ref="T2:T3"/>
    <mergeCell ref="P2:P3"/>
    <mergeCell ref="S2:S3"/>
    <mergeCell ref="R2:R3"/>
    <mergeCell ref="B2:B3"/>
    <mergeCell ref="Y2:Y3"/>
    <mergeCell ref="AA5:AI5"/>
    <mergeCell ref="C1:J1"/>
    <mergeCell ref="K1:R1"/>
    <mergeCell ref="S1:Z1"/>
    <mergeCell ref="AA1:AI1"/>
    <mergeCell ref="F2:F3"/>
    <mergeCell ref="W2:W3"/>
    <mergeCell ref="H2:H3"/>
    <mergeCell ref="G2:G3"/>
    <mergeCell ref="N2:N3"/>
    <mergeCell ref="L2:L3"/>
    <mergeCell ref="I2:I3"/>
    <mergeCell ref="C5:J5"/>
    <mergeCell ref="K5:R5"/>
    <mergeCell ref="S5:Z5"/>
    <mergeCell ref="AF2:A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zoomScale="140" zoomScaleNormal="140" workbookViewId="0">
      <pane xSplit="2" ySplit="4" topLeftCell="C5" activePane="bottomRight" state="frozen"/>
      <selection activeCell="A28" sqref="A28:D28"/>
      <selection pane="topRight" activeCell="A28" sqref="A28:D28"/>
      <selection pane="bottomLeft" activeCell="A28" sqref="A28:D28"/>
      <selection pane="bottomRight" activeCell="C5" sqref="C5:J5"/>
    </sheetView>
  </sheetViews>
  <sheetFormatPr baseColWidth="10" defaultRowHeight="12" customHeight="1" x14ac:dyDescent="0.2"/>
  <cols>
    <col min="1" max="1" width="3.7109375" style="53" customWidth="1"/>
    <col min="2" max="2" width="22.7109375" style="42" customWidth="1"/>
    <col min="3" max="26" width="8.140625" style="42" customWidth="1"/>
    <col min="27" max="35" width="7.28515625" style="42" customWidth="1"/>
    <col min="36" max="16384" width="11.42578125" style="42"/>
  </cols>
  <sheetData>
    <row r="1" spans="1:39" s="55" customFormat="1" ht="39.950000000000003" customHeight="1" x14ac:dyDescent="0.2">
      <c r="A1" s="155" t="s">
        <v>45</v>
      </c>
      <c r="B1" s="156"/>
      <c r="C1" s="150" t="s">
        <v>60</v>
      </c>
      <c r="D1" s="150"/>
      <c r="E1" s="150"/>
      <c r="F1" s="150"/>
      <c r="G1" s="150"/>
      <c r="H1" s="150"/>
      <c r="I1" s="150"/>
      <c r="J1" s="151"/>
      <c r="K1" s="152" t="s">
        <v>60</v>
      </c>
      <c r="L1" s="150"/>
      <c r="M1" s="150"/>
      <c r="N1" s="150"/>
      <c r="O1" s="150"/>
      <c r="P1" s="150"/>
      <c r="Q1" s="150"/>
      <c r="R1" s="151"/>
      <c r="S1" s="152" t="s">
        <v>60</v>
      </c>
      <c r="T1" s="150"/>
      <c r="U1" s="150"/>
      <c r="V1" s="150"/>
      <c r="W1" s="150"/>
      <c r="X1" s="150"/>
      <c r="Y1" s="150"/>
      <c r="Z1" s="151"/>
      <c r="AA1" s="152" t="s">
        <v>60</v>
      </c>
      <c r="AB1" s="150"/>
      <c r="AC1" s="150"/>
      <c r="AD1" s="150"/>
      <c r="AE1" s="150"/>
      <c r="AF1" s="150"/>
      <c r="AG1" s="150"/>
      <c r="AH1" s="151"/>
      <c r="AI1" s="151"/>
    </row>
    <row r="2" spans="1:39" ht="11.45" customHeight="1" x14ac:dyDescent="0.2">
      <c r="A2" s="158" t="s">
        <v>17</v>
      </c>
      <c r="B2" s="153" t="s">
        <v>20</v>
      </c>
      <c r="C2" s="153">
        <v>1991</v>
      </c>
      <c r="D2" s="153">
        <v>1992</v>
      </c>
      <c r="E2" s="153">
        <v>1993</v>
      </c>
      <c r="F2" s="153">
        <v>1994</v>
      </c>
      <c r="G2" s="153">
        <v>1995</v>
      </c>
      <c r="H2" s="153">
        <v>1996</v>
      </c>
      <c r="I2" s="153">
        <v>1997</v>
      </c>
      <c r="J2" s="157">
        <v>1998</v>
      </c>
      <c r="K2" s="158">
        <v>1999</v>
      </c>
      <c r="L2" s="153">
        <v>2000</v>
      </c>
      <c r="M2" s="153">
        <v>2001</v>
      </c>
      <c r="N2" s="153">
        <v>2002</v>
      </c>
      <c r="O2" s="153">
        <v>2003</v>
      </c>
      <c r="P2" s="153">
        <v>2004</v>
      </c>
      <c r="Q2" s="153">
        <v>2005</v>
      </c>
      <c r="R2" s="157">
        <v>2006</v>
      </c>
      <c r="S2" s="158">
        <v>2007</v>
      </c>
      <c r="T2" s="153">
        <v>2008</v>
      </c>
      <c r="U2" s="153">
        <v>2009</v>
      </c>
      <c r="V2" s="153">
        <v>2010</v>
      </c>
      <c r="W2" s="153">
        <v>2011</v>
      </c>
      <c r="X2" s="153">
        <v>2012</v>
      </c>
      <c r="Y2" s="153">
        <v>2013</v>
      </c>
      <c r="Z2" s="157">
        <v>2014</v>
      </c>
      <c r="AA2" s="158">
        <v>2015</v>
      </c>
      <c r="AB2" s="153">
        <v>2016</v>
      </c>
      <c r="AC2" s="167">
        <v>2017</v>
      </c>
      <c r="AD2" s="167">
        <v>2018</v>
      </c>
      <c r="AE2" s="167">
        <v>2019</v>
      </c>
      <c r="AF2" s="167">
        <v>2020</v>
      </c>
      <c r="AG2" s="167">
        <v>2021</v>
      </c>
      <c r="AH2" s="168">
        <v>2022</v>
      </c>
      <c r="AI2" s="166">
        <v>2023</v>
      </c>
    </row>
    <row r="3" spans="1:39" ht="11.45" customHeight="1" x14ac:dyDescent="0.2">
      <c r="A3" s="165"/>
      <c r="B3" s="153"/>
      <c r="C3" s="153"/>
      <c r="D3" s="153"/>
      <c r="E3" s="153"/>
      <c r="F3" s="153"/>
      <c r="G3" s="153"/>
      <c r="H3" s="153"/>
      <c r="I3" s="153"/>
      <c r="J3" s="157"/>
      <c r="K3" s="158"/>
      <c r="L3" s="153"/>
      <c r="M3" s="153"/>
      <c r="N3" s="153"/>
      <c r="O3" s="153"/>
      <c r="P3" s="153"/>
      <c r="Q3" s="153"/>
      <c r="R3" s="157"/>
      <c r="S3" s="158"/>
      <c r="T3" s="153"/>
      <c r="U3" s="153"/>
      <c r="V3" s="153"/>
      <c r="W3" s="153"/>
      <c r="X3" s="153"/>
      <c r="Y3" s="153"/>
      <c r="Z3" s="157"/>
      <c r="AA3" s="158"/>
      <c r="AB3" s="153"/>
      <c r="AC3" s="167"/>
      <c r="AD3" s="167"/>
      <c r="AE3" s="167"/>
      <c r="AF3" s="167"/>
      <c r="AG3" s="167"/>
      <c r="AH3" s="169"/>
      <c r="AI3" s="166"/>
    </row>
    <row r="4" spans="1:39" s="53" customFormat="1" ht="11.45" customHeight="1" x14ac:dyDescent="0.15">
      <c r="A4" s="26">
        <v>1</v>
      </c>
      <c r="B4" s="27">
        <v>2</v>
      </c>
      <c r="C4" s="27">
        <v>3</v>
      </c>
      <c r="D4" s="27">
        <v>4</v>
      </c>
      <c r="E4" s="27">
        <v>5</v>
      </c>
      <c r="F4" s="27">
        <v>6</v>
      </c>
      <c r="G4" s="27">
        <v>7</v>
      </c>
      <c r="H4" s="27">
        <v>8</v>
      </c>
      <c r="I4" s="27">
        <v>9</v>
      </c>
      <c r="J4" s="28">
        <v>10</v>
      </c>
      <c r="K4" s="29">
        <v>11</v>
      </c>
      <c r="L4" s="27">
        <v>12</v>
      </c>
      <c r="M4" s="27">
        <v>13</v>
      </c>
      <c r="N4" s="27">
        <v>14</v>
      </c>
      <c r="O4" s="27">
        <v>15</v>
      </c>
      <c r="P4" s="27">
        <v>16</v>
      </c>
      <c r="Q4" s="27">
        <v>17</v>
      </c>
      <c r="R4" s="28">
        <v>18</v>
      </c>
      <c r="S4" s="29">
        <v>19</v>
      </c>
      <c r="T4" s="27">
        <v>20</v>
      </c>
      <c r="U4" s="27">
        <v>21</v>
      </c>
      <c r="V4" s="27">
        <v>22</v>
      </c>
      <c r="W4" s="27">
        <v>23</v>
      </c>
      <c r="X4" s="27">
        <v>24</v>
      </c>
      <c r="Y4" s="27">
        <v>25</v>
      </c>
      <c r="Z4" s="28">
        <v>26</v>
      </c>
      <c r="AA4" s="29">
        <v>27</v>
      </c>
      <c r="AB4" s="27">
        <v>28</v>
      </c>
      <c r="AC4" s="27">
        <v>29</v>
      </c>
      <c r="AD4" s="27">
        <v>30</v>
      </c>
      <c r="AE4" s="27">
        <v>31</v>
      </c>
      <c r="AF4" s="27">
        <v>32</v>
      </c>
      <c r="AG4" s="27">
        <v>33</v>
      </c>
      <c r="AH4" s="28">
        <v>33</v>
      </c>
      <c r="AI4" s="28">
        <v>34</v>
      </c>
    </row>
    <row r="5" spans="1:39" ht="24.95" customHeight="1" x14ac:dyDescent="0.2">
      <c r="A5" s="64"/>
      <c r="B5" s="56"/>
      <c r="C5" s="154" t="s">
        <v>63</v>
      </c>
      <c r="D5" s="149"/>
      <c r="E5" s="149"/>
      <c r="F5" s="149"/>
      <c r="G5" s="149"/>
      <c r="H5" s="149"/>
      <c r="I5" s="149"/>
      <c r="J5" s="149"/>
      <c r="K5" s="149" t="s">
        <v>63</v>
      </c>
      <c r="L5" s="149"/>
      <c r="M5" s="149"/>
      <c r="N5" s="149"/>
      <c r="O5" s="149"/>
      <c r="P5" s="149"/>
      <c r="Q5" s="149"/>
      <c r="R5" s="149"/>
      <c r="S5" s="149" t="s">
        <v>63</v>
      </c>
      <c r="T5" s="149"/>
      <c r="U5" s="149"/>
      <c r="V5" s="149"/>
      <c r="W5" s="149"/>
      <c r="X5" s="149"/>
      <c r="Y5" s="149"/>
      <c r="Z5" s="149"/>
      <c r="AA5" s="149" t="s">
        <v>63</v>
      </c>
      <c r="AB5" s="149"/>
      <c r="AC5" s="149"/>
      <c r="AD5" s="149"/>
      <c r="AE5" s="149"/>
      <c r="AF5" s="149"/>
      <c r="AG5" s="149"/>
      <c r="AH5" s="149"/>
      <c r="AI5" s="149"/>
    </row>
    <row r="6" spans="1:39" ht="11.45" customHeight="1" x14ac:dyDescent="0.2">
      <c r="A6" s="30">
        <f>IF(D6&lt;&gt;"",COUNTA($D$6:D6),"")</f>
        <v>1</v>
      </c>
      <c r="B6" s="57" t="s">
        <v>21</v>
      </c>
      <c r="C6" s="101">
        <v>242884.29800000001</v>
      </c>
      <c r="D6" s="102">
        <v>255866.41899999999</v>
      </c>
      <c r="E6" s="102">
        <v>253742.10699999999</v>
      </c>
      <c r="F6" s="102">
        <v>262645.41600000003</v>
      </c>
      <c r="G6" s="102">
        <v>271746.69900000002</v>
      </c>
      <c r="H6" s="102">
        <v>276776.83199999999</v>
      </c>
      <c r="I6" s="102">
        <v>282190.38699999999</v>
      </c>
      <c r="J6" s="102">
        <v>291099.60700000002</v>
      </c>
      <c r="K6" s="102">
        <v>300726.69300000003</v>
      </c>
      <c r="L6" s="102">
        <v>308822.815</v>
      </c>
      <c r="M6" s="102">
        <v>323077.717</v>
      </c>
      <c r="N6" s="102">
        <v>325510.40299999999</v>
      </c>
      <c r="O6" s="102">
        <v>329164.07799999998</v>
      </c>
      <c r="P6" s="102">
        <v>333275.84499999997</v>
      </c>
      <c r="Q6" s="102">
        <v>335788.71600000001</v>
      </c>
      <c r="R6" s="102">
        <v>357283.37800000003</v>
      </c>
      <c r="S6" s="102">
        <v>377021.38199999998</v>
      </c>
      <c r="T6" s="102">
        <v>381902.739</v>
      </c>
      <c r="U6" s="102">
        <v>353462.984</v>
      </c>
      <c r="V6" s="102">
        <v>382897.07</v>
      </c>
      <c r="W6" s="102">
        <v>405608.48200000002</v>
      </c>
      <c r="X6" s="102">
        <v>414607.96</v>
      </c>
      <c r="Y6" s="102">
        <v>425366.49800000002</v>
      </c>
      <c r="Z6" s="102">
        <v>442682.64299999998</v>
      </c>
      <c r="AA6" s="114">
        <v>463346.01199999999</v>
      </c>
      <c r="AB6" s="114">
        <v>474915.82400000002</v>
      </c>
      <c r="AC6" s="114">
        <v>497298.53200000001</v>
      </c>
      <c r="AD6" s="114">
        <v>516670.07199999999</v>
      </c>
      <c r="AE6" s="114">
        <v>525421.18000000005</v>
      </c>
      <c r="AF6" s="114">
        <v>509019.848</v>
      </c>
      <c r="AG6" s="114">
        <v>539369.06000000006</v>
      </c>
      <c r="AH6" s="114">
        <v>576128.31299999997</v>
      </c>
      <c r="AI6" s="114">
        <v>615071.27899999998</v>
      </c>
      <c r="AJ6" s="68"/>
      <c r="AK6" s="68"/>
      <c r="AL6" s="68"/>
      <c r="AM6" s="68"/>
    </row>
    <row r="7" spans="1:39" ht="11.45" customHeight="1" x14ac:dyDescent="0.2">
      <c r="A7" s="30">
        <f>IF(D7&lt;&gt;"",COUNTA($D$6:D7),"")</f>
        <v>2</v>
      </c>
      <c r="B7" s="57" t="s">
        <v>22</v>
      </c>
      <c r="C7" s="101">
        <v>263313.223</v>
      </c>
      <c r="D7" s="102">
        <v>283120.90600000002</v>
      </c>
      <c r="E7" s="102">
        <v>287951.86900000001</v>
      </c>
      <c r="F7" s="102">
        <v>298303.01199999999</v>
      </c>
      <c r="G7" s="102">
        <v>306796.83799999999</v>
      </c>
      <c r="H7" s="102">
        <v>312205.98200000002</v>
      </c>
      <c r="I7" s="102">
        <v>319866.16800000001</v>
      </c>
      <c r="J7" s="102">
        <v>333718.15600000002</v>
      </c>
      <c r="K7" s="102">
        <v>344291.95899999997</v>
      </c>
      <c r="L7" s="102">
        <v>357900.37699999998</v>
      </c>
      <c r="M7" s="102">
        <v>371890.46600000001</v>
      </c>
      <c r="N7" s="102">
        <v>380498.16399999999</v>
      </c>
      <c r="O7" s="102">
        <v>378243.56</v>
      </c>
      <c r="P7" s="102">
        <v>390718.17499999999</v>
      </c>
      <c r="Q7" s="102">
        <v>396415.87</v>
      </c>
      <c r="R7" s="102">
        <v>413508.38500000001</v>
      </c>
      <c r="S7" s="102">
        <v>433668.96399999998</v>
      </c>
      <c r="T7" s="102">
        <v>436939.96399999998</v>
      </c>
      <c r="U7" s="102">
        <v>428197.69900000002</v>
      </c>
      <c r="V7" s="102">
        <v>452128.16700000002</v>
      </c>
      <c r="W7" s="102">
        <v>483474.93</v>
      </c>
      <c r="X7" s="102">
        <v>496512.13400000002</v>
      </c>
      <c r="Y7" s="102">
        <v>511943.18</v>
      </c>
      <c r="Z7" s="102">
        <v>534065.76300000004</v>
      </c>
      <c r="AA7" s="114">
        <v>554688.08799999999</v>
      </c>
      <c r="AB7" s="114">
        <v>577717.33100000001</v>
      </c>
      <c r="AC7" s="114">
        <v>605751.66599999997</v>
      </c>
      <c r="AD7" s="114">
        <v>620277.23800000001</v>
      </c>
      <c r="AE7" s="114">
        <v>643961.73499999999</v>
      </c>
      <c r="AF7" s="114">
        <v>629495.84100000001</v>
      </c>
      <c r="AG7" s="114">
        <v>668029.48199999996</v>
      </c>
      <c r="AH7" s="114">
        <v>716843.45499999996</v>
      </c>
      <c r="AI7" s="114">
        <v>768468.70799999998</v>
      </c>
      <c r="AJ7" s="68"/>
      <c r="AK7" s="68"/>
    </row>
    <row r="8" spans="1:39" ht="11.45" customHeight="1" x14ac:dyDescent="0.2">
      <c r="A8" s="30">
        <f>IF(D8&lt;&gt;"",COUNTA($D$6:D8),"")</f>
        <v>3</v>
      </c>
      <c r="B8" s="57" t="s">
        <v>23</v>
      </c>
      <c r="C8" s="101">
        <v>68089.180999999997</v>
      </c>
      <c r="D8" s="102">
        <v>75252.221000000005</v>
      </c>
      <c r="E8" s="102">
        <v>80744.509000000005</v>
      </c>
      <c r="F8" s="102">
        <v>83400.498000000007</v>
      </c>
      <c r="G8" s="102">
        <v>85750.900999999998</v>
      </c>
      <c r="H8" s="102">
        <v>84993.216</v>
      </c>
      <c r="I8" s="102">
        <v>83734.638999999996</v>
      </c>
      <c r="J8" s="102">
        <v>84138.236000000004</v>
      </c>
      <c r="K8" s="102">
        <v>84769.618000000002</v>
      </c>
      <c r="L8" s="102">
        <v>85533.839000000007</v>
      </c>
      <c r="M8" s="102">
        <v>86367.672999999995</v>
      </c>
      <c r="N8" s="102">
        <v>86095.910999999993</v>
      </c>
      <c r="O8" s="102">
        <v>85340.748000000007</v>
      </c>
      <c r="P8" s="102">
        <v>85424.513000000006</v>
      </c>
      <c r="Q8" s="102">
        <v>87187.991999999998</v>
      </c>
      <c r="R8" s="102">
        <v>90562.559999999998</v>
      </c>
      <c r="S8" s="102">
        <v>94579.001000000004</v>
      </c>
      <c r="T8" s="102">
        <v>98967.891000000003</v>
      </c>
      <c r="U8" s="102">
        <v>99191.642000000007</v>
      </c>
      <c r="V8" s="102">
        <v>103051.696</v>
      </c>
      <c r="W8" s="102">
        <v>108111.27</v>
      </c>
      <c r="X8" s="102">
        <v>109771.98699999999</v>
      </c>
      <c r="Y8" s="102">
        <v>112881.33900000001</v>
      </c>
      <c r="Z8" s="102">
        <v>118518.72900000001</v>
      </c>
      <c r="AA8" s="114">
        <v>124913.913</v>
      </c>
      <c r="AB8" s="114">
        <v>133210.31099999999</v>
      </c>
      <c r="AC8" s="114">
        <v>141322.106</v>
      </c>
      <c r="AD8" s="114">
        <v>149390.91699999999</v>
      </c>
      <c r="AE8" s="114">
        <v>157068.82</v>
      </c>
      <c r="AF8" s="114">
        <v>156513.685</v>
      </c>
      <c r="AG8" s="114">
        <v>165928.57399999999</v>
      </c>
      <c r="AH8" s="114">
        <v>178922.66899999999</v>
      </c>
      <c r="AI8" s="114">
        <v>193218.58199999999</v>
      </c>
      <c r="AJ8" s="68"/>
      <c r="AK8" s="68"/>
    </row>
    <row r="9" spans="1:39" ht="11.45" customHeight="1" x14ac:dyDescent="0.2">
      <c r="A9" s="30">
        <f>IF(D9&lt;&gt;"",COUNTA($D$6:D9),"")</f>
        <v>4</v>
      </c>
      <c r="B9" s="57" t="s">
        <v>24</v>
      </c>
      <c r="C9" s="101">
        <v>19683.252</v>
      </c>
      <c r="D9" s="102">
        <v>24555.594000000001</v>
      </c>
      <c r="E9" s="102">
        <v>29858.732</v>
      </c>
      <c r="F9" s="102">
        <v>34453.256999999998</v>
      </c>
      <c r="G9" s="102">
        <v>37889.597999999998</v>
      </c>
      <c r="H9" s="102">
        <v>39734.648999999998</v>
      </c>
      <c r="I9" s="102">
        <v>40563.387000000002</v>
      </c>
      <c r="J9" s="102">
        <v>41617.167000000001</v>
      </c>
      <c r="K9" s="102">
        <v>43447.487000000001</v>
      </c>
      <c r="L9" s="102">
        <v>44672.036999999997</v>
      </c>
      <c r="M9" s="102">
        <v>45763.64</v>
      </c>
      <c r="N9" s="102">
        <v>46254.281000000003</v>
      </c>
      <c r="O9" s="102">
        <v>46598.381999999998</v>
      </c>
      <c r="P9" s="102">
        <v>47824.275999999998</v>
      </c>
      <c r="Q9" s="102">
        <v>48463.258999999998</v>
      </c>
      <c r="R9" s="102">
        <v>50769.902000000002</v>
      </c>
      <c r="S9" s="102">
        <v>52818.646000000001</v>
      </c>
      <c r="T9" s="102">
        <v>54620.618000000002</v>
      </c>
      <c r="U9" s="102">
        <v>53377.124000000003</v>
      </c>
      <c r="V9" s="102">
        <v>55769.616000000002</v>
      </c>
      <c r="W9" s="102">
        <v>57467.917999999998</v>
      </c>
      <c r="X9" s="102">
        <v>58904.610999999997</v>
      </c>
      <c r="Y9" s="102">
        <v>60536.703999999998</v>
      </c>
      <c r="Z9" s="102">
        <v>63741.58</v>
      </c>
      <c r="AA9" s="114">
        <v>65348.288</v>
      </c>
      <c r="AB9" s="114">
        <v>67453.089000000007</v>
      </c>
      <c r="AC9" s="114">
        <v>70643.982999999993</v>
      </c>
      <c r="AD9" s="114">
        <v>72707.542000000001</v>
      </c>
      <c r="AE9" s="114">
        <v>76053.774999999994</v>
      </c>
      <c r="AF9" s="114">
        <v>75877.710999999996</v>
      </c>
      <c r="AG9" s="114">
        <v>80834.721000000005</v>
      </c>
      <c r="AH9" s="114">
        <v>88727.404999999999</v>
      </c>
      <c r="AI9" s="114">
        <v>97476.71</v>
      </c>
      <c r="AJ9" s="68"/>
      <c r="AK9" s="68"/>
    </row>
    <row r="10" spans="1:39" ht="11.45" customHeight="1" x14ac:dyDescent="0.2">
      <c r="A10" s="30">
        <f>IF(D10&lt;&gt;"",COUNTA($D$6:D10),"")</f>
        <v>5</v>
      </c>
      <c r="B10" s="57" t="s">
        <v>25</v>
      </c>
      <c r="C10" s="101">
        <v>18853.358</v>
      </c>
      <c r="D10" s="102">
        <v>19427.29</v>
      </c>
      <c r="E10" s="102">
        <v>19357.758999999998</v>
      </c>
      <c r="F10" s="102">
        <v>19978.599999999999</v>
      </c>
      <c r="G10" s="102">
        <v>20392.248</v>
      </c>
      <c r="H10" s="102">
        <v>20436.203000000001</v>
      </c>
      <c r="I10" s="102">
        <v>21086.608</v>
      </c>
      <c r="J10" s="102">
        <v>21354.438999999998</v>
      </c>
      <c r="K10" s="102">
        <v>21397.280999999999</v>
      </c>
      <c r="L10" s="102">
        <v>22289.773000000001</v>
      </c>
      <c r="M10" s="102">
        <v>23072.93</v>
      </c>
      <c r="N10" s="102">
        <v>23656.799999999999</v>
      </c>
      <c r="O10" s="102">
        <v>24273.11</v>
      </c>
      <c r="P10" s="102">
        <v>24445.624</v>
      </c>
      <c r="Q10" s="102">
        <v>24848.377</v>
      </c>
      <c r="R10" s="102">
        <v>26077.306</v>
      </c>
      <c r="S10" s="102">
        <v>26985.114000000001</v>
      </c>
      <c r="T10" s="102">
        <v>27324.664000000001</v>
      </c>
      <c r="U10" s="102">
        <v>24897.18</v>
      </c>
      <c r="V10" s="102">
        <v>26358.48</v>
      </c>
      <c r="W10" s="102">
        <v>27245.111000000001</v>
      </c>
      <c r="X10" s="102">
        <v>28516.510999999999</v>
      </c>
      <c r="Y10" s="102">
        <v>28824.268</v>
      </c>
      <c r="Z10" s="102">
        <v>29797.97</v>
      </c>
      <c r="AA10" s="114">
        <v>30494</v>
      </c>
      <c r="AB10" s="114">
        <v>31359.684000000001</v>
      </c>
      <c r="AC10" s="114">
        <v>32388.65</v>
      </c>
      <c r="AD10" s="114">
        <v>32928.917999999998</v>
      </c>
      <c r="AE10" s="114">
        <v>33169.555</v>
      </c>
      <c r="AF10" s="114">
        <v>32150.987000000001</v>
      </c>
      <c r="AG10" s="114">
        <v>34826.976999999999</v>
      </c>
      <c r="AH10" s="114">
        <v>37099.22</v>
      </c>
      <c r="AI10" s="114">
        <v>39252.495000000003</v>
      </c>
      <c r="AJ10" s="68"/>
      <c r="AK10" s="68"/>
      <c r="AL10" s="68"/>
      <c r="AM10" s="68"/>
    </row>
    <row r="11" spans="1:39" ht="11.45" customHeight="1" x14ac:dyDescent="0.2">
      <c r="A11" s="30">
        <f>IF(D11&lt;&gt;"",COUNTA($D$6:D11),"")</f>
        <v>6</v>
      </c>
      <c r="B11" s="57" t="s">
        <v>26</v>
      </c>
      <c r="C11" s="101">
        <v>61137.345000000001</v>
      </c>
      <c r="D11" s="102">
        <v>63680.552000000003</v>
      </c>
      <c r="E11" s="102">
        <v>65960.771999999997</v>
      </c>
      <c r="F11" s="102">
        <v>67960.251999999993</v>
      </c>
      <c r="G11" s="102">
        <v>69616.323999999993</v>
      </c>
      <c r="H11" s="102">
        <v>71178.043999999994</v>
      </c>
      <c r="I11" s="102">
        <v>73831.315000000002</v>
      </c>
      <c r="J11" s="102">
        <v>75806.675000000003</v>
      </c>
      <c r="K11" s="102">
        <v>76312.044999999998</v>
      </c>
      <c r="L11" s="102">
        <v>77837.338000000003</v>
      </c>
      <c r="M11" s="102">
        <v>82158.437999999995</v>
      </c>
      <c r="N11" s="102">
        <v>83116.202999999994</v>
      </c>
      <c r="O11" s="102">
        <v>83480.198000000004</v>
      </c>
      <c r="P11" s="102">
        <v>85435.585000000006</v>
      </c>
      <c r="Q11" s="102">
        <v>87134.971000000005</v>
      </c>
      <c r="R11" s="102">
        <v>88324.627999999997</v>
      </c>
      <c r="S11" s="102">
        <v>91470.392999999996</v>
      </c>
      <c r="T11" s="102">
        <v>94516.244999999995</v>
      </c>
      <c r="U11" s="102">
        <v>91128.758000000002</v>
      </c>
      <c r="V11" s="102">
        <v>93642.588000000003</v>
      </c>
      <c r="W11" s="102">
        <v>94663.573000000004</v>
      </c>
      <c r="X11" s="102">
        <v>97009.22</v>
      </c>
      <c r="Y11" s="102">
        <v>101144.78</v>
      </c>
      <c r="Z11" s="102">
        <v>103431.261</v>
      </c>
      <c r="AA11" s="114">
        <v>108166.29700000001</v>
      </c>
      <c r="AB11" s="114">
        <v>110541.4</v>
      </c>
      <c r="AC11" s="114">
        <v>116588.579</v>
      </c>
      <c r="AD11" s="114">
        <v>118960.882</v>
      </c>
      <c r="AE11" s="114">
        <v>125383.01700000001</v>
      </c>
      <c r="AF11" s="114">
        <v>120415.773</v>
      </c>
      <c r="AG11" s="114">
        <v>134119.505</v>
      </c>
      <c r="AH11" s="114">
        <v>148291.77100000001</v>
      </c>
      <c r="AI11" s="114">
        <v>150575.08900000001</v>
      </c>
      <c r="AJ11" s="68"/>
      <c r="AK11" s="68"/>
      <c r="AL11" s="68"/>
    </row>
    <row r="12" spans="1:39" ht="11.45" customHeight="1" x14ac:dyDescent="0.2">
      <c r="A12" s="30">
        <f>IF(D12&lt;&gt;"",COUNTA($D$6:D12),"")</f>
        <v>7</v>
      </c>
      <c r="B12" s="57" t="s">
        <v>27</v>
      </c>
      <c r="C12" s="101">
        <v>150304.28</v>
      </c>
      <c r="D12" s="102">
        <v>158843.64000000001</v>
      </c>
      <c r="E12" s="102">
        <v>161497.36199999999</v>
      </c>
      <c r="F12" s="102">
        <v>165682.12299999999</v>
      </c>
      <c r="G12" s="102">
        <v>170246.65700000001</v>
      </c>
      <c r="H12" s="102">
        <v>174468.56299999999</v>
      </c>
      <c r="I12" s="102">
        <v>178010.897</v>
      </c>
      <c r="J12" s="102">
        <v>181871.06299999999</v>
      </c>
      <c r="K12" s="102">
        <v>189129.609</v>
      </c>
      <c r="L12" s="102">
        <v>193585.83300000001</v>
      </c>
      <c r="M12" s="102">
        <v>200761.609</v>
      </c>
      <c r="N12" s="102">
        <v>201388.98300000001</v>
      </c>
      <c r="O12" s="102">
        <v>206978.56400000001</v>
      </c>
      <c r="P12" s="102">
        <v>209969.93799999999</v>
      </c>
      <c r="Q12" s="102">
        <v>211230.38699999999</v>
      </c>
      <c r="R12" s="102">
        <v>218077.163</v>
      </c>
      <c r="S12" s="102">
        <v>226116.11900000001</v>
      </c>
      <c r="T12" s="102">
        <v>229182.821</v>
      </c>
      <c r="U12" s="102">
        <v>219381.318</v>
      </c>
      <c r="V12" s="102">
        <v>226703.405</v>
      </c>
      <c r="W12" s="102">
        <v>236927.158</v>
      </c>
      <c r="X12" s="102">
        <v>237951.13399999999</v>
      </c>
      <c r="Y12" s="102">
        <v>243459.20199999999</v>
      </c>
      <c r="Z12" s="102">
        <v>253765.209</v>
      </c>
      <c r="AA12" s="114">
        <v>260262.94899999999</v>
      </c>
      <c r="AB12" s="114">
        <v>271154.74599999998</v>
      </c>
      <c r="AC12" s="114">
        <v>280094.20299999998</v>
      </c>
      <c r="AD12" s="114">
        <v>286127.505</v>
      </c>
      <c r="AE12" s="114">
        <v>295685.57299999997</v>
      </c>
      <c r="AF12" s="114">
        <v>287824.96899999998</v>
      </c>
      <c r="AG12" s="114">
        <v>306230.42599999998</v>
      </c>
      <c r="AH12" s="114">
        <v>325836.44900000002</v>
      </c>
      <c r="AI12" s="114">
        <v>351138.85800000001</v>
      </c>
      <c r="AJ12" s="68"/>
      <c r="AK12" s="68"/>
      <c r="AL12" s="68"/>
    </row>
    <row r="13" spans="1:39" ht="11.45" customHeight="1" x14ac:dyDescent="0.2">
      <c r="A13" s="30">
        <f>IF(D13&lt;&gt;"",COUNTA($D$6:D13),"")</f>
        <v>8</v>
      </c>
      <c r="B13" s="58" t="s">
        <v>28</v>
      </c>
      <c r="C13" s="112">
        <v>14311.754000000001</v>
      </c>
      <c r="D13" s="113">
        <v>17633.995999999999</v>
      </c>
      <c r="E13" s="113">
        <v>21112.531999999999</v>
      </c>
      <c r="F13" s="113">
        <v>24461.838</v>
      </c>
      <c r="G13" s="113">
        <v>26725.871999999999</v>
      </c>
      <c r="H13" s="113">
        <v>27685.162</v>
      </c>
      <c r="I13" s="113">
        <v>28133.652999999998</v>
      </c>
      <c r="J13" s="113">
        <v>28288.595000000001</v>
      </c>
      <c r="K13" s="113">
        <v>29057.356</v>
      </c>
      <c r="L13" s="113">
        <v>29253.346000000001</v>
      </c>
      <c r="M13" s="113">
        <v>29686.047999999999</v>
      </c>
      <c r="N13" s="113">
        <v>29881.577000000001</v>
      </c>
      <c r="O13" s="113">
        <v>30069.587</v>
      </c>
      <c r="P13" s="113">
        <v>30438.378000000001</v>
      </c>
      <c r="Q13" s="113">
        <v>30457.09</v>
      </c>
      <c r="R13" s="113">
        <v>31447.845000000001</v>
      </c>
      <c r="S13" s="113">
        <v>33054.936999999998</v>
      </c>
      <c r="T13" s="113">
        <v>33876.538</v>
      </c>
      <c r="U13" s="113">
        <v>33582.883999999998</v>
      </c>
      <c r="V13" s="113">
        <v>34651.383999999998</v>
      </c>
      <c r="W13" s="113">
        <v>36159.9</v>
      </c>
      <c r="X13" s="113">
        <v>36420.648999999998</v>
      </c>
      <c r="Y13" s="113">
        <v>37627.021999999997</v>
      </c>
      <c r="Z13" s="113">
        <v>39406.523999999998</v>
      </c>
      <c r="AA13" s="115">
        <v>40070.425999999999</v>
      </c>
      <c r="AB13" s="115">
        <v>41088.877999999997</v>
      </c>
      <c r="AC13" s="115">
        <v>44182.995000000003</v>
      </c>
      <c r="AD13" s="115">
        <v>44332.470999999998</v>
      </c>
      <c r="AE13" s="115">
        <v>47605.855000000003</v>
      </c>
      <c r="AF13" s="115">
        <v>47016.9</v>
      </c>
      <c r="AG13" s="115">
        <v>49767.38</v>
      </c>
      <c r="AH13" s="115">
        <v>54798.733999999997</v>
      </c>
      <c r="AI13" s="115">
        <v>59217.19</v>
      </c>
    </row>
    <row r="14" spans="1:39" ht="11.45" customHeight="1" x14ac:dyDescent="0.2">
      <c r="A14" s="30">
        <f>IF(D14&lt;&gt;"",COUNTA($D$6:D14),"")</f>
        <v>9</v>
      </c>
      <c r="B14" s="57" t="s">
        <v>29</v>
      </c>
      <c r="C14" s="101">
        <v>144405.723</v>
      </c>
      <c r="D14" s="102">
        <v>153180.42300000001</v>
      </c>
      <c r="E14" s="102">
        <v>156155.67600000001</v>
      </c>
      <c r="F14" s="102">
        <v>162563.55799999999</v>
      </c>
      <c r="G14" s="102">
        <v>164422.74</v>
      </c>
      <c r="H14" s="102">
        <v>165463.59400000001</v>
      </c>
      <c r="I14" s="102">
        <v>168598.06599999999</v>
      </c>
      <c r="J14" s="102">
        <v>174400.65100000001</v>
      </c>
      <c r="K14" s="102">
        <v>178196.09899999999</v>
      </c>
      <c r="L14" s="102">
        <v>183712.28899999999</v>
      </c>
      <c r="M14" s="102">
        <v>187133.226</v>
      </c>
      <c r="N14" s="102">
        <v>186124.052</v>
      </c>
      <c r="O14" s="102">
        <v>187462.33499999999</v>
      </c>
      <c r="P14" s="102">
        <v>192288.06299999999</v>
      </c>
      <c r="Q14" s="102">
        <v>197327.91399999999</v>
      </c>
      <c r="R14" s="102">
        <v>206857.55799999999</v>
      </c>
      <c r="S14" s="102">
        <v>215916.87100000001</v>
      </c>
      <c r="T14" s="102">
        <v>221892.83900000001</v>
      </c>
      <c r="U14" s="102">
        <v>212367.37700000001</v>
      </c>
      <c r="V14" s="102">
        <v>225760.30799999999</v>
      </c>
      <c r="W14" s="102">
        <v>239724.981</v>
      </c>
      <c r="X14" s="102">
        <v>244816.99799999999</v>
      </c>
      <c r="Y14" s="102">
        <v>247883.092</v>
      </c>
      <c r="Z14" s="102">
        <v>259057.815</v>
      </c>
      <c r="AA14" s="114">
        <v>261398.628</v>
      </c>
      <c r="AB14" s="114">
        <v>280611.47399999999</v>
      </c>
      <c r="AC14" s="114">
        <v>287901.53999999998</v>
      </c>
      <c r="AD14" s="114">
        <v>297590.36700000003</v>
      </c>
      <c r="AE14" s="114">
        <v>310883.15999999997</v>
      </c>
      <c r="AF14" s="114">
        <v>303779.91100000002</v>
      </c>
      <c r="AG14" s="114">
        <v>317333.13</v>
      </c>
      <c r="AH14" s="114">
        <v>340109.44799999997</v>
      </c>
      <c r="AI14" s="114">
        <v>363108.90899999999</v>
      </c>
      <c r="AJ14" s="68"/>
      <c r="AK14" s="68"/>
      <c r="AL14" s="68"/>
      <c r="AM14" s="68"/>
    </row>
    <row r="15" spans="1:39" ht="11.45" customHeight="1" x14ac:dyDescent="0.2">
      <c r="A15" s="30">
        <f>IF(D15&lt;&gt;"",COUNTA($D$6:D15),"")</f>
        <v>10</v>
      </c>
      <c r="B15" s="57" t="s">
        <v>30</v>
      </c>
      <c r="C15" s="101">
        <v>379917.37</v>
      </c>
      <c r="D15" s="102">
        <v>400434.63699999999</v>
      </c>
      <c r="E15" s="102">
        <v>403209.35800000001</v>
      </c>
      <c r="F15" s="102">
        <v>414886.74099999998</v>
      </c>
      <c r="G15" s="102">
        <v>429244.55300000001</v>
      </c>
      <c r="H15" s="102">
        <v>430662.20799999998</v>
      </c>
      <c r="I15" s="102">
        <v>440888.25599999999</v>
      </c>
      <c r="J15" s="102">
        <v>452909.84499999997</v>
      </c>
      <c r="K15" s="102">
        <v>456586.66200000001</v>
      </c>
      <c r="L15" s="102">
        <v>465177.11800000002</v>
      </c>
      <c r="M15" s="102">
        <v>475512.78200000001</v>
      </c>
      <c r="N15" s="102">
        <v>482969.75599999999</v>
      </c>
      <c r="O15" s="102">
        <v>483033.505</v>
      </c>
      <c r="P15" s="102">
        <v>496190.85499999998</v>
      </c>
      <c r="Q15" s="102">
        <v>501286.05</v>
      </c>
      <c r="R15" s="102">
        <v>518563.13500000001</v>
      </c>
      <c r="S15" s="102">
        <v>548741.81799999997</v>
      </c>
      <c r="T15" s="102">
        <v>561833.04799999995</v>
      </c>
      <c r="U15" s="102">
        <v>539917.99</v>
      </c>
      <c r="V15" s="102">
        <v>554212.68500000006</v>
      </c>
      <c r="W15" s="102">
        <v>577122.66799999995</v>
      </c>
      <c r="X15" s="102">
        <v>582710.05900000001</v>
      </c>
      <c r="Y15" s="102">
        <v>594356.299</v>
      </c>
      <c r="Z15" s="102">
        <v>617470.4</v>
      </c>
      <c r="AA15" s="114">
        <v>637270.43500000006</v>
      </c>
      <c r="AB15" s="114">
        <v>653374.66</v>
      </c>
      <c r="AC15" s="114">
        <v>678970.35</v>
      </c>
      <c r="AD15" s="114">
        <v>703064.98800000001</v>
      </c>
      <c r="AE15" s="114">
        <v>717382.01899999997</v>
      </c>
      <c r="AF15" s="114">
        <v>706480.04099999997</v>
      </c>
      <c r="AG15" s="114">
        <v>746949.36899999995</v>
      </c>
      <c r="AH15" s="114">
        <v>793986.12699999998</v>
      </c>
      <c r="AI15" s="114">
        <v>839083.5587116431</v>
      </c>
      <c r="AJ15" s="68"/>
      <c r="AK15" s="68"/>
    </row>
    <row r="16" spans="1:39" ht="11.45" customHeight="1" x14ac:dyDescent="0.2">
      <c r="A16" s="30">
        <f>IF(D16&lt;&gt;"",COUNTA($D$6:D16),"")</f>
        <v>11</v>
      </c>
      <c r="B16" s="57" t="s">
        <v>31</v>
      </c>
      <c r="C16" s="101">
        <v>76346.385999999999</v>
      </c>
      <c r="D16" s="102">
        <v>80038.293999999994</v>
      </c>
      <c r="E16" s="102">
        <v>79944.186000000002</v>
      </c>
      <c r="F16" s="102">
        <v>82935.683999999994</v>
      </c>
      <c r="G16" s="102">
        <v>86071.119000000006</v>
      </c>
      <c r="H16" s="102">
        <v>86172.462</v>
      </c>
      <c r="I16" s="102">
        <v>88826.682000000001</v>
      </c>
      <c r="J16" s="102">
        <v>89825.373999999996</v>
      </c>
      <c r="K16" s="102">
        <v>91936.788</v>
      </c>
      <c r="L16" s="102">
        <v>93617.395000000004</v>
      </c>
      <c r="M16" s="102">
        <v>93851.048999999999</v>
      </c>
      <c r="N16" s="102">
        <v>95725.115999999995</v>
      </c>
      <c r="O16" s="102">
        <v>96358.081000000006</v>
      </c>
      <c r="P16" s="102">
        <v>99310.379000000001</v>
      </c>
      <c r="Q16" s="102">
        <v>99565.67</v>
      </c>
      <c r="R16" s="102">
        <v>103467.47199999999</v>
      </c>
      <c r="S16" s="102">
        <v>107936.295</v>
      </c>
      <c r="T16" s="102">
        <v>109463.973</v>
      </c>
      <c r="U16" s="102">
        <v>106162.89200000001</v>
      </c>
      <c r="V16" s="102">
        <v>112474.59600000001</v>
      </c>
      <c r="W16" s="102">
        <v>117322.673</v>
      </c>
      <c r="X16" s="102">
        <v>120490.07</v>
      </c>
      <c r="Y16" s="102">
        <v>123016.145</v>
      </c>
      <c r="Z16" s="102">
        <v>127527.701</v>
      </c>
      <c r="AA16" s="114">
        <v>132923.9</v>
      </c>
      <c r="AB16" s="114">
        <v>136301.266</v>
      </c>
      <c r="AC16" s="114">
        <v>140117.35200000001</v>
      </c>
      <c r="AD16" s="114">
        <v>143060.323</v>
      </c>
      <c r="AE16" s="114">
        <v>147027.79300000001</v>
      </c>
      <c r="AF16" s="114">
        <v>144431.20300000001</v>
      </c>
      <c r="AG16" s="114">
        <v>162534.44399999999</v>
      </c>
      <c r="AH16" s="114">
        <v>171721.78599999999</v>
      </c>
      <c r="AI16" s="114">
        <v>174248.54699999999</v>
      </c>
      <c r="AJ16" s="68"/>
      <c r="AK16" s="68"/>
    </row>
    <row r="17" spans="1:39" ht="11.45" customHeight="1" x14ac:dyDescent="0.2">
      <c r="A17" s="30">
        <f>IF(D17&lt;&gt;"",COUNTA($D$6:D17),"")</f>
        <v>12</v>
      </c>
      <c r="B17" s="57" t="s">
        <v>32</v>
      </c>
      <c r="C17" s="101">
        <v>21434.933000000001</v>
      </c>
      <c r="D17" s="102">
        <v>22255.968000000001</v>
      </c>
      <c r="E17" s="102">
        <v>21922.008000000002</v>
      </c>
      <c r="F17" s="102">
        <v>22906.127</v>
      </c>
      <c r="G17" s="102">
        <v>23837.867999999999</v>
      </c>
      <c r="H17" s="102">
        <v>23255.274000000001</v>
      </c>
      <c r="I17" s="102">
        <v>23729.9</v>
      </c>
      <c r="J17" s="102">
        <v>24182.473999999998</v>
      </c>
      <c r="K17" s="102">
        <v>24566.001</v>
      </c>
      <c r="L17" s="102">
        <v>25343.297999999999</v>
      </c>
      <c r="M17" s="102">
        <v>25899.368999999999</v>
      </c>
      <c r="N17" s="102">
        <v>25851.789000000001</v>
      </c>
      <c r="O17" s="102">
        <v>26107.039000000001</v>
      </c>
      <c r="P17" s="102">
        <v>27243.97</v>
      </c>
      <c r="Q17" s="102">
        <v>28541.973000000002</v>
      </c>
      <c r="R17" s="102">
        <v>29768.192999999999</v>
      </c>
      <c r="S17" s="102">
        <v>31137.936000000002</v>
      </c>
      <c r="T17" s="102">
        <v>31491.894</v>
      </c>
      <c r="U17" s="102">
        <v>28517.040000000001</v>
      </c>
      <c r="V17" s="102">
        <v>30048.544000000002</v>
      </c>
      <c r="W17" s="102">
        <v>31789.9</v>
      </c>
      <c r="X17" s="102">
        <v>32017.608</v>
      </c>
      <c r="Y17" s="102">
        <v>31715.719000000001</v>
      </c>
      <c r="Z17" s="102">
        <v>33254.368000000002</v>
      </c>
      <c r="AA17" s="114">
        <v>34038.663999999997</v>
      </c>
      <c r="AB17" s="114">
        <v>34264.008999999998</v>
      </c>
      <c r="AC17" s="114">
        <v>35346.995000000003</v>
      </c>
      <c r="AD17" s="114">
        <v>35871.315999999999</v>
      </c>
      <c r="AE17" s="114">
        <v>35854.036999999997</v>
      </c>
      <c r="AF17" s="114">
        <v>34589.89</v>
      </c>
      <c r="AG17" s="114">
        <v>36715.711000000003</v>
      </c>
      <c r="AH17" s="114">
        <v>38831.177000000003</v>
      </c>
      <c r="AI17" s="114">
        <v>41348.3736742111</v>
      </c>
    </row>
    <row r="18" spans="1:39" ht="11.45" customHeight="1" x14ac:dyDescent="0.2">
      <c r="A18" s="30">
        <f>IF(D18&lt;&gt;"",COUNTA($D$6:D18),"")</f>
        <v>13</v>
      </c>
      <c r="B18" s="57" t="s">
        <v>33</v>
      </c>
      <c r="C18" s="101">
        <v>36618.084999999999</v>
      </c>
      <c r="D18" s="102">
        <v>45533.101999999999</v>
      </c>
      <c r="E18" s="102">
        <v>55172.027999999998</v>
      </c>
      <c r="F18" s="102">
        <v>63987.491999999998</v>
      </c>
      <c r="G18" s="102">
        <v>70361.376000000004</v>
      </c>
      <c r="H18" s="102">
        <v>73008.368000000002</v>
      </c>
      <c r="I18" s="102">
        <v>72953.959000000003</v>
      </c>
      <c r="J18" s="102">
        <v>74097.577000000005</v>
      </c>
      <c r="K18" s="102">
        <v>75612.248000000007</v>
      </c>
      <c r="L18" s="102">
        <v>75609.345000000001</v>
      </c>
      <c r="M18" s="102">
        <v>78041.986000000004</v>
      </c>
      <c r="N18" s="102">
        <v>80674.705000000002</v>
      </c>
      <c r="O18" s="102">
        <v>82339.152000000002</v>
      </c>
      <c r="P18" s="102">
        <v>84603.433000000005</v>
      </c>
      <c r="Q18" s="102">
        <v>84380.687000000005</v>
      </c>
      <c r="R18" s="102">
        <v>88686.153000000006</v>
      </c>
      <c r="S18" s="102">
        <v>92656.907999999996</v>
      </c>
      <c r="T18" s="102">
        <v>93576.731</v>
      </c>
      <c r="U18" s="102">
        <v>90848.091</v>
      </c>
      <c r="V18" s="102">
        <v>94818.168000000005</v>
      </c>
      <c r="W18" s="102">
        <v>99403.201000000001</v>
      </c>
      <c r="X18" s="102">
        <v>101329.875</v>
      </c>
      <c r="Y18" s="102">
        <v>104138.739</v>
      </c>
      <c r="Z18" s="102">
        <v>109327.533</v>
      </c>
      <c r="AA18" s="114">
        <v>113587.90300000001</v>
      </c>
      <c r="AB18" s="114">
        <v>117236.822</v>
      </c>
      <c r="AC18" s="114">
        <v>121844.21</v>
      </c>
      <c r="AD18" s="114">
        <v>125180.27</v>
      </c>
      <c r="AE18" s="114">
        <v>130389.652</v>
      </c>
      <c r="AF18" s="114">
        <v>128709.716</v>
      </c>
      <c r="AG18" s="114">
        <v>135432.06400000001</v>
      </c>
      <c r="AH18" s="114">
        <v>146249.59299999999</v>
      </c>
      <c r="AI18" s="114">
        <v>155982.22549096844</v>
      </c>
      <c r="AJ18" s="68"/>
      <c r="AK18" s="68"/>
      <c r="AL18" s="68"/>
      <c r="AM18" s="68"/>
    </row>
    <row r="19" spans="1:39" ht="11.45" customHeight="1" x14ac:dyDescent="0.2">
      <c r="A19" s="30">
        <f>IF(D19&lt;&gt;"",COUNTA($D$6:D19),"")</f>
        <v>14</v>
      </c>
      <c r="B19" s="57" t="s">
        <v>34</v>
      </c>
      <c r="C19" s="101">
        <v>20503.076000000001</v>
      </c>
      <c r="D19" s="102">
        <v>25614.865000000002</v>
      </c>
      <c r="E19" s="102">
        <v>31475.888999999999</v>
      </c>
      <c r="F19" s="102">
        <v>36204.474999999999</v>
      </c>
      <c r="G19" s="102">
        <v>38452.411</v>
      </c>
      <c r="H19" s="102">
        <v>40068.945</v>
      </c>
      <c r="I19" s="102">
        <v>41026.205000000002</v>
      </c>
      <c r="J19" s="102">
        <v>41578.425000000003</v>
      </c>
      <c r="K19" s="102">
        <v>42088.351000000002</v>
      </c>
      <c r="L19" s="102">
        <v>42470.044000000002</v>
      </c>
      <c r="M19" s="102">
        <v>43108.196000000004</v>
      </c>
      <c r="N19" s="102">
        <v>44510.692999999999</v>
      </c>
      <c r="O19" s="102">
        <v>44755.934000000001</v>
      </c>
      <c r="P19" s="102">
        <v>45627.73</v>
      </c>
      <c r="Q19" s="102">
        <v>45598.7</v>
      </c>
      <c r="R19" s="102">
        <v>47698.851000000002</v>
      </c>
      <c r="S19" s="102">
        <v>49845.616000000002</v>
      </c>
      <c r="T19" s="102">
        <v>50591.601999999999</v>
      </c>
      <c r="U19" s="102">
        <v>48315.906999999999</v>
      </c>
      <c r="V19" s="102">
        <v>51119.805999999997</v>
      </c>
      <c r="W19" s="102">
        <v>51982.673000000003</v>
      </c>
      <c r="X19" s="102">
        <v>54120.084000000003</v>
      </c>
      <c r="Y19" s="102">
        <v>55049.222999999998</v>
      </c>
      <c r="Z19" s="102">
        <v>56317.913</v>
      </c>
      <c r="AA19" s="114">
        <v>57395.936999999998</v>
      </c>
      <c r="AB19" s="114">
        <v>58990.85</v>
      </c>
      <c r="AC19" s="114">
        <v>60908.523999999998</v>
      </c>
      <c r="AD19" s="114">
        <v>62039.303</v>
      </c>
      <c r="AE19" s="114">
        <v>64746.737999999998</v>
      </c>
      <c r="AF19" s="114">
        <v>64286.256000000001</v>
      </c>
      <c r="AG19" s="114">
        <v>67830.103000000003</v>
      </c>
      <c r="AH19" s="114">
        <v>74502.388000000006</v>
      </c>
      <c r="AI19" s="114">
        <v>78380.124071273123</v>
      </c>
      <c r="AJ19" s="68"/>
      <c r="AK19" s="68"/>
    </row>
    <row r="20" spans="1:39" ht="11.45" customHeight="1" x14ac:dyDescent="0.2">
      <c r="A20" s="30">
        <f>IF(D20&lt;&gt;"",COUNTA($D$6:D20),"")</f>
        <v>15</v>
      </c>
      <c r="B20" s="57" t="s">
        <v>35</v>
      </c>
      <c r="C20" s="101">
        <v>50969.156999999999</v>
      </c>
      <c r="D20" s="102">
        <v>53884.557000000001</v>
      </c>
      <c r="E20" s="102">
        <v>54915.542999999998</v>
      </c>
      <c r="F20" s="102">
        <v>56662.033000000003</v>
      </c>
      <c r="G20" s="102">
        <v>58726.714</v>
      </c>
      <c r="H20" s="102">
        <v>59664.114000000001</v>
      </c>
      <c r="I20" s="102">
        <v>60982.898999999998</v>
      </c>
      <c r="J20" s="102">
        <v>61806.580999999998</v>
      </c>
      <c r="K20" s="102">
        <v>62416.665999999997</v>
      </c>
      <c r="L20" s="102">
        <v>63740.394999999997</v>
      </c>
      <c r="M20" s="102">
        <v>65653.194000000003</v>
      </c>
      <c r="N20" s="102">
        <v>64774.288</v>
      </c>
      <c r="O20" s="102">
        <v>65471.790999999997</v>
      </c>
      <c r="P20" s="102">
        <v>66893.506999999998</v>
      </c>
      <c r="Q20" s="102">
        <v>67269.410999999993</v>
      </c>
      <c r="R20" s="102">
        <v>69368.315000000002</v>
      </c>
      <c r="S20" s="102">
        <v>71051.971999999994</v>
      </c>
      <c r="T20" s="102">
        <v>73297.534</v>
      </c>
      <c r="U20" s="102">
        <v>71275.292000000001</v>
      </c>
      <c r="V20" s="102">
        <v>72934.883000000002</v>
      </c>
      <c r="W20" s="102">
        <v>75930.13</v>
      </c>
      <c r="X20" s="102">
        <v>78768.274999999994</v>
      </c>
      <c r="Y20" s="102">
        <v>80006.907999999996</v>
      </c>
      <c r="Z20" s="102">
        <v>82868.069000000003</v>
      </c>
      <c r="AA20" s="114">
        <v>84799.051999999996</v>
      </c>
      <c r="AB20" s="114">
        <v>87511.535000000003</v>
      </c>
      <c r="AC20" s="114">
        <v>92619.902000000002</v>
      </c>
      <c r="AD20" s="114">
        <v>95007.917000000001</v>
      </c>
      <c r="AE20" s="114">
        <v>99636.267000000007</v>
      </c>
      <c r="AF20" s="114">
        <v>99873.898000000001</v>
      </c>
      <c r="AG20" s="114">
        <v>105389.71</v>
      </c>
      <c r="AH20" s="114">
        <v>113701.826</v>
      </c>
      <c r="AI20" s="114">
        <v>118680.008</v>
      </c>
      <c r="AJ20" s="68"/>
      <c r="AK20" s="68"/>
    </row>
    <row r="21" spans="1:39" ht="11.45" customHeight="1" x14ac:dyDescent="0.2">
      <c r="A21" s="30">
        <f>IF(D21&lt;&gt;"",COUNTA($D$6:D21),"")</f>
        <v>16</v>
      </c>
      <c r="B21" s="57" t="s">
        <v>36</v>
      </c>
      <c r="C21" s="101">
        <v>17028.587</v>
      </c>
      <c r="D21" s="102">
        <v>22737.534</v>
      </c>
      <c r="E21" s="102">
        <v>27869.674999999999</v>
      </c>
      <c r="F21" s="102">
        <v>32518.895</v>
      </c>
      <c r="G21" s="102">
        <v>34328.078999999998</v>
      </c>
      <c r="H21" s="102">
        <v>35606.392999999996</v>
      </c>
      <c r="I21" s="102">
        <v>36726.955999999998</v>
      </c>
      <c r="J21" s="102">
        <v>37725.152999999998</v>
      </c>
      <c r="K21" s="102">
        <v>38945.161</v>
      </c>
      <c r="L21" s="102">
        <v>39524.760999999999</v>
      </c>
      <c r="M21" s="102">
        <v>40561.678</v>
      </c>
      <c r="N21" s="102">
        <v>41087.279999999999</v>
      </c>
      <c r="O21" s="102">
        <v>41893.934999999998</v>
      </c>
      <c r="P21" s="102">
        <v>42829.724999999999</v>
      </c>
      <c r="Q21" s="102">
        <v>42812.923000000003</v>
      </c>
      <c r="R21" s="102">
        <v>44619.152000000002</v>
      </c>
      <c r="S21" s="102">
        <v>46548.036</v>
      </c>
      <c r="T21" s="102">
        <v>47010.915000000001</v>
      </c>
      <c r="U21" s="102">
        <v>45105.838000000003</v>
      </c>
      <c r="V21" s="102">
        <v>47828.586000000003</v>
      </c>
      <c r="W21" s="102">
        <v>50625.423000000003</v>
      </c>
      <c r="X21" s="102">
        <v>51362.824000000001</v>
      </c>
      <c r="Y21" s="102">
        <v>53400.892999999996</v>
      </c>
      <c r="Z21" s="102">
        <v>56196.53</v>
      </c>
      <c r="AA21" s="114">
        <v>57475.508999999998</v>
      </c>
      <c r="AB21" s="114">
        <v>59008.118000000002</v>
      </c>
      <c r="AC21" s="114">
        <v>61180.402999999998</v>
      </c>
      <c r="AD21" s="114">
        <v>62239.962</v>
      </c>
      <c r="AE21" s="114">
        <v>63840.828999999998</v>
      </c>
      <c r="AF21" s="114">
        <v>63263.379000000001</v>
      </c>
      <c r="AG21" s="114">
        <v>66159.323999999993</v>
      </c>
      <c r="AH21" s="114">
        <v>71059.633000000002</v>
      </c>
      <c r="AI21" s="114">
        <v>75909.358999999997</v>
      </c>
    </row>
    <row r="22" spans="1:39" ht="11.45" customHeight="1" x14ac:dyDescent="0.2">
      <c r="A22" s="30">
        <f>IF(D22&lt;&gt;"",COUNTA($D$6:D22),"")</f>
        <v>17</v>
      </c>
      <c r="B22" s="57" t="s">
        <v>37</v>
      </c>
      <c r="C22" s="101">
        <v>1585800</v>
      </c>
      <c r="D22" s="102">
        <v>1702060</v>
      </c>
      <c r="E22" s="102">
        <v>1750890</v>
      </c>
      <c r="F22" s="102">
        <v>1829550</v>
      </c>
      <c r="G22" s="102">
        <v>1894610</v>
      </c>
      <c r="H22" s="102">
        <v>1921380</v>
      </c>
      <c r="I22" s="102">
        <v>1961150</v>
      </c>
      <c r="J22" s="102">
        <v>2014420</v>
      </c>
      <c r="K22" s="102">
        <v>2059480</v>
      </c>
      <c r="L22" s="102">
        <v>2109090</v>
      </c>
      <c r="M22" s="102">
        <v>2172540</v>
      </c>
      <c r="N22" s="102">
        <v>2198120</v>
      </c>
      <c r="O22" s="102">
        <v>2211570</v>
      </c>
      <c r="P22" s="102">
        <v>2262520</v>
      </c>
      <c r="Q22" s="102">
        <v>2288310</v>
      </c>
      <c r="R22" s="102">
        <v>2385080</v>
      </c>
      <c r="S22" s="102">
        <v>2499550</v>
      </c>
      <c r="T22" s="102">
        <v>2546490</v>
      </c>
      <c r="U22" s="102">
        <v>2445730</v>
      </c>
      <c r="V22" s="102">
        <v>2564400</v>
      </c>
      <c r="W22" s="102">
        <v>2693560</v>
      </c>
      <c r="X22" s="102">
        <v>2745310</v>
      </c>
      <c r="Y22" s="102">
        <v>2811350</v>
      </c>
      <c r="Z22" s="102">
        <v>2927430</v>
      </c>
      <c r="AA22" s="114">
        <v>3026180</v>
      </c>
      <c r="AB22" s="114">
        <v>3134740</v>
      </c>
      <c r="AC22" s="114">
        <v>3267160</v>
      </c>
      <c r="AD22" s="114">
        <v>3365450</v>
      </c>
      <c r="AE22" s="114">
        <v>3474110</v>
      </c>
      <c r="AF22" s="114">
        <v>3403730</v>
      </c>
      <c r="AG22" s="114">
        <v>3617450</v>
      </c>
      <c r="AH22" s="114">
        <v>3876810</v>
      </c>
      <c r="AI22" s="114">
        <v>4121160.0159480958</v>
      </c>
    </row>
    <row r="23" spans="1:39" ht="24.95" customHeight="1" x14ac:dyDescent="0.2">
      <c r="A23" s="30" t="str">
        <f>IF(D23&lt;&gt;"",COUNTA($D$6:D23),"")</f>
        <v/>
      </c>
      <c r="B23" s="57"/>
      <c r="C23" s="161" t="s">
        <v>18</v>
      </c>
      <c r="D23" s="162"/>
      <c r="E23" s="162"/>
      <c r="F23" s="162"/>
      <c r="G23" s="162"/>
      <c r="H23" s="162"/>
      <c r="I23" s="162"/>
      <c r="J23" s="162"/>
      <c r="K23" s="162" t="s">
        <v>18</v>
      </c>
      <c r="L23" s="162"/>
      <c r="M23" s="162"/>
      <c r="N23" s="162"/>
      <c r="O23" s="162"/>
      <c r="P23" s="162"/>
      <c r="Q23" s="162"/>
      <c r="R23" s="162"/>
      <c r="S23" s="162" t="s">
        <v>18</v>
      </c>
      <c r="T23" s="162"/>
      <c r="U23" s="162"/>
      <c r="V23" s="162"/>
      <c r="W23" s="162"/>
      <c r="X23" s="162"/>
      <c r="Y23" s="162"/>
      <c r="Z23" s="162"/>
      <c r="AA23" s="162" t="s">
        <v>18</v>
      </c>
      <c r="AB23" s="162"/>
      <c r="AC23" s="162"/>
      <c r="AD23" s="162"/>
      <c r="AE23" s="162"/>
      <c r="AF23" s="162"/>
      <c r="AG23" s="162"/>
      <c r="AH23" s="162"/>
      <c r="AI23" s="162"/>
    </row>
    <row r="24" spans="1:39" ht="11.45" customHeight="1" x14ac:dyDescent="0.2">
      <c r="A24" s="30">
        <f>IF(D24&lt;&gt;"",COUNTA($D$6:D24),"")</f>
        <v>18</v>
      </c>
      <c r="B24" s="57" t="s">
        <v>21</v>
      </c>
      <c r="C24" s="106" t="s">
        <v>9</v>
      </c>
      <c r="D24" s="107">
        <v>5.3449815846061819</v>
      </c>
      <c r="E24" s="107">
        <v>-0.83024259623534258</v>
      </c>
      <c r="F24" s="107">
        <v>3.5088023447365795</v>
      </c>
      <c r="G24" s="107">
        <v>3.4652358067425779</v>
      </c>
      <c r="H24" s="107">
        <v>1.8510373883143287</v>
      </c>
      <c r="I24" s="107">
        <v>1.95592779962161</v>
      </c>
      <c r="J24" s="107">
        <v>3.1571663708019932</v>
      </c>
      <c r="K24" s="107">
        <v>3.3071449663619781</v>
      </c>
      <c r="L24" s="107">
        <v>2.6921860242050411</v>
      </c>
      <c r="M24" s="107">
        <v>4.6158837066490701</v>
      </c>
      <c r="N24" s="107">
        <v>0.75297238775523478</v>
      </c>
      <c r="O24" s="107">
        <v>1.1224449253623394</v>
      </c>
      <c r="P24" s="107">
        <v>1.2491542287916362</v>
      </c>
      <c r="Q24" s="107">
        <v>0.75399133711595567</v>
      </c>
      <c r="R24" s="107">
        <v>6.4012460740342449</v>
      </c>
      <c r="S24" s="107">
        <v>5.5244674718676672</v>
      </c>
      <c r="T24" s="107">
        <v>1.2947162238135344</v>
      </c>
      <c r="U24" s="107">
        <v>-7.4468580860322131</v>
      </c>
      <c r="V24" s="107">
        <v>8.3273460963029731</v>
      </c>
      <c r="W24" s="107">
        <v>5.9314666471592483</v>
      </c>
      <c r="X24" s="107">
        <v>2.2187598138048799</v>
      </c>
      <c r="Y24" s="107">
        <v>2.5948701033139838</v>
      </c>
      <c r="Z24" s="107">
        <v>4.0708765456183151</v>
      </c>
      <c r="AA24" s="110">
        <v>4.6677612792693113</v>
      </c>
      <c r="AB24" s="110">
        <v>2.4970133982722182</v>
      </c>
      <c r="AC24" s="110">
        <v>4.7129842529736381</v>
      </c>
      <c r="AD24" s="110">
        <v>3.8953543502517318</v>
      </c>
      <c r="AE24" s="110">
        <v>1.693751675247023</v>
      </c>
      <c r="AF24" s="110">
        <v>-3.1215589748399561</v>
      </c>
      <c r="AG24" s="110">
        <v>5.962284598379747</v>
      </c>
      <c r="AH24" s="110">
        <v>6.8152523783725911</v>
      </c>
      <c r="AI24" s="110">
        <v>6.7594258295026748</v>
      </c>
    </row>
    <row r="25" spans="1:39" ht="11.45" customHeight="1" x14ac:dyDescent="0.2">
      <c r="A25" s="30">
        <f>IF(D25&lt;&gt;"",COUNTA($D$6:D25),"")</f>
        <v>19</v>
      </c>
      <c r="B25" s="57" t="s">
        <v>22</v>
      </c>
      <c r="C25" s="106" t="s">
        <v>9</v>
      </c>
      <c r="D25" s="107">
        <v>7.5224794160831037</v>
      </c>
      <c r="E25" s="107">
        <v>1.7063250708868529</v>
      </c>
      <c r="F25" s="107">
        <v>3.5947476347166893</v>
      </c>
      <c r="G25" s="107">
        <v>2.8473819097743474</v>
      </c>
      <c r="H25" s="107">
        <v>1.763102916986387</v>
      </c>
      <c r="I25" s="107">
        <v>2.4535679780792927</v>
      </c>
      <c r="J25" s="107">
        <v>4.3305573973675138</v>
      </c>
      <c r="K25" s="107">
        <v>3.1684829877820611</v>
      </c>
      <c r="L25" s="107">
        <v>3.9525808385202512</v>
      </c>
      <c r="M25" s="107">
        <v>3.9089338539590308</v>
      </c>
      <c r="N25" s="107">
        <v>2.3145788308539212</v>
      </c>
      <c r="O25" s="107">
        <v>-0.59254004705263175</v>
      </c>
      <c r="P25" s="107">
        <v>3.2980376453732614</v>
      </c>
      <c r="Q25" s="107">
        <v>1.4582620836617084</v>
      </c>
      <c r="R25" s="107">
        <v>4.3117635527558473</v>
      </c>
      <c r="S25" s="107">
        <v>4.8754946045410907</v>
      </c>
      <c r="T25" s="107">
        <v>0.75426195359463166</v>
      </c>
      <c r="U25" s="107">
        <v>-2.0007931799069767</v>
      </c>
      <c r="V25" s="107">
        <v>5.5886493682442699</v>
      </c>
      <c r="W25" s="107">
        <v>6.9331586235811757</v>
      </c>
      <c r="X25" s="107">
        <v>2.6965625704728891</v>
      </c>
      <c r="Y25" s="107">
        <v>3.1078890007550148</v>
      </c>
      <c r="Z25" s="107">
        <v>4.3212965548246975</v>
      </c>
      <c r="AA25" s="110">
        <v>3.861383078398156</v>
      </c>
      <c r="AB25" s="110">
        <v>4.1517464496190879</v>
      </c>
      <c r="AC25" s="110">
        <v>4.8526041189510378</v>
      </c>
      <c r="AD25" s="110">
        <v>2.3979417334363551</v>
      </c>
      <c r="AE25" s="110">
        <v>3.8183727451240119</v>
      </c>
      <c r="AF25" s="110">
        <v>-2.246390307647705</v>
      </c>
      <c r="AG25" s="110">
        <v>6.1213495769545521</v>
      </c>
      <c r="AH25" s="110">
        <v>7.3072136738842488</v>
      </c>
      <c r="AI25" s="110">
        <v>7.2017472869327435</v>
      </c>
    </row>
    <row r="26" spans="1:39" ht="11.45" customHeight="1" x14ac:dyDescent="0.2">
      <c r="A26" s="30">
        <f>IF(D26&lt;&gt;"",COUNTA($D$6:D26),"")</f>
        <v>20</v>
      </c>
      <c r="B26" s="57" t="s">
        <v>23</v>
      </c>
      <c r="C26" s="106" t="s">
        <v>9</v>
      </c>
      <c r="D26" s="107">
        <v>10.520085415625722</v>
      </c>
      <c r="E26" s="107">
        <v>7.2985061796382062</v>
      </c>
      <c r="F26" s="107">
        <v>3.2893741418379299</v>
      </c>
      <c r="G26" s="107">
        <v>2.8182121886130704</v>
      </c>
      <c r="H26" s="107">
        <v>-0.88358838352030844</v>
      </c>
      <c r="I26" s="107">
        <v>-1.4807970085518354</v>
      </c>
      <c r="J26" s="107">
        <v>0.48199527079826543</v>
      </c>
      <c r="K26" s="107">
        <v>0.75041031285704629</v>
      </c>
      <c r="L26" s="107">
        <v>0.90152700699913502</v>
      </c>
      <c r="M26" s="107">
        <v>0.97485861706733401</v>
      </c>
      <c r="N26" s="107">
        <v>-0.31465708240165274</v>
      </c>
      <c r="O26" s="107">
        <v>-0.8771183105316116</v>
      </c>
      <c r="P26" s="107">
        <v>9.8153580749022723E-2</v>
      </c>
      <c r="Q26" s="107">
        <v>2.0643711483611269</v>
      </c>
      <c r="R26" s="107">
        <v>3.8704504170711949</v>
      </c>
      <c r="S26" s="107">
        <v>4.4349905744713931</v>
      </c>
      <c r="T26" s="107">
        <v>4.6404486763398989</v>
      </c>
      <c r="U26" s="107">
        <v>0.22608443783044746</v>
      </c>
      <c r="V26" s="107">
        <v>3.8915113432641837</v>
      </c>
      <c r="W26" s="107">
        <v>4.9097435524011175</v>
      </c>
      <c r="X26" s="107">
        <v>1.5361182973800973</v>
      </c>
      <c r="Y26" s="107">
        <v>2.8325550852969439</v>
      </c>
      <c r="Z26" s="107">
        <v>4.9940849833469816</v>
      </c>
      <c r="AA26" s="110">
        <v>5.3959269171710407</v>
      </c>
      <c r="AB26" s="110">
        <v>6.6416925070628441</v>
      </c>
      <c r="AC26" s="110">
        <v>6.0894648012645209</v>
      </c>
      <c r="AD26" s="110">
        <v>5.7095179433570005</v>
      </c>
      <c r="AE26" s="110">
        <v>5.1394710964924331</v>
      </c>
      <c r="AF26" s="110">
        <v>-0.35343424621131042</v>
      </c>
      <c r="AG26" s="110">
        <v>6.0153775051683178</v>
      </c>
      <c r="AH26" s="110">
        <v>7.831137327185715</v>
      </c>
      <c r="AI26" s="110">
        <v>7.9899953873368617</v>
      </c>
    </row>
    <row r="27" spans="1:39" ht="11.45" customHeight="1" x14ac:dyDescent="0.2">
      <c r="A27" s="30">
        <f>IF(D27&lt;&gt;"",COUNTA($D$6:D27),"")</f>
        <v>21</v>
      </c>
      <c r="B27" s="57" t="s">
        <v>24</v>
      </c>
      <c r="C27" s="106" t="s">
        <v>9</v>
      </c>
      <c r="D27" s="107">
        <v>24.753744960436414</v>
      </c>
      <c r="E27" s="107">
        <v>21.596455781114479</v>
      </c>
      <c r="F27" s="107">
        <v>15.387542243923821</v>
      </c>
      <c r="G27" s="107">
        <v>9.9739220590958926</v>
      </c>
      <c r="H27" s="107">
        <v>4.8695449342059529</v>
      </c>
      <c r="I27" s="107">
        <v>2.0856809380649115</v>
      </c>
      <c r="J27" s="107">
        <v>2.5978599863961063</v>
      </c>
      <c r="K27" s="107">
        <v>4.3979927802389813</v>
      </c>
      <c r="L27" s="107">
        <v>2.8184599031009547</v>
      </c>
      <c r="M27" s="107">
        <v>2.4435935169018594</v>
      </c>
      <c r="N27" s="107">
        <v>1.0721197002685976</v>
      </c>
      <c r="O27" s="107">
        <v>0.74393330208721653</v>
      </c>
      <c r="P27" s="107">
        <v>2.6307651626187365</v>
      </c>
      <c r="Q27" s="107">
        <v>1.3361059558957045</v>
      </c>
      <c r="R27" s="107">
        <v>4.7595705439454656</v>
      </c>
      <c r="S27" s="107">
        <v>4.0353514962467329</v>
      </c>
      <c r="T27" s="107">
        <v>3.4116209643087028</v>
      </c>
      <c r="U27" s="107">
        <v>-2.2766018502390435</v>
      </c>
      <c r="V27" s="107">
        <v>4.4822422429503694</v>
      </c>
      <c r="W27" s="107">
        <v>3.0452101373622513</v>
      </c>
      <c r="X27" s="107">
        <v>2.4999913864984635</v>
      </c>
      <c r="Y27" s="107">
        <v>2.7707389494516823</v>
      </c>
      <c r="Z27" s="107">
        <v>5.2941038877835176</v>
      </c>
      <c r="AA27" s="110">
        <v>2.520659199222862</v>
      </c>
      <c r="AB27" s="110">
        <v>3.2208969269401519</v>
      </c>
      <c r="AC27" s="110">
        <v>4.730537989149763</v>
      </c>
      <c r="AD27" s="110">
        <v>2.9210683095260923</v>
      </c>
      <c r="AE27" s="110">
        <v>4.602318972631477</v>
      </c>
      <c r="AF27" s="110">
        <v>-0.2314993568695308</v>
      </c>
      <c r="AG27" s="110">
        <v>6.5328934342787432</v>
      </c>
      <c r="AH27" s="110">
        <v>9.764348663713676</v>
      </c>
      <c r="AI27" s="110">
        <v>9.860882328295304</v>
      </c>
    </row>
    <row r="28" spans="1:39" ht="11.45" customHeight="1" x14ac:dyDescent="0.2">
      <c r="A28" s="30">
        <f>IF(D28&lt;&gt;"",COUNTA($D$6:D28),"")</f>
        <v>22</v>
      </c>
      <c r="B28" s="57" t="s">
        <v>25</v>
      </c>
      <c r="C28" s="106" t="s">
        <v>9</v>
      </c>
      <c r="D28" s="107">
        <v>3.0441897936696476</v>
      </c>
      <c r="E28" s="107">
        <v>-0.35790375291664456</v>
      </c>
      <c r="F28" s="107">
        <v>3.2071945931344636</v>
      </c>
      <c r="G28" s="107">
        <v>2.0704553872643729</v>
      </c>
      <c r="H28" s="107">
        <v>0.21554759436036675</v>
      </c>
      <c r="I28" s="107">
        <v>3.1826117601200186</v>
      </c>
      <c r="J28" s="107">
        <v>1.2701473845390401</v>
      </c>
      <c r="K28" s="107">
        <v>0.20062339263513315</v>
      </c>
      <c r="L28" s="107">
        <v>4.1710533221487349</v>
      </c>
      <c r="M28" s="107">
        <v>3.5135261359548164</v>
      </c>
      <c r="N28" s="107">
        <v>2.5305412013125337</v>
      </c>
      <c r="O28" s="107">
        <v>2.6052128774813164</v>
      </c>
      <c r="P28" s="107">
        <v>0.710720628712184</v>
      </c>
      <c r="Q28" s="107">
        <v>1.6475464074879005</v>
      </c>
      <c r="R28" s="107">
        <v>4.9457113436422828</v>
      </c>
      <c r="S28" s="107">
        <v>3.4812184970333977</v>
      </c>
      <c r="T28" s="107">
        <v>1.2582863277879797</v>
      </c>
      <c r="U28" s="107">
        <v>-8.8838567237276909</v>
      </c>
      <c r="V28" s="107">
        <v>5.8693394191631345</v>
      </c>
      <c r="W28" s="107">
        <v>3.3637410047923857</v>
      </c>
      <c r="X28" s="107">
        <v>4.6665253079717681</v>
      </c>
      <c r="Y28" s="107">
        <v>1.0792238924320019</v>
      </c>
      <c r="Z28" s="107">
        <v>3.3780632347714779</v>
      </c>
      <c r="AA28" s="110">
        <v>2.3358302595780853</v>
      </c>
      <c r="AB28" s="110">
        <v>2.838866662294222</v>
      </c>
      <c r="AC28" s="110">
        <v>3.2811746444894023</v>
      </c>
      <c r="AD28" s="110">
        <v>1.6680781693587106</v>
      </c>
      <c r="AE28" s="110">
        <v>0.73077712422861874</v>
      </c>
      <c r="AF28" s="110">
        <v>-3.0707918752603103</v>
      </c>
      <c r="AG28" s="110">
        <v>8.3231970452415656</v>
      </c>
      <c r="AH28" s="110">
        <v>6.5244294783231993</v>
      </c>
      <c r="AI28" s="110">
        <v>5.8040977680932428</v>
      </c>
    </row>
    <row r="29" spans="1:39" ht="11.45" customHeight="1" x14ac:dyDescent="0.2">
      <c r="A29" s="30">
        <f>IF(D29&lt;&gt;"",COUNTA($D$6:D29),"")</f>
        <v>23</v>
      </c>
      <c r="B29" s="57" t="s">
        <v>26</v>
      </c>
      <c r="C29" s="106" t="s">
        <v>9</v>
      </c>
      <c r="D29" s="107">
        <v>4.1598257169983421</v>
      </c>
      <c r="E29" s="107">
        <v>3.5807164485634484</v>
      </c>
      <c r="F29" s="107">
        <v>3.0313168560246688</v>
      </c>
      <c r="G29" s="107">
        <v>2.4368243955304933</v>
      </c>
      <c r="H29" s="107">
        <v>2.2433244248863242</v>
      </c>
      <c r="I29" s="107">
        <v>3.7276537129904832</v>
      </c>
      <c r="J29" s="107">
        <v>2.6755042897448056</v>
      </c>
      <c r="K29" s="107">
        <v>0.6666563333637836</v>
      </c>
      <c r="L29" s="107">
        <v>1.9987578631918461</v>
      </c>
      <c r="M29" s="107">
        <v>5.5514488432273978</v>
      </c>
      <c r="N29" s="107">
        <v>1.1657536624540015</v>
      </c>
      <c r="O29" s="107">
        <v>0.43793506784712</v>
      </c>
      <c r="P29" s="107">
        <v>2.3423363226809788</v>
      </c>
      <c r="Q29" s="107">
        <v>1.9890845249084441</v>
      </c>
      <c r="R29" s="107">
        <v>1.3653037194446302</v>
      </c>
      <c r="S29" s="107">
        <v>3.561594394714009</v>
      </c>
      <c r="T29" s="107">
        <v>3.3298774610053332</v>
      </c>
      <c r="U29" s="107">
        <v>-3.5840262168688568</v>
      </c>
      <c r="V29" s="107">
        <v>2.7585474170513771</v>
      </c>
      <c r="W29" s="107">
        <v>1.0902998537374895</v>
      </c>
      <c r="X29" s="107">
        <v>2.4778771027372906</v>
      </c>
      <c r="Y29" s="107">
        <v>4.2630587072032951</v>
      </c>
      <c r="Z29" s="107">
        <v>2.2606020795141379</v>
      </c>
      <c r="AA29" s="110">
        <v>4.5779544348782517</v>
      </c>
      <c r="AB29" s="110">
        <v>2.1957883979332307</v>
      </c>
      <c r="AC29" s="110">
        <v>5.4705105960300848</v>
      </c>
      <c r="AD29" s="110">
        <v>2.0347644858078251</v>
      </c>
      <c r="AE29" s="110">
        <v>5.398526719060472</v>
      </c>
      <c r="AF29" s="110">
        <v>-3.961656146781027</v>
      </c>
      <c r="AG29" s="110">
        <v>11.380346327220771</v>
      </c>
      <c r="AH29" s="110">
        <v>10.567013375013858</v>
      </c>
      <c r="AI29" s="110">
        <v>1.539746935789168</v>
      </c>
    </row>
    <row r="30" spans="1:39" ht="11.45" customHeight="1" x14ac:dyDescent="0.2">
      <c r="A30" s="30">
        <f>IF(D30&lt;&gt;"",COUNTA($D$6:D30),"")</f>
        <v>24</v>
      </c>
      <c r="B30" s="57" t="s">
        <v>27</v>
      </c>
      <c r="C30" s="106" t="s">
        <v>9</v>
      </c>
      <c r="D30" s="107">
        <v>5.6813817943175007</v>
      </c>
      <c r="E30" s="107">
        <v>1.6706504585263848</v>
      </c>
      <c r="F30" s="107">
        <v>2.5912256077594629</v>
      </c>
      <c r="G30" s="107">
        <v>2.7549948765444054</v>
      </c>
      <c r="H30" s="107">
        <v>2.4798760071981913</v>
      </c>
      <c r="I30" s="107">
        <v>2.0303566092878289</v>
      </c>
      <c r="J30" s="107">
        <v>2.1684998306592433</v>
      </c>
      <c r="K30" s="107">
        <v>3.9910395201242101</v>
      </c>
      <c r="L30" s="107">
        <v>2.3561747013393339</v>
      </c>
      <c r="M30" s="107">
        <v>3.7067671165792384</v>
      </c>
      <c r="N30" s="107">
        <v>0.31249699737164388</v>
      </c>
      <c r="O30" s="107">
        <v>2.7755147857318492</v>
      </c>
      <c r="P30" s="107">
        <v>1.4452578770427646</v>
      </c>
      <c r="Q30" s="107">
        <v>0.60029974386142837</v>
      </c>
      <c r="R30" s="107">
        <v>3.2413783344533664</v>
      </c>
      <c r="S30" s="107">
        <v>3.686289701044946</v>
      </c>
      <c r="T30" s="107">
        <v>1.3562509446750233</v>
      </c>
      <c r="U30" s="107">
        <v>-4.276718018057732</v>
      </c>
      <c r="V30" s="107">
        <v>3.3376073526917183</v>
      </c>
      <c r="W30" s="107">
        <v>4.5097483207188702</v>
      </c>
      <c r="X30" s="107">
        <v>0.4321902177208406</v>
      </c>
      <c r="Y30" s="107">
        <v>2.3147895567499166</v>
      </c>
      <c r="Z30" s="107">
        <v>4.2331556644139496</v>
      </c>
      <c r="AA30" s="110">
        <v>2.5605322438033653</v>
      </c>
      <c r="AB30" s="110">
        <v>4.1849203053485731</v>
      </c>
      <c r="AC30" s="110">
        <v>3.2968100805434548</v>
      </c>
      <c r="AD30" s="110">
        <v>2.1540260153117128</v>
      </c>
      <c r="AE30" s="110">
        <v>3.3404925541848902</v>
      </c>
      <c r="AF30" s="110">
        <v>-2.6584333893084464</v>
      </c>
      <c r="AG30" s="110">
        <v>6.3946700190559218</v>
      </c>
      <c r="AH30" s="110">
        <v>6.4022945069202848</v>
      </c>
      <c r="AI30" s="110">
        <v>7.7653703022931495</v>
      </c>
    </row>
    <row r="31" spans="1:39" s="61" customFormat="1" ht="11.45" customHeight="1" x14ac:dyDescent="0.2">
      <c r="A31" s="30">
        <f>IF(D31&lt;&gt;"",COUNTA($D$6:D31),"")</f>
        <v>25</v>
      </c>
      <c r="B31" s="58" t="s">
        <v>28</v>
      </c>
      <c r="C31" s="108" t="s">
        <v>9</v>
      </c>
      <c r="D31" s="109">
        <v>23.213381113174528</v>
      </c>
      <c r="E31" s="109">
        <v>19.726305937689904</v>
      </c>
      <c r="F31" s="109">
        <v>15.864065949077069</v>
      </c>
      <c r="G31" s="109">
        <v>9.2553715710160454</v>
      </c>
      <c r="H31" s="109">
        <v>3.5893683843131479</v>
      </c>
      <c r="I31" s="109">
        <v>1.6199688482949819</v>
      </c>
      <c r="J31" s="109">
        <v>0.55073544839697852</v>
      </c>
      <c r="K31" s="109">
        <v>2.7175651530236831</v>
      </c>
      <c r="L31" s="109">
        <v>0.67449357746107386</v>
      </c>
      <c r="M31" s="109">
        <v>1.4791538718340118</v>
      </c>
      <c r="N31" s="109">
        <v>0.65865621452879142</v>
      </c>
      <c r="O31" s="109">
        <v>0.6291836605544614</v>
      </c>
      <c r="P31" s="109">
        <v>1.226458481122471</v>
      </c>
      <c r="Q31" s="109">
        <v>6.1475023406306339E-2</v>
      </c>
      <c r="R31" s="109">
        <v>3.2529535815798556</v>
      </c>
      <c r="S31" s="109">
        <v>5.1103406290637725</v>
      </c>
      <c r="T31" s="109">
        <v>2.4855621415947637</v>
      </c>
      <c r="U31" s="109">
        <v>-0.86683592048278368</v>
      </c>
      <c r="V31" s="109">
        <v>3.1816802868985286</v>
      </c>
      <c r="W31" s="109">
        <v>4.3534076445546876</v>
      </c>
      <c r="X31" s="109">
        <v>0.72109989242226891</v>
      </c>
      <c r="Y31" s="109">
        <v>3.3123325177428882</v>
      </c>
      <c r="Z31" s="109">
        <v>4.7293192642245243</v>
      </c>
      <c r="AA31" s="111">
        <v>1.6847514893726734</v>
      </c>
      <c r="AB31" s="111">
        <v>2.5416550350625173</v>
      </c>
      <c r="AC31" s="111">
        <v>7.530302969090565</v>
      </c>
      <c r="AD31" s="111">
        <v>0.3383111534199979</v>
      </c>
      <c r="AE31" s="111">
        <v>7.3837165539453009</v>
      </c>
      <c r="AF31" s="111">
        <v>-1.2371482457357399</v>
      </c>
      <c r="AG31" s="111">
        <v>5.8499816023600024</v>
      </c>
      <c r="AH31" s="111">
        <v>10.109743397053904</v>
      </c>
      <c r="AI31" s="111">
        <v>8.0630621868016163</v>
      </c>
    </row>
    <row r="32" spans="1:39" ht="11.45" customHeight="1" x14ac:dyDescent="0.2">
      <c r="A32" s="30">
        <f>IF(D32&lt;&gt;"",COUNTA($D$6:D32),"")</f>
        <v>26</v>
      </c>
      <c r="B32" s="57" t="s">
        <v>29</v>
      </c>
      <c r="C32" s="106" t="s">
        <v>9</v>
      </c>
      <c r="D32" s="107">
        <v>6.076421223277972</v>
      </c>
      <c r="E32" s="107">
        <v>1.9423193523887841</v>
      </c>
      <c r="F32" s="107">
        <v>4.1035216676978168</v>
      </c>
      <c r="G32" s="107">
        <v>1.1436646828313144</v>
      </c>
      <c r="H32" s="107">
        <v>0.63303530886299542</v>
      </c>
      <c r="I32" s="107">
        <v>1.8943574983630538</v>
      </c>
      <c r="J32" s="107">
        <v>3.4416675930315832</v>
      </c>
      <c r="K32" s="107">
        <v>2.1762808672084599</v>
      </c>
      <c r="L32" s="107">
        <v>3.0955728161030058</v>
      </c>
      <c r="M32" s="107">
        <v>1.8621165838285321</v>
      </c>
      <c r="N32" s="107">
        <v>-0.53928103606785471</v>
      </c>
      <c r="O32" s="107">
        <v>0.71902743660448565</v>
      </c>
      <c r="P32" s="107">
        <v>2.574238713072682</v>
      </c>
      <c r="Q32" s="107">
        <v>2.6209900507448558</v>
      </c>
      <c r="R32" s="107">
        <v>4.8293441139807518</v>
      </c>
      <c r="S32" s="107">
        <v>4.3794933516521546</v>
      </c>
      <c r="T32" s="107">
        <v>2.7677170256880945</v>
      </c>
      <c r="U32" s="107">
        <v>-4.2928208241997394</v>
      </c>
      <c r="V32" s="107">
        <v>6.306491698110487</v>
      </c>
      <c r="W32" s="107">
        <v>6.1856192187689611</v>
      </c>
      <c r="X32" s="107">
        <v>2.1241077916698217</v>
      </c>
      <c r="Y32" s="107">
        <v>1.2524024169269488</v>
      </c>
      <c r="Z32" s="107">
        <v>4.5080618084270148</v>
      </c>
      <c r="AA32" s="110">
        <v>0.90358710081763027</v>
      </c>
      <c r="AB32" s="110">
        <v>7.3500179197574056</v>
      </c>
      <c r="AC32" s="110">
        <v>2.5979215661010353</v>
      </c>
      <c r="AD32" s="110">
        <v>3.3653265626852846</v>
      </c>
      <c r="AE32" s="110">
        <v>4.4668089004372913</v>
      </c>
      <c r="AF32" s="110">
        <v>-2.2848612964433328</v>
      </c>
      <c r="AG32" s="110">
        <v>4.4615257656060079</v>
      </c>
      <c r="AH32" s="110">
        <v>7.1774309461121959</v>
      </c>
      <c r="AI32" s="110">
        <v>6.7623705060966159</v>
      </c>
    </row>
    <row r="33" spans="1:36" ht="11.45" customHeight="1" x14ac:dyDescent="0.2">
      <c r="A33" s="30">
        <f>IF(D33&lt;&gt;"",COUNTA($D$6:D33),"")</f>
        <v>27</v>
      </c>
      <c r="B33" s="57" t="s">
        <v>30</v>
      </c>
      <c r="C33" s="106" t="s">
        <v>9</v>
      </c>
      <c r="D33" s="107">
        <v>5.400455104224374</v>
      </c>
      <c r="E33" s="107">
        <v>0.6929273203706402</v>
      </c>
      <c r="F33" s="107">
        <v>2.8961091225467044</v>
      </c>
      <c r="G33" s="107">
        <v>3.4606581944251622</v>
      </c>
      <c r="H33" s="107">
        <v>0.33026744080780451</v>
      </c>
      <c r="I33" s="107">
        <v>2.374493932841212</v>
      </c>
      <c r="J33" s="107">
        <v>2.7266748062348025</v>
      </c>
      <c r="K33" s="107">
        <v>0.81182094860402076</v>
      </c>
      <c r="L33" s="107">
        <v>1.8814513683713345</v>
      </c>
      <c r="M33" s="107">
        <v>2.2218771302504177</v>
      </c>
      <c r="N33" s="107">
        <v>1.5681963308401665</v>
      </c>
      <c r="O33" s="107">
        <v>1.3199377229741059E-2</v>
      </c>
      <c r="P33" s="107">
        <v>2.723900073971059</v>
      </c>
      <c r="Q33" s="107">
        <v>1.0268619319878436</v>
      </c>
      <c r="R33" s="107">
        <v>3.446552123283702</v>
      </c>
      <c r="S33" s="107">
        <v>5.8196738185023511</v>
      </c>
      <c r="T33" s="107">
        <v>2.3856811291899755</v>
      </c>
      <c r="U33" s="107">
        <v>-3.900635264873205</v>
      </c>
      <c r="V33" s="107">
        <v>2.6475678278473365</v>
      </c>
      <c r="W33" s="107">
        <v>4.133788998351779</v>
      </c>
      <c r="X33" s="107">
        <v>0.96814616888345828</v>
      </c>
      <c r="Y33" s="107">
        <v>1.9986337665058225</v>
      </c>
      <c r="Z33" s="107">
        <v>3.8889300978031698</v>
      </c>
      <c r="AA33" s="110">
        <v>3.2066371116736931</v>
      </c>
      <c r="AB33" s="110">
        <v>2.5270629414967289</v>
      </c>
      <c r="AC33" s="110">
        <v>3.9174598537384355</v>
      </c>
      <c r="AD33" s="110">
        <v>3.5487025317084906</v>
      </c>
      <c r="AE33" s="110">
        <v>2.0363737697602429</v>
      </c>
      <c r="AF33" s="110">
        <v>-1.5196893302674206</v>
      </c>
      <c r="AG33" s="110">
        <v>5.728304502801941</v>
      </c>
      <c r="AH33" s="110">
        <v>6.2971838559181492</v>
      </c>
      <c r="AI33" s="110">
        <v>5.6798765341202397</v>
      </c>
    </row>
    <row r="34" spans="1:36" ht="11.45" customHeight="1" x14ac:dyDescent="0.2">
      <c r="A34" s="30">
        <f>IF(D34&lt;&gt;"",COUNTA($D$6:D34),"")</f>
        <v>28</v>
      </c>
      <c r="B34" s="57" t="s">
        <v>31</v>
      </c>
      <c r="C34" s="106" t="s">
        <v>9</v>
      </c>
      <c r="D34" s="107">
        <v>4.8357338093253031</v>
      </c>
      <c r="E34" s="107">
        <v>-0.11757871800715793</v>
      </c>
      <c r="F34" s="107">
        <v>3.7419831881207721</v>
      </c>
      <c r="G34" s="107">
        <v>3.7805620557732422</v>
      </c>
      <c r="H34" s="107">
        <v>0.11774332804944709</v>
      </c>
      <c r="I34" s="107">
        <v>3.0801255278049267</v>
      </c>
      <c r="J34" s="107">
        <v>1.1243153267843551</v>
      </c>
      <c r="K34" s="107">
        <v>2.3505763527352528</v>
      </c>
      <c r="L34" s="107">
        <v>1.8280027359668036</v>
      </c>
      <c r="M34" s="107">
        <v>0.24958395819494869</v>
      </c>
      <c r="N34" s="107">
        <v>1.9968524805726999</v>
      </c>
      <c r="O34" s="107">
        <v>0.66123189654844605</v>
      </c>
      <c r="P34" s="107">
        <v>3.0638821045014377</v>
      </c>
      <c r="Q34" s="107">
        <v>0.25706376571173895</v>
      </c>
      <c r="R34" s="107">
        <v>3.9188226222954157</v>
      </c>
      <c r="S34" s="107">
        <v>4.3190607768980769</v>
      </c>
      <c r="T34" s="107">
        <v>1.4153515274912856</v>
      </c>
      <c r="U34" s="107">
        <v>-3.0156780441360374</v>
      </c>
      <c r="V34" s="107">
        <v>5.9453014900912837</v>
      </c>
      <c r="W34" s="107">
        <v>4.3103751179510796</v>
      </c>
      <c r="X34" s="107">
        <v>2.6997313639453133</v>
      </c>
      <c r="Y34" s="107">
        <v>2.0965005663952225</v>
      </c>
      <c r="Z34" s="107">
        <v>3.6674503171921051</v>
      </c>
      <c r="AA34" s="110">
        <v>4.2313936169836541</v>
      </c>
      <c r="AB34" s="110">
        <v>2.5408267437232883</v>
      </c>
      <c r="AC34" s="110">
        <v>2.7997436208699633</v>
      </c>
      <c r="AD34" s="110">
        <v>2.1003615597873986</v>
      </c>
      <c r="AE34" s="110">
        <v>2.7732846653785339</v>
      </c>
      <c r="AF34" s="110">
        <v>-1.7660538507845247</v>
      </c>
      <c r="AG34" s="110">
        <v>12.534162025916242</v>
      </c>
      <c r="AH34" s="110">
        <v>5.6524978881754606</v>
      </c>
      <c r="AI34" s="110">
        <v>1.4714271606748781</v>
      </c>
    </row>
    <row r="35" spans="1:36" ht="11.45" customHeight="1" x14ac:dyDescent="0.2">
      <c r="A35" s="30">
        <f>IF(D35&lt;&gt;"",COUNTA($D$6:D35),"")</f>
        <v>29</v>
      </c>
      <c r="B35" s="57" t="s">
        <v>32</v>
      </c>
      <c r="C35" s="106" t="s">
        <v>9</v>
      </c>
      <c r="D35" s="107">
        <v>3.8303595350636273</v>
      </c>
      <c r="E35" s="107">
        <v>-1.500541337945849</v>
      </c>
      <c r="F35" s="107">
        <v>4.4891827427487483</v>
      </c>
      <c r="G35" s="107">
        <v>4.0676496729455831</v>
      </c>
      <c r="H35" s="107">
        <v>-2.443985342984532</v>
      </c>
      <c r="I35" s="107">
        <v>2.0409391865260327</v>
      </c>
      <c r="J35" s="107">
        <v>1.9071888208547023</v>
      </c>
      <c r="K35" s="107">
        <v>1.5859708977667049</v>
      </c>
      <c r="L35" s="107">
        <v>3.1641169435757983</v>
      </c>
      <c r="M35" s="107">
        <v>2.1941540520890377</v>
      </c>
      <c r="N35" s="107">
        <v>-0.18371103944655948</v>
      </c>
      <c r="O35" s="107">
        <v>0.98735913402356801</v>
      </c>
      <c r="P35" s="107">
        <v>4.3548829876877271</v>
      </c>
      <c r="Q35" s="107">
        <v>4.7643680418088845</v>
      </c>
      <c r="R35" s="107">
        <v>4.2961991450275701</v>
      </c>
      <c r="S35" s="107">
        <v>4.6013642816680207</v>
      </c>
      <c r="T35" s="107">
        <v>1.1367420114165563</v>
      </c>
      <c r="U35" s="107">
        <v>-9.4464118290249548</v>
      </c>
      <c r="V35" s="107">
        <v>5.3704872595472741</v>
      </c>
      <c r="W35" s="107">
        <v>5.7951426864476359</v>
      </c>
      <c r="X35" s="107">
        <v>0.71629039411888684</v>
      </c>
      <c r="Y35" s="107">
        <v>-0.9428843029123225</v>
      </c>
      <c r="Z35" s="107">
        <v>4.8513766943136307</v>
      </c>
      <c r="AA35" s="110">
        <v>2.3584751332516678</v>
      </c>
      <c r="AB35" s="110">
        <v>0.66202657072557258</v>
      </c>
      <c r="AC35" s="110">
        <v>3.1607101200562959</v>
      </c>
      <c r="AD35" s="110">
        <v>1.4833538183373156</v>
      </c>
      <c r="AE35" s="110">
        <v>-4.8169406441625942E-2</v>
      </c>
      <c r="AF35" s="110">
        <v>-3.5258149591355639</v>
      </c>
      <c r="AG35" s="110">
        <v>6.145787107157612</v>
      </c>
      <c r="AH35" s="110">
        <v>5.7617556103433145</v>
      </c>
      <c r="AI35" s="110">
        <v>6.4824114762503768</v>
      </c>
    </row>
    <row r="36" spans="1:36" ht="11.45" customHeight="1" x14ac:dyDescent="0.2">
      <c r="A36" s="30">
        <f>IF(D36&lt;&gt;"",COUNTA($D$6:D36),"")</f>
        <v>30</v>
      </c>
      <c r="B36" s="57" t="s">
        <v>33</v>
      </c>
      <c r="C36" s="106" t="s">
        <v>9</v>
      </c>
      <c r="D36" s="107">
        <v>24.345939991127334</v>
      </c>
      <c r="E36" s="107">
        <v>21.169051913045589</v>
      </c>
      <c r="F36" s="107">
        <v>15.978140227145538</v>
      </c>
      <c r="G36" s="107">
        <v>9.9611405304024103</v>
      </c>
      <c r="H36" s="107">
        <v>3.761995785869793</v>
      </c>
      <c r="I36" s="107">
        <v>-7.4524333977716087E-2</v>
      </c>
      <c r="J36" s="107">
        <v>1.5675886760305908</v>
      </c>
      <c r="K36" s="107">
        <v>2.0441572603649374</v>
      </c>
      <c r="L36" s="107">
        <v>-3.8393250786565602E-3</v>
      </c>
      <c r="M36" s="107">
        <v>3.2173813964398184</v>
      </c>
      <c r="N36" s="107">
        <v>3.373464893627899</v>
      </c>
      <c r="O36" s="107">
        <v>2.0631584584040312</v>
      </c>
      <c r="P36" s="107">
        <v>2.7499445221393586</v>
      </c>
      <c r="Q36" s="107">
        <v>-0.26328246041741593</v>
      </c>
      <c r="R36" s="107">
        <v>5.1024306071364407</v>
      </c>
      <c r="S36" s="107">
        <v>4.4773111310849165</v>
      </c>
      <c r="T36" s="107">
        <v>0.99271929082718802</v>
      </c>
      <c r="U36" s="107">
        <v>-2.9159385787904899</v>
      </c>
      <c r="V36" s="107">
        <v>4.3700169770215647</v>
      </c>
      <c r="W36" s="107">
        <v>4.8356059779598359</v>
      </c>
      <c r="X36" s="107">
        <v>1.9382414053245629</v>
      </c>
      <c r="Y36" s="107">
        <v>2.7719998667717691</v>
      </c>
      <c r="Z36" s="107">
        <v>4.9825780970902676</v>
      </c>
      <c r="AA36" s="110">
        <v>3.8968866150121579</v>
      </c>
      <c r="AB36" s="110">
        <v>3.2124186675054651</v>
      </c>
      <c r="AC36" s="110">
        <v>3.9299837042665655</v>
      </c>
      <c r="AD36" s="110">
        <v>2.7379717099400946</v>
      </c>
      <c r="AE36" s="110">
        <v>4.1615040453259926</v>
      </c>
      <c r="AF36" s="110">
        <v>-1.288396720316425</v>
      </c>
      <c r="AG36" s="110">
        <v>5.2228753266769701</v>
      </c>
      <c r="AH36" s="110">
        <v>7.9869150185204916</v>
      </c>
      <c r="AI36" s="110">
        <v>6.6548099665265141</v>
      </c>
    </row>
    <row r="37" spans="1:36" ht="11.45" customHeight="1" x14ac:dyDescent="0.2">
      <c r="A37" s="30">
        <f>IF(D37&lt;&gt;"",COUNTA($D$6:D37),"")</f>
        <v>31</v>
      </c>
      <c r="B37" s="57" t="s">
        <v>34</v>
      </c>
      <c r="C37" s="106" t="s">
        <v>9</v>
      </c>
      <c r="D37" s="107">
        <v>24.931815109108506</v>
      </c>
      <c r="E37" s="107">
        <v>22.881338628956271</v>
      </c>
      <c r="F37" s="107">
        <v>15.022883070911833</v>
      </c>
      <c r="G37" s="107">
        <v>6.2090004067176778</v>
      </c>
      <c r="H37" s="107">
        <v>4.2039860647489702</v>
      </c>
      <c r="I37" s="107">
        <v>2.3890322043667482</v>
      </c>
      <c r="J37" s="107">
        <v>1.3460177464622916</v>
      </c>
      <c r="K37" s="107">
        <v>1.226419711665365</v>
      </c>
      <c r="L37" s="107">
        <v>0.90688513788530223</v>
      </c>
      <c r="M37" s="107">
        <v>1.502593216056004</v>
      </c>
      <c r="N37" s="107">
        <v>3.253434683279254</v>
      </c>
      <c r="O37" s="107">
        <v>0.55097097679427276</v>
      </c>
      <c r="P37" s="107">
        <v>1.9478891893977679</v>
      </c>
      <c r="Q37" s="107">
        <v>-6.3623590303528127E-2</v>
      </c>
      <c r="R37" s="107">
        <v>4.6057256018263679</v>
      </c>
      <c r="S37" s="107">
        <v>4.5006639677756599</v>
      </c>
      <c r="T37" s="107">
        <v>1.4965930002750893</v>
      </c>
      <c r="U37" s="107">
        <v>-4.4981675021874183</v>
      </c>
      <c r="V37" s="107">
        <v>5.8032626811704064</v>
      </c>
      <c r="W37" s="107">
        <v>1.6879308970773481</v>
      </c>
      <c r="X37" s="107">
        <v>4.1117758603910195</v>
      </c>
      <c r="Y37" s="107">
        <v>1.7168099739091314</v>
      </c>
      <c r="Z37" s="107">
        <v>2.3046465160825247</v>
      </c>
      <c r="AA37" s="110">
        <v>1.9141760455505517</v>
      </c>
      <c r="AB37" s="110">
        <v>2.7787907705034942</v>
      </c>
      <c r="AC37" s="110">
        <v>3.2507990646006966</v>
      </c>
      <c r="AD37" s="110">
        <v>1.8565201153125956</v>
      </c>
      <c r="AE37" s="110">
        <v>4.3640641804115692</v>
      </c>
      <c r="AF37" s="110">
        <v>-0.71120494132075041</v>
      </c>
      <c r="AG37" s="110">
        <v>5.5126044360088411</v>
      </c>
      <c r="AH37" s="110">
        <v>9.8367603626236786</v>
      </c>
      <c r="AI37" s="110">
        <v>5.2048480261775154</v>
      </c>
    </row>
    <row r="38" spans="1:36" ht="11.45" customHeight="1" x14ac:dyDescent="0.2">
      <c r="A38" s="30">
        <f>IF(D38&lt;&gt;"",COUNTA($D$6:D38),"")</f>
        <v>32</v>
      </c>
      <c r="B38" s="57" t="s">
        <v>35</v>
      </c>
      <c r="C38" s="106" t="s">
        <v>9</v>
      </c>
      <c r="D38" s="107">
        <v>5.7199297998983978</v>
      </c>
      <c r="E38" s="107">
        <v>1.9133237005177568</v>
      </c>
      <c r="F38" s="107">
        <v>3.1803200052123675</v>
      </c>
      <c r="G38" s="107">
        <v>3.643852665858283</v>
      </c>
      <c r="H38" s="107">
        <v>1.5962071366703745</v>
      </c>
      <c r="I38" s="107">
        <v>2.210348753356163</v>
      </c>
      <c r="J38" s="107">
        <v>1.350677015207165</v>
      </c>
      <c r="K38" s="107">
        <v>0.98708744300222662</v>
      </c>
      <c r="L38" s="107">
        <v>2.1207941481526746</v>
      </c>
      <c r="M38" s="107">
        <v>3.0009211583957081</v>
      </c>
      <c r="N38" s="107">
        <v>-1.338710192835401</v>
      </c>
      <c r="O38" s="107">
        <v>1.0768207903728715</v>
      </c>
      <c r="P38" s="107">
        <v>2.17149397975076</v>
      </c>
      <c r="Q38" s="107">
        <v>0.56194392678500171</v>
      </c>
      <c r="R38" s="107">
        <v>3.1201462429929703</v>
      </c>
      <c r="S38" s="107">
        <v>2.4271268517910518</v>
      </c>
      <c r="T38" s="107">
        <v>3.1604499309322476</v>
      </c>
      <c r="U38" s="107">
        <v>-2.7589495712093126</v>
      </c>
      <c r="V38" s="107">
        <v>2.32842399298764</v>
      </c>
      <c r="W38" s="107">
        <v>4.106741351734259</v>
      </c>
      <c r="X38" s="107">
        <v>3.7378376673396976</v>
      </c>
      <c r="Y38" s="107">
        <v>1.5725023811934438</v>
      </c>
      <c r="Z38" s="107">
        <v>3.5761424500994341</v>
      </c>
      <c r="AA38" s="110">
        <v>2.3301894484834684</v>
      </c>
      <c r="AB38" s="110">
        <v>3.1987185422780433</v>
      </c>
      <c r="AC38" s="110">
        <v>5.8373641829045733</v>
      </c>
      <c r="AD38" s="110">
        <v>2.5782957533252411</v>
      </c>
      <c r="AE38" s="110">
        <v>4.8715413895454631</v>
      </c>
      <c r="AF38" s="110">
        <v>0.23849849774078749</v>
      </c>
      <c r="AG38" s="110">
        <v>5.5227763314094336</v>
      </c>
      <c r="AH38" s="110">
        <v>7.8870312141053063</v>
      </c>
      <c r="AI38" s="110">
        <v>4.3782779706633761</v>
      </c>
    </row>
    <row r="39" spans="1:36" ht="11.45" customHeight="1" x14ac:dyDescent="0.2">
      <c r="A39" s="30">
        <f>IF(D39&lt;&gt;"",COUNTA($D$6:D39),"")</f>
        <v>33</v>
      </c>
      <c r="B39" s="57" t="s">
        <v>36</v>
      </c>
      <c r="C39" s="106" t="s">
        <v>9</v>
      </c>
      <c r="D39" s="107">
        <v>33.525664812940732</v>
      </c>
      <c r="E39" s="107">
        <v>22.57122958012949</v>
      </c>
      <c r="F39" s="107">
        <v>16.682002929707647</v>
      </c>
      <c r="G39" s="107">
        <v>5.5634854751368401</v>
      </c>
      <c r="H39" s="107">
        <v>3.7238145484342424</v>
      </c>
      <c r="I39" s="107">
        <v>3.1470837273519954</v>
      </c>
      <c r="J39" s="107">
        <v>2.7178865572197162</v>
      </c>
      <c r="K39" s="107">
        <v>3.2339378451294816</v>
      </c>
      <c r="L39" s="107">
        <v>1.4882465115499202</v>
      </c>
      <c r="M39" s="107">
        <v>2.6234617838675862</v>
      </c>
      <c r="N39" s="107">
        <v>1.2958093104530832</v>
      </c>
      <c r="O39" s="107">
        <v>1.9632718447169051</v>
      </c>
      <c r="P39" s="107">
        <v>2.2337123500096134</v>
      </c>
      <c r="Q39" s="107">
        <v>-3.9229763908126887E-2</v>
      </c>
      <c r="R39" s="107">
        <v>4.2188873672559097</v>
      </c>
      <c r="S39" s="107">
        <v>4.3229956499397391</v>
      </c>
      <c r="T39" s="107">
        <v>0.99441145057119062</v>
      </c>
      <c r="U39" s="107">
        <v>-4.052414210614705</v>
      </c>
      <c r="V39" s="107">
        <v>6.0363538750793193</v>
      </c>
      <c r="W39" s="107">
        <v>5.847626354665806</v>
      </c>
      <c r="X39" s="107">
        <v>1.4565823973460923</v>
      </c>
      <c r="Y39" s="107">
        <v>3.9679847042678182</v>
      </c>
      <c r="Z39" s="107">
        <v>5.2351877336583117</v>
      </c>
      <c r="AA39" s="110">
        <v>2.2759038680858055</v>
      </c>
      <c r="AB39" s="110">
        <v>2.6665427182210775</v>
      </c>
      <c r="AC39" s="110">
        <v>3.6813324566629966</v>
      </c>
      <c r="AD39" s="110">
        <v>1.7318601186723142</v>
      </c>
      <c r="AE39" s="110">
        <v>2.5720886526248199</v>
      </c>
      <c r="AF39" s="110">
        <v>-0.90451519669332614</v>
      </c>
      <c r="AG39" s="110">
        <v>4.5776008897659421</v>
      </c>
      <c r="AH39" s="110">
        <v>7.4068309184722807</v>
      </c>
      <c r="AI39" s="110">
        <v>6.8248677839357725</v>
      </c>
    </row>
    <row r="40" spans="1:36" ht="11.45" customHeight="1" x14ac:dyDescent="0.2">
      <c r="A40" s="30">
        <f>IF(D40&lt;&gt;"",COUNTA($D$6:D40),"")</f>
        <v>34</v>
      </c>
      <c r="B40" s="57" t="s">
        <v>37</v>
      </c>
      <c r="C40" s="106" t="s">
        <v>9</v>
      </c>
      <c r="D40" s="107">
        <v>7.331315424391474</v>
      </c>
      <c r="E40" s="107">
        <v>2.8688765378423793</v>
      </c>
      <c r="F40" s="107">
        <v>4.4925723489196923</v>
      </c>
      <c r="G40" s="107">
        <v>3.5560656992156541</v>
      </c>
      <c r="H40" s="107">
        <v>1.4129557006455153</v>
      </c>
      <c r="I40" s="107">
        <v>2.0698664501556174</v>
      </c>
      <c r="J40" s="107">
        <v>2.7162634168727533</v>
      </c>
      <c r="K40" s="107">
        <v>2.2368721517856258</v>
      </c>
      <c r="L40" s="107">
        <v>2.4088604890554897</v>
      </c>
      <c r="M40" s="107">
        <v>3.0084064691407195</v>
      </c>
      <c r="N40" s="107">
        <v>1.1774236607841513</v>
      </c>
      <c r="O40" s="107">
        <v>0.6118865212090332</v>
      </c>
      <c r="P40" s="107">
        <v>2.3037932328617226</v>
      </c>
      <c r="Q40" s="107">
        <v>1.1398794264802079</v>
      </c>
      <c r="R40" s="107">
        <v>4.2288850723896676</v>
      </c>
      <c r="S40" s="107">
        <v>4.7994197259630704</v>
      </c>
      <c r="T40" s="107">
        <v>1.8779380288451921</v>
      </c>
      <c r="U40" s="107">
        <v>-3.9568189939878029</v>
      </c>
      <c r="V40" s="107">
        <v>4.8521300388840958</v>
      </c>
      <c r="W40" s="107">
        <v>5.0366557479332394</v>
      </c>
      <c r="X40" s="107">
        <v>1.9212492017998486</v>
      </c>
      <c r="Y40" s="107">
        <v>2.4055571137685727</v>
      </c>
      <c r="Z40" s="107">
        <v>4.1289771817809946</v>
      </c>
      <c r="AA40" s="110">
        <v>3.3732659704928896</v>
      </c>
      <c r="AB40" s="110">
        <v>3.5873609633267023</v>
      </c>
      <c r="AC40" s="110">
        <v>4.2242737834716753</v>
      </c>
      <c r="AD40" s="110">
        <v>3.0084232177181405</v>
      </c>
      <c r="AE40" s="110">
        <v>3.2286915568497525</v>
      </c>
      <c r="AF40" s="110">
        <v>-2.0258425899007229</v>
      </c>
      <c r="AG40" s="110">
        <v>6.278993927250399</v>
      </c>
      <c r="AH40" s="110">
        <v>7.1696917541981549</v>
      </c>
      <c r="AI40" s="110">
        <v>6.3028629533879439</v>
      </c>
    </row>
    <row r="41" spans="1:36" ht="24.95" customHeight="1" x14ac:dyDescent="0.2">
      <c r="A41" s="30" t="str">
        <f>IF(D41&lt;&gt;"",COUNTA($D$6:D41),"")</f>
        <v/>
      </c>
      <c r="B41" s="57"/>
      <c r="C41" s="161" t="s">
        <v>19</v>
      </c>
      <c r="D41" s="162"/>
      <c r="E41" s="162"/>
      <c r="F41" s="162"/>
      <c r="G41" s="162"/>
      <c r="H41" s="162"/>
      <c r="I41" s="162"/>
      <c r="J41" s="162"/>
      <c r="K41" s="162" t="s">
        <v>19</v>
      </c>
      <c r="L41" s="162"/>
      <c r="M41" s="162"/>
      <c r="N41" s="162"/>
      <c r="O41" s="162"/>
      <c r="P41" s="162"/>
      <c r="Q41" s="162"/>
      <c r="R41" s="162"/>
      <c r="S41" s="162" t="s">
        <v>19</v>
      </c>
      <c r="T41" s="162"/>
      <c r="U41" s="162"/>
      <c r="V41" s="162"/>
      <c r="W41" s="162"/>
      <c r="X41" s="162"/>
      <c r="Y41" s="162"/>
      <c r="Z41" s="162"/>
      <c r="AA41" s="162" t="s">
        <v>19</v>
      </c>
      <c r="AB41" s="162"/>
      <c r="AC41" s="162"/>
      <c r="AD41" s="162"/>
      <c r="AE41" s="162"/>
      <c r="AF41" s="162"/>
      <c r="AG41" s="162"/>
      <c r="AH41" s="162"/>
      <c r="AI41" s="162"/>
    </row>
    <row r="42" spans="1:36" ht="11.45" customHeight="1" x14ac:dyDescent="0.2">
      <c r="A42" s="30">
        <f>IF(D42&lt;&gt;"",COUNTA($D$6:D42),"")</f>
        <v>35</v>
      </c>
      <c r="B42" s="57" t="s">
        <v>21</v>
      </c>
      <c r="C42" s="106">
        <v>15.316199899104554</v>
      </c>
      <c r="D42" s="107">
        <v>15.032749668049306</v>
      </c>
      <c r="E42" s="107">
        <v>14.492178663422603</v>
      </c>
      <c r="F42" s="107">
        <v>14.355738624251865</v>
      </c>
      <c r="G42" s="107">
        <v>14.343147085679902</v>
      </c>
      <c r="H42" s="107">
        <v>14.405106329825438</v>
      </c>
      <c r="I42" s="107">
        <v>14.389026183616755</v>
      </c>
      <c r="J42" s="107">
        <v>14.450790152996893</v>
      </c>
      <c r="K42" s="107">
        <v>14.602069114533766</v>
      </c>
      <c r="L42" s="107">
        <v>14.642467367442832</v>
      </c>
      <c r="M42" s="107">
        <v>14.870967485063566</v>
      </c>
      <c r="N42" s="107">
        <v>14.808582015540553</v>
      </c>
      <c r="O42" s="107">
        <v>14.883728663347757</v>
      </c>
      <c r="P42" s="107">
        <v>14.73029387585524</v>
      </c>
      <c r="Q42" s="107">
        <v>14.674092059205265</v>
      </c>
      <c r="R42" s="107">
        <v>14.97993266473242</v>
      </c>
      <c r="S42" s="107">
        <v>15.083570322658078</v>
      </c>
      <c r="T42" s="107">
        <v>14.997221233933768</v>
      </c>
      <c r="U42" s="107">
        <v>14.452248776438937</v>
      </c>
      <c r="V42" s="107">
        <v>14.93125370457027</v>
      </c>
      <c r="W42" s="107">
        <v>15.058453570739097</v>
      </c>
      <c r="X42" s="107">
        <v>15.102409563947241</v>
      </c>
      <c r="Y42" s="107">
        <v>15.130328774432213</v>
      </c>
      <c r="Z42" s="107">
        <v>15.121886535288631</v>
      </c>
      <c r="AA42" s="110">
        <v>15.311250883952706</v>
      </c>
      <c r="AB42" s="110">
        <v>15.150086578153212</v>
      </c>
      <c r="AC42" s="110">
        <v>15.221125748356371</v>
      </c>
      <c r="AD42" s="110">
        <v>15.3521838684277</v>
      </c>
      <c r="AE42" s="110">
        <v>15.123907418014973</v>
      </c>
      <c r="AF42" s="110">
        <v>14.954765742288608</v>
      </c>
      <c r="AG42" s="110">
        <v>14.910200832077845</v>
      </c>
      <c r="AH42" s="110">
        <v>14.86088598336398</v>
      </c>
      <c r="AI42" s="110">
        <v>14.924712377577977</v>
      </c>
      <c r="AJ42" s="69"/>
    </row>
    <row r="43" spans="1:36" ht="11.45" customHeight="1" x14ac:dyDescent="0.2">
      <c r="A43" s="30">
        <f>IF(D43&lt;&gt;"",COUNTA($D$6:D43),"")</f>
        <v>36</v>
      </c>
      <c r="B43" s="57" t="s">
        <v>22</v>
      </c>
      <c r="C43" s="106">
        <v>16.604440850044142</v>
      </c>
      <c r="D43" s="107">
        <v>16.634014429573575</v>
      </c>
      <c r="E43" s="107">
        <v>16.44602853405982</v>
      </c>
      <c r="F43" s="107">
        <v>16.304720395725724</v>
      </c>
      <c r="G43" s="107">
        <v>16.193139379608468</v>
      </c>
      <c r="H43" s="107">
        <v>16.24904922503617</v>
      </c>
      <c r="I43" s="107">
        <v>16.310132728246181</v>
      </c>
      <c r="J43" s="107">
        <v>16.566463597462295</v>
      </c>
      <c r="K43" s="107">
        <v>16.717421824926681</v>
      </c>
      <c r="L43" s="107">
        <v>16.969421741130059</v>
      </c>
      <c r="M43" s="107">
        <v>17.117773021440343</v>
      </c>
      <c r="N43" s="107">
        <v>17.310163412370571</v>
      </c>
      <c r="O43" s="107">
        <v>17.102943158028008</v>
      </c>
      <c r="P43" s="107">
        <v>17.269158946661246</v>
      </c>
      <c r="Q43" s="107">
        <v>17.323521288636591</v>
      </c>
      <c r="R43" s="107">
        <v>17.337296233250036</v>
      </c>
      <c r="S43" s="107">
        <v>17.349881538676961</v>
      </c>
      <c r="T43" s="107">
        <v>17.158518745410348</v>
      </c>
      <c r="U43" s="107">
        <v>17.507970994345246</v>
      </c>
      <c r="V43" s="107">
        <v>17.630953322414602</v>
      </c>
      <c r="W43" s="107">
        <v>17.949291272516671</v>
      </c>
      <c r="X43" s="107">
        <v>18.0858312540296</v>
      </c>
      <c r="Y43" s="107">
        <v>18.209869991285327</v>
      </c>
      <c r="Z43" s="107">
        <v>18.24350242362755</v>
      </c>
      <c r="AA43" s="110">
        <v>18.329646220647813</v>
      </c>
      <c r="AB43" s="110">
        <v>18.42951348437191</v>
      </c>
      <c r="AC43" s="110">
        <v>18.540618335190196</v>
      </c>
      <c r="AD43" s="110">
        <v>18.430736989109924</v>
      </c>
      <c r="AE43" s="110">
        <v>18.536020304480861</v>
      </c>
      <c r="AF43" s="110">
        <v>18.49429423015339</v>
      </c>
      <c r="AG43" s="110">
        <v>18.466861518472957</v>
      </c>
      <c r="AH43" s="110">
        <v>18.490549088282194</v>
      </c>
      <c r="AI43" s="110">
        <v>18.646902935731056</v>
      </c>
      <c r="AJ43" s="69"/>
    </row>
    <row r="44" spans="1:36" ht="11.45" customHeight="1" x14ac:dyDescent="0.2">
      <c r="A44" s="30">
        <f>IF(D44&lt;&gt;"",COUNTA($D$6:D44),"")</f>
        <v>37</v>
      </c>
      <c r="B44" s="57" t="s">
        <v>23</v>
      </c>
      <c r="C44" s="106">
        <v>4.2936802244923697</v>
      </c>
      <c r="D44" s="107">
        <v>4.4212437281881956</v>
      </c>
      <c r="E44" s="107">
        <v>4.6116266013284672</v>
      </c>
      <c r="F44" s="107">
        <v>4.5585252111174883</v>
      </c>
      <c r="G44" s="107">
        <v>4.5260449907896616</v>
      </c>
      <c r="H44" s="107">
        <v>4.4235505730256381</v>
      </c>
      <c r="I44" s="107">
        <v>4.2696702954898909</v>
      </c>
      <c r="J44" s="107">
        <v>4.1767970929597604</v>
      </c>
      <c r="K44" s="107">
        <v>4.1160690077106841</v>
      </c>
      <c r="L44" s="107">
        <v>4.0554854937437472</v>
      </c>
      <c r="M44" s="107">
        <v>3.9754238356946248</v>
      </c>
      <c r="N44" s="107">
        <v>3.9167975815697051</v>
      </c>
      <c r="O44" s="107">
        <v>3.8588309662366553</v>
      </c>
      <c r="P44" s="107">
        <v>3.7756357070876723</v>
      </c>
      <c r="Q44" s="107">
        <v>3.8101477509603159</v>
      </c>
      <c r="R44" s="107">
        <v>3.7970449628523992</v>
      </c>
      <c r="S44" s="107">
        <v>3.7838411314036526</v>
      </c>
      <c r="T44" s="107">
        <v>3.8864433396557616</v>
      </c>
      <c r="U44" s="107">
        <v>4.0557069668360777</v>
      </c>
      <c r="V44" s="107">
        <v>4.0185499922009047</v>
      </c>
      <c r="W44" s="107">
        <v>4.0136945158080755</v>
      </c>
      <c r="X44" s="107">
        <v>3.9985279258080144</v>
      </c>
      <c r="Y44" s="107">
        <v>4.0152004908673771</v>
      </c>
      <c r="Z44" s="107">
        <v>4.0485589407774052</v>
      </c>
      <c r="AA44" s="110">
        <v>4.1277753801822756</v>
      </c>
      <c r="AB44" s="110">
        <v>4.2494851566637104</v>
      </c>
      <c r="AC44" s="110">
        <v>4.3255336745062989</v>
      </c>
      <c r="AD44" s="110">
        <v>4.4389581482416913</v>
      </c>
      <c r="AE44" s="110">
        <v>4.5211239713192732</v>
      </c>
      <c r="AF44" s="110">
        <v>4.5982990719005326</v>
      </c>
      <c r="AG44" s="110">
        <v>4.586893364110078</v>
      </c>
      <c r="AH44" s="110">
        <v>4.6152034604974759</v>
      </c>
      <c r="AI44" s="110">
        <v>4.6884513402120103</v>
      </c>
      <c r="AJ44" s="69"/>
    </row>
    <row r="45" spans="1:36" ht="11.45" customHeight="1" x14ac:dyDescent="0.2">
      <c r="A45" s="30">
        <f>IF(D45&lt;&gt;"",COUNTA($D$6:D45),"")</f>
        <v>38</v>
      </c>
      <c r="B45" s="57" t="s">
        <v>24</v>
      </c>
      <c r="C45" s="106">
        <v>1.2412190692395006</v>
      </c>
      <c r="D45" s="107">
        <v>1.4426984947651669</v>
      </c>
      <c r="E45" s="107">
        <v>1.705345966908258</v>
      </c>
      <c r="F45" s="107">
        <v>1.8831547101746331</v>
      </c>
      <c r="G45" s="107">
        <v>1.999862663028275</v>
      </c>
      <c r="H45" s="107">
        <v>2.0680265746494708</v>
      </c>
      <c r="I45" s="107">
        <v>2.0683469902863116</v>
      </c>
      <c r="J45" s="107">
        <v>2.0659627585111346</v>
      </c>
      <c r="K45" s="107">
        <v>2.1096338396099985</v>
      </c>
      <c r="L45" s="107">
        <v>2.1180716327894968</v>
      </c>
      <c r="M45" s="107">
        <v>2.1064578787962476</v>
      </c>
      <c r="N45" s="107">
        <v>2.1042655087074409</v>
      </c>
      <c r="O45" s="107">
        <v>2.1070272250030522</v>
      </c>
      <c r="P45" s="107">
        <v>2.1137614695118718</v>
      </c>
      <c r="Q45" s="107">
        <v>2.1178624836669857</v>
      </c>
      <c r="R45" s="107">
        <v>2.1286456638771027</v>
      </c>
      <c r="S45" s="107">
        <v>2.1131262027164888</v>
      </c>
      <c r="T45" s="107">
        <v>2.1449374629391831</v>
      </c>
      <c r="U45" s="107">
        <v>2.1824618416587276</v>
      </c>
      <c r="V45" s="107">
        <v>2.1747627515208237</v>
      </c>
      <c r="W45" s="107">
        <v>2.1335302722048146</v>
      </c>
      <c r="X45" s="107">
        <v>2.145645154827688</v>
      </c>
      <c r="Y45" s="107">
        <v>2.1532966012769665</v>
      </c>
      <c r="Z45" s="107">
        <v>2.1773904072855714</v>
      </c>
      <c r="AA45" s="110">
        <v>2.1594316266712488</v>
      </c>
      <c r="AB45" s="110">
        <v>2.1517921422510318</v>
      </c>
      <c r="AC45" s="110">
        <v>2.1622443651366936</v>
      </c>
      <c r="AD45" s="110">
        <v>2.1604107028777726</v>
      </c>
      <c r="AE45" s="110">
        <v>2.1891585182967725</v>
      </c>
      <c r="AF45" s="110">
        <v>2.2292517620375296</v>
      </c>
      <c r="AG45" s="110">
        <v>2.2345774233230591</v>
      </c>
      <c r="AH45" s="110">
        <v>2.2886704568271394</v>
      </c>
      <c r="AI45" s="110">
        <v>2.3652736031307664</v>
      </c>
    </row>
    <row r="46" spans="1:36" ht="11.45" customHeight="1" x14ac:dyDescent="0.2">
      <c r="A46" s="30">
        <f>IF(D46&lt;&gt;"",COUNTA($D$6:D46),"")</f>
        <v>39</v>
      </c>
      <c r="B46" s="57" t="s">
        <v>25</v>
      </c>
      <c r="C46" s="106">
        <v>1.1888862403834026</v>
      </c>
      <c r="D46" s="107">
        <v>1.1413986580966593</v>
      </c>
      <c r="E46" s="107">
        <v>1.1055953829195437</v>
      </c>
      <c r="F46" s="107">
        <v>1.0919952993905606</v>
      </c>
      <c r="G46" s="107">
        <v>1.0763295876196157</v>
      </c>
      <c r="H46" s="107">
        <v>1.0636210952544525</v>
      </c>
      <c r="I46" s="107">
        <v>1.0752164801264563</v>
      </c>
      <c r="J46" s="107">
        <v>1.0600787819819104</v>
      </c>
      <c r="K46" s="107">
        <v>1.0389652242313594</v>
      </c>
      <c r="L46" s="107">
        <v>1.0568431408806642</v>
      </c>
      <c r="M46" s="107">
        <v>1.0620255553407532</v>
      </c>
      <c r="N46" s="107">
        <v>1.0762287773187997</v>
      </c>
      <c r="O46" s="107">
        <v>1.097551061010956</v>
      </c>
      <c r="P46" s="107">
        <v>1.0804600180329897</v>
      </c>
      <c r="Q46" s="107">
        <v>1.0858833374848686</v>
      </c>
      <c r="R46" s="107">
        <v>1.0933514179817867</v>
      </c>
      <c r="S46" s="107">
        <v>1.079598887799804</v>
      </c>
      <c r="T46" s="107">
        <v>1.0730324485860929</v>
      </c>
      <c r="U46" s="107">
        <v>1.0179856321016629</v>
      </c>
      <c r="V46" s="107">
        <v>1.0278614880673842</v>
      </c>
      <c r="W46" s="107">
        <v>1.0114907780038314</v>
      </c>
      <c r="X46" s="107">
        <v>1.0387355526334003</v>
      </c>
      <c r="Y46" s="107">
        <v>1.0252820886762588</v>
      </c>
      <c r="Z46" s="107">
        <v>1.0178883867419546</v>
      </c>
      <c r="AA46" s="110">
        <v>1.0076730399381397</v>
      </c>
      <c r="AB46" s="110">
        <v>1.0003918666300873</v>
      </c>
      <c r="AC46" s="110">
        <v>0.99133957320731159</v>
      </c>
      <c r="AD46" s="110">
        <v>0.97844026801764994</v>
      </c>
      <c r="AE46" s="110">
        <v>0.95476409785527805</v>
      </c>
      <c r="AF46" s="110">
        <v>0.94458100378114596</v>
      </c>
      <c r="AG46" s="110">
        <v>0.96274936764848162</v>
      </c>
      <c r="AH46" s="110">
        <v>0.95695223798476414</v>
      </c>
      <c r="AI46" s="110">
        <v>0.95246228848432013</v>
      </c>
    </row>
    <row r="47" spans="1:36" ht="11.45" customHeight="1" x14ac:dyDescent="0.2">
      <c r="A47" s="30">
        <f>IF(D47&lt;&gt;"",COUNTA($D$6:D47),"")</f>
        <v>40</v>
      </c>
      <c r="B47" s="57" t="s">
        <v>26</v>
      </c>
      <c r="C47" s="106">
        <v>3.8552998486568293</v>
      </c>
      <c r="D47" s="107">
        <v>3.7413811499007084</v>
      </c>
      <c r="E47" s="107">
        <v>3.7672710450113942</v>
      </c>
      <c r="F47" s="107">
        <v>3.7145883960536743</v>
      </c>
      <c r="G47" s="107">
        <v>3.6744408611798733</v>
      </c>
      <c r="H47" s="107">
        <v>3.7045271627684269</v>
      </c>
      <c r="I47" s="107">
        <v>3.7646949493919384</v>
      </c>
      <c r="J47" s="107">
        <v>3.7632010702832579</v>
      </c>
      <c r="K47" s="107">
        <v>3.7054035484685452</v>
      </c>
      <c r="L47" s="107">
        <v>3.6905650304159612</v>
      </c>
      <c r="M47" s="107">
        <v>3.7816766549752825</v>
      </c>
      <c r="N47" s="107">
        <v>3.7812404691281642</v>
      </c>
      <c r="O47" s="107">
        <v>3.7747029485840375</v>
      </c>
      <c r="P47" s="107">
        <v>3.776125072927532</v>
      </c>
      <c r="Q47" s="107">
        <v>3.8078307134959863</v>
      </c>
      <c r="R47" s="107">
        <v>3.7032144833716267</v>
      </c>
      <c r="S47" s="107">
        <v>3.6594744253965712</v>
      </c>
      <c r="T47" s="107">
        <v>3.711628359035378</v>
      </c>
      <c r="U47" s="107">
        <v>3.7260350897278114</v>
      </c>
      <c r="V47" s="107">
        <v>3.6516373420683199</v>
      </c>
      <c r="W47" s="107">
        <v>3.5144408515124965</v>
      </c>
      <c r="X47" s="107">
        <v>3.533634452939741</v>
      </c>
      <c r="Y47" s="107">
        <v>3.597729916232415</v>
      </c>
      <c r="Z47" s="107">
        <v>3.5331762330781609</v>
      </c>
      <c r="AA47" s="110">
        <v>3.5743510630563944</v>
      </c>
      <c r="AB47" s="110">
        <v>3.5263339224305685</v>
      </c>
      <c r="AC47" s="110">
        <v>3.5684992164448635</v>
      </c>
      <c r="AD47" s="110">
        <v>3.5347689610601849</v>
      </c>
      <c r="AE47" s="110">
        <v>3.6090687111231365</v>
      </c>
      <c r="AF47" s="110">
        <v>3.5377592523496282</v>
      </c>
      <c r="AG47" s="110">
        <v>3.7075703879804833</v>
      </c>
      <c r="AH47" s="110">
        <v>3.8250977280162268</v>
      </c>
      <c r="AI47" s="110">
        <v>3.6537064422954555</v>
      </c>
    </row>
    <row r="48" spans="1:36" ht="11.45" customHeight="1" x14ac:dyDescent="0.2">
      <c r="A48" s="30">
        <f>IF(D48&lt;&gt;"",COUNTA($D$6:D48),"")</f>
        <v>41</v>
      </c>
      <c r="B48" s="57" t="s">
        <v>27</v>
      </c>
      <c r="C48" s="106">
        <v>9.4781359566149579</v>
      </c>
      <c r="D48" s="107">
        <v>9.332434814283868</v>
      </c>
      <c r="E48" s="107">
        <v>9.2237297602933364</v>
      </c>
      <c r="F48" s="107">
        <v>9.0558947828701051</v>
      </c>
      <c r="G48" s="107">
        <v>8.9858417827415664</v>
      </c>
      <c r="H48" s="107">
        <v>9.080377801371931</v>
      </c>
      <c r="I48" s="107">
        <v>9.0768629120668987</v>
      </c>
      <c r="J48" s="107">
        <v>9.0284579680503576</v>
      </c>
      <c r="K48" s="107">
        <v>9.1833671120865468</v>
      </c>
      <c r="L48" s="107">
        <v>9.1786425899321511</v>
      </c>
      <c r="M48" s="107">
        <v>9.2408705478380142</v>
      </c>
      <c r="N48" s="107">
        <v>9.1618739195312351</v>
      </c>
      <c r="O48" s="107">
        <v>9.3588972539869868</v>
      </c>
      <c r="P48" s="107">
        <v>9.2803572123119356</v>
      </c>
      <c r="Q48" s="107">
        <v>9.2308466510219329</v>
      </c>
      <c r="R48" s="107">
        <v>9.1433898653294641</v>
      </c>
      <c r="S48" s="107">
        <v>9.0462730891560472</v>
      </c>
      <c r="T48" s="107">
        <v>8.999949774002646</v>
      </c>
      <c r="U48" s="107">
        <v>8.9699728915293182</v>
      </c>
      <c r="V48" s="107">
        <v>8.8404073077523009</v>
      </c>
      <c r="W48" s="107">
        <v>8.7960601583035096</v>
      </c>
      <c r="X48" s="107">
        <v>8.6675506226983465</v>
      </c>
      <c r="Y48" s="107">
        <v>8.6598681060700375</v>
      </c>
      <c r="Z48" s="107">
        <v>8.6685320912882631</v>
      </c>
      <c r="AA48" s="110">
        <v>8.6003789926574097</v>
      </c>
      <c r="AB48" s="110">
        <v>8.6499915782489136</v>
      </c>
      <c r="AC48" s="110">
        <v>8.5730176361120982</v>
      </c>
      <c r="AD48" s="110">
        <v>8.5019092543344872</v>
      </c>
      <c r="AE48" s="110">
        <v>8.5111171782125492</v>
      </c>
      <c r="AF48" s="110">
        <v>8.4561633560828859</v>
      </c>
      <c r="AG48" s="110">
        <v>8.4653672061811491</v>
      </c>
      <c r="AH48" s="110">
        <v>8.4047567330946169</v>
      </c>
      <c r="AI48" s="110">
        <v>8.5203888381222814</v>
      </c>
    </row>
    <row r="49" spans="1:37" ht="11.45" customHeight="1" x14ac:dyDescent="0.2">
      <c r="A49" s="30">
        <f>IF(D49&lt;&gt;"",COUNTA($D$6:D49),"")</f>
        <v>42</v>
      </c>
      <c r="B49" s="58" t="s">
        <v>28</v>
      </c>
      <c r="C49" s="108">
        <v>0.90249426157144663</v>
      </c>
      <c r="D49" s="109">
        <v>1.0360384475282893</v>
      </c>
      <c r="E49" s="109">
        <v>1.2058171558464552</v>
      </c>
      <c r="F49" s="109">
        <v>1.337041239649094</v>
      </c>
      <c r="G49" s="109">
        <v>1.4106265669451761</v>
      </c>
      <c r="H49" s="109">
        <v>1.4408998740488608</v>
      </c>
      <c r="I49" s="109">
        <v>1.434548759656324</v>
      </c>
      <c r="J49" s="109">
        <v>1.404304713019132</v>
      </c>
      <c r="K49" s="109">
        <v>1.4109074135218598</v>
      </c>
      <c r="L49" s="109">
        <v>1.3870126926778847</v>
      </c>
      <c r="M49" s="109">
        <v>1.366421239654966</v>
      </c>
      <c r="N49" s="109">
        <v>1.3594151820646734</v>
      </c>
      <c r="O49" s="109">
        <v>1.3596488919636276</v>
      </c>
      <c r="P49" s="109">
        <v>1.3453307816063504</v>
      </c>
      <c r="Q49" s="109">
        <v>1.3309861863121693</v>
      </c>
      <c r="R49" s="109">
        <v>1.318523697318329</v>
      </c>
      <c r="S49" s="109">
        <v>1.3224355183933107</v>
      </c>
      <c r="T49" s="109">
        <v>1.3303228365318536</v>
      </c>
      <c r="U49" s="109">
        <v>1.3731231166154891</v>
      </c>
      <c r="V49" s="109">
        <v>1.3512472313211668</v>
      </c>
      <c r="W49" s="109">
        <v>1.3424575654524125</v>
      </c>
      <c r="X49" s="109">
        <v>1.3266497772564847</v>
      </c>
      <c r="Y49" s="109">
        <v>1.3383969267433795</v>
      </c>
      <c r="Z49" s="109">
        <v>1.3461132802492288</v>
      </c>
      <c r="AA49" s="111">
        <v>1.3241256633775915</v>
      </c>
      <c r="AB49" s="111">
        <v>1.3107587232114943</v>
      </c>
      <c r="AC49" s="111">
        <v>1.3523364328652407</v>
      </c>
      <c r="AD49" s="111">
        <v>1.3172821168045878</v>
      </c>
      <c r="AE49" s="111">
        <v>1.3703036173293304</v>
      </c>
      <c r="AF49" s="111">
        <v>1.3813345946946438</v>
      </c>
      <c r="AG49" s="111">
        <v>1.3757586144936349</v>
      </c>
      <c r="AH49" s="111">
        <v>1.4135006380196613</v>
      </c>
      <c r="AI49" s="111">
        <v>1.4369058656019391</v>
      </c>
    </row>
    <row r="50" spans="1:37" ht="11.45" customHeight="1" x14ac:dyDescent="0.2">
      <c r="A50" s="30">
        <f>IF(D50&lt;&gt;"",COUNTA($D$6:D50),"")</f>
        <v>43</v>
      </c>
      <c r="B50" s="57" t="s">
        <v>29</v>
      </c>
      <c r="C50" s="106">
        <v>9.1061749905410512</v>
      </c>
      <c r="D50" s="107">
        <v>8.9997075896266878</v>
      </c>
      <c r="E50" s="107">
        <v>8.9186457173209046</v>
      </c>
      <c r="F50" s="107">
        <v>8.885439479653467</v>
      </c>
      <c r="G50" s="107">
        <v>8.6784478072004259</v>
      </c>
      <c r="H50" s="107">
        <v>8.6117058572484364</v>
      </c>
      <c r="I50" s="107">
        <v>8.5968980445146972</v>
      </c>
      <c r="J50" s="107">
        <v>8.657611173439502</v>
      </c>
      <c r="K50" s="107">
        <v>8.652480189173966</v>
      </c>
      <c r="L50" s="107">
        <v>8.7105002157328517</v>
      </c>
      <c r="M50" s="107">
        <v>8.6135687260073457</v>
      </c>
      <c r="N50" s="107">
        <v>8.4674199770713159</v>
      </c>
      <c r="O50" s="107">
        <v>8.4764368751610846</v>
      </c>
      <c r="P50" s="107">
        <v>8.4988447836925207</v>
      </c>
      <c r="Q50" s="107">
        <v>8.6233033985779901</v>
      </c>
      <c r="R50" s="107">
        <v>8.6729819544837063</v>
      </c>
      <c r="S50" s="107">
        <v>8.6382297213498429</v>
      </c>
      <c r="T50" s="107">
        <v>8.7136740768665888</v>
      </c>
      <c r="U50" s="107">
        <v>8.6831897633835293</v>
      </c>
      <c r="V50" s="107">
        <v>8.8036307908282634</v>
      </c>
      <c r="W50" s="107">
        <v>8.8999309835310889</v>
      </c>
      <c r="X50" s="107">
        <v>8.9176449289879827</v>
      </c>
      <c r="Y50" s="107">
        <v>8.8172263147598127</v>
      </c>
      <c r="Z50" s="107">
        <v>8.8493256884024554</v>
      </c>
      <c r="AA50" s="110">
        <v>8.637907460891288</v>
      </c>
      <c r="AB50" s="110">
        <v>8.9516666134990466</v>
      </c>
      <c r="AC50" s="110">
        <v>8.8119816599125844</v>
      </c>
      <c r="AD50" s="110">
        <v>8.8425133934540696</v>
      </c>
      <c r="AE50" s="110">
        <v>8.9485698495441994</v>
      </c>
      <c r="AF50" s="110">
        <v>8.9249121111251473</v>
      </c>
      <c r="AG50" s="110">
        <v>8.7722879376356264</v>
      </c>
      <c r="AH50" s="110">
        <v>8.7729202237503312</v>
      </c>
      <c r="AI50" s="110">
        <v>8.8108422772917923</v>
      </c>
    </row>
    <row r="51" spans="1:37" ht="11.45" customHeight="1" x14ac:dyDescent="0.2">
      <c r="A51" s="30">
        <f>IF(D51&lt;&gt;"",COUNTA($D$6:D51),"")</f>
        <v>44</v>
      </c>
      <c r="B51" s="57" t="s">
        <v>30</v>
      </c>
      <c r="C51" s="106">
        <v>23.957458065329803</v>
      </c>
      <c r="D51" s="107">
        <v>23.52647010093651</v>
      </c>
      <c r="E51" s="107">
        <v>23.028822941475479</v>
      </c>
      <c r="F51" s="107">
        <v>22.676982919297096</v>
      </c>
      <c r="G51" s="107">
        <v>22.656090329935978</v>
      </c>
      <c r="H51" s="107">
        <v>22.41421311765502</v>
      </c>
      <c r="I51" s="107">
        <v>22.481108329296585</v>
      </c>
      <c r="J51" s="107">
        <v>22.483387029517182</v>
      </c>
      <c r="K51" s="107">
        <v>22.169997377978909</v>
      </c>
      <c r="L51" s="107">
        <v>22.055821136129801</v>
      </c>
      <c r="M51" s="107">
        <v>21.887412061458019</v>
      </c>
      <c r="N51" s="107">
        <v>21.971946754499299</v>
      </c>
      <c r="O51" s="107">
        <v>21.841203534140906</v>
      </c>
      <c r="P51" s="107">
        <v>21.9308936495589</v>
      </c>
      <c r="Q51" s="107">
        <v>21.906387246483213</v>
      </c>
      <c r="R51" s="107">
        <v>21.741959808476025</v>
      </c>
      <c r="S51" s="107">
        <v>21.953624372387029</v>
      </c>
      <c r="T51" s="107">
        <v>22.063037671461501</v>
      </c>
      <c r="U51" s="107">
        <v>22.075944196620231</v>
      </c>
      <c r="V51" s="107">
        <v>21.611787747621275</v>
      </c>
      <c r="W51" s="107">
        <v>21.426018651895632</v>
      </c>
      <c r="X51" s="107">
        <v>21.225656082555339</v>
      </c>
      <c r="Y51" s="107">
        <v>21.141312856812565</v>
      </c>
      <c r="Z51" s="107">
        <v>21.092576082092485</v>
      </c>
      <c r="AA51" s="110">
        <v>21.058576654395971</v>
      </c>
      <c r="AB51" s="110">
        <v>20.843025577878866</v>
      </c>
      <c r="AC51" s="110">
        <v>20.781668176642711</v>
      </c>
      <c r="AD51" s="110">
        <v>20.890668053306392</v>
      </c>
      <c r="AE51" s="110">
        <v>20.649375494731025</v>
      </c>
      <c r="AF51" s="110">
        <v>20.756054122976852</v>
      </c>
      <c r="AG51" s="110">
        <v>20.648505687708191</v>
      </c>
      <c r="AH51" s="110">
        <v>20.48039827148671</v>
      </c>
      <c r="AI51" s="110">
        <v>20.360373182903629</v>
      </c>
    </row>
    <row r="52" spans="1:37" ht="11.45" customHeight="1" x14ac:dyDescent="0.2">
      <c r="A52" s="30">
        <f>IF(D52&lt;&gt;"",COUNTA($D$6:D52),"")</f>
        <v>45</v>
      </c>
      <c r="B52" s="57" t="s">
        <v>31</v>
      </c>
      <c r="C52" s="106">
        <v>4.8143767183755832</v>
      </c>
      <c r="D52" s="107">
        <v>4.7024366943586005</v>
      </c>
      <c r="E52" s="107">
        <v>4.5659171050151635</v>
      </c>
      <c r="F52" s="107">
        <v>4.533119291629089</v>
      </c>
      <c r="G52" s="107">
        <v>4.5429465166973682</v>
      </c>
      <c r="H52" s="107">
        <v>4.4849255222808608</v>
      </c>
      <c r="I52" s="107">
        <v>4.529316064553961</v>
      </c>
      <c r="J52" s="107">
        <v>4.4591184559327255</v>
      </c>
      <c r="K52" s="107">
        <v>4.4640777283586148</v>
      </c>
      <c r="L52" s="107">
        <v>4.4387577106714273</v>
      </c>
      <c r="M52" s="107">
        <v>4.3198766881162145</v>
      </c>
      <c r="N52" s="107">
        <v>4.3548630648008295</v>
      </c>
      <c r="O52" s="107">
        <v>4.3569989193197589</v>
      </c>
      <c r="P52" s="107">
        <v>4.3893702155119074</v>
      </c>
      <c r="Q52" s="107">
        <v>4.3510568935153016</v>
      </c>
      <c r="R52" s="107">
        <v>4.3381132708336825</v>
      </c>
      <c r="S52" s="107">
        <v>4.3182290812346222</v>
      </c>
      <c r="T52" s="107">
        <v>4.2986217499381505</v>
      </c>
      <c r="U52" s="107">
        <v>4.3407445629730184</v>
      </c>
      <c r="V52" s="107">
        <v>4.3860004679457179</v>
      </c>
      <c r="W52" s="107">
        <v>4.3556732725463698</v>
      </c>
      <c r="X52" s="107">
        <v>4.3889422323890566</v>
      </c>
      <c r="Y52" s="107">
        <v>4.3756965514788266</v>
      </c>
      <c r="Z52" s="107">
        <v>4.3563023197821984</v>
      </c>
      <c r="AA52" s="110">
        <v>4.3924650879987315</v>
      </c>
      <c r="AB52" s="110">
        <v>4.3480883901057181</v>
      </c>
      <c r="AC52" s="110">
        <v>4.2886590188420524</v>
      </c>
      <c r="AD52" s="110">
        <v>4.2508527240042193</v>
      </c>
      <c r="AE52" s="110">
        <v>4.2320995305272433</v>
      </c>
      <c r="AF52" s="110">
        <v>4.2433213856563237</v>
      </c>
      <c r="AG52" s="110">
        <v>4.4930667735559577</v>
      </c>
      <c r="AH52" s="110">
        <v>4.4294609812131016</v>
      </c>
      <c r="AI52" s="110">
        <v>4.2281432005962314</v>
      </c>
    </row>
    <row r="53" spans="1:37" ht="11.45" customHeight="1" x14ac:dyDescent="0.2">
      <c r="A53" s="30">
        <f>IF(D53&lt;&gt;"",COUNTA($D$6:D53),"")</f>
        <v>46</v>
      </c>
      <c r="B53" s="57" t="s">
        <v>32</v>
      </c>
      <c r="C53" s="106">
        <v>1.3516794677765165</v>
      </c>
      <c r="D53" s="107">
        <v>1.3075900967063441</v>
      </c>
      <c r="E53" s="107">
        <v>1.2520494148690096</v>
      </c>
      <c r="F53" s="107">
        <v>1.2520087999781366</v>
      </c>
      <c r="G53" s="107">
        <v>1.2581939290935866</v>
      </c>
      <c r="H53" s="107">
        <v>1.210342254004934</v>
      </c>
      <c r="I53" s="107">
        <v>1.2099992351426458</v>
      </c>
      <c r="J53" s="107">
        <v>1.20046832338837</v>
      </c>
      <c r="K53" s="107">
        <v>1.1928254219511722</v>
      </c>
      <c r="L53" s="107">
        <v>1.2016224058717266</v>
      </c>
      <c r="M53" s="107">
        <v>1.1921239194675357</v>
      </c>
      <c r="N53" s="107">
        <v>1.1760863374156096</v>
      </c>
      <c r="O53" s="107">
        <v>1.1804753636556835</v>
      </c>
      <c r="P53" s="107">
        <v>1.2041427258101587</v>
      </c>
      <c r="Q53" s="107">
        <v>1.2472948595251518</v>
      </c>
      <c r="R53" s="107">
        <v>1.2481003991480371</v>
      </c>
      <c r="S53" s="107">
        <v>1.2457416735012303</v>
      </c>
      <c r="T53" s="107">
        <v>1.2366784868583816</v>
      </c>
      <c r="U53" s="107">
        <v>1.1659929755124236</v>
      </c>
      <c r="V53" s="107">
        <v>1.1717572921541102</v>
      </c>
      <c r="W53" s="107">
        <v>1.1802187439670919</v>
      </c>
      <c r="X53" s="107">
        <v>1.1662656676295209</v>
      </c>
      <c r="Y53" s="107">
        <v>1.1281312892382662</v>
      </c>
      <c r="Z53" s="107">
        <v>1.1359577513382044</v>
      </c>
      <c r="AA53" s="110">
        <v>1.124806323483732</v>
      </c>
      <c r="AB53" s="110">
        <v>1.093041496264443</v>
      </c>
      <c r="AC53" s="110">
        <v>1.0818874802580836</v>
      </c>
      <c r="AD53" s="110">
        <v>1.0658698242434146</v>
      </c>
      <c r="AE53" s="110">
        <v>1.0320351687194707</v>
      </c>
      <c r="AF53" s="110">
        <v>1.0162348364882057</v>
      </c>
      <c r="AG53" s="110">
        <v>1.0149611190203043</v>
      </c>
      <c r="AH53" s="110">
        <v>1.0016270351164391</v>
      </c>
      <c r="AI53" s="110">
        <v>1.0033188110677784</v>
      </c>
    </row>
    <row r="54" spans="1:37" ht="11.45" customHeight="1" x14ac:dyDescent="0.2">
      <c r="A54" s="30">
        <f>IF(D54&lt;&gt;"",COUNTA($D$6:D54),"")</f>
        <v>47</v>
      </c>
      <c r="B54" s="57" t="s">
        <v>33</v>
      </c>
      <c r="C54" s="106">
        <v>2.3091237861016523</v>
      </c>
      <c r="D54" s="107">
        <v>2.67517608074921</v>
      </c>
      <c r="E54" s="107">
        <v>3.151084762606446</v>
      </c>
      <c r="F54" s="107">
        <v>3.4974442895794047</v>
      </c>
      <c r="G54" s="107">
        <v>3.7137656826470882</v>
      </c>
      <c r="H54" s="107">
        <v>3.7997880689920787</v>
      </c>
      <c r="I54" s="107">
        <v>3.7199581368074854</v>
      </c>
      <c r="J54" s="107">
        <v>3.6783578896158695</v>
      </c>
      <c r="K54" s="107">
        <v>3.6714242430127992</v>
      </c>
      <c r="L54" s="107">
        <v>3.5849273857445629</v>
      </c>
      <c r="M54" s="107">
        <v>3.5922001896397764</v>
      </c>
      <c r="N54" s="107">
        <v>3.6701683711535313</v>
      </c>
      <c r="O54" s="107">
        <v>3.7231085608866099</v>
      </c>
      <c r="P54" s="107">
        <v>3.7393451991584605</v>
      </c>
      <c r="Q54" s="107">
        <v>3.6874674759975701</v>
      </c>
      <c r="R54" s="107">
        <v>3.7183722558572461</v>
      </c>
      <c r="S54" s="107">
        <v>3.7069435698425717</v>
      </c>
      <c r="T54" s="107">
        <v>3.6747338886074559</v>
      </c>
      <c r="U54" s="107">
        <v>3.714559293135383</v>
      </c>
      <c r="V54" s="107">
        <v>3.6974796443612541</v>
      </c>
      <c r="W54" s="107">
        <v>3.6904023300019304</v>
      </c>
      <c r="X54" s="107">
        <v>3.6910175899989435</v>
      </c>
      <c r="Y54" s="107">
        <v>3.704225336582069</v>
      </c>
      <c r="Z54" s="107">
        <v>3.7345908527274778</v>
      </c>
      <c r="AA54" s="110">
        <v>3.7535078217422626</v>
      </c>
      <c r="AB54" s="110">
        <v>3.7399217159955849</v>
      </c>
      <c r="AC54" s="110">
        <v>3.7293615862094294</v>
      </c>
      <c r="AD54" s="110">
        <v>3.7195700426391718</v>
      </c>
      <c r="AE54" s="110">
        <v>3.7531814479104</v>
      </c>
      <c r="AF54" s="110">
        <v>3.781431429637486</v>
      </c>
      <c r="AG54" s="110">
        <v>3.7438544831303817</v>
      </c>
      <c r="AH54" s="110">
        <v>3.7724209653386485</v>
      </c>
      <c r="AI54" s="110">
        <v>3.7849106777544979</v>
      </c>
    </row>
    <row r="55" spans="1:37" ht="11.45" customHeight="1" x14ac:dyDescent="0.2">
      <c r="A55" s="30">
        <f>IF(D55&lt;&gt;"",COUNTA($D$6:D55),"")</f>
        <v>48</v>
      </c>
      <c r="B55" s="57" t="s">
        <v>34</v>
      </c>
      <c r="C55" s="106">
        <v>1.2929168873754571</v>
      </c>
      <c r="D55" s="107">
        <v>1.5049331398423087</v>
      </c>
      <c r="E55" s="107">
        <v>1.7977079656631769</v>
      </c>
      <c r="F55" s="107">
        <v>1.9788732201907573</v>
      </c>
      <c r="G55" s="107">
        <v>2.0295686711249279</v>
      </c>
      <c r="H55" s="107">
        <v>2.085425319301752</v>
      </c>
      <c r="I55" s="107">
        <v>2.0919463070137421</v>
      </c>
      <c r="J55" s="107">
        <v>2.0640395250245729</v>
      </c>
      <c r="K55" s="107">
        <v>2.0436397051682951</v>
      </c>
      <c r="L55" s="107">
        <v>2.0136667472701495</v>
      </c>
      <c r="M55" s="107">
        <v>1.9842302558295819</v>
      </c>
      <c r="N55" s="107">
        <v>2.0249437246374176</v>
      </c>
      <c r="O55" s="107">
        <v>2.0237177208951107</v>
      </c>
      <c r="P55" s="107">
        <v>2.0166774216360519</v>
      </c>
      <c r="Q55" s="107">
        <v>1.9926801875619999</v>
      </c>
      <c r="R55" s="107">
        <v>1.9998847418115955</v>
      </c>
      <c r="S55" s="107">
        <v>1.9941835930467484</v>
      </c>
      <c r="T55" s="107">
        <v>1.9867190524997154</v>
      </c>
      <c r="U55" s="107">
        <v>1.9755208874242047</v>
      </c>
      <c r="V55" s="107">
        <v>1.9934411948214008</v>
      </c>
      <c r="W55" s="107">
        <v>1.9298873238390828</v>
      </c>
      <c r="X55" s="107">
        <v>1.9713651281640325</v>
      </c>
      <c r="Y55" s="107">
        <v>1.9581063545983246</v>
      </c>
      <c r="Z55" s="107">
        <v>1.9238005007805481</v>
      </c>
      <c r="AA55" s="110">
        <v>1.8966464982254856</v>
      </c>
      <c r="AB55" s="110">
        <v>1.8818418752432418</v>
      </c>
      <c r="AC55" s="110">
        <v>1.8642651109832393</v>
      </c>
      <c r="AD55" s="110">
        <v>1.8434177598835222</v>
      </c>
      <c r="AE55" s="110">
        <v>1.8636928018974643</v>
      </c>
      <c r="AF55" s="110">
        <v>1.888700220052707</v>
      </c>
      <c r="AG55" s="110">
        <v>1.8750805954470691</v>
      </c>
      <c r="AH55" s="110">
        <v>1.921744633224344</v>
      </c>
      <c r="AI55" s="110">
        <v>1.901894703626094</v>
      </c>
    </row>
    <row r="56" spans="1:37" ht="11.45" customHeight="1" x14ac:dyDescent="0.2">
      <c r="A56" s="30">
        <f>IF(D56&lt;&gt;"",COUNTA($D$6:D56),"")</f>
        <v>49</v>
      </c>
      <c r="B56" s="57" t="s">
        <v>35</v>
      </c>
      <c r="C56" s="106">
        <v>3.2140974271660991</v>
      </c>
      <c r="D56" s="107">
        <v>3.1658435660317497</v>
      </c>
      <c r="E56" s="107">
        <v>3.136435926871477</v>
      </c>
      <c r="F56" s="107">
        <v>3.097047525347763</v>
      </c>
      <c r="G56" s="107">
        <v>3.099672966995846</v>
      </c>
      <c r="H56" s="107">
        <v>3.1052740217968333</v>
      </c>
      <c r="I56" s="107">
        <v>3.1095479183132344</v>
      </c>
      <c r="J56" s="107">
        <v>3.0682072755433327</v>
      </c>
      <c r="K56" s="107">
        <v>3.0307002738555364</v>
      </c>
      <c r="L56" s="107">
        <v>3.0221752035237945</v>
      </c>
      <c r="M56" s="107">
        <v>3.0219555911513711</v>
      </c>
      <c r="N56" s="107">
        <v>2.9468039961421577</v>
      </c>
      <c r="O56" s="107">
        <v>2.9604213748603931</v>
      </c>
      <c r="P56" s="107">
        <v>2.9565929582942911</v>
      </c>
      <c r="Q56" s="107">
        <v>2.939698336326809</v>
      </c>
      <c r="R56" s="107">
        <v>2.9084271806396429</v>
      </c>
      <c r="S56" s="107">
        <v>2.8425905462983336</v>
      </c>
      <c r="T56" s="107">
        <v>2.8783750967017347</v>
      </c>
      <c r="U56" s="107">
        <v>2.9142747564121958</v>
      </c>
      <c r="V56" s="107">
        <v>2.8441305178599281</v>
      </c>
      <c r="W56" s="107">
        <v>2.8189507566194925</v>
      </c>
      <c r="X56" s="107">
        <v>2.86919418936295</v>
      </c>
      <c r="Y56" s="107">
        <v>2.8458537001796289</v>
      </c>
      <c r="Z56" s="107">
        <v>2.8307446804876633</v>
      </c>
      <c r="AA56" s="110">
        <v>2.8021813639638093</v>
      </c>
      <c r="AB56" s="110">
        <v>2.7916680490247994</v>
      </c>
      <c r="AC56" s="110">
        <v>2.8348749984696187</v>
      </c>
      <c r="AD56" s="110">
        <v>2.8230375432705879</v>
      </c>
      <c r="AE56" s="110">
        <v>2.8679652342614368</v>
      </c>
      <c r="AF56" s="110">
        <v>2.9342485449785971</v>
      </c>
      <c r="AG56" s="110">
        <v>2.9133701917096295</v>
      </c>
      <c r="AH56" s="110">
        <v>2.9328707410466914</v>
      </c>
      <c r="AI56" s="110">
        <v>2.8797718977358615</v>
      </c>
    </row>
    <row r="57" spans="1:37" ht="11.45" customHeight="1" x14ac:dyDescent="0.2">
      <c r="A57" s="30">
        <f>IF(D57&lt;&gt;"",COUNTA($D$6:D57),"")</f>
        <v>50</v>
      </c>
      <c r="B57" s="57" t="s">
        <v>36</v>
      </c>
      <c r="C57" s="106">
        <v>1.0738168117038718</v>
      </c>
      <c r="D57" s="107">
        <v>1.3358832238581484</v>
      </c>
      <c r="E57" s="107">
        <v>1.5917433419575187</v>
      </c>
      <c r="F57" s="107">
        <v>1.7774258697493919</v>
      </c>
      <c r="G57" s="107">
        <v>1.811881020368308</v>
      </c>
      <c r="H57" s="107">
        <v>1.8531676711530254</v>
      </c>
      <c r="I57" s="107">
        <v>1.8727254926956123</v>
      </c>
      <c r="J57" s="107">
        <v>1.8727550858311572</v>
      </c>
      <c r="K57" s="107">
        <v>1.8910191407539767</v>
      </c>
      <c r="L57" s="107">
        <v>1.8740196482843312</v>
      </c>
      <c r="M57" s="107">
        <v>1.8670163955554329</v>
      </c>
      <c r="N57" s="107">
        <v>1.8692009535421179</v>
      </c>
      <c r="O57" s="107">
        <v>1.8943074377026274</v>
      </c>
      <c r="P57" s="107">
        <v>1.893009785548857</v>
      </c>
      <c r="Q57" s="107">
        <v>1.8709406942241218</v>
      </c>
      <c r="R57" s="107">
        <v>1.8707612323276368</v>
      </c>
      <c r="S57" s="107">
        <v>1.8622566461963153</v>
      </c>
      <c r="T57" s="107">
        <v>1.8461064052872778</v>
      </c>
      <c r="U57" s="107">
        <v>1.8442689094871469</v>
      </c>
      <c r="V57" s="107">
        <v>1.8650985025737015</v>
      </c>
      <c r="W57" s="107">
        <v>1.87949861892811</v>
      </c>
      <c r="X57" s="107">
        <v>1.8709298403458989</v>
      </c>
      <c r="Y57" s="107">
        <v>1.8994750920376331</v>
      </c>
      <c r="Z57" s="107">
        <v>1.919654099329446</v>
      </c>
      <c r="AA57" s="110">
        <v>1.8992759518601008</v>
      </c>
      <c r="AB57" s="110">
        <v>1.8823927343256539</v>
      </c>
      <c r="AC57" s="110">
        <v>1.8725866807869831</v>
      </c>
      <c r="AD57" s="110">
        <v>1.8493800829012466</v>
      </c>
      <c r="AE57" s="110">
        <v>1.8376167996983399</v>
      </c>
      <c r="AF57" s="110">
        <v>1.8586485708325866</v>
      </c>
      <c r="AG57" s="110">
        <v>1.8288939446295043</v>
      </c>
      <c r="AH57" s="110">
        <v>1.8329408227376747</v>
      </c>
      <c r="AI57" s="110">
        <v>1.8419415578683038</v>
      </c>
    </row>
    <row r="58" spans="1:37" ht="11.45" customHeight="1" x14ac:dyDescent="0.2">
      <c r="A58" s="30">
        <f>IF(D58&lt;&gt;"",COUNTA($D$6:D58),"")</f>
        <v>51</v>
      </c>
      <c r="B58" s="57" t="s">
        <v>37</v>
      </c>
      <c r="C58" s="118">
        <v>100</v>
      </c>
      <c r="D58" s="117">
        <v>100</v>
      </c>
      <c r="E58" s="117">
        <v>100</v>
      </c>
      <c r="F58" s="117">
        <v>100</v>
      </c>
      <c r="G58" s="117">
        <v>100</v>
      </c>
      <c r="H58" s="117">
        <v>100</v>
      </c>
      <c r="I58" s="117">
        <v>100</v>
      </c>
      <c r="J58" s="117">
        <v>100</v>
      </c>
      <c r="K58" s="117">
        <v>100</v>
      </c>
      <c r="L58" s="117">
        <v>100</v>
      </c>
      <c r="M58" s="117">
        <v>100</v>
      </c>
      <c r="N58" s="117">
        <v>100</v>
      </c>
      <c r="O58" s="117">
        <v>100</v>
      </c>
      <c r="P58" s="117">
        <v>100</v>
      </c>
      <c r="Q58" s="117">
        <v>100</v>
      </c>
      <c r="R58" s="117">
        <v>100</v>
      </c>
      <c r="S58" s="117">
        <v>100</v>
      </c>
      <c r="T58" s="117">
        <v>100</v>
      </c>
      <c r="U58" s="117">
        <v>100</v>
      </c>
      <c r="V58" s="117">
        <v>100</v>
      </c>
      <c r="W58" s="117">
        <v>100</v>
      </c>
      <c r="X58" s="117">
        <v>100</v>
      </c>
      <c r="Y58" s="117">
        <v>100</v>
      </c>
      <c r="Z58" s="117">
        <v>100</v>
      </c>
      <c r="AA58" s="116">
        <v>100</v>
      </c>
      <c r="AB58" s="116">
        <v>100</v>
      </c>
      <c r="AC58" s="116">
        <v>100</v>
      </c>
      <c r="AD58" s="116">
        <v>100</v>
      </c>
      <c r="AE58" s="116">
        <v>100</v>
      </c>
      <c r="AF58" s="116">
        <v>100</v>
      </c>
      <c r="AG58" s="116">
        <v>100</v>
      </c>
      <c r="AH58" s="116">
        <v>100</v>
      </c>
      <c r="AI58" s="116">
        <v>100</v>
      </c>
    </row>
    <row r="59" spans="1:37" ht="24.95" customHeight="1" x14ac:dyDescent="0.2">
      <c r="A59" s="30" t="str">
        <f>IF(D59&lt;&gt;"",COUNTA($D$6:D59),"")</f>
        <v/>
      </c>
      <c r="B59" s="57"/>
      <c r="C59" s="163" t="s">
        <v>62</v>
      </c>
      <c r="D59" s="164"/>
      <c r="E59" s="164"/>
      <c r="F59" s="164"/>
      <c r="G59" s="164"/>
      <c r="H59" s="164"/>
      <c r="I59" s="164"/>
      <c r="J59" s="164"/>
      <c r="K59" s="164" t="s">
        <v>62</v>
      </c>
      <c r="L59" s="164"/>
      <c r="M59" s="164"/>
      <c r="N59" s="164"/>
      <c r="O59" s="164"/>
      <c r="P59" s="164"/>
      <c r="Q59" s="164"/>
      <c r="R59" s="164"/>
      <c r="S59" s="164" t="s">
        <v>62</v>
      </c>
      <c r="T59" s="164"/>
      <c r="U59" s="164"/>
      <c r="V59" s="164"/>
      <c r="W59" s="164"/>
      <c r="X59" s="164"/>
      <c r="Y59" s="164"/>
      <c r="Z59" s="164"/>
      <c r="AA59" s="164" t="s">
        <v>62</v>
      </c>
      <c r="AB59" s="164"/>
      <c r="AC59" s="164"/>
      <c r="AD59" s="164"/>
      <c r="AE59" s="164"/>
      <c r="AF59" s="164"/>
      <c r="AG59" s="164"/>
      <c r="AH59" s="164"/>
      <c r="AI59" s="164"/>
    </row>
    <row r="60" spans="1:37" ht="12" customHeight="1" x14ac:dyDescent="0.2">
      <c r="A60" s="30">
        <f>IF(D60&lt;&gt;"",COUNTA($D$6:D60),"")</f>
        <v>52</v>
      </c>
      <c r="B60" s="57" t="s">
        <v>21</v>
      </c>
      <c r="C60" s="101">
        <v>24524</v>
      </c>
      <c r="D60" s="102">
        <v>25458</v>
      </c>
      <c r="E60" s="102">
        <v>25001</v>
      </c>
      <c r="F60" s="102">
        <v>25761</v>
      </c>
      <c r="G60" s="102">
        <v>26582</v>
      </c>
      <c r="H60" s="102">
        <v>26976</v>
      </c>
      <c r="I60" s="102">
        <v>27437</v>
      </c>
      <c r="J60" s="102">
        <v>28269</v>
      </c>
      <c r="K60" s="102">
        <v>29130</v>
      </c>
      <c r="L60" s="102">
        <v>29811</v>
      </c>
      <c r="M60" s="102">
        <v>31041</v>
      </c>
      <c r="N60" s="102">
        <v>31110</v>
      </c>
      <c r="O60" s="102">
        <v>31360</v>
      </c>
      <c r="P60" s="102">
        <v>31705</v>
      </c>
      <c r="Q60" s="102">
        <v>31917</v>
      </c>
      <c r="R60" s="102">
        <v>33965</v>
      </c>
      <c r="S60" s="102">
        <v>35860</v>
      </c>
      <c r="T60" s="102">
        <v>36350</v>
      </c>
      <c r="U60" s="102">
        <v>33692</v>
      </c>
      <c r="V60" s="102">
        <v>36534</v>
      </c>
      <c r="W60" s="102">
        <v>38646</v>
      </c>
      <c r="X60" s="102">
        <v>39334</v>
      </c>
      <c r="Y60" s="102">
        <v>40128</v>
      </c>
      <c r="Z60" s="102">
        <v>41473</v>
      </c>
      <c r="AA60" s="114">
        <v>42910</v>
      </c>
      <c r="AB60" s="114">
        <v>43507</v>
      </c>
      <c r="AC60" s="114">
        <v>45260</v>
      </c>
      <c r="AD60" s="114">
        <v>46772</v>
      </c>
      <c r="AE60" s="114">
        <v>47399</v>
      </c>
      <c r="AF60" s="114">
        <v>45851</v>
      </c>
      <c r="AG60" s="114">
        <v>48531</v>
      </c>
      <c r="AH60" s="114">
        <v>51429</v>
      </c>
      <c r="AI60" s="114">
        <v>54339</v>
      </c>
      <c r="AJ60" s="68"/>
      <c r="AK60" s="68"/>
    </row>
    <row r="61" spans="1:37" ht="12" customHeight="1" x14ac:dyDescent="0.2">
      <c r="A61" s="30">
        <f>IF(D61&lt;&gt;"",COUNTA($D$6:D61),"")</f>
        <v>53</v>
      </c>
      <c r="B61" s="57" t="s">
        <v>22</v>
      </c>
      <c r="C61" s="101">
        <v>22861</v>
      </c>
      <c r="D61" s="102">
        <v>24263</v>
      </c>
      <c r="E61" s="102">
        <v>24418</v>
      </c>
      <c r="F61" s="102">
        <v>25152</v>
      </c>
      <c r="G61" s="102">
        <v>25745</v>
      </c>
      <c r="H61" s="102">
        <v>26082</v>
      </c>
      <c r="I61" s="102">
        <v>26657</v>
      </c>
      <c r="J61" s="102">
        <v>27780</v>
      </c>
      <c r="K61" s="102">
        <v>28573</v>
      </c>
      <c r="L61" s="102">
        <v>29545</v>
      </c>
      <c r="M61" s="102">
        <v>30499</v>
      </c>
      <c r="N61" s="102">
        <v>31025</v>
      </c>
      <c r="O61" s="102">
        <v>30742</v>
      </c>
      <c r="P61" s="102">
        <v>31702</v>
      </c>
      <c r="Q61" s="102">
        <v>32124</v>
      </c>
      <c r="R61" s="102">
        <v>33462</v>
      </c>
      <c r="S61" s="102">
        <v>35040</v>
      </c>
      <c r="T61" s="102">
        <v>35287</v>
      </c>
      <c r="U61" s="102">
        <v>34615</v>
      </c>
      <c r="V61" s="102">
        <v>36542</v>
      </c>
      <c r="W61" s="102">
        <v>38948</v>
      </c>
      <c r="X61" s="102">
        <v>39780</v>
      </c>
      <c r="Y61" s="102">
        <v>40754</v>
      </c>
      <c r="Z61" s="102">
        <v>42226</v>
      </c>
      <c r="AA61" s="114">
        <v>43445</v>
      </c>
      <c r="AB61" s="114">
        <v>44829</v>
      </c>
      <c r="AC61" s="114">
        <v>46726</v>
      </c>
      <c r="AD61" s="114">
        <v>47578</v>
      </c>
      <c r="AE61" s="114">
        <v>49155</v>
      </c>
      <c r="AF61" s="114">
        <v>47934</v>
      </c>
      <c r="AG61" s="114">
        <v>50768</v>
      </c>
      <c r="AH61" s="114">
        <v>54007</v>
      </c>
      <c r="AI61" s="114">
        <v>57343</v>
      </c>
      <c r="AJ61" s="68"/>
      <c r="AK61" s="68"/>
    </row>
    <row r="62" spans="1:37" ht="12" customHeight="1" x14ac:dyDescent="0.2">
      <c r="A62" s="30">
        <f>IF(D62&lt;&gt;"",COUNTA($D$6:D62),"")</f>
        <v>54</v>
      </c>
      <c r="B62" s="57" t="s">
        <v>23</v>
      </c>
      <c r="C62" s="101">
        <v>19815</v>
      </c>
      <c r="D62" s="102">
        <v>21848</v>
      </c>
      <c r="E62" s="102">
        <v>23400</v>
      </c>
      <c r="F62" s="102">
        <v>24208</v>
      </c>
      <c r="G62" s="102">
        <v>24970</v>
      </c>
      <c r="H62" s="102">
        <v>24864</v>
      </c>
      <c r="I62" s="102">
        <v>24729</v>
      </c>
      <c r="J62" s="102">
        <v>25145</v>
      </c>
      <c r="K62" s="102">
        <v>25558</v>
      </c>
      <c r="L62" s="102">
        <v>25929</v>
      </c>
      <c r="M62" s="102">
        <v>26250</v>
      </c>
      <c r="N62" s="102">
        <v>26200</v>
      </c>
      <c r="O62" s="102">
        <v>26042</v>
      </c>
      <c r="P62" s="102">
        <v>26157</v>
      </c>
      <c r="Q62" s="102">
        <v>26741</v>
      </c>
      <c r="R62" s="102">
        <v>27781</v>
      </c>
      <c r="S62" s="102">
        <v>29001</v>
      </c>
      <c r="T62" s="102">
        <v>30305</v>
      </c>
      <c r="U62" s="102">
        <v>30339</v>
      </c>
      <c r="V62" s="102">
        <v>31474</v>
      </c>
      <c r="W62" s="102">
        <v>32739</v>
      </c>
      <c r="X62" s="102">
        <v>32762</v>
      </c>
      <c r="Y62" s="102">
        <v>33215</v>
      </c>
      <c r="Z62" s="102">
        <v>34395</v>
      </c>
      <c r="AA62" s="114">
        <v>35741</v>
      </c>
      <c r="AB62" s="114">
        <v>37551</v>
      </c>
      <c r="AC62" s="114">
        <v>39320</v>
      </c>
      <c r="AD62" s="114">
        <v>41164</v>
      </c>
      <c r="AE62" s="114">
        <v>42948</v>
      </c>
      <c r="AF62" s="114">
        <v>42684</v>
      </c>
      <c r="AG62" s="114">
        <v>45203</v>
      </c>
      <c r="AH62" s="114">
        <v>48145</v>
      </c>
      <c r="AI62" s="114">
        <v>51209</v>
      </c>
      <c r="AJ62" s="68"/>
      <c r="AK62" s="68"/>
    </row>
    <row r="63" spans="1:37" ht="12" customHeight="1" x14ac:dyDescent="0.2">
      <c r="A63" s="30">
        <f>IF(D63&lt;&gt;"",COUNTA($D$6:D63),"")</f>
        <v>55</v>
      </c>
      <c r="B63" s="57" t="s">
        <v>24</v>
      </c>
      <c r="C63" s="101">
        <v>7690</v>
      </c>
      <c r="D63" s="102">
        <v>9667</v>
      </c>
      <c r="E63" s="102">
        <v>11776</v>
      </c>
      <c r="F63" s="102">
        <v>13615</v>
      </c>
      <c r="G63" s="102">
        <v>14973</v>
      </c>
      <c r="H63" s="102">
        <v>15661</v>
      </c>
      <c r="I63" s="102">
        <v>15906</v>
      </c>
      <c r="J63" s="102">
        <v>16221</v>
      </c>
      <c r="K63" s="102">
        <v>16859</v>
      </c>
      <c r="L63" s="102">
        <v>17310</v>
      </c>
      <c r="M63" s="102">
        <v>17777</v>
      </c>
      <c r="N63" s="102">
        <v>18051</v>
      </c>
      <c r="O63" s="102">
        <v>18266</v>
      </c>
      <c r="P63" s="102">
        <v>18816</v>
      </c>
      <c r="Q63" s="102">
        <v>19140</v>
      </c>
      <c r="R63" s="102">
        <v>20145</v>
      </c>
      <c r="S63" s="102">
        <v>21074</v>
      </c>
      <c r="T63" s="102">
        <v>21920</v>
      </c>
      <c r="U63" s="102">
        <v>21542</v>
      </c>
      <c r="V63" s="102">
        <v>22613</v>
      </c>
      <c r="W63" s="102">
        <v>23387</v>
      </c>
      <c r="X63" s="102">
        <v>24029</v>
      </c>
      <c r="Y63" s="102">
        <v>24715</v>
      </c>
      <c r="Z63" s="102">
        <v>25980</v>
      </c>
      <c r="AA63" s="114">
        <v>26442</v>
      </c>
      <c r="AB63" s="114">
        <v>27092</v>
      </c>
      <c r="AC63" s="114">
        <v>28265</v>
      </c>
      <c r="AD63" s="114">
        <v>28990</v>
      </c>
      <c r="AE63" s="114">
        <v>30217</v>
      </c>
      <c r="AF63" s="114">
        <v>30033</v>
      </c>
      <c r="AG63" s="114">
        <v>31894</v>
      </c>
      <c r="AH63" s="114">
        <v>34720</v>
      </c>
      <c r="AI63" s="114">
        <v>37814</v>
      </c>
      <c r="AJ63" s="68"/>
      <c r="AK63" s="68"/>
    </row>
    <row r="64" spans="1:37" ht="12" customHeight="1" x14ac:dyDescent="0.2">
      <c r="A64" s="30">
        <f>IF(D64&lt;&gt;"",COUNTA($D$6:D64),"")</f>
        <v>56</v>
      </c>
      <c r="B64" s="57" t="s">
        <v>25</v>
      </c>
      <c r="C64" s="101">
        <v>27626</v>
      </c>
      <c r="D64" s="102">
        <v>28401</v>
      </c>
      <c r="E64" s="102">
        <v>28332</v>
      </c>
      <c r="F64" s="102">
        <v>29385</v>
      </c>
      <c r="G64" s="102">
        <v>30088</v>
      </c>
      <c r="H64" s="102">
        <v>30224</v>
      </c>
      <c r="I64" s="102">
        <v>31343</v>
      </c>
      <c r="J64" s="102">
        <v>31995</v>
      </c>
      <c r="K64" s="102">
        <v>32343</v>
      </c>
      <c r="L64" s="102">
        <v>33914</v>
      </c>
      <c r="M64" s="102">
        <v>35221</v>
      </c>
      <c r="N64" s="102">
        <v>36086</v>
      </c>
      <c r="O64" s="102">
        <v>36954</v>
      </c>
      <c r="P64" s="102">
        <v>37211</v>
      </c>
      <c r="Q64" s="102">
        <v>37841</v>
      </c>
      <c r="R64" s="102">
        <v>39716</v>
      </c>
      <c r="S64" s="102">
        <v>41139</v>
      </c>
      <c r="T64" s="102">
        <v>41753</v>
      </c>
      <c r="U64" s="102">
        <v>38111</v>
      </c>
      <c r="V64" s="102">
        <v>40414</v>
      </c>
      <c r="W64" s="102">
        <v>41798</v>
      </c>
      <c r="X64" s="102">
        <v>43638</v>
      </c>
      <c r="Y64" s="102">
        <v>43934</v>
      </c>
      <c r="Z64" s="102">
        <v>45173</v>
      </c>
      <c r="AA64" s="114">
        <v>45739</v>
      </c>
      <c r="AB64" s="114">
        <v>46450</v>
      </c>
      <c r="AC64" s="114">
        <v>47638</v>
      </c>
      <c r="AD64" s="114">
        <v>48282</v>
      </c>
      <c r="AE64" s="114">
        <v>48629</v>
      </c>
      <c r="AF64" s="114">
        <v>47235</v>
      </c>
      <c r="AG64" s="114">
        <v>51345</v>
      </c>
      <c r="AH64" s="114">
        <v>54504</v>
      </c>
      <c r="AI64" s="114">
        <v>56981</v>
      </c>
      <c r="AJ64" s="68"/>
      <c r="AK64" s="68"/>
    </row>
    <row r="65" spans="1:39" ht="12" customHeight="1" x14ac:dyDescent="0.2">
      <c r="A65" s="30">
        <f>IF(D65&lt;&gt;"",COUNTA($D$6:D65),"")</f>
        <v>57</v>
      </c>
      <c r="B65" s="57" t="s">
        <v>26</v>
      </c>
      <c r="C65" s="101">
        <v>36858</v>
      </c>
      <c r="D65" s="102">
        <v>38063</v>
      </c>
      <c r="E65" s="102">
        <v>39125</v>
      </c>
      <c r="F65" s="102">
        <v>40205</v>
      </c>
      <c r="G65" s="102">
        <v>41218</v>
      </c>
      <c r="H65" s="102">
        <v>42211</v>
      </c>
      <c r="I65" s="102">
        <v>43927</v>
      </c>
      <c r="J65" s="102">
        <v>45316</v>
      </c>
      <c r="K65" s="102">
        <v>45727</v>
      </c>
      <c r="L65" s="102">
        <v>46539</v>
      </c>
      <c r="M65" s="102">
        <v>48924</v>
      </c>
      <c r="N65" s="102">
        <v>49416</v>
      </c>
      <c r="O65" s="102">
        <v>49638</v>
      </c>
      <c r="P65" s="102">
        <v>50837</v>
      </c>
      <c r="Q65" s="102">
        <v>51832</v>
      </c>
      <c r="R65" s="102">
        <v>52365</v>
      </c>
      <c r="S65" s="102">
        <v>53925</v>
      </c>
      <c r="T65" s="102">
        <v>55560</v>
      </c>
      <c r="U65" s="102">
        <v>53644</v>
      </c>
      <c r="V65" s="102">
        <v>55029</v>
      </c>
      <c r="W65" s="102">
        <v>55296</v>
      </c>
      <c r="X65" s="102">
        <v>56197</v>
      </c>
      <c r="Y65" s="102">
        <v>58119</v>
      </c>
      <c r="Z65" s="102">
        <v>58950</v>
      </c>
      <c r="AA65" s="114">
        <v>60935</v>
      </c>
      <c r="AB65" s="114">
        <v>61449</v>
      </c>
      <c r="AC65" s="114">
        <v>64042</v>
      </c>
      <c r="AD65" s="114">
        <v>64798</v>
      </c>
      <c r="AE65" s="114">
        <v>67987</v>
      </c>
      <c r="AF65" s="114">
        <v>65094</v>
      </c>
      <c r="AG65" s="114">
        <v>72372</v>
      </c>
      <c r="AH65" s="114">
        <v>79172</v>
      </c>
      <c r="AI65" s="114">
        <v>79176</v>
      </c>
      <c r="AJ65" s="68"/>
      <c r="AK65" s="68"/>
    </row>
    <row r="66" spans="1:39" ht="12" customHeight="1" x14ac:dyDescent="0.2">
      <c r="A66" s="30">
        <f>IF(D66&lt;&gt;"",COUNTA($D$6:D66),"")</f>
        <v>58</v>
      </c>
      <c r="B66" s="57" t="s">
        <v>27</v>
      </c>
      <c r="C66" s="101">
        <v>25924</v>
      </c>
      <c r="D66" s="102">
        <v>27050</v>
      </c>
      <c r="E66" s="102">
        <v>27226</v>
      </c>
      <c r="F66" s="102">
        <v>27820</v>
      </c>
      <c r="G66" s="102">
        <v>28509</v>
      </c>
      <c r="H66" s="102">
        <v>29125</v>
      </c>
      <c r="I66" s="102">
        <v>29686</v>
      </c>
      <c r="J66" s="102">
        <v>30333</v>
      </c>
      <c r="K66" s="102">
        <v>31515</v>
      </c>
      <c r="L66" s="102">
        <v>32195</v>
      </c>
      <c r="M66" s="102">
        <v>33343</v>
      </c>
      <c r="N66" s="102">
        <v>33409</v>
      </c>
      <c r="O66" s="102">
        <v>34330</v>
      </c>
      <c r="P66" s="102">
        <v>34838</v>
      </c>
      <c r="Q66" s="102">
        <v>35068</v>
      </c>
      <c r="R66" s="102">
        <v>36301</v>
      </c>
      <c r="S66" s="102">
        <v>37731</v>
      </c>
      <c r="T66" s="102">
        <v>38306</v>
      </c>
      <c r="U66" s="102">
        <v>36729</v>
      </c>
      <c r="V66" s="102">
        <v>37978</v>
      </c>
      <c r="W66" s="102">
        <v>39609</v>
      </c>
      <c r="X66" s="102">
        <v>39625</v>
      </c>
      <c r="Y66" s="102">
        <v>40368</v>
      </c>
      <c r="Z66" s="102">
        <v>41809</v>
      </c>
      <c r="AA66" s="114">
        <v>42422</v>
      </c>
      <c r="AB66" s="114">
        <v>43773</v>
      </c>
      <c r="AC66" s="114">
        <v>44972</v>
      </c>
      <c r="AD66" s="114">
        <v>45747</v>
      </c>
      <c r="AE66" s="114">
        <v>47107</v>
      </c>
      <c r="AF66" s="114">
        <v>45755</v>
      </c>
      <c r="AG66" s="114">
        <v>48654</v>
      </c>
      <c r="AH66" s="114">
        <v>51368</v>
      </c>
      <c r="AI66" s="114">
        <v>54806</v>
      </c>
    </row>
    <row r="67" spans="1:39" ht="12" customHeight="1" x14ac:dyDescent="0.2">
      <c r="A67" s="30">
        <f>IF(D67&lt;&gt;"",COUNTA($D$6:D67),"")</f>
        <v>59</v>
      </c>
      <c r="B67" s="58" t="s">
        <v>28</v>
      </c>
      <c r="C67" s="112">
        <v>7504</v>
      </c>
      <c r="D67" s="113">
        <v>9397</v>
      </c>
      <c r="E67" s="113">
        <v>11405</v>
      </c>
      <c r="F67" s="113">
        <v>13341</v>
      </c>
      <c r="G67" s="113">
        <v>14667</v>
      </c>
      <c r="H67" s="113">
        <v>15268</v>
      </c>
      <c r="I67" s="113">
        <v>15593</v>
      </c>
      <c r="J67" s="113">
        <v>15772</v>
      </c>
      <c r="K67" s="113">
        <v>16297</v>
      </c>
      <c r="L67" s="113">
        <v>16527</v>
      </c>
      <c r="M67" s="113">
        <v>16926</v>
      </c>
      <c r="N67" s="113">
        <v>17205</v>
      </c>
      <c r="O67" s="113">
        <v>17468</v>
      </c>
      <c r="P67" s="113">
        <v>17826</v>
      </c>
      <c r="Q67" s="113">
        <v>17984</v>
      </c>
      <c r="R67" s="113">
        <v>18727</v>
      </c>
      <c r="S67" s="113">
        <v>19863</v>
      </c>
      <c r="T67" s="113">
        <v>20556</v>
      </c>
      <c r="U67" s="113">
        <v>20574</v>
      </c>
      <c r="V67" s="113">
        <v>21391</v>
      </c>
      <c r="W67" s="113">
        <v>22448</v>
      </c>
      <c r="X67" s="113">
        <v>22712</v>
      </c>
      <c r="Y67" s="113">
        <v>23540</v>
      </c>
      <c r="Z67" s="113">
        <v>24663</v>
      </c>
      <c r="AA67" s="115">
        <v>24954</v>
      </c>
      <c r="AB67" s="115">
        <v>25497</v>
      </c>
      <c r="AC67" s="115">
        <v>27428</v>
      </c>
      <c r="AD67" s="115">
        <v>27529</v>
      </c>
      <c r="AE67" s="115">
        <v>29589</v>
      </c>
      <c r="AF67" s="115">
        <v>29213</v>
      </c>
      <c r="AG67" s="115">
        <v>30893</v>
      </c>
      <c r="AH67" s="115">
        <v>33831</v>
      </c>
      <c r="AI67" s="115">
        <v>36335</v>
      </c>
      <c r="AJ67" s="68"/>
      <c r="AK67" s="68"/>
    </row>
    <row r="68" spans="1:39" ht="12" customHeight="1" x14ac:dyDescent="0.2">
      <c r="A68" s="30">
        <f>IF(D68&lt;&gt;"",COUNTA($D$6:D68),"")</f>
        <v>60</v>
      </c>
      <c r="B68" s="57" t="s">
        <v>29</v>
      </c>
      <c r="C68" s="101">
        <v>19442</v>
      </c>
      <c r="D68" s="102">
        <v>20383</v>
      </c>
      <c r="E68" s="102">
        <v>20562</v>
      </c>
      <c r="F68" s="102">
        <v>21233</v>
      </c>
      <c r="G68" s="102">
        <v>21313</v>
      </c>
      <c r="H68" s="102">
        <v>21331</v>
      </c>
      <c r="I68" s="102">
        <v>21665</v>
      </c>
      <c r="J68" s="102">
        <v>22357</v>
      </c>
      <c r="K68" s="102">
        <v>22786</v>
      </c>
      <c r="L68" s="102">
        <v>23423</v>
      </c>
      <c r="M68" s="102">
        <v>23797</v>
      </c>
      <c r="N68" s="102">
        <v>23611</v>
      </c>
      <c r="O68" s="102">
        <v>23749</v>
      </c>
      <c r="P68" s="102">
        <v>24351</v>
      </c>
      <c r="Q68" s="102">
        <v>25010</v>
      </c>
      <c r="R68" s="102">
        <v>26269</v>
      </c>
      <c r="S68" s="102">
        <v>27478</v>
      </c>
      <c r="T68" s="102">
        <v>28323</v>
      </c>
      <c r="U68" s="102">
        <v>27201</v>
      </c>
      <c r="V68" s="102">
        <v>28992</v>
      </c>
      <c r="W68" s="102">
        <v>30827</v>
      </c>
      <c r="X68" s="102">
        <v>31481</v>
      </c>
      <c r="Y68" s="102">
        <v>31842</v>
      </c>
      <c r="Z68" s="102">
        <v>33176</v>
      </c>
      <c r="AA68" s="114">
        <v>33186</v>
      </c>
      <c r="AB68" s="114">
        <v>35359</v>
      </c>
      <c r="AC68" s="114">
        <v>36195</v>
      </c>
      <c r="AD68" s="114">
        <v>37327</v>
      </c>
      <c r="AE68" s="114">
        <v>38919</v>
      </c>
      <c r="AF68" s="114">
        <v>37980</v>
      </c>
      <c r="AG68" s="114">
        <v>39591</v>
      </c>
      <c r="AH68" s="114">
        <v>42074</v>
      </c>
      <c r="AI68" s="114">
        <v>44531</v>
      </c>
      <c r="AJ68" s="68"/>
      <c r="AK68" s="68"/>
    </row>
    <row r="69" spans="1:39" ht="12" customHeight="1" x14ac:dyDescent="0.2">
      <c r="A69" s="30">
        <f>IF(D69&lt;&gt;"",COUNTA($D$6:D69),"")</f>
        <v>61</v>
      </c>
      <c r="B69" s="57" t="s">
        <v>30</v>
      </c>
      <c r="C69" s="101">
        <v>21808</v>
      </c>
      <c r="D69" s="102">
        <v>22793</v>
      </c>
      <c r="E69" s="102">
        <v>22811</v>
      </c>
      <c r="F69" s="102">
        <v>23402</v>
      </c>
      <c r="G69" s="102">
        <v>24142</v>
      </c>
      <c r="H69" s="102">
        <v>24153</v>
      </c>
      <c r="I69" s="102">
        <v>24690</v>
      </c>
      <c r="J69" s="102">
        <v>25364</v>
      </c>
      <c r="K69" s="102">
        <v>25574</v>
      </c>
      <c r="L69" s="102">
        <v>26051</v>
      </c>
      <c r="M69" s="102">
        <v>26613</v>
      </c>
      <c r="N69" s="102">
        <v>27003</v>
      </c>
      <c r="O69" s="102">
        <v>27007</v>
      </c>
      <c r="P69" s="102">
        <v>27766</v>
      </c>
      <c r="Q69" s="102">
        <v>28090</v>
      </c>
      <c r="R69" s="102">
        <v>29119</v>
      </c>
      <c r="S69" s="102">
        <v>30891</v>
      </c>
      <c r="T69" s="102">
        <v>31739</v>
      </c>
      <c r="U69" s="102">
        <v>30634</v>
      </c>
      <c r="V69" s="102">
        <v>31550</v>
      </c>
      <c r="W69" s="102">
        <v>32894</v>
      </c>
      <c r="X69" s="102">
        <v>33204</v>
      </c>
      <c r="Y69" s="102">
        <v>33841</v>
      </c>
      <c r="Z69" s="102">
        <v>35074</v>
      </c>
      <c r="AA69" s="114">
        <v>35899</v>
      </c>
      <c r="AB69" s="114">
        <v>36547</v>
      </c>
      <c r="AC69" s="114">
        <v>37929</v>
      </c>
      <c r="AD69" s="114">
        <v>39228</v>
      </c>
      <c r="AE69" s="114">
        <v>39988</v>
      </c>
      <c r="AF69" s="114">
        <v>39388</v>
      </c>
      <c r="AG69" s="114">
        <v>41671</v>
      </c>
      <c r="AH69" s="114">
        <v>44032</v>
      </c>
      <c r="AI69" s="114">
        <v>46194</v>
      </c>
      <c r="AJ69" s="68"/>
      <c r="AK69" s="68"/>
    </row>
    <row r="70" spans="1:39" ht="12" customHeight="1" x14ac:dyDescent="0.2">
      <c r="A70" s="30">
        <f>IF(D70&lt;&gt;"",COUNTA($D$6:D70),"")</f>
        <v>62</v>
      </c>
      <c r="B70" s="57" t="s">
        <v>31</v>
      </c>
      <c r="C70" s="101">
        <v>20133</v>
      </c>
      <c r="D70" s="102">
        <v>20788</v>
      </c>
      <c r="E70" s="102">
        <v>20488</v>
      </c>
      <c r="F70" s="102">
        <v>21066</v>
      </c>
      <c r="G70" s="102">
        <v>21722</v>
      </c>
      <c r="H70" s="102">
        <v>21617</v>
      </c>
      <c r="I70" s="102">
        <v>22174</v>
      </c>
      <c r="J70" s="102">
        <v>22358</v>
      </c>
      <c r="K70" s="102">
        <v>22850</v>
      </c>
      <c r="L70" s="102">
        <v>23242</v>
      </c>
      <c r="M70" s="102">
        <v>23250</v>
      </c>
      <c r="N70" s="102">
        <v>23650</v>
      </c>
      <c r="O70" s="102">
        <v>23780</v>
      </c>
      <c r="P70" s="102">
        <v>24501</v>
      </c>
      <c r="Q70" s="102">
        <v>24567</v>
      </c>
      <c r="R70" s="102">
        <v>25558</v>
      </c>
      <c r="S70" s="102">
        <v>26709</v>
      </c>
      <c r="T70" s="102">
        <v>27172</v>
      </c>
      <c r="U70" s="102">
        <v>26464</v>
      </c>
      <c r="V70" s="102">
        <v>28127</v>
      </c>
      <c r="W70" s="102">
        <v>29389</v>
      </c>
      <c r="X70" s="102">
        <v>30197</v>
      </c>
      <c r="Y70" s="102">
        <v>30813</v>
      </c>
      <c r="Z70" s="102">
        <v>31858</v>
      </c>
      <c r="AA70" s="114">
        <v>32966</v>
      </c>
      <c r="AB70" s="114">
        <v>33576</v>
      </c>
      <c r="AC70" s="114">
        <v>34428</v>
      </c>
      <c r="AD70" s="114">
        <v>35070</v>
      </c>
      <c r="AE70" s="114">
        <v>35954</v>
      </c>
      <c r="AF70" s="114">
        <v>35260</v>
      </c>
      <c r="AG70" s="114">
        <v>39619</v>
      </c>
      <c r="AH70" s="114">
        <v>41551</v>
      </c>
      <c r="AI70" s="114">
        <v>41797</v>
      </c>
      <c r="AJ70" s="68"/>
      <c r="AK70" s="68"/>
    </row>
    <row r="71" spans="1:39" ht="12" customHeight="1" x14ac:dyDescent="0.2">
      <c r="A71" s="30">
        <f>IF(D71&lt;&gt;"",COUNTA($D$6:D71),"")</f>
        <v>63</v>
      </c>
      <c r="B71" s="57" t="s">
        <v>32</v>
      </c>
      <c r="C71" s="101">
        <v>19950</v>
      </c>
      <c r="D71" s="102">
        <v>20626</v>
      </c>
      <c r="E71" s="102">
        <v>20262</v>
      </c>
      <c r="F71" s="102">
        <v>21187</v>
      </c>
      <c r="G71" s="102">
        <v>22067</v>
      </c>
      <c r="H71" s="102">
        <v>21543</v>
      </c>
      <c r="I71" s="102">
        <v>22036</v>
      </c>
      <c r="J71" s="102">
        <v>22577</v>
      </c>
      <c r="K71" s="102">
        <v>23052</v>
      </c>
      <c r="L71" s="102">
        <v>23860</v>
      </c>
      <c r="M71" s="102">
        <v>24459</v>
      </c>
      <c r="N71" s="102">
        <v>24473</v>
      </c>
      <c r="O71" s="102">
        <v>24791</v>
      </c>
      <c r="P71" s="102">
        <v>25994</v>
      </c>
      <c r="Q71" s="102">
        <v>27397</v>
      </c>
      <c r="R71" s="102">
        <v>28777</v>
      </c>
      <c r="S71" s="102">
        <v>30323</v>
      </c>
      <c r="T71" s="102">
        <v>30883</v>
      </c>
      <c r="U71" s="102">
        <v>28181</v>
      </c>
      <c r="V71" s="102">
        <v>29906</v>
      </c>
      <c r="W71" s="102">
        <v>31794</v>
      </c>
      <c r="X71" s="102">
        <v>32144</v>
      </c>
      <c r="Y71" s="102">
        <v>31955</v>
      </c>
      <c r="Z71" s="102">
        <v>33594</v>
      </c>
      <c r="AA71" s="114">
        <v>34302</v>
      </c>
      <c r="AB71" s="114">
        <v>34397</v>
      </c>
      <c r="AC71" s="114">
        <v>35510</v>
      </c>
      <c r="AD71" s="114">
        <v>36148</v>
      </c>
      <c r="AE71" s="114">
        <v>36264</v>
      </c>
      <c r="AF71" s="114">
        <v>35101</v>
      </c>
      <c r="AG71" s="114">
        <v>37344</v>
      </c>
      <c r="AH71" s="114">
        <v>39322</v>
      </c>
      <c r="AI71" s="114">
        <v>41617</v>
      </c>
      <c r="AJ71" s="68"/>
      <c r="AK71" s="68"/>
    </row>
    <row r="72" spans="1:39" ht="12" customHeight="1" x14ac:dyDescent="0.2">
      <c r="A72" s="30">
        <f>IF(D72&lt;&gt;"",COUNTA($D$6:D72),"")</f>
        <v>64</v>
      </c>
      <c r="B72" s="57" t="s">
        <v>33</v>
      </c>
      <c r="C72" s="101">
        <v>7759</v>
      </c>
      <c r="D72" s="102">
        <v>9785</v>
      </c>
      <c r="E72" s="102">
        <v>11958</v>
      </c>
      <c r="F72" s="102">
        <v>13967</v>
      </c>
      <c r="G72" s="102">
        <v>15442</v>
      </c>
      <c r="H72" s="102">
        <v>16107</v>
      </c>
      <c r="I72" s="102">
        <v>16190</v>
      </c>
      <c r="J72" s="102">
        <v>16563</v>
      </c>
      <c r="K72" s="102">
        <v>17037</v>
      </c>
      <c r="L72" s="102">
        <v>17176</v>
      </c>
      <c r="M72" s="102">
        <v>17900</v>
      </c>
      <c r="N72" s="102">
        <v>18687</v>
      </c>
      <c r="O72" s="102">
        <v>19231</v>
      </c>
      <c r="P72" s="102">
        <v>19901</v>
      </c>
      <c r="Q72" s="102">
        <v>19980</v>
      </c>
      <c r="R72" s="102">
        <v>21135</v>
      </c>
      <c r="S72" s="102">
        <v>22243</v>
      </c>
      <c r="T72" s="102">
        <v>22640</v>
      </c>
      <c r="U72" s="102">
        <v>22139</v>
      </c>
      <c r="V72" s="102">
        <v>23252</v>
      </c>
      <c r="W72" s="102">
        <v>24482</v>
      </c>
      <c r="X72" s="102">
        <v>25006</v>
      </c>
      <c r="Y72" s="102">
        <v>25724</v>
      </c>
      <c r="Z72" s="102">
        <v>26989</v>
      </c>
      <c r="AA72" s="114">
        <v>27908</v>
      </c>
      <c r="AB72" s="114">
        <v>28711</v>
      </c>
      <c r="AC72" s="114">
        <v>29852</v>
      </c>
      <c r="AD72" s="114">
        <v>30684</v>
      </c>
      <c r="AE72" s="114">
        <v>31998</v>
      </c>
      <c r="AF72" s="114">
        <v>31667</v>
      </c>
      <c r="AG72" s="114">
        <v>33440</v>
      </c>
      <c r="AH72" s="114">
        <v>35982</v>
      </c>
      <c r="AI72" s="114">
        <v>38143</v>
      </c>
      <c r="AJ72" s="68"/>
      <c r="AK72" s="68"/>
    </row>
    <row r="73" spans="1:39" ht="12" customHeight="1" x14ac:dyDescent="0.2">
      <c r="A73" s="30">
        <f>IF(D73&lt;&gt;"",COUNTA($D$6:D73),"")</f>
        <v>65</v>
      </c>
      <c r="B73" s="57" t="s">
        <v>34</v>
      </c>
      <c r="C73" s="101">
        <v>7200</v>
      </c>
      <c r="D73" s="102">
        <v>9124</v>
      </c>
      <c r="E73" s="102">
        <v>11311</v>
      </c>
      <c r="F73" s="102">
        <v>13108</v>
      </c>
      <c r="G73" s="102">
        <v>14030</v>
      </c>
      <c r="H73" s="102">
        <v>14726</v>
      </c>
      <c r="I73" s="102">
        <v>15192</v>
      </c>
      <c r="J73" s="102">
        <v>15549</v>
      </c>
      <c r="K73" s="102">
        <v>15909</v>
      </c>
      <c r="L73" s="102">
        <v>16247</v>
      </c>
      <c r="M73" s="102">
        <v>16722</v>
      </c>
      <c r="N73" s="102">
        <v>17506</v>
      </c>
      <c r="O73" s="102">
        <v>17818</v>
      </c>
      <c r="P73" s="102">
        <v>18379</v>
      </c>
      <c r="Q73" s="102">
        <v>18580</v>
      </c>
      <c r="R73" s="102">
        <v>19661</v>
      </c>
      <c r="S73" s="102">
        <v>20807</v>
      </c>
      <c r="T73" s="102">
        <v>21402</v>
      </c>
      <c r="U73" s="102">
        <v>20701</v>
      </c>
      <c r="V73" s="102">
        <v>22141</v>
      </c>
      <c r="W73" s="102">
        <v>22729</v>
      </c>
      <c r="X73" s="102">
        <v>23862</v>
      </c>
      <c r="Y73" s="102">
        <v>24445</v>
      </c>
      <c r="Z73" s="102">
        <v>25141</v>
      </c>
      <c r="AA73" s="114">
        <v>25617</v>
      </c>
      <c r="AB73" s="114">
        <v>26325</v>
      </c>
      <c r="AC73" s="114">
        <v>27317</v>
      </c>
      <c r="AD73" s="114">
        <v>28000</v>
      </c>
      <c r="AE73" s="114">
        <v>29410</v>
      </c>
      <c r="AF73" s="114">
        <v>29385</v>
      </c>
      <c r="AG73" s="114">
        <v>31187</v>
      </c>
      <c r="AH73" s="114">
        <v>34208</v>
      </c>
      <c r="AI73" s="114">
        <v>35911</v>
      </c>
    </row>
    <row r="74" spans="1:39" ht="12" customHeight="1" x14ac:dyDescent="0.2">
      <c r="A74" s="30">
        <f>IF(D74&lt;&gt;"",COUNTA($D$6:D74),"")</f>
        <v>66</v>
      </c>
      <c r="B74" s="57" t="s">
        <v>35</v>
      </c>
      <c r="C74" s="101">
        <v>19335</v>
      </c>
      <c r="D74" s="102">
        <v>20256</v>
      </c>
      <c r="E74" s="102">
        <v>20485</v>
      </c>
      <c r="F74" s="102">
        <v>21041</v>
      </c>
      <c r="G74" s="102">
        <v>21703</v>
      </c>
      <c r="H74" s="102">
        <v>21926</v>
      </c>
      <c r="I74" s="102">
        <v>22296</v>
      </c>
      <c r="J74" s="102">
        <v>22512</v>
      </c>
      <c r="K74" s="102">
        <v>22661</v>
      </c>
      <c r="L74" s="102">
        <v>23055</v>
      </c>
      <c r="M74" s="102">
        <v>23644</v>
      </c>
      <c r="N74" s="102">
        <v>23228</v>
      </c>
      <c r="O74" s="102">
        <v>23411</v>
      </c>
      <c r="P74" s="102">
        <v>23880</v>
      </c>
      <c r="Q74" s="102">
        <v>23985</v>
      </c>
      <c r="R74" s="102">
        <v>24722</v>
      </c>
      <c r="S74" s="102">
        <v>25314</v>
      </c>
      <c r="T74" s="102">
        <v>26128</v>
      </c>
      <c r="U74" s="102">
        <v>25444</v>
      </c>
      <c r="V74" s="102">
        <v>26051</v>
      </c>
      <c r="W74" s="102">
        <v>27106</v>
      </c>
      <c r="X74" s="102">
        <v>28087</v>
      </c>
      <c r="Y74" s="102">
        <v>28460</v>
      </c>
      <c r="Z74" s="102">
        <v>29350</v>
      </c>
      <c r="AA74" s="114">
        <v>29809</v>
      </c>
      <c r="AB74" s="114">
        <v>30488</v>
      </c>
      <c r="AC74" s="114">
        <v>32094</v>
      </c>
      <c r="AD74" s="114">
        <v>32838</v>
      </c>
      <c r="AE74" s="114">
        <v>34354</v>
      </c>
      <c r="AF74" s="114">
        <v>34353</v>
      </c>
      <c r="AG74" s="114">
        <v>36136</v>
      </c>
      <c r="AH74" s="114">
        <v>38705</v>
      </c>
      <c r="AI74" s="114">
        <v>40090</v>
      </c>
      <c r="AJ74" s="68"/>
      <c r="AK74" s="68"/>
      <c r="AL74" s="68"/>
    </row>
    <row r="75" spans="1:39" ht="12" customHeight="1" x14ac:dyDescent="0.2">
      <c r="A75" s="30">
        <f>IF(D75&lt;&gt;"",COUNTA($D$6:D75),"")</f>
        <v>67</v>
      </c>
      <c r="B75" s="57" t="s">
        <v>36</v>
      </c>
      <c r="C75" s="101">
        <v>6573</v>
      </c>
      <c r="D75" s="102">
        <v>8896</v>
      </c>
      <c r="E75" s="102">
        <v>10997</v>
      </c>
      <c r="F75" s="102">
        <v>12913</v>
      </c>
      <c r="G75" s="102">
        <v>13722</v>
      </c>
      <c r="H75" s="102">
        <v>14321</v>
      </c>
      <c r="I75" s="102">
        <v>14860</v>
      </c>
      <c r="J75" s="102">
        <v>15363</v>
      </c>
      <c r="K75" s="102">
        <v>15967</v>
      </c>
      <c r="L75" s="102">
        <v>16323</v>
      </c>
      <c r="M75" s="102">
        <v>16898</v>
      </c>
      <c r="N75" s="102">
        <v>17273</v>
      </c>
      <c r="O75" s="102">
        <v>17769</v>
      </c>
      <c r="P75" s="102">
        <v>18324</v>
      </c>
      <c r="Q75" s="102">
        <v>18485</v>
      </c>
      <c r="R75" s="102">
        <v>19467</v>
      </c>
      <c r="S75" s="102">
        <v>20529</v>
      </c>
      <c r="T75" s="102">
        <v>20952</v>
      </c>
      <c r="U75" s="102">
        <v>20299</v>
      </c>
      <c r="V75" s="102">
        <v>21703</v>
      </c>
      <c r="W75" s="102">
        <v>23133</v>
      </c>
      <c r="X75" s="102">
        <v>23604</v>
      </c>
      <c r="Y75" s="102">
        <v>24658</v>
      </c>
      <c r="Z75" s="102">
        <v>26031</v>
      </c>
      <c r="AA75" s="114">
        <v>26563</v>
      </c>
      <c r="AB75" s="114">
        <v>27263</v>
      </c>
      <c r="AC75" s="114">
        <v>28394</v>
      </c>
      <c r="AD75" s="114">
        <v>28987</v>
      </c>
      <c r="AE75" s="114">
        <v>29856</v>
      </c>
      <c r="AF75" s="114">
        <v>29746</v>
      </c>
      <c r="AG75" s="114">
        <v>31288</v>
      </c>
      <c r="AH75" s="114">
        <v>33553</v>
      </c>
      <c r="AI75" s="114">
        <v>35715</v>
      </c>
      <c r="AJ75" s="68"/>
      <c r="AK75" s="68"/>
      <c r="AL75" s="68"/>
    </row>
    <row r="76" spans="1:39" ht="12" customHeight="1" x14ac:dyDescent="0.2">
      <c r="A76" s="30">
        <f>IF(D76&lt;&gt;"",COUNTA($D$6:D76),"")</f>
        <v>68</v>
      </c>
      <c r="B76" s="57" t="s">
        <v>37</v>
      </c>
      <c r="C76" s="101">
        <v>19829</v>
      </c>
      <c r="D76" s="102">
        <v>21144</v>
      </c>
      <c r="E76" s="102">
        <v>21630</v>
      </c>
      <c r="F76" s="102">
        <v>22546</v>
      </c>
      <c r="G76" s="102">
        <v>23302</v>
      </c>
      <c r="H76" s="102">
        <v>23585</v>
      </c>
      <c r="I76" s="102">
        <v>24060</v>
      </c>
      <c r="J76" s="102">
        <v>24733</v>
      </c>
      <c r="K76" s="102">
        <v>25294</v>
      </c>
      <c r="L76" s="102">
        <v>25892</v>
      </c>
      <c r="M76" s="102">
        <v>26651</v>
      </c>
      <c r="N76" s="102">
        <v>26945</v>
      </c>
      <c r="O76" s="102">
        <v>27120</v>
      </c>
      <c r="P76" s="102">
        <v>27776</v>
      </c>
      <c r="Q76" s="102">
        <v>28134</v>
      </c>
      <c r="R76" s="102">
        <v>29383</v>
      </c>
      <c r="S76" s="102">
        <v>30862</v>
      </c>
      <c r="T76" s="102">
        <v>31530</v>
      </c>
      <c r="U76" s="102">
        <v>30388</v>
      </c>
      <c r="V76" s="102">
        <v>31942</v>
      </c>
      <c r="W76" s="102">
        <v>33554</v>
      </c>
      <c r="X76" s="102">
        <v>34135</v>
      </c>
      <c r="Y76" s="102">
        <v>34861</v>
      </c>
      <c r="Z76" s="102">
        <v>36149</v>
      </c>
      <c r="AA76" s="114">
        <v>37046</v>
      </c>
      <c r="AB76" s="114">
        <v>38067</v>
      </c>
      <c r="AC76" s="114">
        <v>39527</v>
      </c>
      <c r="AD76" s="114">
        <v>40594</v>
      </c>
      <c r="AE76" s="114">
        <v>41810</v>
      </c>
      <c r="AF76" s="114">
        <v>40929</v>
      </c>
      <c r="AG76" s="114">
        <v>43481</v>
      </c>
      <c r="AH76" s="114">
        <v>46264</v>
      </c>
      <c r="AI76" s="114">
        <v>48750</v>
      </c>
      <c r="AJ76" s="68"/>
      <c r="AK76" s="68"/>
      <c r="AL76" s="68"/>
    </row>
    <row r="77" spans="1:39" ht="24.95" customHeight="1" x14ac:dyDescent="0.2">
      <c r="A77" s="30" t="str">
        <f>IF(D77&lt;&gt;"",COUNTA($D$6:D77),"")</f>
        <v/>
      </c>
      <c r="B77" s="57"/>
      <c r="C77" s="161" t="s">
        <v>38</v>
      </c>
      <c r="D77" s="162"/>
      <c r="E77" s="162"/>
      <c r="F77" s="162"/>
      <c r="G77" s="162"/>
      <c r="H77" s="162"/>
      <c r="I77" s="162"/>
      <c r="J77" s="162"/>
      <c r="K77" s="162" t="s">
        <v>38</v>
      </c>
      <c r="L77" s="162"/>
      <c r="M77" s="162"/>
      <c r="N77" s="162"/>
      <c r="O77" s="162"/>
      <c r="P77" s="162"/>
      <c r="Q77" s="162"/>
      <c r="R77" s="162"/>
      <c r="S77" s="162" t="s">
        <v>38</v>
      </c>
      <c r="T77" s="162"/>
      <c r="U77" s="162"/>
      <c r="V77" s="162"/>
      <c r="W77" s="162"/>
      <c r="X77" s="162"/>
      <c r="Y77" s="162"/>
      <c r="Z77" s="162"/>
      <c r="AA77" s="162" t="s">
        <v>38</v>
      </c>
      <c r="AB77" s="162"/>
      <c r="AC77" s="162"/>
      <c r="AD77" s="162"/>
      <c r="AE77" s="162"/>
      <c r="AF77" s="162"/>
      <c r="AG77" s="162"/>
      <c r="AH77" s="162"/>
      <c r="AI77" s="162"/>
    </row>
    <row r="78" spans="1:39" ht="12" customHeight="1" x14ac:dyDescent="0.2">
      <c r="A78" s="30">
        <f>IF(D78&lt;&gt;"",COUNTA($D$6:D78),"")</f>
        <v>69</v>
      </c>
      <c r="B78" s="57" t="s">
        <v>21</v>
      </c>
      <c r="C78" s="106">
        <v>123.67744213021329</v>
      </c>
      <c r="D78" s="107">
        <v>120.4029511918275</v>
      </c>
      <c r="E78" s="107">
        <v>115.584835876098</v>
      </c>
      <c r="F78" s="107">
        <v>114.2597356515568</v>
      </c>
      <c r="G78" s="107">
        <v>114.0760449746803</v>
      </c>
      <c r="H78" s="107">
        <v>114.37778248887</v>
      </c>
      <c r="I78" s="107">
        <v>114.0357439733998</v>
      </c>
      <c r="J78" s="107">
        <v>114.29668863461769</v>
      </c>
      <c r="K78" s="107">
        <v>115.1656519332648</v>
      </c>
      <c r="L78" s="107">
        <v>115.1359493279778</v>
      </c>
      <c r="M78" s="107">
        <v>116.47217740422499</v>
      </c>
      <c r="N78" s="107">
        <v>115.4574132492114</v>
      </c>
      <c r="O78" s="107">
        <v>115.6342182890856</v>
      </c>
      <c r="P78" s="107">
        <v>114.1453052995392</v>
      </c>
      <c r="Q78" s="107">
        <v>113.446363830241</v>
      </c>
      <c r="R78" s="107">
        <v>115.59405098186031</v>
      </c>
      <c r="S78" s="107">
        <v>116.1946730607219</v>
      </c>
      <c r="T78" s="107">
        <v>115.2870282270853</v>
      </c>
      <c r="U78" s="107">
        <v>110.872712912992</v>
      </c>
      <c r="V78" s="107">
        <v>114.3760566025922</v>
      </c>
      <c r="W78" s="107">
        <v>115.1755379388448</v>
      </c>
      <c r="X78" s="107">
        <v>115.2307016258972</v>
      </c>
      <c r="Y78" s="107">
        <v>115.108574051232</v>
      </c>
      <c r="Z78" s="107">
        <v>114.72793161636559</v>
      </c>
      <c r="AA78" s="110">
        <v>115.8289693894078</v>
      </c>
      <c r="AB78" s="110">
        <v>114.2905929019886</v>
      </c>
      <c r="AC78" s="110">
        <v>114.5040099172717</v>
      </c>
      <c r="AD78" s="110">
        <v>115.2189978814603</v>
      </c>
      <c r="AE78" s="110">
        <v>113.3676154030136</v>
      </c>
      <c r="AF78" s="110">
        <v>112.02570304673949</v>
      </c>
      <c r="AG78" s="110">
        <v>111.614268301097</v>
      </c>
      <c r="AH78" s="110">
        <v>111.16418813764481</v>
      </c>
      <c r="AI78" s="110">
        <v>111.46461538461539</v>
      </c>
      <c r="AJ78" s="90"/>
      <c r="AK78" s="90"/>
      <c r="AL78" s="90"/>
      <c r="AM78" s="90"/>
    </row>
    <row r="79" spans="1:39" ht="12" customHeight="1" x14ac:dyDescent="0.2">
      <c r="A79" s="30">
        <f>IF(D79&lt;&gt;"",COUNTA($D$6:D79),"")</f>
        <v>70</v>
      </c>
      <c r="B79" s="57" t="s">
        <v>22</v>
      </c>
      <c r="C79" s="106">
        <v>115.2907357910132</v>
      </c>
      <c r="D79" s="107">
        <v>114.7512296632614</v>
      </c>
      <c r="E79" s="107">
        <v>112.88950531668981</v>
      </c>
      <c r="F79" s="107">
        <v>111.55859132440339</v>
      </c>
      <c r="G79" s="107">
        <v>110.48407861986099</v>
      </c>
      <c r="H79" s="107">
        <v>110.58723765104941</v>
      </c>
      <c r="I79" s="107">
        <v>110.7938487115545</v>
      </c>
      <c r="J79" s="107">
        <v>112.31957304006789</v>
      </c>
      <c r="K79" s="107">
        <v>112.96354866766821</v>
      </c>
      <c r="L79" s="107">
        <v>114.1086049745095</v>
      </c>
      <c r="M79" s="107">
        <v>114.4384826085325</v>
      </c>
      <c r="N79" s="107">
        <v>115.14195583596209</v>
      </c>
      <c r="O79" s="107">
        <v>113.3554572271386</v>
      </c>
      <c r="P79" s="107">
        <v>114.1345046082949</v>
      </c>
      <c r="Q79" s="107">
        <v>114.1821283855833</v>
      </c>
      <c r="R79" s="107">
        <v>113.88217676888</v>
      </c>
      <c r="S79" s="107">
        <v>113.5376838830925</v>
      </c>
      <c r="T79" s="107">
        <v>111.9156359023153</v>
      </c>
      <c r="U79" s="107">
        <v>113.91009609056211</v>
      </c>
      <c r="V79" s="107">
        <v>114.4011019973702</v>
      </c>
      <c r="W79" s="107">
        <v>116.0755796626334</v>
      </c>
      <c r="X79" s="107">
        <v>116.5372784532005</v>
      </c>
      <c r="Y79" s="107">
        <v>116.90427698574339</v>
      </c>
      <c r="Z79" s="107">
        <v>116.810976790506</v>
      </c>
      <c r="AA79" s="110">
        <v>117.27311990498301</v>
      </c>
      <c r="AB79" s="110">
        <v>117.7634171329498</v>
      </c>
      <c r="AC79" s="110">
        <v>118.2128671540972</v>
      </c>
      <c r="AD79" s="110">
        <v>117.2045129822141</v>
      </c>
      <c r="AE79" s="110">
        <v>117.56756756756759</v>
      </c>
      <c r="AF79" s="110">
        <v>117.1150040313714</v>
      </c>
      <c r="AG79" s="110">
        <v>116.75904418021661</v>
      </c>
      <c r="AH79" s="110">
        <v>116.73655542106174</v>
      </c>
      <c r="AI79" s="110">
        <v>117.62666666666667</v>
      </c>
      <c r="AJ79" s="90"/>
      <c r="AK79" s="90"/>
    </row>
    <row r="80" spans="1:39" ht="12" customHeight="1" x14ac:dyDescent="0.2">
      <c r="A80" s="30">
        <f>IF(D80&lt;&gt;"",COUNTA($D$6:D80),"")</f>
        <v>71</v>
      </c>
      <c r="B80" s="57" t="s">
        <v>23</v>
      </c>
      <c r="C80" s="106">
        <v>99.929396338695852</v>
      </c>
      <c r="D80" s="107">
        <v>103.3295497540674</v>
      </c>
      <c r="E80" s="107">
        <v>108.18307905686549</v>
      </c>
      <c r="F80" s="107">
        <v>107.3715958484875</v>
      </c>
      <c r="G80" s="107">
        <v>107.15818384688011</v>
      </c>
      <c r="H80" s="107">
        <v>105.4229383082468</v>
      </c>
      <c r="I80" s="107">
        <v>102.7805486284289</v>
      </c>
      <c r="J80" s="107">
        <v>101.6657906440788</v>
      </c>
      <c r="K80" s="107">
        <v>101.0437257847711</v>
      </c>
      <c r="L80" s="107">
        <v>100.1429012822493</v>
      </c>
      <c r="M80" s="107">
        <v>98.495366027541181</v>
      </c>
      <c r="N80" s="107">
        <v>97.235108554462784</v>
      </c>
      <c r="O80" s="107">
        <v>96.025073746312685</v>
      </c>
      <c r="P80" s="107">
        <v>94.171226958525352</v>
      </c>
      <c r="Q80" s="107">
        <v>95.048695528541984</v>
      </c>
      <c r="R80" s="107">
        <v>94.547867814722807</v>
      </c>
      <c r="S80" s="107">
        <v>93.969930659062925</v>
      </c>
      <c r="T80" s="107">
        <v>96.114811290834126</v>
      </c>
      <c r="U80" s="107">
        <v>99.838752139002224</v>
      </c>
      <c r="V80" s="107">
        <v>98.534844405484947</v>
      </c>
      <c r="W80" s="107">
        <v>97.571079454014424</v>
      </c>
      <c r="X80" s="107">
        <v>95.977735462135641</v>
      </c>
      <c r="Y80" s="107">
        <v>95.278391325550047</v>
      </c>
      <c r="Z80" s="107">
        <v>95.14786024509668</v>
      </c>
      <c r="AA80" s="110">
        <v>96.477352480699665</v>
      </c>
      <c r="AB80" s="110">
        <v>98.64449523209079</v>
      </c>
      <c r="AC80" s="110">
        <v>99.476307334227243</v>
      </c>
      <c r="AD80" s="110">
        <v>101.4041483963147</v>
      </c>
      <c r="AE80" s="110">
        <v>102.72183688112889</v>
      </c>
      <c r="AF80" s="110">
        <v>104.28791321556839</v>
      </c>
      <c r="AG80" s="110">
        <v>103.9603504979186</v>
      </c>
      <c r="AH80" s="110">
        <v>104.06579629949853</v>
      </c>
      <c r="AI80" s="110">
        <v>105.04410256410256</v>
      </c>
      <c r="AJ80" s="90"/>
      <c r="AK80" s="90"/>
    </row>
    <row r="81" spans="1:39" ht="12" customHeight="1" x14ac:dyDescent="0.2">
      <c r="A81" s="30">
        <f>IF(D81&lt;&gt;"",COUNTA($D$6:D81),"")</f>
        <v>72</v>
      </c>
      <c r="B81" s="57" t="s">
        <v>24</v>
      </c>
      <c r="C81" s="106">
        <v>38.781582530636953</v>
      </c>
      <c r="D81" s="107">
        <v>45.71982595535377</v>
      </c>
      <c r="E81" s="107">
        <v>54.442903374942212</v>
      </c>
      <c r="F81" s="107">
        <v>60.387651911647303</v>
      </c>
      <c r="G81" s="107">
        <v>64.256287013990217</v>
      </c>
      <c r="H81" s="107">
        <v>66.402374390502445</v>
      </c>
      <c r="I81" s="107">
        <v>66.109725685785534</v>
      </c>
      <c r="J81" s="107">
        <v>65.584441838838799</v>
      </c>
      <c r="K81" s="107">
        <v>66.652170475211506</v>
      </c>
      <c r="L81" s="107">
        <v>66.854626911787435</v>
      </c>
      <c r="M81" s="107">
        <v>66.702937976060937</v>
      </c>
      <c r="N81" s="107">
        <v>66.99202078307664</v>
      </c>
      <c r="O81" s="107">
        <v>67.352507374631273</v>
      </c>
      <c r="P81" s="107">
        <v>67.741935483870975</v>
      </c>
      <c r="Q81" s="107">
        <v>68.031563233098737</v>
      </c>
      <c r="R81" s="107">
        <v>68.560051730592519</v>
      </c>
      <c r="S81" s="107">
        <v>68.284621865076787</v>
      </c>
      <c r="T81" s="107">
        <v>69.521091024421196</v>
      </c>
      <c r="U81" s="107">
        <v>70.889824930893781</v>
      </c>
      <c r="V81" s="107">
        <v>70.793939014463717</v>
      </c>
      <c r="W81" s="107">
        <v>69.699588722656017</v>
      </c>
      <c r="X81" s="107">
        <v>70.394023729310106</v>
      </c>
      <c r="Y81" s="107">
        <v>70.895843492728261</v>
      </c>
      <c r="Z81" s="107">
        <v>71.869208000221306</v>
      </c>
      <c r="AA81" s="110">
        <v>71.376126977271497</v>
      </c>
      <c r="AB81" s="110">
        <v>71.169254209682933</v>
      </c>
      <c r="AC81" s="110">
        <v>71.508083082449971</v>
      </c>
      <c r="AD81" s="110">
        <v>71.414494752919154</v>
      </c>
      <c r="AE81" s="110">
        <v>72.272183688112889</v>
      </c>
      <c r="AF81" s="110">
        <v>73.378289232573479</v>
      </c>
      <c r="AG81" s="110">
        <v>73.35157885053242</v>
      </c>
      <c r="AH81" s="110">
        <v>75.047553173093547</v>
      </c>
      <c r="AI81" s="110">
        <v>77.567179487179487</v>
      </c>
    </row>
    <row r="82" spans="1:39" ht="12" customHeight="1" x14ac:dyDescent="0.2">
      <c r="A82" s="30">
        <f>IF(D82&lt;&gt;"",COUNTA($D$6:D82),"")</f>
        <v>73</v>
      </c>
      <c r="B82" s="57" t="s">
        <v>25</v>
      </c>
      <c r="C82" s="106">
        <v>139.32119622774721</v>
      </c>
      <c r="D82" s="107">
        <v>134.32179341657209</v>
      </c>
      <c r="E82" s="107">
        <v>130.98474341192789</v>
      </c>
      <c r="F82" s="107">
        <v>130.33354031757301</v>
      </c>
      <c r="G82" s="107">
        <v>129.12196377993311</v>
      </c>
      <c r="H82" s="107">
        <v>128.14924740301041</v>
      </c>
      <c r="I82" s="107">
        <v>130.2701579384871</v>
      </c>
      <c r="J82" s="107">
        <v>129.3615816924756</v>
      </c>
      <c r="K82" s="107">
        <v>127.8682691547403</v>
      </c>
      <c r="L82" s="107">
        <v>130.98254287038469</v>
      </c>
      <c r="M82" s="107">
        <v>132.15639188022959</v>
      </c>
      <c r="N82" s="107">
        <v>133.9246613471887</v>
      </c>
      <c r="O82" s="107">
        <v>136.26106194690269</v>
      </c>
      <c r="P82" s="107">
        <v>133.96817396313361</v>
      </c>
      <c r="Q82" s="107">
        <v>134.5027369019692</v>
      </c>
      <c r="R82" s="107">
        <v>135.1665929278835</v>
      </c>
      <c r="S82" s="107">
        <v>133.2998509493876</v>
      </c>
      <c r="T82" s="107">
        <v>132.42308912147161</v>
      </c>
      <c r="U82" s="107">
        <v>125.4146373568514</v>
      </c>
      <c r="V82" s="107">
        <v>126.5230730699393</v>
      </c>
      <c r="W82" s="107">
        <v>124.5693508970615</v>
      </c>
      <c r="X82" s="107">
        <v>127.8394609638201</v>
      </c>
      <c r="Y82" s="107">
        <v>126.0262184102579</v>
      </c>
      <c r="Z82" s="107">
        <v>124.9633461506542</v>
      </c>
      <c r="AA82" s="110">
        <v>123.4654213680289</v>
      </c>
      <c r="AB82" s="110">
        <v>122.02169858407539</v>
      </c>
      <c r="AC82" s="110">
        <v>120.5201507830091</v>
      </c>
      <c r="AD82" s="110">
        <v>118.9387594225748</v>
      </c>
      <c r="AE82" s="110">
        <v>116.30949533604399</v>
      </c>
      <c r="AF82" s="110">
        <v>115.4071685113245</v>
      </c>
      <c r="AG82" s="110">
        <v>118.08606057818361</v>
      </c>
      <c r="AH82" s="110">
        <v>117.81082483140239</v>
      </c>
      <c r="AI82" s="110">
        <v>116.88410256410256</v>
      </c>
      <c r="AJ82" s="90"/>
      <c r="AK82" s="90"/>
      <c r="AL82" s="90"/>
      <c r="AM82" s="90"/>
    </row>
    <row r="83" spans="1:39" ht="12" customHeight="1" x14ac:dyDescent="0.2">
      <c r="A83" s="30">
        <f>IF(D83&lt;&gt;"",COUNTA($D$6:D83),"")</f>
        <v>74</v>
      </c>
      <c r="B83" s="57" t="s">
        <v>26</v>
      </c>
      <c r="C83" s="106">
        <v>185.8792677391699</v>
      </c>
      <c r="D83" s="107">
        <v>180.01797200151341</v>
      </c>
      <c r="E83" s="107">
        <v>180.8830328247804</v>
      </c>
      <c r="F83" s="107">
        <v>178.32431473432089</v>
      </c>
      <c r="G83" s="107">
        <v>176.88610419706461</v>
      </c>
      <c r="H83" s="107">
        <v>178.97392410430359</v>
      </c>
      <c r="I83" s="107">
        <v>182.57273482959269</v>
      </c>
      <c r="J83" s="107">
        <v>183.2207981239639</v>
      </c>
      <c r="K83" s="107">
        <v>180.78200363722621</v>
      </c>
      <c r="L83" s="107">
        <v>179.7427776919512</v>
      </c>
      <c r="M83" s="107">
        <v>183.57284904881621</v>
      </c>
      <c r="N83" s="107">
        <v>183.3958062720356</v>
      </c>
      <c r="O83" s="107">
        <v>183.03097345132741</v>
      </c>
      <c r="P83" s="107">
        <v>183.02491359447001</v>
      </c>
      <c r="Q83" s="107">
        <v>184.2326011231961</v>
      </c>
      <c r="R83" s="107">
        <v>178.2152945580778</v>
      </c>
      <c r="S83" s="107">
        <v>174.72944073618041</v>
      </c>
      <c r="T83" s="107">
        <v>176.21313035204571</v>
      </c>
      <c r="U83" s="107">
        <v>176.53020929314201</v>
      </c>
      <c r="V83" s="107">
        <v>172.2778786550623</v>
      </c>
      <c r="W83" s="107">
        <v>164.79704357155629</v>
      </c>
      <c r="X83" s="107">
        <v>164.63160978467849</v>
      </c>
      <c r="Y83" s="107">
        <v>166.71638794067869</v>
      </c>
      <c r="Z83" s="107">
        <v>163.07505048549061</v>
      </c>
      <c r="AA83" s="110">
        <v>164.4846947038817</v>
      </c>
      <c r="AB83" s="110">
        <v>161.42328000630471</v>
      </c>
      <c r="AC83" s="110">
        <v>162.02089710830569</v>
      </c>
      <c r="AD83" s="110">
        <v>159.62457506035381</v>
      </c>
      <c r="AE83" s="110">
        <v>162.60942358287491</v>
      </c>
      <c r="AF83" s="110">
        <v>159.04126658359601</v>
      </c>
      <c r="AG83" s="110">
        <v>166.44511395782069</v>
      </c>
      <c r="AH83" s="110">
        <v>171.13090091647933</v>
      </c>
      <c r="AI83" s="110">
        <v>162.41230769230771</v>
      </c>
      <c r="AJ83" s="90"/>
      <c r="AK83" s="90"/>
    </row>
    <row r="84" spans="1:39" ht="12" customHeight="1" x14ac:dyDescent="0.2">
      <c r="A84" s="30">
        <f>IF(D84&lt;&gt;"",COUNTA($D$6:D84),"")</f>
        <v>75</v>
      </c>
      <c r="B84" s="57" t="s">
        <v>27</v>
      </c>
      <c r="C84" s="106">
        <v>130.73780826062841</v>
      </c>
      <c r="D84" s="107">
        <v>127.93227393113889</v>
      </c>
      <c r="E84" s="107">
        <v>125.87147480351361</v>
      </c>
      <c r="F84" s="107">
        <v>123.39217599574199</v>
      </c>
      <c r="G84" s="107">
        <v>122.345721397305</v>
      </c>
      <c r="H84" s="107">
        <v>123.4895060419758</v>
      </c>
      <c r="I84" s="107">
        <v>123.383208645054</v>
      </c>
      <c r="J84" s="107">
        <v>122.64181457971129</v>
      </c>
      <c r="K84" s="107">
        <v>124.5947655570491</v>
      </c>
      <c r="L84" s="107">
        <v>124.3434265410165</v>
      </c>
      <c r="M84" s="107">
        <v>125.10975197928779</v>
      </c>
      <c r="N84" s="107">
        <v>123.9896084616812</v>
      </c>
      <c r="O84" s="107">
        <v>126.5855457227139</v>
      </c>
      <c r="P84" s="107">
        <v>125.4248271889401</v>
      </c>
      <c r="Q84" s="107">
        <v>124.6463353948959</v>
      </c>
      <c r="R84" s="107">
        <v>123.5442262532757</v>
      </c>
      <c r="S84" s="107">
        <v>122.25714470870329</v>
      </c>
      <c r="T84" s="107">
        <v>121.4906438312718</v>
      </c>
      <c r="U84" s="107">
        <v>120.8667895221798</v>
      </c>
      <c r="V84" s="107">
        <v>118.8967503600276</v>
      </c>
      <c r="W84" s="107">
        <v>118.04553853489899</v>
      </c>
      <c r="X84" s="107">
        <v>116.0831990625458</v>
      </c>
      <c r="Y84" s="107">
        <v>115.79702246062941</v>
      </c>
      <c r="Z84" s="107">
        <v>115.6574179092091</v>
      </c>
      <c r="AA84" s="110">
        <v>114.5116881714625</v>
      </c>
      <c r="AB84" s="110">
        <v>114.9893608637403</v>
      </c>
      <c r="AC84" s="110">
        <v>113.77539403445751</v>
      </c>
      <c r="AD84" s="110">
        <v>112.693994186333</v>
      </c>
      <c r="AE84" s="110">
        <v>112.66921789045681</v>
      </c>
      <c r="AF84" s="110">
        <v>111.79115052896481</v>
      </c>
      <c r="AG84" s="110">
        <v>111.89715047951979</v>
      </c>
      <c r="AH84" s="110">
        <v>111.03233615770361</v>
      </c>
      <c r="AI84" s="110">
        <v>112.42256410256411</v>
      </c>
      <c r="AJ84" s="90"/>
      <c r="AK84" s="90"/>
    </row>
    <row r="85" spans="1:39" ht="12" customHeight="1" x14ac:dyDescent="0.2">
      <c r="A85" s="30">
        <f>IF(D85&lt;&gt;"",COUNTA($D$6:D85),"")</f>
        <v>76</v>
      </c>
      <c r="B85" s="58" t="s">
        <v>28</v>
      </c>
      <c r="C85" s="108">
        <v>37.84356245902466</v>
      </c>
      <c r="D85" s="109">
        <v>44.442867953083621</v>
      </c>
      <c r="E85" s="109">
        <v>52.727693018955158</v>
      </c>
      <c r="F85" s="109">
        <v>59.172358733256459</v>
      </c>
      <c r="G85" s="109">
        <v>62.943095013303576</v>
      </c>
      <c r="H85" s="109">
        <v>64.736061055755783</v>
      </c>
      <c r="I85" s="109">
        <v>64.808811305070662</v>
      </c>
      <c r="J85" s="109">
        <v>63.769053491286947</v>
      </c>
      <c r="K85" s="109">
        <v>64.430299675812449</v>
      </c>
      <c r="L85" s="109">
        <v>63.830526803645917</v>
      </c>
      <c r="M85" s="109">
        <v>63.509812014558563</v>
      </c>
      <c r="N85" s="109">
        <v>63.852291705325669</v>
      </c>
      <c r="O85" s="109">
        <v>64.410029498525077</v>
      </c>
      <c r="P85" s="109">
        <v>64.177707373271886</v>
      </c>
      <c r="Q85" s="109">
        <v>63.922655861235519</v>
      </c>
      <c r="R85" s="109">
        <v>63.734131981077503</v>
      </c>
      <c r="S85" s="109">
        <v>64.36070248201672</v>
      </c>
      <c r="T85" s="109">
        <v>65.195052331113232</v>
      </c>
      <c r="U85" s="109">
        <v>67.704356983019608</v>
      </c>
      <c r="V85" s="109">
        <v>66.968254962118834</v>
      </c>
      <c r="W85" s="109">
        <v>66.901114621207611</v>
      </c>
      <c r="X85" s="109">
        <v>66.535813680972609</v>
      </c>
      <c r="Y85" s="109">
        <v>67.525314821720556</v>
      </c>
      <c r="Z85" s="109">
        <v>68.225953691665055</v>
      </c>
      <c r="AA85" s="111">
        <v>67.359499001241701</v>
      </c>
      <c r="AB85" s="111">
        <v>66.979273386397665</v>
      </c>
      <c r="AC85" s="111">
        <v>69.390543173020987</v>
      </c>
      <c r="AD85" s="111">
        <v>67.815440705522974</v>
      </c>
      <c r="AE85" s="111">
        <v>70.77015068165511</v>
      </c>
      <c r="AF85" s="111">
        <v>71.374819809914726</v>
      </c>
      <c r="AG85" s="111">
        <v>71.049423886295173</v>
      </c>
      <c r="AH85" s="111">
        <v>73.125972678540549</v>
      </c>
      <c r="AI85" s="111">
        <v>74.533333333333331</v>
      </c>
    </row>
    <row r="86" spans="1:39" ht="12" customHeight="1" x14ac:dyDescent="0.2">
      <c r="A86" s="30">
        <f>IF(D86&lt;&gt;"",COUNTA($D$6:D86),"")</f>
        <v>77</v>
      </c>
      <c r="B86" s="57" t="s">
        <v>29</v>
      </c>
      <c r="C86" s="106">
        <v>98.048313076806707</v>
      </c>
      <c r="D86" s="107">
        <v>96.400870223231166</v>
      </c>
      <c r="E86" s="107">
        <v>95.062413314840498</v>
      </c>
      <c r="F86" s="107">
        <v>94.176350572163571</v>
      </c>
      <c r="G86" s="107">
        <v>91.464251995536856</v>
      </c>
      <c r="H86" s="107">
        <v>90.443078227687096</v>
      </c>
      <c r="I86" s="107">
        <v>90.045719035743971</v>
      </c>
      <c r="J86" s="107">
        <v>90.393401528322485</v>
      </c>
      <c r="K86" s="107">
        <v>90.084605044674618</v>
      </c>
      <c r="L86" s="107">
        <v>90.464236057469492</v>
      </c>
      <c r="M86" s="107">
        <v>89.291208585043705</v>
      </c>
      <c r="N86" s="107">
        <v>87.626646873260341</v>
      </c>
      <c r="O86" s="107">
        <v>87.570058997050154</v>
      </c>
      <c r="P86" s="107">
        <v>87.669210829493096</v>
      </c>
      <c r="Q86" s="107">
        <v>88.895997725172393</v>
      </c>
      <c r="R86" s="107">
        <v>89.402035190416214</v>
      </c>
      <c r="S86" s="107">
        <v>89.035059296221888</v>
      </c>
      <c r="T86" s="107">
        <v>89.828734538534732</v>
      </c>
      <c r="U86" s="107">
        <v>89.512307489798602</v>
      </c>
      <c r="V86" s="107">
        <v>90.764510675599524</v>
      </c>
      <c r="W86" s="107">
        <v>91.872802050426174</v>
      </c>
      <c r="X86" s="107">
        <v>92.22498901420829</v>
      </c>
      <c r="Y86" s="107">
        <v>91.339892716789535</v>
      </c>
      <c r="Z86" s="107">
        <v>91.775706105286446</v>
      </c>
      <c r="AA86" s="110">
        <v>89.580521513793656</v>
      </c>
      <c r="AB86" s="110">
        <v>92.886226915701258</v>
      </c>
      <c r="AC86" s="110">
        <v>91.570319022440344</v>
      </c>
      <c r="AD86" s="110">
        <v>91.952012612701381</v>
      </c>
      <c r="AE86" s="110">
        <v>93.08538627122698</v>
      </c>
      <c r="AF86" s="110">
        <v>92.794839844608944</v>
      </c>
      <c r="AG86" s="110">
        <v>91.053563625491591</v>
      </c>
      <c r="AH86" s="110">
        <v>90.943282033546609</v>
      </c>
      <c r="AI86" s="110">
        <v>91.345641025641029</v>
      </c>
      <c r="AJ86" s="90"/>
      <c r="AK86" s="90"/>
      <c r="AL86" s="90"/>
      <c r="AM86" s="90"/>
    </row>
    <row r="87" spans="1:39" ht="12" customHeight="1" x14ac:dyDescent="0.2">
      <c r="A87" s="30">
        <f>IF(D87&lt;&gt;"",COUNTA($D$6:D87),"")</f>
        <v>78</v>
      </c>
      <c r="B87" s="57" t="s">
        <v>30</v>
      </c>
      <c r="C87" s="106">
        <v>109.9803318372081</v>
      </c>
      <c r="D87" s="107">
        <v>107.7989027620129</v>
      </c>
      <c r="E87" s="107">
        <v>105.460009246417</v>
      </c>
      <c r="F87" s="107">
        <v>103.7966823383305</v>
      </c>
      <c r="G87" s="107">
        <v>103.60484078619859</v>
      </c>
      <c r="H87" s="107">
        <v>102.4083103667585</v>
      </c>
      <c r="I87" s="107">
        <v>102.6184538653367</v>
      </c>
      <c r="J87" s="107">
        <v>102.55124732139249</v>
      </c>
      <c r="K87" s="107">
        <v>101.106981892939</v>
      </c>
      <c r="L87" s="107">
        <v>100.6140892939904</v>
      </c>
      <c r="M87" s="107">
        <v>99.857416232036314</v>
      </c>
      <c r="N87" s="107">
        <v>100.2152532937465</v>
      </c>
      <c r="O87" s="107">
        <v>99.583333333333329</v>
      </c>
      <c r="P87" s="107">
        <v>99.963997695852527</v>
      </c>
      <c r="Q87" s="107">
        <v>99.843605601762988</v>
      </c>
      <c r="R87" s="107">
        <v>99.101521287819494</v>
      </c>
      <c r="S87" s="107">
        <v>100.0939666904284</v>
      </c>
      <c r="T87" s="107">
        <v>100.662860767523</v>
      </c>
      <c r="U87" s="107">
        <v>100.8095300776622</v>
      </c>
      <c r="V87" s="107">
        <v>98.772775655876274</v>
      </c>
      <c r="W87" s="107">
        <v>98.033021398342967</v>
      </c>
      <c r="X87" s="107">
        <v>97.272594111615646</v>
      </c>
      <c r="Y87" s="107">
        <v>97.074094260061386</v>
      </c>
      <c r="Z87" s="107">
        <v>97.026197128551274</v>
      </c>
      <c r="AA87" s="110">
        <v>96.903849268477032</v>
      </c>
      <c r="AB87" s="110">
        <v>96.007040218562011</v>
      </c>
      <c r="AC87" s="110">
        <v>95.957193816884654</v>
      </c>
      <c r="AD87" s="110">
        <v>96.634970685322955</v>
      </c>
      <c r="AE87" s="110">
        <v>95.642190863429803</v>
      </c>
      <c r="AF87" s="110">
        <v>96.234943438637643</v>
      </c>
      <c r="AG87" s="110">
        <v>95.837262252478084</v>
      </c>
      <c r="AH87" s="110">
        <v>95.175514438872554</v>
      </c>
      <c r="AI87" s="110">
        <v>94.756923076923073</v>
      </c>
      <c r="AJ87" s="90"/>
      <c r="AK87" s="90"/>
    </row>
    <row r="88" spans="1:39" ht="12" customHeight="1" x14ac:dyDescent="0.2">
      <c r="A88" s="30">
        <f>IF(D88&lt;&gt;"",COUNTA($D$6:D88),"")</f>
        <v>79</v>
      </c>
      <c r="B88" s="57" t="s">
        <v>31</v>
      </c>
      <c r="C88" s="106">
        <v>101.533108074033</v>
      </c>
      <c r="D88" s="107">
        <v>98.316307226636397</v>
      </c>
      <c r="E88" s="107">
        <v>94.720295885344427</v>
      </c>
      <c r="F88" s="107">
        <v>93.435642686064057</v>
      </c>
      <c r="G88" s="107">
        <v>93.219466140245473</v>
      </c>
      <c r="H88" s="107">
        <v>91.655713377146483</v>
      </c>
      <c r="I88" s="107">
        <v>92.161263507896919</v>
      </c>
      <c r="J88" s="107">
        <v>90.397444709497435</v>
      </c>
      <c r="K88" s="107">
        <v>90.337629477346397</v>
      </c>
      <c r="L88" s="107">
        <v>89.765178433492963</v>
      </c>
      <c r="M88" s="107">
        <v>87.238752767250759</v>
      </c>
      <c r="N88" s="107">
        <v>87.771386156986452</v>
      </c>
      <c r="O88" s="107">
        <v>87.684365781710909</v>
      </c>
      <c r="P88" s="107">
        <v>88.209245391705068</v>
      </c>
      <c r="Q88" s="107">
        <v>87.321390488377048</v>
      </c>
      <c r="R88" s="107">
        <v>86.982268658748254</v>
      </c>
      <c r="S88" s="107">
        <v>86.543321884518164</v>
      </c>
      <c r="T88" s="107">
        <v>86.178242943228668</v>
      </c>
      <c r="U88" s="107">
        <v>87.087008029485318</v>
      </c>
      <c r="V88" s="107">
        <v>88.056477365224467</v>
      </c>
      <c r="W88" s="107">
        <v>87.587172915300712</v>
      </c>
      <c r="X88" s="107">
        <v>88.463453932913424</v>
      </c>
      <c r="Y88" s="107">
        <v>88.388170161498522</v>
      </c>
      <c r="Z88" s="107">
        <v>88.129685468477689</v>
      </c>
      <c r="AA88" s="110">
        <v>88.986665227015067</v>
      </c>
      <c r="AB88" s="110">
        <v>88.202380014185508</v>
      </c>
      <c r="AC88" s="110">
        <v>87.099956991423582</v>
      </c>
      <c r="AD88" s="110">
        <v>86.392077646942894</v>
      </c>
      <c r="AE88" s="110">
        <v>85.993781392011485</v>
      </c>
      <c r="AF88" s="110">
        <v>86.149185174326277</v>
      </c>
      <c r="AG88" s="110">
        <v>91.117959568547178</v>
      </c>
      <c r="AH88" s="110">
        <v>89.812813418640843</v>
      </c>
      <c r="AI88" s="110">
        <v>85.737435897435901</v>
      </c>
      <c r="AJ88" s="90"/>
      <c r="AK88" s="90"/>
    </row>
    <row r="89" spans="1:39" ht="12" customHeight="1" x14ac:dyDescent="0.2">
      <c r="A89" s="30">
        <f>IF(D89&lt;&gt;"",COUNTA($D$6:D89),"")</f>
        <v>80</v>
      </c>
      <c r="B89" s="57" t="s">
        <v>32</v>
      </c>
      <c r="C89" s="106">
        <v>100.6102173584144</v>
      </c>
      <c r="D89" s="107">
        <v>97.550132425274313</v>
      </c>
      <c r="E89" s="107">
        <v>93.675450762829399</v>
      </c>
      <c r="F89" s="107">
        <v>93.972323250243946</v>
      </c>
      <c r="G89" s="107">
        <v>94.700025748862757</v>
      </c>
      <c r="H89" s="107">
        <v>91.341954632181469</v>
      </c>
      <c r="I89" s="107">
        <v>91.587697423108892</v>
      </c>
      <c r="J89" s="107">
        <v>91.282901386811133</v>
      </c>
      <c r="K89" s="107">
        <v>91.136237842966707</v>
      </c>
      <c r="L89" s="107">
        <v>92.152016066738753</v>
      </c>
      <c r="M89" s="107">
        <v>91.775167911147804</v>
      </c>
      <c r="N89" s="107">
        <v>90.825756169975875</v>
      </c>
      <c r="O89" s="107">
        <v>91.412241887905594</v>
      </c>
      <c r="P89" s="107">
        <v>93.584389400921665</v>
      </c>
      <c r="Q89" s="107">
        <v>97.380393829530107</v>
      </c>
      <c r="R89" s="107">
        <v>97.937582956131095</v>
      </c>
      <c r="S89" s="107">
        <v>98.253515650314299</v>
      </c>
      <c r="T89" s="107">
        <v>97.947986045036473</v>
      </c>
      <c r="U89" s="107">
        <v>92.737264709753845</v>
      </c>
      <c r="V89" s="107">
        <v>93.625947028990041</v>
      </c>
      <c r="W89" s="107">
        <v>94.754723728914584</v>
      </c>
      <c r="X89" s="107">
        <v>94.167276988428299</v>
      </c>
      <c r="Y89" s="107">
        <v>91.664037176214109</v>
      </c>
      <c r="Z89" s="107">
        <v>92.932031314835825</v>
      </c>
      <c r="AA89" s="110">
        <v>92.592992495816006</v>
      </c>
      <c r="AB89" s="110">
        <v>90.359103685606954</v>
      </c>
      <c r="AC89" s="110">
        <v>89.837326384496663</v>
      </c>
      <c r="AD89" s="110">
        <v>89.047642508745128</v>
      </c>
      <c r="AE89" s="110">
        <v>86.735230806027261</v>
      </c>
      <c r="AF89" s="110">
        <v>85.760707566761951</v>
      </c>
      <c r="AG89" s="110">
        <v>85.885789195280694</v>
      </c>
      <c r="AH89" s="110">
        <v>84.994812381117072</v>
      </c>
      <c r="AI89" s="110">
        <v>85.368205128205133</v>
      </c>
      <c r="AJ89" s="90"/>
      <c r="AK89" s="90"/>
    </row>
    <row r="90" spans="1:39" ht="12" customHeight="1" x14ac:dyDescent="0.2">
      <c r="A90" s="30">
        <f>IF(D90&lt;&gt;"",COUNTA($D$6:D90),"")</f>
        <v>81</v>
      </c>
      <c r="B90" s="57" t="s">
        <v>33</v>
      </c>
      <c r="C90" s="106">
        <v>39.129557718493118</v>
      </c>
      <c r="D90" s="107">
        <v>46.277903897086652</v>
      </c>
      <c r="E90" s="107">
        <v>55.28432732316228</v>
      </c>
      <c r="F90" s="107">
        <v>61.948904461988818</v>
      </c>
      <c r="G90" s="107">
        <v>66.268989786284436</v>
      </c>
      <c r="H90" s="107">
        <v>68.293406826372703</v>
      </c>
      <c r="I90" s="107">
        <v>67.290108063175396</v>
      </c>
      <c r="J90" s="107">
        <v>66.967209800671171</v>
      </c>
      <c r="K90" s="107">
        <v>67.355894678579901</v>
      </c>
      <c r="L90" s="107">
        <v>66.337092538235751</v>
      </c>
      <c r="M90" s="107">
        <v>67.16445911973284</v>
      </c>
      <c r="N90" s="107">
        <v>69.352384486917799</v>
      </c>
      <c r="O90" s="107">
        <v>70.910766961651916</v>
      </c>
      <c r="P90" s="107">
        <v>71.648185483870975</v>
      </c>
      <c r="Q90" s="107">
        <v>71.017274472168907</v>
      </c>
      <c r="R90" s="107">
        <v>71.92934690126944</v>
      </c>
      <c r="S90" s="107">
        <v>72.072451558550966</v>
      </c>
      <c r="T90" s="107">
        <v>71.804630510624804</v>
      </c>
      <c r="U90" s="107">
        <v>72.854416216927731</v>
      </c>
      <c r="V90" s="107">
        <v>72.794439922359274</v>
      </c>
      <c r="W90" s="107">
        <v>72.962985039041556</v>
      </c>
      <c r="X90" s="107">
        <v>73.256188662662964</v>
      </c>
      <c r="Y90" s="107">
        <v>73.790195347236164</v>
      </c>
      <c r="Z90" s="107">
        <v>74.660433207004345</v>
      </c>
      <c r="AA90" s="110">
        <v>75.333369324623433</v>
      </c>
      <c r="AB90" s="110">
        <v>75.422281766359319</v>
      </c>
      <c r="AC90" s="110">
        <v>75.523060186707824</v>
      </c>
      <c r="AD90" s="110">
        <v>75.587525250036947</v>
      </c>
      <c r="AE90" s="110">
        <v>76.531930160248734</v>
      </c>
      <c r="AF90" s="110">
        <v>77.370568545530077</v>
      </c>
      <c r="AG90" s="110">
        <v>76.907154849244506</v>
      </c>
      <c r="AH90" s="110">
        <v>77.775376102369009</v>
      </c>
      <c r="AI90" s="110">
        <v>78.242051282051278</v>
      </c>
      <c r="AJ90" s="90"/>
      <c r="AK90" s="90"/>
      <c r="AL90" s="90"/>
      <c r="AM90" s="90"/>
    </row>
    <row r="91" spans="1:39" ht="12" customHeight="1" x14ac:dyDescent="0.2">
      <c r="A91" s="30">
        <f>IF(D91&lt;&gt;"",COUNTA($D$6:D91),"")</f>
        <v>82</v>
      </c>
      <c r="B91" s="57" t="s">
        <v>34</v>
      </c>
      <c r="C91" s="106">
        <v>36.310454384991679</v>
      </c>
      <c r="D91" s="107">
        <v>43.151721528566028</v>
      </c>
      <c r="E91" s="107">
        <v>52.293111419325008</v>
      </c>
      <c r="F91" s="107">
        <v>58.138915993967892</v>
      </c>
      <c r="G91" s="107">
        <v>60.20942408376964</v>
      </c>
      <c r="H91" s="107">
        <v>62.437990248039007</v>
      </c>
      <c r="I91" s="107">
        <v>63.142144638403991</v>
      </c>
      <c r="J91" s="107">
        <v>62.867424089273442</v>
      </c>
      <c r="K91" s="107">
        <v>62.896339052739783</v>
      </c>
      <c r="L91" s="107">
        <v>62.749111694731972</v>
      </c>
      <c r="M91" s="107">
        <v>62.744362312858811</v>
      </c>
      <c r="N91" s="107">
        <v>64.969382074596396</v>
      </c>
      <c r="O91" s="107">
        <v>65.700589970501483</v>
      </c>
      <c r="P91" s="107">
        <v>66.168634792626733</v>
      </c>
      <c r="Q91" s="107">
        <v>66.041089073718624</v>
      </c>
      <c r="R91" s="107">
        <v>66.912840758261581</v>
      </c>
      <c r="S91" s="107">
        <v>67.419480266995009</v>
      </c>
      <c r="T91" s="107">
        <v>67.878211227402474</v>
      </c>
      <c r="U91" s="107">
        <v>68.122285112544432</v>
      </c>
      <c r="V91" s="107">
        <v>69.316260722559633</v>
      </c>
      <c r="W91" s="107">
        <v>67.738570662216134</v>
      </c>
      <c r="X91" s="107">
        <v>69.904789805185302</v>
      </c>
      <c r="Y91" s="107">
        <v>70.121339032156285</v>
      </c>
      <c r="Z91" s="107">
        <v>69.548258596365045</v>
      </c>
      <c r="AA91" s="110">
        <v>69.149165901851745</v>
      </c>
      <c r="AB91" s="110">
        <v>69.154385688391514</v>
      </c>
      <c r="AC91" s="110">
        <v>69.109722468186305</v>
      </c>
      <c r="AD91" s="110">
        <v>68.975710696161997</v>
      </c>
      <c r="AE91" s="110">
        <v>70.342023439368575</v>
      </c>
      <c r="AF91" s="110">
        <v>71.795059737594372</v>
      </c>
      <c r="AG91" s="110">
        <v>71.725581288378834</v>
      </c>
      <c r="AH91" s="110">
        <v>73.940861144734569</v>
      </c>
      <c r="AI91" s="110">
        <v>73.663589743589739</v>
      </c>
      <c r="AJ91" s="90"/>
      <c r="AK91" s="90"/>
    </row>
    <row r="92" spans="1:39" ht="12" customHeight="1" x14ac:dyDescent="0.2">
      <c r="A92" s="30">
        <f>IF(D92&lt;&gt;"",COUNTA($D$6:D92),"")</f>
        <v>83</v>
      </c>
      <c r="B92" s="57" t="s">
        <v>35</v>
      </c>
      <c r="C92" s="106">
        <v>97.508699379696395</v>
      </c>
      <c r="D92" s="107">
        <v>95.800227014755961</v>
      </c>
      <c r="E92" s="107">
        <v>94.706426259824326</v>
      </c>
      <c r="F92" s="107">
        <v>93.324758271977288</v>
      </c>
      <c r="G92" s="107">
        <v>93.137928074843359</v>
      </c>
      <c r="H92" s="107">
        <v>92.965868136527448</v>
      </c>
      <c r="I92" s="107">
        <v>92.668329177057359</v>
      </c>
      <c r="J92" s="107">
        <v>91.020094610439486</v>
      </c>
      <c r="K92" s="107">
        <v>89.590416699612547</v>
      </c>
      <c r="L92" s="107">
        <v>89.042947628611145</v>
      </c>
      <c r="M92" s="107">
        <v>88.717121308768895</v>
      </c>
      <c r="N92" s="107">
        <v>86.205232881796249</v>
      </c>
      <c r="O92" s="107">
        <v>86.323746312684364</v>
      </c>
      <c r="P92" s="107">
        <v>85.973502304147459</v>
      </c>
      <c r="Q92" s="107">
        <v>85.252719129878443</v>
      </c>
      <c r="R92" s="107">
        <v>84.137086070176636</v>
      </c>
      <c r="S92" s="107">
        <v>82.023200051843688</v>
      </c>
      <c r="T92" s="107">
        <v>82.867110688233424</v>
      </c>
      <c r="U92" s="107">
        <v>83.730419902593127</v>
      </c>
      <c r="V92" s="107">
        <v>81.557197420324343</v>
      </c>
      <c r="W92" s="107">
        <v>80.783215115932535</v>
      </c>
      <c r="X92" s="107">
        <v>82.282115131097115</v>
      </c>
      <c r="Y92" s="107">
        <v>81.638507214365617</v>
      </c>
      <c r="Z92" s="107">
        <v>81.191734211181497</v>
      </c>
      <c r="AA92" s="110">
        <v>80.464827511742158</v>
      </c>
      <c r="AB92" s="110">
        <v>80.090366984527279</v>
      </c>
      <c r="AC92" s="110">
        <v>81.195132441116201</v>
      </c>
      <c r="AD92" s="110">
        <v>80.893728137163123</v>
      </c>
      <c r="AE92" s="110">
        <v>82.166945706768715</v>
      </c>
      <c r="AF92" s="110">
        <v>83.933152532434221</v>
      </c>
      <c r="AG92" s="110">
        <v>83.10756422345392</v>
      </c>
      <c r="AH92" s="110">
        <v>83.661162026629782</v>
      </c>
      <c r="AI92" s="110">
        <v>82.235897435897442</v>
      </c>
    </row>
    <row r="93" spans="1:39" ht="12" customHeight="1" x14ac:dyDescent="0.2">
      <c r="A93" s="30">
        <f>IF(D93&lt;&gt;"",COUNTA($D$6:D93),"")</f>
        <v>84</v>
      </c>
      <c r="B93" s="57" t="s">
        <v>36</v>
      </c>
      <c r="C93" s="106">
        <v>33.148418982298651</v>
      </c>
      <c r="D93" s="107">
        <v>42.073401437760118</v>
      </c>
      <c r="E93" s="107">
        <v>50.841423948220061</v>
      </c>
      <c r="F93" s="107">
        <v>57.274017564091189</v>
      </c>
      <c r="G93" s="107">
        <v>58.887649128830141</v>
      </c>
      <c r="H93" s="107">
        <v>60.720797116811539</v>
      </c>
      <c r="I93" s="107">
        <v>61.76226101413134</v>
      </c>
      <c r="J93" s="107">
        <v>62.115392390733028</v>
      </c>
      <c r="K93" s="107">
        <v>63.12564244484858</v>
      </c>
      <c r="L93" s="107">
        <v>63.042638652865747</v>
      </c>
      <c r="M93" s="107">
        <v>63.404750290795853</v>
      </c>
      <c r="N93" s="107">
        <v>64.104657635925037</v>
      </c>
      <c r="O93" s="107">
        <v>65.519911504424783</v>
      </c>
      <c r="P93" s="107">
        <v>65.970622119815673</v>
      </c>
      <c r="Q93" s="107">
        <v>65.703419350252361</v>
      </c>
      <c r="R93" s="107">
        <v>66.252595037947117</v>
      </c>
      <c r="S93" s="107">
        <v>66.518696131164546</v>
      </c>
      <c r="T93" s="107">
        <v>66.450999048525219</v>
      </c>
      <c r="U93" s="107">
        <v>66.799394497828089</v>
      </c>
      <c r="V93" s="107">
        <v>67.945025358462203</v>
      </c>
      <c r="W93" s="107">
        <v>68.942599988078925</v>
      </c>
      <c r="X93" s="107">
        <v>69.148967335579314</v>
      </c>
      <c r="Y93" s="107">
        <v>70.732336995496397</v>
      </c>
      <c r="Z93" s="107">
        <v>72.01029074109934</v>
      </c>
      <c r="AA93" s="110">
        <v>71.702747934999735</v>
      </c>
      <c r="AB93" s="110">
        <v>71.6184621850947</v>
      </c>
      <c r="AC93" s="110">
        <v>71.834442279960527</v>
      </c>
      <c r="AD93" s="110">
        <v>71.407104498201704</v>
      </c>
      <c r="AE93" s="110">
        <v>71.408753886629995</v>
      </c>
      <c r="AF93" s="110">
        <v>72.677074934642917</v>
      </c>
      <c r="AG93" s="110">
        <v>71.957866654400775</v>
      </c>
      <c r="AH93" s="110">
        <v>72.525073491267506</v>
      </c>
      <c r="AI93" s="110">
        <v>73.261538461538464</v>
      </c>
    </row>
    <row r="94" spans="1:39" ht="12" customHeight="1" x14ac:dyDescent="0.2">
      <c r="A94" s="30">
        <f>IF(D94&lt;&gt;"",COUNTA($D$6:D94),"")</f>
        <v>85</v>
      </c>
      <c r="B94" s="57" t="s">
        <v>37</v>
      </c>
      <c r="C94" s="117">
        <v>100</v>
      </c>
      <c r="D94" s="117">
        <v>100</v>
      </c>
      <c r="E94" s="117">
        <v>100</v>
      </c>
      <c r="F94" s="117">
        <v>100</v>
      </c>
      <c r="G94" s="117">
        <v>100</v>
      </c>
      <c r="H94" s="117">
        <v>100</v>
      </c>
      <c r="I94" s="117">
        <v>100</v>
      </c>
      <c r="J94" s="117">
        <v>100</v>
      </c>
      <c r="K94" s="117">
        <v>100</v>
      </c>
      <c r="L94" s="117">
        <v>100</v>
      </c>
      <c r="M94" s="117">
        <v>100</v>
      </c>
      <c r="N94" s="117">
        <v>100</v>
      </c>
      <c r="O94" s="117">
        <v>100</v>
      </c>
      <c r="P94" s="117">
        <v>100</v>
      </c>
      <c r="Q94" s="117">
        <v>100</v>
      </c>
      <c r="R94" s="117">
        <v>100</v>
      </c>
      <c r="S94" s="117">
        <v>100</v>
      </c>
      <c r="T94" s="117">
        <v>100</v>
      </c>
      <c r="U94" s="117">
        <v>100</v>
      </c>
      <c r="V94" s="117">
        <v>100</v>
      </c>
      <c r="W94" s="117">
        <v>100</v>
      </c>
      <c r="X94" s="117">
        <v>100</v>
      </c>
      <c r="Y94" s="117">
        <v>100</v>
      </c>
      <c r="Z94" s="117">
        <v>100</v>
      </c>
      <c r="AA94" s="116">
        <v>100</v>
      </c>
      <c r="AB94" s="116">
        <v>100</v>
      </c>
      <c r="AC94" s="116">
        <v>100</v>
      </c>
      <c r="AD94" s="116">
        <v>100</v>
      </c>
      <c r="AE94" s="116">
        <v>100</v>
      </c>
      <c r="AF94" s="116">
        <v>100</v>
      </c>
      <c r="AG94" s="116">
        <v>100</v>
      </c>
      <c r="AH94" s="116">
        <v>100</v>
      </c>
      <c r="AI94" s="116">
        <v>100</v>
      </c>
    </row>
  </sheetData>
  <mergeCells count="60">
    <mergeCell ref="AB2:AB3"/>
    <mergeCell ref="AA2:AA3"/>
    <mergeCell ref="AI2:AI3"/>
    <mergeCell ref="AC2:AC3"/>
    <mergeCell ref="Z2:Z3"/>
    <mergeCell ref="AD2:AD3"/>
    <mergeCell ref="AE2:AE3"/>
    <mergeCell ref="AF2:AF3"/>
    <mergeCell ref="AG2:AG3"/>
    <mergeCell ref="AH2:AH3"/>
    <mergeCell ref="O2:O3"/>
    <mergeCell ref="I2:I3"/>
    <mergeCell ref="M2:M3"/>
    <mergeCell ref="J2:J3"/>
    <mergeCell ref="U2:U3"/>
    <mergeCell ref="K2:K3"/>
    <mergeCell ref="A1:B1"/>
    <mergeCell ref="A2:A3"/>
    <mergeCell ref="V2:V3"/>
    <mergeCell ref="S2:S3"/>
    <mergeCell ref="C2:C3"/>
    <mergeCell ref="H2:H3"/>
    <mergeCell ref="B2:B3"/>
    <mergeCell ref="D2:D3"/>
    <mergeCell ref="L2:L3"/>
    <mergeCell ref="N2:N3"/>
    <mergeCell ref="R2:R3"/>
    <mergeCell ref="C1:J1"/>
    <mergeCell ref="Q2:Q3"/>
    <mergeCell ref="F2:F3"/>
    <mergeCell ref="G2:G3"/>
    <mergeCell ref="T2:T3"/>
    <mergeCell ref="C23:J23"/>
    <mergeCell ref="K23:R23"/>
    <mergeCell ref="S23:Z23"/>
    <mergeCell ref="AA23:AI23"/>
    <mergeCell ref="K1:R1"/>
    <mergeCell ref="S1:Z1"/>
    <mergeCell ref="AA1:AI1"/>
    <mergeCell ref="C5:J5"/>
    <mergeCell ref="K5:R5"/>
    <mergeCell ref="S5:Z5"/>
    <mergeCell ref="AA5:AI5"/>
    <mergeCell ref="P2:P3"/>
    <mergeCell ref="E2:E3"/>
    <mergeCell ref="W2:W3"/>
    <mergeCell ref="Y2:Y3"/>
    <mergeCell ref="X2:X3"/>
    <mergeCell ref="C77:J77"/>
    <mergeCell ref="K77:R77"/>
    <mergeCell ref="S77:Z77"/>
    <mergeCell ref="AA77:AI77"/>
    <mergeCell ref="C41:J41"/>
    <mergeCell ref="K41:R41"/>
    <mergeCell ref="S41:Z41"/>
    <mergeCell ref="C59:J59"/>
    <mergeCell ref="K59:R59"/>
    <mergeCell ref="S59:Z59"/>
    <mergeCell ref="AA59:AI59"/>
    <mergeCell ref="AA41:AI4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2"/>
  <sheetViews>
    <sheetView zoomScale="140" zoomScaleNormal="140" workbookViewId="0">
      <pane xSplit="2" ySplit="4" topLeftCell="C5" activePane="bottomRight" state="frozen"/>
      <selection activeCell="A28" sqref="A28:D28"/>
      <selection pane="topRight" activeCell="A28" sqref="A28:D28"/>
      <selection pane="bottomLeft" activeCell="A28" sqref="A28:D28"/>
      <selection pane="bottomRight" activeCell="C5" sqref="C5:I5"/>
    </sheetView>
  </sheetViews>
  <sheetFormatPr baseColWidth="10" defaultRowHeight="12" customHeight="1" x14ac:dyDescent="0.2"/>
  <cols>
    <col min="1" max="1" width="3.7109375" style="42" customWidth="1"/>
    <col min="2" max="2" width="22.7109375" style="42" customWidth="1"/>
    <col min="3" max="9" width="9.28515625" style="42" customWidth="1"/>
    <col min="10" max="25" width="8.140625" style="42" customWidth="1"/>
    <col min="26" max="34" width="7.28515625" style="42" customWidth="1"/>
    <col min="35" max="16384" width="11.42578125" style="42"/>
  </cols>
  <sheetData>
    <row r="1" spans="1:34" s="55" customFormat="1" ht="39.950000000000003" customHeight="1" x14ac:dyDescent="0.2">
      <c r="A1" s="155" t="s">
        <v>44</v>
      </c>
      <c r="B1" s="156"/>
      <c r="C1" s="150" t="s">
        <v>78</v>
      </c>
      <c r="D1" s="150"/>
      <c r="E1" s="150"/>
      <c r="F1" s="150"/>
      <c r="G1" s="150"/>
      <c r="H1" s="150"/>
      <c r="I1" s="151"/>
      <c r="J1" s="152" t="s">
        <v>78</v>
      </c>
      <c r="K1" s="150"/>
      <c r="L1" s="150"/>
      <c r="M1" s="150"/>
      <c r="N1" s="150"/>
      <c r="O1" s="150"/>
      <c r="P1" s="150"/>
      <c r="Q1" s="151"/>
      <c r="R1" s="152" t="s">
        <v>78</v>
      </c>
      <c r="S1" s="150"/>
      <c r="T1" s="150"/>
      <c r="U1" s="150"/>
      <c r="V1" s="150"/>
      <c r="W1" s="150"/>
      <c r="X1" s="150"/>
      <c r="Y1" s="151"/>
      <c r="Z1" s="152" t="s">
        <v>78</v>
      </c>
      <c r="AA1" s="150"/>
      <c r="AB1" s="150"/>
      <c r="AC1" s="150"/>
      <c r="AD1" s="150"/>
      <c r="AE1" s="150"/>
      <c r="AF1" s="150"/>
      <c r="AG1" s="151"/>
      <c r="AH1" s="151"/>
    </row>
    <row r="2" spans="1:34" ht="11.45" customHeight="1" x14ac:dyDescent="0.2">
      <c r="A2" s="158" t="s">
        <v>17</v>
      </c>
      <c r="B2" s="153" t="s">
        <v>20</v>
      </c>
      <c r="C2" s="153">
        <v>1991</v>
      </c>
      <c r="D2" s="153">
        <v>1992</v>
      </c>
      <c r="E2" s="153">
        <v>1993</v>
      </c>
      <c r="F2" s="153">
        <v>1994</v>
      </c>
      <c r="G2" s="153">
        <v>1995</v>
      </c>
      <c r="H2" s="153">
        <v>1996</v>
      </c>
      <c r="I2" s="157">
        <v>1997</v>
      </c>
      <c r="J2" s="158">
        <v>1998</v>
      </c>
      <c r="K2" s="153">
        <v>1999</v>
      </c>
      <c r="L2" s="153">
        <v>2000</v>
      </c>
      <c r="M2" s="153">
        <v>2001</v>
      </c>
      <c r="N2" s="153">
        <v>2002</v>
      </c>
      <c r="O2" s="153">
        <v>2003</v>
      </c>
      <c r="P2" s="153">
        <v>2004</v>
      </c>
      <c r="Q2" s="157">
        <v>2005</v>
      </c>
      <c r="R2" s="158">
        <v>2006</v>
      </c>
      <c r="S2" s="153">
        <v>2007</v>
      </c>
      <c r="T2" s="153">
        <v>2008</v>
      </c>
      <c r="U2" s="153">
        <v>2009</v>
      </c>
      <c r="V2" s="153">
        <v>2010</v>
      </c>
      <c r="W2" s="153">
        <v>2011</v>
      </c>
      <c r="X2" s="153">
        <v>2012</v>
      </c>
      <c r="Y2" s="157">
        <v>2013</v>
      </c>
      <c r="Z2" s="158">
        <v>2014</v>
      </c>
      <c r="AA2" s="153">
        <v>2015</v>
      </c>
      <c r="AB2" s="153">
        <v>2016</v>
      </c>
      <c r="AC2" s="153">
        <v>2017</v>
      </c>
      <c r="AD2" s="153">
        <v>2018</v>
      </c>
      <c r="AE2" s="153">
        <v>2019</v>
      </c>
      <c r="AF2" s="153">
        <v>2020</v>
      </c>
      <c r="AG2" s="159">
        <v>2021</v>
      </c>
      <c r="AH2" s="157">
        <v>2022</v>
      </c>
    </row>
    <row r="3" spans="1:34" ht="11.45" customHeight="1" x14ac:dyDescent="0.2">
      <c r="A3" s="165"/>
      <c r="B3" s="153"/>
      <c r="C3" s="153"/>
      <c r="D3" s="153"/>
      <c r="E3" s="153"/>
      <c r="F3" s="153"/>
      <c r="G3" s="153"/>
      <c r="H3" s="153"/>
      <c r="I3" s="157"/>
      <c r="J3" s="158"/>
      <c r="K3" s="153"/>
      <c r="L3" s="153"/>
      <c r="M3" s="153"/>
      <c r="N3" s="153"/>
      <c r="O3" s="153"/>
      <c r="P3" s="153"/>
      <c r="Q3" s="157"/>
      <c r="R3" s="158"/>
      <c r="S3" s="153"/>
      <c r="T3" s="153"/>
      <c r="U3" s="153"/>
      <c r="V3" s="153"/>
      <c r="W3" s="153"/>
      <c r="X3" s="153"/>
      <c r="Y3" s="157"/>
      <c r="Z3" s="158"/>
      <c r="AA3" s="153"/>
      <c r="AB3" s="153"/>
      <c r="AC3" s="153"/>
      <c r="AD3" s="153"/>
      <c r="AE3" s="153"/>
      <c r="AF3" s="153"/>
      <c r="AG3" s="160"/>
      <c r="AH3" s="157"/>
    </row>
    <row r="4" spans="1:34" s="53" customFormat="1" ht="11.45" customHeight="1" x14ac:dyDescent="0.15">
      <c r="A4" s="26">
        <v>1</v>
      </c>
      <c r="B4" s="27">
        <v>2</v>
      </c>
      <c r="C4" s="27">
        <v>3</v>
      </c>
      <c r="D4" s="27">
        <v>4</v>
      </c>
      <c r="E4" s="27">
        <v>5</v>
      </c>
      <c r="F4" s="27">
        <v>6</v>
      </c>
      <c r="G4" s="27">
        <v>7</v>
      </c>
      <c r="H4" s="27">
        <v>8</v>
      </c>
      <c r="I4" s="28">
        <v>9</v>
      </c>
      <c r="J4" s="29">
        <v>10</v>
      </c>
      <c r="K4" s="27">
        <v>11</v>
      </c>
      <c r="L4" s="27">
        <v>12</v>
      </c>
      <c r="M4" s="27">
        <v>13</v>
      </c>
      <c r="N4" s="27">
        <v>14</v>
      </c>
      <c r="O4" s="27">
        <v>15</v>
      </c>
      <c r="P4" s="27">
        <v>16</v>
      </c>
      <c r="Q4" s="28">
        <v>17</v>
      </c>
      <c r="R4" s="29">
        <v>18</v>
      </c>
      <c r="S4" s="27">
        <v>19</v>
      </c>
      <c r="T4" s="27">
        <v>20</v>
      </c>
      <c r="U4" s="27">
        <v>21</v>
      </c>
      <c r="V4" s="27">
        <v>22</v>
      </c>
      <c r="W4" s="27">
        <v>23</v>
      </c>
      <c r="X4" s="27">
        <v>24</v>
      </c>
      <c r="Y4" s="28">
        <v>25</v>
      </c>
      <c r="Z4" s="29">
        <v>26</v>
      </c>
      <c r="AA4" s="27">
        <v>27</v>
      </c>
      <c r="AB4" s="27">
        <v>28</v>
      </c>
      <c r="AC4" s="27">
        <v>29</v>
      </c>
      <c r="AD4" s="27">
        <v>30</v>
      </c>
      <c r="AE4" s="27">
        <v>31</v>
      </c>
      <c r="AF4" s="27">
        <v>32</v>
      </c>
      <c r="AG4" s="28">
        <v>33</v>
      </c>
      <c r="AH4" s="28">
        <v>34</v>
      </c>
    </row>
    <row r="5" spans="1:34" ht="24.95" customHeight="1" x14ac:dyDescent="0.2">
      <c r="A5" s="64"/>
      <c r="B5" s="56"/>
      <c r="C5" s="149" t="s">
        <v>63</v>
      </c>
      <c r="D5" s="149"/>
      <c r="E5" s="149"/>
      <c r="F5" s="149"/>
      <c r="G5" s="149"/>
      <c r="H5" s="149"/>
      <c r="I5" s="149"/>
      <c r="J5" s="149" t="s">
        <v>63</v>
      </c>
      <c r="K5" s="149"/>
      <c r="L5" s="149"/>
      <c r="M5" s="149"/>
      <c r="N5" s="149"/>
      <c r="O5" s="149"/>
      <c r="P5" s="149"/>
      <c r="Q5" s="149"/>
      <c r="R5" s="149" t="s">
        <v>63</v>
      </c>
      <c r="S5" s="149"/>
      <c r="T5" s="149"/>
      <c r="U5" s="149"/>
      <c r="V5" s="149"/>
      <c r="W5" s="149"/>
      <c r="X5" s="149"/>
      <c r="Y5" s="149"/>
      <c r="Z5" s="149" t="s">
        <v>63</v>
      </c>
      <c r="AA5" s="149"/>
      <c r="AB5" s="149"/>
      <c r="AC5" s="149"/>
      <c r="AD5" s="149"/>
      <c r="AE5" s="149"/>
      <c r="AF5" s="149"/>
      <c r="AG5" s="149"/>
      <c r="AH5" s="149"/>
    </row>
    <row r="6" spans="1:34" ht="11.45" customHeight="1" x14ac:dyDescent="0.2">
      <c r="A6" s="30">
        <f>IF(D6&lt;&gt;"",COUNTA($D$6:D6),"")</f>
        <v>1</v>
      </c>
      <c r="B6" s="57" t="s">
        <v>21</v>
      </c>
      <c r="C6" s="102">
        <v>124730</v>
      </c>
      <c r="D6" s="102">
        <v>132514</v>
      </c>
      <c r="E6" s="102">
        <v>135045</v>
      </c>
      <c r="F6" s="102">
        <v>138452</v>
      </c>
      <c r="G6" s="102">
        <v>141317</v>
      </c>
      <c r="H6" s="102">
        <v>144686</v>
      </c>
      <c r="I6" s="102">
        <v>148737</v>
      </c>
      <c r="J6" s="102">
        <v>151995</v>
      </c>
      <c r="K6" s="102">
        <v>157431</v>
      </c>
      <c r="L6" s="102">
        <v>161879</v>
      </c>
      <c r="M6" s="102">
        <v>168834</v>
      </c>
      <c r="N6" s="102">
        <v>168571</v>
      </c>
      <c r="O6" s="102">
        <v>172912</v>
      </c>
      <c r="P6" s="102">
        <v>176128</v>
      </c>
      <c r="Q6" s="102">
        <v>180718</v>
      </c>
      <c r="R6" s="102">
        <v>187217</v>
      </c>
      <c r="S6" s="102">
        <v>190682</v>
      </c>
      <c r="T6" s="102">
        <v>195162</v>
      </c>
      <c r="U6" s="102">
        <v>192499</v>
      </c>
      <c r="V6" s="102">
        <v>198625</v>
      </c>
      <c r="W6" s="102">
        <v>207228</v>
      </c>
      <c r="X6" s="102">
        <v>214100</v>
      </c>
      <c r="Y6" s="102">
        <v>217945</v>
      </c>
      <c r="Z6" s="114">
        <v>223166</v>
      </c>
      <c r="AA6" s="114">
        <v>227758</v>
      </c>
      <c r="AB6" s="114">
        <v>235244</v>
      </c>
      <c r="AC6" s="114">
        <v>242489</v>
      </c>
      <c r="AD6" s="114">
        <v>248367</v>
      </c>
      <c r="AE6" s="114">
        <v>252999</v>
      </c>
      <c r="AF6" s="114">
        <v>238346</v>
      </c>
      <c r="AG6" s="114">
        <v>248958</v>
      </c>
      <c r="AH6" s="114">
        <v>274499</v>
      </c>
    </row>
    <row r="7" spans="1:34" ht="11.45" customHeight="1" x14ac:dyDescent="0.2">
      <c r="A7" s="30">
        <f>IF(D7&lt;&gt;"",COUNTA($D$6:D7),"")</f>
        <v>2</v>
      </c>
      <c r="B7" s="57" t="s">
        <v>22</v>
      </c>
      <c r="C7" s="102">
        <v>143063</v>
      </c>
      <c r="D7" s="102">
        <v>152562</v>
      </c>
      <c r="E7" s="102">
        <v>157534</v>
      </c>
      <c r="F7" s="102">
        <v>163316</v>
      </c>
      <c r="G7" s="102">
        <v>168210</v>
      </c>
      <c r="H7" s="102">
        <v>171690</v>
      </c>
      <c r="I7" s="102">
        <v>175679</v>
      </c>
      <c r="J7" s="102">
        <v>180822</v>
      </c>
      <c r="K7" s="102">
        <v>186716</v>
      </c>
      <c r="L7" s="102">
        <v>191562</v>
      </c>
      <c r="M7" s="102">
        <v>199767</v>
      </c>
      <c r="N7" s="102">
        <v>198679</v>
      </c>
      <c r="O7" s="102">
        <v>202867</v>
      </c>
      <c r="P7" s="102">
        <v>208009</v>
      </c>
      <c r="Q7" s="102">
        <v>212723</v>
      </c>
      <c r="R7" s="102">
        <v>219355</v>
      </c>
      <c r="S7" s="102">
        <v>224767</v>
      </c>
      <c r="T7" s="102">
        <v>230084</v>
      </c>
      <c r="U7" s="102">
        <v>227506</v>
      </c>
      <c r="V7" s="102">
        <v>235705</v>
      </c>
      <c r="W7" s="102">
        <v>246584</v>
      </c>
      <c r="X7" s="102">
        <v>255280</v>
      </c>
      <c r="Y7" s="102">
        <v>259657</v>
      </c>
      <c r="Z7" s="114">
        <v>267110</v>
      </c>
      <c r="AA7" s="114">
        <v>272228</v>
      </c>
      <c r="AB7" s="114">
        <v>284970</v>
      </c>
      <c r="AC7" s="114">
        <v>291251</v>
      </c>
      <c r="AD7" s="114">
        <v>300761</v>
      </c>
      <c r="AE7" s="114">
        <v>310424</v>
      </c>
      <c r="AF7" s="114">
        <v>291429</v>
      </c>
      <c r="AG7" s="114">
        <v>305236</v>
      </c>
      <c r="AH7" s="114">
        <v>338873</v>
      </c>
    </row>
    <row r="8" spans="1:34" ht="11.45" customHeight="1" x14ac:dyDescent="0.2">
      <c r="A8" s="30">
        <f>IF(D8&lt;&gt;"",COUNTA($D$6:D8),"")</f>
        <v>3</v>
      </c>
      <c r="B8" s="57" t="s">
        <v>23</v>
      </c>
      <c r="C8" s="102">
        <v>39868</v>
      </c>
      <c r="D8" s="102">
        <v>41807</v>
      </c>
      <c r="E8" s="102">
        <v>43545</v>
      </c>
      <c r="F8" s="102">
        <v>44470</v>
      </c>
      <c r="G8" s="102">
        <v>47001</v>
      </c>
      <c r="H8" s="102">
        <v>46415</v>
      </c>
      <c r="I8" s="102">
        <v>45684</v>
      </c>
      <c r="J8" s="102">
        <v>45040</v>
      </c>
      <c r="K8" s="102">
        <v>46199</v>
      </c>
      <c r="L8" s="102">
        <v>46834</v>
      </c>
      <c r="M8" s="102">
        <v>47373</v>
      </c>
      <c r="N8" s="102">
        <v>47036</v>
      </c>
      <c r="O8" s="102">
        <v>46645</v>
      </c>
      <c r="P8" s="102">
        <v>47963</v>
      </c>
      <c r="Q8" s="102">
        <v>48462</v>
      </c>
      <c r="R8" s="102">
        <v>50046</v>
      </c>
      <c r="S8" s="102">
        <v>50628</v>
      </c>
      <c r="T8" s="102">
        <v>52146</v>
      </c>
      <c r="U8" s="102">
        <v>53601</v>
      </c>
      <c r="V8" s="102">
        <v>54324</v>
      </c>
      <c r="W8" s="102">
        <v>56135</v>
      </c>
      <c r="X8" s="102">
        <v>57958</v>
      </c>
      <c r="Y8" s="102">
        <v>59623</v>
      </c>
      <c r="Z8" s="114">
        <v>60642</v>
      </c>
      <c r="AA8" s="114">
        <v>63012</v>
      </c>
      <c r="AB8" s="114">
        <v>64783</v>
      </c>
      <c r="AC8" s="114">
        <v>68446</v>
      </c>
      <c r="AD8" s="114">
        <v>70170</v>
      </c>
      <c r="AE8" s="114">
        <v>73106</v>
      </c>
      <c r="AF8" s="114">
        <v>69601</v>
      </c>
      <c r="AG8" s="114">
        <v>72974</v>
      </c>
      <c r="AH8" s="114">
        <v>79992</v>
      </c>
    </row>
    <row r="9" spans="1:34" ht="11.45" customHeight="1" x14ac:dyDescent="0.2">
      <c r="A9" s="30">
        <f>IF(D9&lt;&gt;"",COUNTA($D$6:D9),"")</f>
        <v>4</v>
      </c>
      <c r="B9" s="57" t="s">
        <v>24</v>
      </c>
      <c r="C9" s="102">
        <v>18156</v>
      </c>
      <c r="D9" s="102">
        <v>21674</v>
      </c>
      <c r="E9" s="102">
        <v>24123</v>
      </c>
      <c r="F9" s="102">
        <v>25851</v>
      </c>
      <c r="G9" s="102">
        <v>26610</v>
      </c>
      <c r="H9" s="102">
        <v>27990</v>
      </c>
      <c r="I9" s="102">
        <v>28721</v>
      </c>
      <c r="J9" s="102">
        <v>29322</v>
      </c>
      <c r="K9" s="102">
        <v>30679</v>
      </c>
      <c r="L9" s="102">
        <v>31828</v>
      </c>
      <c r="M9" s="102">
        <v>32765</v>
      </c>
      <c r="N9" s="102">
        <v>33367</v>
      </c>
      <c r="O9" s="102">
        <v>33780</v>
      </c>
      <c r="P9" s="102">
        <v>34183</v>
      </c>
      <c r="Q9" s="102">
        <v>34853</v>
      </c>
      <c r="R9" s="102">
        <v>35670</v>
      </c>
      <c r="S9" s="102">
        <v>36313</v>
      </c>
      <c r="T9" s="102">
        <v>36957</v>
      </c>
      <c r="U9" s="102">
        <v>37974</v>
      </c>
      <c r="V9" s="102">
        <v>38179</v>
      </c>
      <c r="W9" s="102">
        <v>39421</v>
      </c>
      <c r="X9" s="102">
        <v>40049</v>
      </c>
      <c r="Y9" s="102">
        <v>41351</v>
      </c>
      <c r="Z9" s="114">
        <v>42228</v>
      </c>
      <c r="AA9" s="114">
        <v>43103</v>
      </c>
      <c r="AB9" s="114">
        <v>44783</v>
      </c>
      <c r="AC9" s="114">
        <v>47115</v>
      </c>
      <c r="AD9" s="114">
        <v>48734</v>
      </c>
      <c r="AE9" s="114">
        <v>50634</v>
      </c>
      <c r="AF9" s="114">
        <v>48932</v>
      </c>
      <c r="AG9" s="114">
        <v>51276</v>
      </c>
      <c r="AH9" s="114">
        <v>56631</v>
      </c>
    </row>
    <row r="10" spans="1:34" ht="11.45" customHeight="1" x14ac:dyDescent="0.2">
      <c r="A10" s="30">
        <f>IF(D10&lt;&gt;"",COUNTA($D$6:D10),"")</f>
        <v>5</v>
      </c>
      <c r="B10" s="57" t="s">
        <v>25</v>
      </c>
      <c r="C10" s="102">
        <v>8113</v>
      </c>
      <c r="D10" s="102">
        <v>8505</v>
      </c>
      <c r="E10" s="102">
        <v>8598</v>
      </c>
      <c r="F10" s="102">
        <v>8608</v>
      </c>
      <c r="G10" s="102">
        <v>8714</v>
      </c>
      <c r="H10" s="102">
        <v>8994</v>
      </c>
      <c r="I10" s="102">
        <v>9365</v>
      </c>
      <c r="J10" s="102">
        <v>9563</v>
      </c>
      <c r="K10" s="102">
        <v>9809</v>
      </c>
      <c r="L10" s="102">
        <v>10010</v>
      </c>
      <c r="M10" s="102">
        <v>10352</v>
      </c>
      <c r="N10" s="102">
        <v>10208</v>
      </c>
      <c r="O10" s="102">
        <v>10245</v>
      </c>
      <c r="P10" s="102">
        <v>10084</v>
      </c>
      <c r="Q10" s="102">
        <v>10813</v>
      </c>
      <c r="R10" s="102">
        <v>11038</v>
      </c>
      <c r="S10" s="102">
        <v>11335</v>
      </c>
      <c r="T10" s="102">
        <v>11908</v>
      </c>
      <c r="U10" s="102">
        <v>11542</v>
      </c>
      <c r="V10" s="102">
        <v>11419</v>
      </c>
      <c r="W10" s="102">
        <v>11705</v>
      </c>
      <c r="X10" s="102">
        <v>12190</v>
      </c>
      <c r="Y10" s="102">
        <v>12373</v>
      </c>
      <c r="Z10" s="114">
        <v>12534</v>
      </c>
      <c r="AA10" s="114">
        <v>12783</v>
      </c>
      <c r="AB10" s="114">
        <v>12948</v>
      </c>
      <c r="AC10" s="114">
        <v>13457</v>
      </c>
      <c r="AD10" s="114">
        <v>13855</v>
      </c>
      <c r="AE10" s="114">
        <v>14383</v>
      </c>
      <c r="AF10" s="114">
        <v>13458</v>
      </c>
      <c r="AG10" s="114">
        <v>13994</v>
      </c>
      <c r="AH10" s="114">
        <v>15388</v>
      </c>
    </row>
    <row r="11" spans="1:34" ht="11.45" customHeight="1" x14ac:dyDescent="0.2">
      <c r="A11" s="30">
        <f>IF(D11&lt;&gt;"",COUNTA($D$6:D11),"")</f>
        <v>6</v>
      </c>
      <c r="B11" s="57" t="s">
        <v>26</v>
      </c>
      <c r="C11" s="102">
        <v>21609</v>
      </c>
      <c r="D11" s="102">
        <v>22909</v>
      </c>
      <c r="E11" s="102">
        <v>23419</v>
      </c>
      <c r="F11" s="102">
        <v>24004</v>
      </c>
      <c r="G11" s="102">
        <v>25024</v>
      </c>
      <c r="H11" s="102">
        <v>25786</v>
      </c>
      <c r="I11" s="102">
        <v>26459</v>
      </c>
      <c r="J11" s="102">
        <v>26958</v>
      </c>
      <c r="K11" s="102">
        <v>27607</v>
      </c>
      <c r="L11" s="102">
        <v>27840</v>
      </c>
      <c r="M11" s="102">
        <v>29159</v>
      </c>
      <c r="N11" s="102">
        <v>28807</v>
      </c>
      <c r="O11" s="102">
        <v>30922</v>
      </c>
      <c r="P11" s="102">
        <v>30611</v>
      </c>
      <c r="Q11" s="102">
        <v>32548</v>
      </c>
      <c r="R11" s="102">
        <v>33238</v>
      </c>
      <c r="S11" s="102">
        <v>33372</v>
      </c>
      <c r="T11" s="102">
        <v>33362</v>
      </c>
      <c r="U11" s="102">
        <v>32562</v>
      </c>
      <c r="V11" s="102">
        <v>33533</v>
      </c>
      <c r="W11" s="102">
        <v>35009</v>
      </c>
      <c r="X11" s="102">
        <v>36012</v>
      </c>
      <c r="Y11" s="102">
        <v>37190</v>
      </c>
      <c r="Z11" s="114">
        <v>37006</v>
      </c>
      <c r="AA11" s="114">
        <v>38163</v>
      </c>
      <c r="AB11" s="114">
        <v>40006</v>
      </c>
      <c r="AC11" s="114">
        <v>40238</v>
      </c>
      <c r="AD11" s="114">
        <v>41654</v>
      </c>
      <c r="AE11" s="114">
        <v>42486</v>
      </c>
      <c r="AF11" s="114">
        <v>40570</v>
      </c>
      <c r="AG11" s="114">
        <v>42081</v>
      </c>
      <c r="AH11" s="114">
        <v>46866</v>
      </c>
    </row>
    <row r="12" spans="1:34" ht="11.45" customHeight="1" x14ac:dyDescent="0.2">
      <c r="A12" s="30">
        <f>IF(D12&lt;&gt;"",COUNTA($D$6:D12),"")</f>
        <v>7</v>
      </c>
      <c r="B12" s="57" t="s">
        <v>27</v>
      </c>
      <c r="C12" s="102">
        <v>69248</v>
      </c>
      <c r="D12" s="102">
        <v>73412</v>
      </c>
      <c r="E12" s="102">
        <v>75980</v>
      </c>
      <c r="F12" s="102">
        <v>78281</v>
      </c>
      <c r="G12" s="102">
        <v>80757</v>
      </c>
      <c r="H12" s="102">
        <v>82774</v>
      </c>
      <c r="I12" s="102">
        <v>84198</v>
      </c>
      <c r="J12" s="102">
        <v>86252</v>
      </c>
      <c r="K12" s="102">
        <v>88833</v>
      </c>
      <c r="L12" s="102">
        <v>91102</v>
      </c>
      <c r="M12" s="102">
        <v>94792</v>
      </c>
      <c r="N12" s="102">
        <v>94625</v>
      </c>
      <c r="O12" s="102">
        <v>95867</v>
      </c>
      <c r="P12" s="102">
        <v>97488</v>
      </c>
      <c r="Q12" s="102">
        <v>98831</v>
      </c>
      <c r="R12" s="102">
        <v>102053</v>
      </c>
      <c r="S12" s="102">
        <v>103478</v>
      </c>
      <c r="T12" s="102">
        <v>105378</v>
      </c>
      <c r="U12" s="102">
        <v>106304</v>
      </c>
      <c r="V12" s="102">
        <v>109087</v>
      </c>
      <c r="W12" s="102">
        <v>112727</v>
      </c>
      <c r="X12" s="102">
        <v>116132</v>
      </c>
      <c r="Y12" s="102">
        <v>117758</v>
      </c>
      <c r="Z12" s="114">
        <v>120989</v>
      </c>
      <c r="AA12" s="114">
        <v>124582</v>
      </c>
      <c r="AB12" s="114">
        <v>128224</v>
      </c>
      <c r="AC12" s="114">
        <v>131089</v>
      </c>
      <c r="AD12" s="114">
        <v>134980</v>
      </c>
      <c r="AE12" s="114">
        <v>137496</v>
      </c>
      <c r="AF12" s="114">
        <v>130226</v>
      </c>
      <c r="AG12" s="114">
        <v>136982</v>
      </c>
      <c r="AH12" s="114">
        <v>149000</v>
      </c>
    </row>
    <row r="13" spans="1:34" ht="11.45" customHeight="1" x14ac:dyDescent="0.2">
      <c r="A13" s="30">
        <f>IF(D13&lt;&gt;"",COUNTA($D$6:D13),"")</f>
        <v>8</v>
      </c>
      <c r="B13" s="58" t="s">
        <v>28</v>
      </c>
      <c r="C13" s="113">
        <v>12020</v>
      </c>
      <c r="D13" s="113">
        <v>14222</v>
      </c>
      <c r="E13" s="113">
        <v>15999</v>
      </c>
      <c r="F13" s="113">
        <v>17082</v>
      </c>
      <c r="G13" s="113">
        <v>17934</v>
      </c>
      <c r="H13" s="113">
        <v>18474</v>
      </c>
      <c r="I13" s="113">
        <v>18875</v>
      </c>
      <c r="J13" s="113">
        <v>19035</v>
      </c>
      <c r="K13" s="113">
        <v>19886</v>
      </c>
      <c r="L13" s="113">
        <v>20604</v>
      </c>
      <c r="M13" s="113">
        <v>21175</v>
      </c>
      <c r="N13" s="113">
        <v>21628</v>
      </c>
      <c r="O13" s="113">
        <v>21597</v>
      </c>
      <c r="P13" s="113">
        <v>21958</v>
      </c>
      <c r="Q13" s="113">
        <v>22221</v>
      </c>
      <c r="R13" s="113">
        <v>22686</v>
      </c>
      <c r="S13" s="113">
        <v>22917</v>
      </c>
      <c r="T13" s="113">
        <v>23552</v>
      </c>
      <c r="U13" s="113">
        <v>23871</v>
      </c>
      <c r="V13" s="113">
        <v>24075</v>
      </c>
      <c r="W13" s="113">
        <v>24620</v>
      </c>
      <c r="X13" s="113">
        <v>25355</v>
      </c>
      <c r="Y13" s="113">
        <v>26049</v>
      </c>
      <c r="Z13" s="115">
        <v>26404</v>
      </c>
      <c r="AA13" s="115">
        <v>27163</v>
      </c>
      <c r="AB13" s="115">
        <v>27982</v>
      </c>
      <c r="AC13" s="115">
        <v>29231</v>
      </c>
      <c r="AD13" s="115">
        <v>30415</v>
      </c>
      <c r="AE13" s="115">
        <v>31993</v>
      </c>
      <c r="AF13" s="115">
        <v>31006</v>
      </c>
      <c r="AG13" s="115">
        <v>32229</v>
      </c>
      <c r="AH13" s="115">
        <v>35786</v>
      </c>
    </row>
    <row r="14" spans="1:34" ht="11.45" customHeight="1" x14ac:dyDescent="0.2">
      <c r="A14" s="30">
        <f>IF(D14&lt;&gt;"",COUNTA($D$6:D14),"")</f>
        <v>9</v>
      </c>
      <c r="B14" s="57" t="s">
        <v>29</v>
      </c>
      <c r="C14" s="102">
        <v>83478</v>
      </c>
      <c r="D14" s="102">
        <v>89400</v>
      </c>
      <c r="E14" s="102">
        <v>92449</v>
      </c>
      <c r="F14" s="102">
        <v>95787</v>
      </c>
      <c r="G14" s="102">
        <v>98466</v>
      </c>
      <c r="H14" s="102">
        <v>100348</v>
      </c>
      <c r="I14" s="102">
        <v>102218</v>
      </c>
      <c r="J14" s="102">
        <v>103678</v>
      </c>
      <c r="K14" s="102">
        <v>107297</v>
      </c>
      <c r="L14" s="102">
        <v>110294</v>
      </c>
      <c r="M14" s="102">
        <v>113856</v>
      </c>
      <c r="N14" s="102">
        <v>113497</v>
      </c>
      <c r="O14" s="102">
        <v>115717</v>
      </c>
      <c r="P14" s="102">
        <v>116209</v>
      </c>
      <c r="Q14" s="102">
        <v>119472</v>
      </c>
      <c r="R14" s="102">
        <v>123072</v>
      </c>
      <c r="S14" s="102">
        <v>125088</v>
      </c>
      <c r="T14" s="102">
        <v>128156</v>
      </c>
      <c r="U14" s="102">
        <v>129691</v>
      </c>
      <c r="V14" s="102">
        <v>132290</v>
      </c>
      <c r="W14" s="102">
        <v>137374</v>
      </c>
      <c r="X14" s="102">
        <v>141835</v>
      </c>
      <c r="Y14" s="102">
        <v>144237</v>
      </c>
      <c r="Z14" s="114">
        <v>147310</v>
      </c>
      <c r="AA14" s="114">
        <v>150815</v>
      </c>
      <c r="AB14" s="114">
        <v>155004</v>
      </c>
      <c r="AC14" s="114">
        <v>159846</v>
      </c>
      <c r="AD14" s="114">
        <v>164519</v>
      </c>
      <c r="AE14" s="114">
        <v>170247</v>
      </c>
      <c r="AF14" s="114">
        <v>160336</v>
      </c>
      <c r="AG14" s="114">
        <v>166955</v>
      </c>
      <c r="AH14" s="114">
        <v>183882</v>
      </c>
    </row>
    <row r="15" spans="1:34" ht="11.45" customHeight="1" x14ac:dyDescent="0.2">
      <c r="A15" s="30">
        <f>IF(D15&lt;&gt;"",COUNTA($D$6:D15),"")</f>
        <v>10</v>
      </c>
      <c r="B15" s="57" t="s">
        <v>30</v>
      </c>
      <c r="C15" s="102">
        <v>212397</v>
      </c>
      <c r="D15" s="102">
        <v>223702</v>
      </c>
      <c r="E15" s="102">
        <v>230374</v>
      </c>
      <c r="F15" s="102">
        <v>237324</v>
      </c>
      <c r="G15" s="102">
        <v>242779</v>
      </c>
      <c r="H15" s="102">
        <v>247155</v>
      </c>
      <c r="I15" s="102">
        <v>251428</v>
      </c>
      <c r="J15" s="102">
        <v>255076</v>
      </c>
      <c r="K15" s="102">
        <v>261442</v>
      </c>
      <c r="L15" s="102">
        <v>267125</v>
      </c>
      <c r="M15" s="102">
        <v>273657</v>
      </c>
      <c r="N15" s="102">
        <v>272576</v>
      </c>
      <c r="O15" s="102">
        <v>278099</v>
      </c>
      <c r="P15" s="102">
        <v>283543</v>
      </c>
      <c r="Q15" s="102">
        <v>285958</v>
      </c>
      <c r="R15" s="102">
        <v>291027</v>
      </c>
      <c r="S15" s="102">
        <v>293575</v>
      </c>
      <c r="T15" s="102">
        <v>302835</v>
      </c>
      <c r="U15" s="102">
        <v>298376</v>
      </c>
      <c r="V15" s="102">
        <v>306942</v>
      </c>
      <c r="W15" s="102">
        <v>317598</v>
      </c>
      <c r="X15" s="102">
        <v>324134</v>
      </c>
      <c r="Y15" s="102">
        <v>328720</v>
      </c>
      <c r="Z15" s="114">
        <v>334031</v>
      </c>
      <c r="AA15" s="114">
        <v>341852</v>
      </c>
      <c r="AB15" s="114">
        <v>349504</v>
      </c>
      <c r="AC15" s="114">
        <v>359415</v>
      </c>
      <c r="AD15" s="114">
        <v>370741</v>
      </c>
      <c r="AE15" s="114">
        <v>381074</v>
      </c>
      <c r="AF15" s="114">
        <v>359425</v>
      </c>
      <c r="AG15" s="114">
        <v>375581</v>
      </c>
      <c r="AH15" s="114">
        <v>423830</v>
      </c>
    </row>
    <row r="16" spans="1:34" ht="11.45" customHeight="1" x14ac:dyDescent="0.2">
      <c r="A16" s="30">
        <f>IF(D16&lt;&gt;"",COUNTA($D$6:D16),"")</f>
        <v>11</v>
      </c>
      <c r="B16" s="57" t="s">
        <v>31</v>
      </c>
      <c r="C16" s="102">
        <v>44012</v>
      </c>
      <c r="D16" s="102">
        <v>46868</v>
      </c>
      <c r="E16" s="102">
        <v>48493</v>
      </c>
      <c r="F16" s="102">
        <v>50470</v>
      </c>
      <c r="G16" s="102">
        <v>51350</v>
      </c>
      <c r="H16" s="102">
        <v>52704</v>
      </c>
      <c r="I16" s="102">
        <v>53470</v>
      </c>
      <c r="J16" s="102">
        <v>54619</v>
      </c>
      <c r="K16" s="102">
        <v>56475</v>
      </c>
      <c r="L16" s="102">
        <v>58610</v>
      </c>
      <c r="M16" s="102">
        <v>60758</v>
      </c>
      <c r="N16" s="102">
        <v>60534</v>
      </c>
      <c r="O16" s="102">
        <v>61511</v>
      </c>
      <c r="P16" s="102">
        <v>63622</v>
      </c>
      <c r="Q16" s="102">
        <v>65117</v>
      </c>
      <c r="R16" s="102">
        <v>67090</v>
      </c>
      <c r="S16" s="102">
        <v>68614</v>
      </c>
      <c r="T16" s="102">
        <v>69147</v>
      </c>
      <c r="U16" s="102">
        <v>71210</v>
      </c>
      <c r="V16" s="102">
        <v>71014</v>
      </c>
      <c r="W16" s="102">
        <v>73086</v>
      </c>
      <c r="X16" s="102">
        <v>75120</v>
      </c>
      <c r="Y16" s="102">
        <v>75802</v>
      </c>
      <c r="Z16" s="114">
        <v>76931</v>
      </c>
      <c r="AA16" s="114">
        <v>79432</v>
      </c>
      <c r="AB16" s="114">
        <v>81474</v>
      </c>
      <c r="AC16" s="114">
        <v>82763</v>
      </c>
      <c r="AD16" s="114">
        <v>85607</v>
      </c>
      <c r="AE16" s="114">
        <v>87332</v>
      </c>
      <c r="AF16" s="114">
        <v>83767</v>
      </c>
      <c r="AG16" s="114">
        <v>87878</v>
      </c>
      <c r="AH16" s="114">
        <v>96289</v>
      </c>
    </row>
    <row r="17" spans="1:34" ht="11.45" customHeight="1" x14ac:dyDescent="0.2">
      <c r="A17" s="30">
        <f>IF(D17&lt;&gt;"",COUNTA($D$6:D17),"")</f>
        <v>12</v>
      </c>
      <c r="B17" s="57" t="s">
        <v>32</v>
      </c>
      <c r="C17" s="102">
        <v>11301</v>
      </c>
      <c r="D17" s="102">
        <v>12111</v>
      </c>
      <c r="E17" s="102">
        <v>12558</v>
      </c>
      <c r="F17" s="102">
        <v>13023</v>
      </c>
      <c r="G17" s="102">
        <v>12931</v>
      </c>
      <c r="H17" s="102">
        <v>13284</v>
      </c>
      <c r="I17" s="102">
        <v>13399</v>
      </c>
      <c r="J17" s="102">
        <v>13514</v>
      </c>
      <c r="K17" s="102">
        <v>14068</v>
      </c>
      <c r="L17" s="102">
        <v>14759</v>
      </c>
      <c r="M17" s="102">
        <v>15343</v>
      </c>
      <c r="N17" s="102">
        <v>15177</v>
      </c>
      <c r="O17" s="102">
        <v>15330</v>
      </c>
      <c r="P17" s="102">
        <v>15876</v>
      </c>
      <c r="Q17" s="102">
        <v>16091</v>
      </c>
      <c r="R17" s="102">
        <v>16118</v>
      </c>
      <c r="S17" s="102">
        <v>16273</v>
      </c>
      <c r="T17" s="102">
        <v>16532</v>
      </c>
      <c r="U17" s="102">
        <v>16539</v>
      </c>
      <c r="V17" s="102">
        <v>16918</v>
      </c>
      <c r="W17" s="102">
        <v>17436</v>
      </c>
      <c r="X17" s="102">
        <v>17734</v>
      </c>
      <c r="Y17" s="102">
        <v>17886</v>
      </c>
      <c r="Z17" s="114">
        <v>17817</v>
      </c>
      <c r="AA17" s="114">
        <v>18180</v>
      </c>
      <c r="AB17" s="114">
        <v>18590</v>
      </c>
      <c r="AC17" s="114">
        <v>19053</v>
      </c>
      <c r="AD17" s="114">
        <v>19405</v>
      </c>
      <c r="AE17" s="114">
        <v>20206</v>
      </c>
      <c r="AF17" s="114">
        <v>19113</v>
      </c>
      <c r="AG17" s="114">
        <v>19843</v>
      </c>
      <c r="AH17" s="114">
        <v>21744</v>
      </c>
    </row>
    <row r="18" spans="1:34" ht="11.45" customHeight="1" x14ac:dyDescent="0.2">
      <c r="A18" s="30">
        <f>IF(D18&lt;&gt;"",COUNTA($D$6:D18),"")</f>
        <v>13</v>
      </c>
      <c r="B18" s="57" t="s">
        <v>33</v>
      </c>
      <c r="C18" s="102">
        <v>32493</v>
      </c>
      <c r="D18" s="102">
        <v>38196</v>
      </c>
      <c r="E18" s="102">
        <v>42406</v>
      </c>
      <c r="F18" s="102">
        <v>45481</v>
      </c>
      <c r="G18" s="102">
        <v>47705</v>
      </c>
      <c r="H18" s="102">
        <v>49729</v>
      </c>
      <c r="I18" s="102">
        <v>50333</v>
      </c>
      <c r="J18" s="102">
        <v>50654</v>
      </c>
      <c r="K18" s="102">
        <v>52772</v>
      </c>
      <c r="L18" s="102">
        <v>54576</v>
      </c>
      <c r="M18" s="102">
        <v>55916</v>
      </c>
      <c r="N18" s="102">
        <v>57048</v>
      </c>
      <c r="O18" s="102">
        <v>57796</v>
      </c>
      <c r="P18" s="102">
        <v>58289</v>
      </c>
      <c r="Q18" s="102">
        <v>58285</v>
      </c>
      <c r="R18" s="102">
        <v>59723</v>
      </c>
      <c r="S18" s="102">
        <v>60887</v>
      </c>
      <c r="T18" s="102">
        <v>61855</v>
      </c>
      <c r="U18" s="102">
        <v>63056</v>
      </c>
      <c r="V18" s="102">
        <v>64064</v>
      </c>
      <c r="W18" s="102">
        <v>65608</v>
      </c>
      <c r="X18" s="102">
        <v>67417</v>
      </c>
      <c r="Y18" s="102">
        <v>68844</v>
      </c>
      <c r="Z18" s="114">
        <v>69681</v>
      </c>
      <c r="AA18" s="114">
        <v>71924</v>
      </c>
      <c r="AB18" s="114">
        <v>74244</v>
      </c>
      <c r="AC18" s="114">
        <v>76757</v>
      </c>
      <c r="AD18" s="114">
        <v>79216</v>
      </c>
      <c r="AE18" s="114">
        <v>82431</v>
      </c>
      <c r="AF18" s="114">
        <v>79325</v>
      </c>
      <c r="AG18" s="114">
        <v>81986</v>
      </c>
      <c r="AH18" s="114">
        <v>90832</v>
      </c>
    </row>
    <row r="19" spans="1:34" ht="11.45" customHeight="1" x14ac:dyDescent="0.2">
      <c r="A19" s="30">
        <f>IF(D19&lt;&gt;"",COUNTA($D$6:D19),"")</f>
        <v>14</v>
      </c>
      <c r="B19" s="57" t="s">
        <v>34</v>
      </c>
      <c r="C19" s="102">
        <v>18613</v>
      </c>
      <c r="D19" s="102">
        <v>21699</v>
      </c>
      <c r="E19" s="102">
        <v>24399</v>
      </c>
      <c r="F19" s="102">
        <v>26301</v>
      </c>
      <c r="G19" s="102">
        <v>27608</v>
      </c>
      <c r="H19" s="102">
        <v>28349</v>
      </c>
      <c r="I19" s="102">
        <v>28732</v>
      </c>
      <c r="J19" s="102">
        <v>28942</v>
      </c>
      <c r="K19" s="102">
        <v>30083</v>
      </c>
      <c r="L19" s="102">
        <v>30836</v>
      </c>
      <c r="M19" s="102">
        <v>31285</v>
      </c>
      <c r="N19" s="102">
        <v>31536</v>
      </c>
      <c r="O19" s="102">
        <v>31701</v>
      </c>
      <c r="P19" s="102">
        <v>31784</v>
      </c>
      <c r="Q19" s="102">
        <v>31871</v>
      </c>
      <c r="R19" s="102">
        <v>32485</v>
      </c>
      <c r="S19" s="102">
        <v>32744</v>
      </c>
      <c r="T19" s="102">
        <v>33566</v>
      </c>
      <c r="U19" s="102">
        <v>34285</v>
      </c>
      <c r="V19" s="102">
        <v>34698</v>
      </c>
      <c r="W19" s="102">
        <v>35506</v>
      </c>
      <c r="X19" s="102">
        <v>36415</v>
      </c>
      <c r="Y19" s="102">
        <v>36857</v>
      </c>
      <c r="Z19" s="114">
        <v>37459</v>
      </c>
      <c r="AA19" s="114">
        <v>38403</v>
      </c>
      <c r="AB19" s="114">
        <v>39660</v>
      </c>
      <c r="AC19" s="114">
        <v>41112</v>
      </c>
      <c r="AD19" s="114">
        <v>41790</v>
      </c>
      <c r="AE19" s="114">
        <v>43350</v>
      </c>
      <c r="AF19" s="114">
        <v>41809</v>
      </c>
      <c r="AG19" s="114">
        <v>43161</v>
      </c>
      <c r="AH19" s="114">
        <v>47625</v>
      </c>
    </row>
    <row r="20" spans="1:34" ht="11.45" customHeight="1" x14ac:dyDescent="0.2">
      <c r="A20" s="30">
        <f>IF(D20&lt;&gt;"",COUNTA($D$6:D20),"")</f>
        <v>15</v>
      </c>
      <c r="B20" s="57" t="s">
        <v>35</v>
      </c>
      <c r="C20" s="102">
        <v>31982</v>
      </c>
      <c r="D20" s="102">
        <v>33758</v>
      </c>
      <c r="E20" s="102">
        <v>34743</v>
      </c>
      <c r="F20" s="102">
        <v>35785</v>
      </c>
      <c r="G20" s="102">
        <v>36681</v>
      </c>
      <c r="H20" s="102">
        <v>37743</v>
      </c>
      <c r="I20" s="102">
        <v>38425</v>
      </c>
      <c r="J20" s="102">
        <v>38731</v>
      </c>
      <c r="K20" s="102">
        <v>39783</v>
      </c>
      <c r="L20" s="102">
        <v>40342</v>
      </c>
      <c r="M20" s="102">
        <v>41692</v>
      </c>
      <c r="N20" s="102">
        <v>41729</v>
      </c>
      <c r="O20" s="102">
        <v>43100</v>
      </c>
      <c r="P20" s="102">
        <v>43584</v>
      </c>
      <c r="Q20" s="102">
        <v>44916</v>
      </c>
      <c r="R20" s="102">
        <v>45583</v>
      </c>
      <c r="S20" s="102">
        <v>46785</v>
      </c>
      <c r="T20" s="102">
        <v>47635</v>
      </c>
      <c r="U20" s="102">
        <v>48382</v>
      </c>
      <c r="V20" s="102">
        <v>49028</v>
      </c>
      <c r="W20" s="102">
        <v>50806</v>
      </c>
      <c r="X20" s="102">
        <v>52778</v>
      </c>
      <c r="Y20" s="102">
        <v>53765</v>
      </c>
      <c r="Z20" s="114">
        <v>54525</v>
      </c>
      <c r="AA20" s="114">
        <v>56505</v>
      </c>
      <c r="AB20" s="114">
        <v>58000</v>
      </c>
      <c r="AC20" s="114">
        <v>60654</v>
      </c>
      <c r="AD20" s="114">
        <v>62221</v>
      </c>
      <c r="AE20" s="114">
        <v>64142</v>
      </c>
      <c r="AF20" s="114">
        <v>61044</v>
      </c>
      <c r="AG20" s="114">
        <v>64357</v>
      </c>
      <c r="AH20" s="114">
        <v>71284</v>
      </c>
    </row>
    <row r="21" spans="1:34" ht="11.45" customHeight="1" x14ac:dyDescent="0.2">
      <c r="A21" s="30">
        <f>IF(D21&lt;&gt;"",COUNTA($D$6:D21),"")</f>
        <v>16</v>
      </c>
      <c r="B21" s="57" t="s">
        <v>36</v>
      </c>
      <c r="C21" s="102">
        <v>17573</v>
      </c>
      <c r="D21" s="102">
        <v>20159</v>
      </c>
      <c r="E21" s="102">
        <v>22379</v>
      </c>
      <c r="F21" s="102">
        <v>23826</v>
      </c>
      <c r="G21" s="102">
        <v>24906</v>
      </c>
      <c r="H21" s="102">
        <v>25823</v>
      </c>
      <c r="I21" s="102">
        <v>26278</v>
      </c>
      <c r="J21" s="102">
        <v>26876</v>
      </c>
      <c r="K21" s="102">
        <v>28290</v>
      </c>
      <c r="L21" s="102">
        <v>29198</v>
      </c>
      <c r="M21" s="102">
        <v>29981</v>
      </c>
      <c r="N21" s="102">
        <v>30253</v>
      </c>
      <c r="O21" s="102">
        <v>30640</v>
      </c>
      <c r="P21" s="102">
        <v>30915</v>
      </c>
      <c r="Q21" s="102">
        <v>30895</v>
      </c>
      <c r="R21" s="102">
        <v>31742</v>
      </c>
      <c r="S21" s="102">
        <v>32147</v>
      </c>
      <c r="T21" s="102">
        <v>32551</v>
      </c>
      <c r="U21" s="102">
        <v>32990</v>
      </c>
      <c r="V21" s="102">
        <v>33305</v>
      </c>
      <c r="W21" s="102">
        <v>34094</v>
      </c>
      <c r="X21" s="102">
        <v>34858</v>
      </c>
      <c r="Y21" s="102">
        <v>35729</v>
      </c>
      <c r="Z21" s="114">
        <v>36066</v>
      </c>
      <c r="AA21" s="114">
        <v>37066</v>
      </c>
      <c r="AB21" s="114">
        <v>38301</v>
      </c>
      <c r="AC21" s="114">
        <v>39548</v>
      </c>
      <c r="AD21" s="114">
        <v>40955</v>
      </c>
      <c r="AE21" s="114">
        <v>42232</v>
      </c>
      <c r="AF21" s="114">
        <v>40279</v>
      </c>
      <c r="AG21" s="114">
        <v>41999</v>
      </c>
      <c r="AH21" s="114">
        <v>46777</v>
      </c>
    </row>
    <row r="22" spans="1:34" ht="11.45" customHeight="1" x14ac:dyDescent="0.2">
      <c r="A22" s="30">
        <f>IF(D22&lt;&gt;"",COUNTA($D$6:D22),"")</f>
        <v>17</v>
      </c>
      <c r="B22" s="57" t="s">
        <v>37</v>
      </c>
      <c r="C22" s="102">
        <v>888655</v>
      </c>
      <c r="D22" s="102">
        <v>953499</v>
      </c>
      <c r="E22" s="102">
        <v>992046</v>
      </c>
      <c r="F22" s="102">
        <v>1028060</v>
      </c>
      <c r="G22" s="102">
        <v>1057993</v>
      </c>
      <c r="H22" s="102">
        <v>1081943</v>
      </c>
      <c r="I22" s="102">
        <v>1102004</v>
      </c>
      <c r="J22" s="102">
        <v>1121076</v>
      </c>
      <c r="K22" s="102">
        <v>1157371</v>
      </c>
      <c r="L22" s="102">
        <v>1187402</v>
      </c>
      <c r="M22" s="102">
        <v>1226704</v>
      </c>
      <c r="N22" s="102">
        <v>1225271</v>
      </c>
      <c r="O22" s="102">
        <v>1248729</v>
      </c>
      <c r="P22" s="102">
        <v>1270247</v>
      </c>
      <c r="Q22" s="102">
        <v>1293777</v>
      </c>
      <c r="R22" s="102">
        <v>1328142</v>
      </c>
      <c r="S22" s="102">
        <v>1349605</v>
      </c>
      <c r="T22" s="102">
        <v>1380826</v>
      </c>
      <c r="U22" s="102">
        <v>1380388</v>
      </c>
      <c r="V22" s="102">
        <v>1413207</v>
      </c>
      <c r="W22" s="102">
        <v>1464938</v>
      </c>
      <c r="X22" s="102">
        <v>1507366</v>
      </c>
      <c r="Y22" s="102">
        <v>1533784</v>
      </c>
      <c r="Z22" s="114">
        <v>1563899</v>
      </c>
      <c r="AA22" s="114">
        <v>1602969</v>
      </c>
      <c r="AB22" s="114">
        <v>1653716</v>
      </c>
      <c r="AC22" s="114">
        <v>1702465</v>
      </c>
      <c r="AD22" s="114">
        <v>1753390</v>
      </c>
      <c r="AE22" s="114">
        <v>1804533</v>
      </c>
      <c r="AF22" s="114">
        <v>1708666</v>
      </c>
      <c r="AG22" s="114">
        <v>1785490</v>
      </c>
      <c r="AH22" s="114">
        <v>1979297</v>
      </c>
    </row>
    <row r="23" spans="1:34" ht="24.95" customHeight="1" x14ac:dyDescent="0.2">
      <c r="A23" s="30" t="str">
        <f>IF(D23&lt;&gt;"",COUNTA($D$6:D23),"")</f>
        <v/>
      </c>
      <c r="B23" s="57"/>
      <c r="C23" s="164" t="s">
        <v>18</v>
      </c>
      <c r="D23" s="164"/>
      <c r="E23" s="164"/>
      <c r="F23" s="164"/>
      <c r="G23" s="164"/>
      <c r="H23" s="164"/>
      <c r="I23" s="164"/>
      <c r="J23" s="164" t="s">
        <v>18</v>
      </c>
      <c r="K23" s="164"/>
      <c r="L23" s="164"/>
      <c r="M23" s="164"/>
      <c r="N23" s="164"/>
      <c r="O23" s="164"/>
      <c r="P23" s="164"/>
      <c r="Q23" s="164"/>
      <c r="R23" s="164" t="s">
        <v>18</v>
      </c>
      <c r="S23" s="164"/>
      <c r="T23" s="164"/>
      <c r="U23" s="164"/>
      <c r="V23" s="164"/>
      <c r="W23" s="164"/>
      <c r="X23" s="164"/>
      <c r="Y23" s="164"/>
      <c r="Z23" s="164" t="s">
        <v>18</v>
      </c>
      <c r="AA23" s="164"/>
      <c r="AB23" s="164"/>
      <c r="AC23" s="164"/>
      <c r="AD23" s="164"/>
      <c r="AE23" s="164"/>
      <c r="AF23" s="164"/>
      <c r="AG23" s="164"/>
      <c r="AH23" s="164"/>
    </row>
    <row r="24" spans="1:34" ht="11.45" customHeight="1" x14ac:dyDescent="0.2">
      <c r="A24" s="30">
        <f>IF(D24&lt;&gt;"",COUNTA($D$6:D24),"")</f>
        <v>18</v>
      </c>
      <c r="B24" s="57" t="s">
        <v>21</v>
      </c>
      <c r="C24" s="107" t="s">
        <v>9</v>
      </c>
      <c r="D24" s="107">
        <v>6.2408563796641232</v>
      </c>
      <c r="E24" s="107">
        <v>1.9103561702585665</v>
      </c>
      <c r="F24" s="107">
        <v>2.5228446110307203</v>
      </c>
      <c r="G24" s="107">
        <v>2.0689673552936938</v>
      </c>
      <c r="H24" s="107">
        <v>2.3839916654859223</v>
      </c>
      <c r="I24" s="107">
        <v>2.8002544905526747</v>
      </c>
      <c r="J24" s="107">
        <v>2.1898405644118242</v>
      </c>
      <c r="K24" s="107">
        <v>3.5769716016704365</v>
      </c>
      <c r="L24" s="107">
        <v>2.8251115296792761</v>
      </c>
      <c r="M24" s="107">
        <v>4.2962384762557093</v>
      </c>
      <c r="N24" s="107">
        <v>-0.1556726799889816</v>
      </c>
      <c r="O24" s="107">
        <v>2.575357798840102</v>
      </c>
      <c r="P24" s="107">
        <v>1.8596772208297097</v>
      </c>
      <c r="Q24" s="107">
        <v>2.6063401000477882</v>
      </c>
      <c r="R24" s="107">
        <v>3.5961237131976134</v>
      </c>
      <c r="S24" s="107">
        <v>1.8507923771348089</v>
      </c>
      <c r="T24" s="107">
        <v>2.3491436653239219</v>
      </c>
      <c r="U24" s="107">
        <v>-1.3642194492980195</v>
      </c>
      <c r="V24" s="107">
        <v>3.1824637171998376</v>
      </c>
      <c r="W24" s="107">
        <v>4.3313364448462721</v>
      </c>
      <c r="X24" s="107">
        <v>3.3156818340382728</v>
      </c>
      <c r="Y24" s="107">
        <v>1.7960773988675385</v>
      </c>
      <c r="Z24" s="110">
        <v>2.395696714327471</v>
      </c>
      <c r="AA24" s="110">
        <v>2.0573630128507716</v>
      </c>
      <c r="AB24" s="110">
        <v>3.286939173466493</v>
      </c>
      <c r="AC24" s="110">
        <v>3.0797594077272947</v>
      </c>
      <c r="AD24" s="110">
        <v>2.4240820319158587</v>
      </c>
      <c r="AE24" s="110">
        <v>1.8650160772048565</v>
      </c>
      <c r="AF24" s="110">
        <v>-5.7917703049430429</v>
      </c>
      <c r="AG24" s="110">
        <v>4.4522725467767827</v>
      </c>
      <c r="AH24" s="110">
        <v>10.259201648833141</v>
      </c>
    </row>
    <row r="25" spans="1:34" ht="11.45" customHeight="1" x14ac:dyDescent="0.2">
      <c r="A25" s="30">
        <f>IF(D25&lt;&gt;"",COUNTA($D$6:D25),"")</f>
        <v>19</v>
      </c>
      <c r="B25" s="57" t="s">
        <v>22</v>
      </c>
      <c r="C25" s="107" t="s">
        <v>9</v>
      </c>
      <c r="D25" s="107">
        <v>6.6396285937246375</v>
      </c>
      <c r="E25" s="107">
        <v>3.2591178161590335</v>
      </c>
      <c r="F25" s="107">
        <v>3.6700641877410902</v>
      </c>
      <c r="G25" s="107">
        <v>2.9970075174643682</v>
      </c>
      <c r="H25" s="107">
        <v>2.0687473008837998</v>
      </c>
      <c r="I25" s="107">
        <v>2.3234469642599294</v>
      </c>
      <c r="J25" s="107">
        <v>2.9273284960975587</v>
      </c>
      <c r="K25" s="107">
        <v>3.2598077885807442</v>
      </c>
      <c r="L25" s="107">
        <v>2.5951664383871531</v>
      </c>
      <c r="M25" s="107">
        <v>4.2834437995590946</v>
      </c>
      <c r="N25" s="107">
        <v>-0.5446611751510062</v>
      </c>
      <c r="O25" s="107">
        <v>2.1077177462192935</v>
      </c>
      <c r="P25" s="107">
        <v>2.5346037672383375</v>
      </c>
      <c r="Q25" s="107">
        <v>2.2665356619074259</v>
      </c>
      <c r="R25" s="107">
        <v>3.1177319910200794</v>
      </c>
      <c r="S25" s="107">
        <v>2.4671963606395479</v>
      </c>
      <c r="T25" s="107">
        <v>2.3654725576676583</v>
      </c>
      <c r="U25" s="107">
        <v>-1.1206106091489829</v>
      </c>
      <c r="V25" s="107">
        <v>3.6039815168537928</v>
      </c>
      <c r="W25" s="107">
        <v>4.615569559635162</v>
      </c>
      <c r="X25" s="107">
        <v>3.5265835845588214</v>
      </c>
      <c r="Y25" s="107">
        <v>1.7143926510980236</v>
      </c>
      <c r="Z25" s="110">
        <v>2.8702552771925554</v>
      </c>
      <c r="AA25" s="110">
        <v>1.9161143742891795</v>
      </c>
      <c r="AB25" s="110">
        <v>4.680650024368191</v>
      </c>
      <c r="AC25" s="110">
        <v>2.2041056936405568</v>
      </c>
      <c r="AD25" s="110">
        <v>3.2651893971697064</v>
      </c>
      <c r="AE25" s="110">
        <v>3.212844156265632</v>
      </c>
      <c r="AF25" s="110">
        <v>-6.1188919443765855</v>
      </c>
      <c r="AG25" s="110">
        <v>4.7376594493969861</v>
      </c>
      <c r="AH25" s="110">
        <v>11.020112578050089</v>
      </c>
    </row>
    <row r="26" spans="1:34" ht="11.45" customHeight="1" x14ac:dyDescent="0.2">
      <c r="A26" s="30">
        <f>IF(D26&lt;&gt;"",COUNTA($D$6:D26),"")</f>
        <v>20</v>
      </c>
      <c r="B26" s="57" t="s">
        <v>23</v>
      </c>
      <c r="C26" s="107" t="s">
        <v>9</v>
      </c>
      <c r="D26" s="107">
        <v>4.8616912487856894</v>
      </c>
      <c r="E26" s="107">
        <v>4.1574949884215897</v>
      </c>
      <c r="F26" s="107">
        <v>2.1236427770939343</v>
      </c>
      <c r="G26" s="107">
        <v>5.6926723948727442</v>
      </c>
      <c r="H26" s="107">
        <v>-1.2469021696774831</v>
      </c>
      <c r="I26" s="107">
        <v>-1.573817196619089</v>
      </c>
      <c r="J26" s="107">
        <v>-1.4097495699689944</v>
      </c>
      <c r="K26" s="107">
        <v>2.5712903465017831</v>
      </c>
      <c r="L26" s="107">
        <v>1.3759989727823125</v>
      </c>
      <c r="M26" s="107">
        <v>1.1509733480863389</v>
      </c>
      <c r="N26" s="107">
        <v>-0.71271546646622141</v>
      </c>
      <c r="O26" s="107">
        <v>-0.82988265547993478</v>
      </c>
      <c r="P26" s="107">
        <v>2.8250643231387755</v>
      </c>
      <c r="Q26" s="107">
        <v>1.0411043855249886</v>
      </c>
      <c r="R26" s="107">
        <v>3.2666279452801916</v>
      </c>
      <c r="S26" s="107">
        <v>1.1629128190044469</v>
      </c>
      <c r="T26" s="107">
        <v>2.9994197227808428</v>
      </c>
      <c r="U26" s="107">
        <v>2.7898829859775702</v>
      </c>
      <c r="V26" s="107">
        <v>1.3498213238023453</v>
      </c>
      <c r="W26" s="107">
        <v>3.333296640175675</v>
      </c>
      <c r="X26" s="107">
        <v>3.2469709147281378</v>
      </c>
      <c r="Y26" s="107">
        <v>2.8730833018478137</v>
      </c>
      <c r="Z26" s="110">
        <v>1.7095384516713494</v>
      </c>
      <c r="AA26" s="110">
        <v>3.9069573364519954</v>
      </c>
      <c r="AB26" s="110">
        <v>2.8109760296362083</v>
      </c>
      <c r="AC26" s="110">
        <v>5.6542409794247703</v>
      </c>
      <c r="AD26" s="110">
        <v>2.5195753371060476</v>
      </c>
      <c r="AE26" s="110">
        <v>4.1840883139782505</v>
      </c>
      <c r="AF26" s="110">
        <v>-4.7949908704242148</v>
      </c>
      <c r="AG26" s="110">
        <v>4.846840294949601</v>
      </c>
      <c r="AH26" s="110">
        <v>9.6160574544844195</v>
      </c>
    </row>
    <row r="27" spans="1:34" ht="11.45" customHeight="1" x14ac:dyDescent="0.2">
      <c r="A27" s="30">
        <f>IF(D27&lt;&gt;"",COUNTA($D$6:D27),"")</f>
        <v>21</v>
      </c>
      <c r="B27" s="57" t="s">
        <v>24</v>
      </c>
      <c r="C27" s="107" t="s">
        <v>9</v>
      </c>
      <c r="D27" s="107">
        <v>19.380842915422704</v>
      </c>
      <c r="E27" s="107">
        <v>11.298012386453465</v>
      </c>
      <c r="F27" s="107">
        <v>7.1603888212340649</v>
      </c>
      <c r="G27" s="107">
        <v>2.9371204704758895</v>
      </c>
      <c r="H27" s="107">
        <v>5.1863907257815072</v>
      </c>
      <c r="I27" s="107">
        <v>2.6108911610937469</v>
      </c>
      <c r="J27" s="107">
        <v>2.0928993035414152</v>
      </c>
      <c r="K27" s="107">
        <v>4.6289269550315879</v>
      </c>
      <c r="L27" s="107">
        <v>3.7452841695493504</v>
      </c>
      <c r="M27" s="107">
        <v>2.9445458536777664</v>
      </c>
      <c r="N27" s="107">
        <v>1.8350495377308533</v>
      </c>
      <c r="O27" s="107">
        <v>1.2380139078050263</v>
      </c>
      <c r="P27" s="107">
        <v>1.1933745595094791</v>
      </c>
      <c r="Q27" s="107">
        <v>1.9621248576293624</v>
      </c>
      <c r="R27" s="107">
        <v>2.3436643289003598</v>
      </c>
      <c r="S27" s="107">
        <v>1.8019869557198263</v>
      </c>
      <c r="T27" s="107">
        <v>1.7732322767510738</v>
      </c>
      <c r="U27" s="107">
        <v>2.7514001527936216</v>
      </c>
      <c r="V27" s="107">
        <v>0.54104040056593306</v>
      </c>
      <c r="W27" s="107">
        <v>3.2512803787431892</v>
      </c>
      <c r="X27" s="107">
        <v>1.5931195443402686</v>
      </c>
      <c r="Y27" s="107">
        <v>3.2509449816090097</v>
      </c>
      <c r="Z27" s="110">
        <v>2.1212884749040057</v>
      </c>
      <c r="AA27" s="110">
        <v>2.072549903098178</v>
      </c>
      <c r="AB27" s="110">
        <v>3.8983869816335783</v>
      </c>
      <c r="AC27" s="110">
        <v>5.2071372495042993</v>
      </c>
      <c r="AD27" s="110">
        <v>3.4367698088282737</v>
      </c>
      <c r="AE27" s="110">
        <v>3.8977009948932988</v>
      </c>
      <c r="AF27" s="110">
        <v>-3.3606689861096442</v>
      </c>
      <c r="AG27" s="110">
        <v>4.7898328212488508</v>
      </c>
      <c r="AH27" s="110">
        <v>10.443876491232288</v>
      </c>
    </row>
    <row r="28" spans="1:34" ht="11.45" customHeight="1" x14ac:dyDescent="0.2">
      <c r="A28" s="30">
        <f>IF(D28&lt;&gt;"",COUNTA($D$6:D28),"")</f>
        <v>22</v>
      </c>
      <c r="B28" s="57" t="s">
        <v>25</v>
      </c>
      <c r="C28" s="107" t="s">
        <v>9</v>
      </c>
      <c r="D28" s="107">
        <v>4.8388977528666146</v>
      </c>
      <c r="E28" s="107">
        <v>1.0846409587054211</v>
      </c>
      <c r="F28" s="107">
        <v>0.12008065083620068</v>
      </c>
      <c r="G28" s="107">
        <v>1.2305586544606513</v>
      </c>
      <c r="H28" s="107">
        <v>3.2180549390369464</v>
      </c>
      <c r="I28" s="107">
        <v>4.1202799264727759</v>
      </c>
      <c r="J28" s="107">
        <v>2.1202681614547032</v>
      </c>
      <c r="K28" s="107">
        <v>2.573163316468623</v>
      </c>
      <c r="L28" s="107">
        <v>2.047669154812624</v>
      </c>
      <c r="M28" s="107">
        <v>3.413919907183697</v>
      </c>
      <c r="N28" s="107">
        <v>-1.3870192923047711</v>
      </c>
      <c r="O28" s="107">
        <v>0.35843765030409713</v>
      </c>
      <c r="P28" s="107">
        <v>-1.5672137042424623</v>
      </c>
      <c r="Q28" s="107">
        <v>7.2272504563687363</v>
      </c>
      <c r="R28" s="107">
        <v>2.0743191898962436</v>
      </c>
      <c r="S28" s="107">
        <v>2.6954327349502591</v>
      </c>
      <c r="T28" s="107">
        <v>5.0554796559303128</v>
      </c>
      <c r="U28" s="107">
        <v>-3.0713142683624852</v>
      </c>
      <c r="V28" s="107">
        <v>-1.0664976442617871</v>
      </c>
      <c r="W28" s="107">
        <v>2.5043710878916556</v>
      </c>
      <c r="X28" s="107">
        <v>4.1383686774673691</v>
      </c>
      <c r="Y28" s="107">
        <v>1.5026973078276455</v>
      </c>
      <c r="Z28" s="110">
        <v>1.3009861373085556</v>
      </c>
      <c r="AA28" s="110">
        <v>1.9864220945896136</v>
      </c>
      <c r="AB28" s="110">
        <v>1.2906023906372042</v>
      </c>
      <c r="AC28" s="110">
        <v>3.9287544706284621</v>
      </c>
      <c r="AD28" s="110">
        <v>2.9591723217265553</v>
      </c>
      <c r="AE28" s="110">
        <v>3.8151361249421285</v>
      </c>
      <c r="AF28" s="110">
        <v>-6.4314255298084362</v>
      </c>
      <c r="AG28" s="110">
        <v>3.97756470747332</v>
      </c>
      <c r="AH28" s="110">
        <v>9.9653833892721053</v>
      </c>
    </row>
    <row r="29" spans="1:34" ht="11.45" customHeight="1" x14ac:dyDescent="0.2">
      <c r="A29" s="30">
        <f>IF(D29&lt;&gt;"",COUNTA($D$6:D29),"")</f>
        <v>23</v>
      </c>
      <c r="B29" s="57" t="s">
        <v>26</v>
      </c>
      <c r="C29" s="107" t="s">
        <v>9</v>
      </c>
      <c r="D29" s="107">
        <v>6.01730310787147</v>
      </c>
      <c r="E29" s="107">
        <v>2.2268201510221814</v>
      </c>
      <c r="F29" s="107">
        <v>2.4971541876280128</v>
      </c>
      <c r="G29" s="107">
        <v>4.2495350836849326</v>
      </c>
      <c r="H29" s="107">
        <v>3.0424275642740923</v>
      </c>
      <c r="I29" s="107">
        <v>2.6120482634181457</v>
      </c>
      <c r="J29" s="107">
        <v>1.8846849065452602</v>
      </c>
      <c r="K29" s="107">
        <v>2.406696265602676</v>
      </c>
      <c r="L29" s="107">
        <v>0.84593451013985543</v>
      </c>
      <c r="M29" s="107">
        <v>4.7379656571007445</v>
      </c>
      <c r="N29" s="107">
        <v>-1.2073179284376891</v>
      </c>
      <c r="O29" s="107">
        <v>7.3424724754653283</v>
      </c>
      <c r="P29" s="107">
        <v>-1.0059676027789095</v>
      </c>
      <c r="Q29" s="107">
        <v>6.3266077010467541</v>
      </c>
      <c r="R29" s="107">
        <v>2.1186577633198311</v>
      </c>
      <c r="S29" s="107">
        <v>0.40306108357506787</v>
      </c>
      <c r="T29" s="107">
        <v>-2.9911652449484905E-2</v>
      </c>
      <c r="U29" s="107">
        <v>-2.3959652088920791</v>
      </c>
      <c r="V29" s="107">
        <v>2.9799066681264463</v>
      </c>
      <c r="W29" s="107">
        <v>4.4039354991069786</v>
      </c>
      <c r="X29" s="107">
        <v>2.8642612767505398</v>
      </c>
      <c r="Y29" s="107">
        <v>3.2694922622751363</v>
      </c>
      <c r="Z29" s="110">
        <v>-0.49426519008699188</v>
      </c>
      <c r="AA29" s="110">
        <v>3.1281421649914449</v>
      </c>
      <c r="AB29" s="110">
        <v>4.8294688772810588</v>
      </c>
      <c r="AC29" s="110">
        <v>0.57988952921121495</v>
      </c>
      <c r="AD29" s="110">
        <v>3.5186930615492145</v>
      </c>
      <c r="AE29" s="110">
        <v>1.9955648246595246</v>
      </c>
      <c r="AF29" s="110">
        <v>-4.5095822081457868</v>
      </c>
      <c r="AG29" s="110">
        <v>3.7253493632706238</v>
      </c>
      <c r="AH29" s="110">
        <v>11.371542229916386</v>
      </c>
    </row>
    <row r="30" spans="1:34" ht="11.45" customHeight="1" x14ac:dyDescent="0.2">
      <c r="A30" s="30">
        <f>IF(D30&lt;&gt;"",COUNTA($D$6:D30),"")</f>
        <v>24</v>
      </c>
      <c r="B30" s="57" t="s">
        <v>27</v>
      </c>
      <c r="C30" s="107" t="s">
        <v>9</v>
      </c>
      <c r="D30" s="107">
        <v>6.0143664604715354</v>
      </c>
      <c r="E30" s="107">
        <v>3.4968398086510746</v>
      </c>
      <c r="F30" s="107">
        <v>3.0289247895770757</v>
      </c>
      <c r="G30" s="107">
        <v>3.1626666032370281</v>
      </c>
      <c r="H30" s="107">
        <v>2.4974536798064975</v>
      </c>
      <c r="I30" s="107">
        <v>1.7205148574252433</v>
      </c>
      <c r="J30" s="107">
        <v>2.4392451829489374</v>
      </c>
      <c r="K30" s="107">
        <v>2.9927091368457752</v>
      </c>
      <c r="L30" s="107">
        <v>2.5547474466433755</v>
      </c>
      <c r="M30" s="107">
        <v>4.049663945642763</v>
      </c>
      <c r="N30" s="107">
        <v>-0.17570129661332601</v>
      </c>
      <c r="O30" s="107">
        <v>1.3129404160697078</v>
      </c>
      <c r="P30" s="107">
        <v>1.6906918703734277</v>
      </c>
      <c r="Q30" s="107">
        <v>1.3777605622473175</v>
      </c>
      <c r="R30" s="107">
        <v>3.2593886498936513</v>
      </c>
      <c r="S30" s="107">
        <v>1.3962566813793984</v>
      </c>
      <c r="T30" s="107">
        <v>1.8363593014760795</v>
      </c>
      <c r="U30" s="107">
        <v>0.87931526292859985</v>
      </c>
      <c r="V30" s="107">
        <v>2.6178804989001776</v>
      </c>
      <c r="W30" s="107">
        <v>3.3363209706250387</v>
      </c>
      <c r="X30" s="107">
        <v>3.0203069954453383</v>
      </c>
      <c r="Y30" s="107">
        <v>1.4006955820734674</v>
      </c>
      <c r="Z30" s="110">
        <v>2.7438335400677545</v>
      </c>
      <c r="AA30" s="110">
        <v>2.9692753204226818</v>
      </c>
      <c r="AB30" s="110">
        <v>2.9234352741022605</v>
      </c>
      <c r="AC30" s="110">
        <v>2.2343882228499865</v>
      </c>
      <c r="AD30" s="110">
        <v>2.9682206130726314</v>
      </c>
      <c r="AE30" s="110">
        <v>1.8638708339919816</v>
      </c>
      <c r="AF30" s="110">
        <v>-5.2874389225431457</v>
      </c>
      <c r="AG30" s="110">
        <v>5.1884560478755191</v>
      </c>
      <c r="AH30" s="110">
        <v>8.7728409545521231</v>
      </c>
    </row>
    <row r="31" spans="1:34" s="61" customFormat="1" ht="11.45" customHeight="1" x14ac:dyDescent="0.2">
      <c r="A31" s="30">
        <f>IF(D31&lt;&gt;"",COUNTA($D$6:D31),"")</f>
        <v>25</v>
      </c>
      <c r="B31" s="58" t="s">
        <v>28</v>
      </c>
      <c r="C31" s="109" t="s">
        <v>9</v>
      </c>
      <c r="D31" s="109">
        <v>18.322692633086817</v>
      </c>
      <c r="E31" s="109">
        <v>12.493809795720964</v>
      </c>
      <c r="F31" s="109">
        <v>6.7692213455324577</v>
      </c>
      <c r="G31" s="109">
        <v>4.9900863186045115</v>
      </c>
      <c r="H31" s="109">
        <v>3.0102842293781009</v>
      </c>
      <c r="I31" s="109">
        <v>2.1717443348647549</v>
      </c>
      <c r="J31" s="109">
        <v>0.84734973874252262</v>
      </c>
      <c r="K31" s="109">
        <v>4.47096359820884</v>
      </c>
      <c r="L31" s="109">
        <v>3.6103935509445222</v>
      </c>
      <c r="M31" s="109">
        <v>2.7669686115012269</v>
      </c>
      <c r="N31" s="109">
        <v>2.1421901694789653</v>
      </c>
      <c r="O31" s="109">
        <v>-0.14544938046692835</v>
      </c>
      <c r="P31" s="109">
        <v>1.6712657521281642</v>
      </c>
      <c r="Q31" s="109">
        <v>1.1985632506760879</v>
      </c>
      <c r="R31" s="109">
        <v>2.09315155589141</v>
      </c>
      <c r="S31" s="109">
        <v>1.019769359964954</v>
      </c>
      <c r="T31" s="109">
        <v>2.7715968463591878</v>
      </c>
      <c r="U31" s="109">
        <v>1.3505144606722439</v>
      </c>
      <c r="V31" s="109">
        <v>0.85661760655229102</v>
      </c>
      <c r="W31" s="109">
        <v>2.2620030164083147</v>
      </c>
      <c r="X31" s="109">
        <v>2.9869696733496625</v>
      </c>
      <c r="Y31" s="109">
        <v>2.7358882957194908</v>
      </c>
      <c r="Z31" s="111">
        <v>1.3650545677471086</v>
      </c>
      <c r="AA31" s="111">
        <v>2.8750304828317752</v>
      </c>
      <c r="AB31" s="111">
        <v>3.0153107850964886</v>
      </c>
      <c r="AC31" s="111">
        <v>4.4629489362865371</v>
      </c>
      <c r="AD31" s="111">
        <v>4.0492404785497484</v>
      </c>
      <c r="AE31" s="111">
        <v>5.1870798232365161</v>
      </c>
      <c r="AF31" s="111">
        <v>-3.0850240565592202</v>
      </c>
      <c r="AG31" s="111">
        <v>3.9466617987201857</v>
      </c>
      <c r="AH31" s="111">
        <v>11.034666699597423</v>
      </c>
    </row>
    <row r="32" spans="1:34" ht="11.45" customHeight="1" x14ac:dyDescent="0.2">
      <c r="A32" s="30">
        <f>IF(D32&lt;&gt;"",COUNTA($D$6:D32),"")</f>
        <v>26</v>
      </c>
      <c r="B32" s="57" t="s">
        <v>29</v>
      </c>
      <c r="C32" s="107" t="s">
        <v>9</v>
      </c>
      <c r="D32" s="107">
        <v>7.0948801822167837</v>
      </c>
      <c r="E32" s="107">
        <v>3.4100835454120784</v>
      </c>
      <c r="F32" s="107">
        <v>3.6103834906229508</v>
      </c>
      <c r="G32" s="107">
        <v>2.7975643520887274</v>
      </c>
      <c r="H32" s="107">
        <v>1.9109220016844972</v>
      </c>
      <c r="I32" s="107">
        <v>1.8637609191942204</v>
      </c>
      <c r="J32" s="107">
        <v>1.4282969180707994</v>
      </c>
      <c r="K32" s="107">
        <v>3.4901365515344764</v>
      </c>
      <c r="L32" s="107">
        <v>2.7935854605626815</v>
      </c>
      <c r="M32" s="107">
        <v>3.2289049377784806</v>
      </c>
      <c r="N32" s="107">
        <v>-0.31467772962211882</v>
      </c>
      <c r="O32" s="107">
        <v>1.9558420502036284</v>
      </c>
      <c r="P32" s="107">
        <v>0.42480072950337444</v>
      </c>
      <c r="Q32" s="107">
        <v>2.8085328280261308</v>
      </c>
      <c r="R32" s="107">
        <v>3.0126019477049795</v>
      </c>
      <c r="S32" s="107">
        <v>1.6383686076546979</v>
      </c>
      <c r="T32" s="107">
        <v>2.452319966743417</v>
      </c>
      <c r="U32" s="107">
        <v>1.1982726492439753</v>
      </c>
      <c r="V32" s="107">
        <v>2.003683194846559</v>
      </c>
      <c r="W32" s="107">
        <v>3.843010979560546</v>
      </c>
      <c r="X32" s="107">
        <v>3.2476043235167822</v>
      </c>
      <c r="Y32" s="107">
        <v>1.693349076218297</v>
      </c>
      <c r="Z32" s="110">
        <v>2.1304168597923194</v>
      </c>
      <c r="AA32" s="110">
        <v>2.3795794068887091</v>
      </c>
      <c r="AB32" s="110">
        <v>2.7777899523667458</v>
      </c>
      <c r="AC32" s="110">
        <v>3.1238643061688265</v>
      </c>
      <c r="AD32" s="110">
        <v>2.9228955856334267</v>
      </c>
      <c r="AE32" s="110">
        <v>3.4817125520053622</v>
      </c>
      <c r="AF32" s="110">
        <v>-5.8212170242217098</v>
      </c>
      <c r="AG32" s="110">
        <v>4.1280459608041866</v>
      </c>
      <c r="AH32" s="110">
        <v>10.138809417221069</v>
      </c>
    </row>
    <row r="33" spans="1:44" ht="11.45" customHeight="1" x14ac:dyDescent="0.2">
      <c r="A33" s="30">
        <f>IF(D33&lt;&gt;"",COUNTA($D$6:D33),"")</f>
        <v>27</v>
      </c>
      <c r="B33" s="57" t="s">
        <v>30</v>
      </c>
      <c r="C33" s="107" t="s">
        <v>9</v>
      </c>
      <c r="D33" s="107">
        <v>5.3223686988342678</v>
      </c>
      <c r="E33" s="107">
        <v>2.9826961185552818</v>
      </c>
      <c r="F33" s="107">
        <v>3.0167157664763806</v>
      </c>
      <c r="G33" s="107">
        <v>2.2985718390295489</v>
      </c>
      <c r="H33" s="107">
        <v>1.8024174218924429</v>
      </c>
      <c r="I33" s="107">
        <v>1.7292030350119774</v>
      </c>
      <c r="J33" s="107">
        <v>1.4506387492067745</v>
      </c>
      <c r="K33" s="107">
        <v>2.4959226619018438</v>
      </c>
      <c r="L33" s="107">
        <v>2.1736997533585054</v>
      </c>
      <c r="M33" s="107">
        <v>2.4450992069284183</v>
      </c>
      <c r="N33" s="107">
        <v>-0.39501284584073915</v>
      </c>
      <c r="O33" s="107">
        <v>2.0263193609587233</v>
      </c>
      <c r="P33" s="107">
        <v>1.9576651036917809</v>
      </c>
      <c r="Q33" s="107">
        <v>0.85154857412888418</v>
      </c>
      <c r="R33" s="107">
        <v>1.7726506464859995</v>
      </c>
      <c r="S33" s="107">
        <v>0.87566767492457132</v>
      </c>
      <c r="T33" s="107">
        <v>3.1542692830783352</v>
      </c>
      <c r="U33" s="107">
        <v>-1.4725799410417579</v>
      </c>
      <c r="V33" s="107">
        <v>2.8708526430975922</v>
      </c>
      <c r="W33" s="107">
        <v>3.4718372912363691</v>
      </c>
      <c r="X33" s="107">
        <v>2.0577240938571322</v>
      </c>
      <c r="Y33" s="107">
        <v>1.4150268796603598</v>
      </c>
      <c r="Z33" s="110">
        <v>1.6157571143869518</v>
      </c>
      <c r="AA33" s="110">
        <v>2.3413477561825715</v>
      </c>
      <c r="AB33" s="110">
        <v>2.2381695645429858</v>
      </c>
      <c r="AC33" s="110">
        <v>2.8359848201589415</v>
      </c>
      <c r="AD33" s="110">
        <v>3.1511229506460126</v>
      </c>
      <c r="AE33" s="110">
        <v>2.787129439166236</v>
      </c>
      <c r="AF33" s="110">
        <v>-5.6810053357398971</v>
      </c>
      <c r="AG33" s="110">
        <v>4.4949659916872235</v>
      </c>
      <c r="AH33" s="110">
        <v>12.846432494452628</v>
      </c>
    </row>
    <row r="34" spans="1:44" ht="11.45" customHeight="1" x14ac:dyDescent="0.2">
      <c r="A34" s="30">
        <f>IF(D34&lt;&gt;"",COUNTA($D$6:D34),"")</f>
        <v>28</v>
      </c>
      <c r="B34" s="57" t="s">
        <v>31</v>
      </c>
      <c r="C34" s="107" t="s">
        <v>9</v>
      </c>
      <c r="D34" s="107">
        <v>6.4900574616718103</v>
      </c>
      <c r="E34" s="107">
        <v>3.4682978415795134</v>
      </c>
      <c r="F34" s="107">
        <v>4.0764888537529202</v>
      </c>
      <c r="G34" s="107">
        <v>1.7430815638233668</v>
      </c>
      <c r="H34" s="107">
        <v>2.6363859927118369</v>
      </c>
      <c r="I34" s="107">
        <v>1.4544116640881697</v>
      </c>
      <c r="J34" s="107">
        <v>2.1479852819462621</v>
      </c>
      <c r="K34" s="107">
        <v>3.3982381307019978</v>
      </c>
      <c r="L34" s="107">
        <v>3.7800370507290921</v>
      </c>
      <c r="M34" s="107">
        <v>3.6647775734622456</v>
      </c>
      <c r="N34" s="107">
        <v>-0.3686973251915191</v>
      </c>
      <c r="O34" s="107">
        <v>1.6143210447921774</v>
      </c>
      <c r="P34" s="107">
        <v>3.4322896829393983</v>
      </c>
      <c r="Q34" s="107">
        <v>2.3495663238152815</v>
      </c>
      <c r="R34" s="107">
        <v>3.0295283404472997</v>
      </c>
      <c r="S34" s="107">
        <v>2.2713350729445096</v>
      </c>
      <c r="T34" s="107">
        <v>0.77758853912457937</v>
      </c>
      <c r="U34" s="107">
        <v>2.9838127048279262</v>
      </c>
      <c r="V34" s="107">
        <v>-0.27601770513858526</v>
      </c>
      <c r="W34" s="107">
        <v>2.9184565903829167</v>
      </c>
      <c r="X34" s="107">
        <v>2.7825511721843981</v>
      </c>
      <c r="Y34" s="107">
        <v>0.9075571066048127</v>
      </c>
      <c r="Z34" s="110">
        <v>1.4895465939484609</v>
      </c>
      <c r="AA34" s="110">
        <v>3.2514875259645777</v>
      </c>
      <c r="AB34" s="110">
        <v>2.5700184983028009</v>
      </c>
      <c r="AC34" s="110">
        <v>1.5825082324547139</v>
      </c>
      <c r="AD34" s="110">
        <v>3.4369059498507966</v>
      </c>
      <c r="AE34" s="110">
        <v>2.0143227835188355</v>
      </c>
      <c r="AF34" s="110">
        <v>-4.0816167390864564</v>
      </c>
      <c r="AG34" s="110">
        <v>4.9071115412872217</v>
      </c>
      <c r="AH34" s="110">
        <v>9.5713702144139035</v>
      </c>
    </row>
    <row r="35" spans="1:44" ht="11.45" customHeight="1" x14ac:dyDescent="0.2">
      <c r="A35" s="30">
        <f>IF(D35&lt;&gt;"",COUNTA($D$6:D35),"")</f>
        <v>29</v>
      </c>
      <c r="B35" s="57" t="s">
        <v>32</v>
      </c>
      <c r="C35" s="107" t="s">
        <v>9</v>
      </c>
      <c r="D35" s="107">
        <v>7.1657011933971688</v>
      </c>
      <c r="E35" s="107">
        <v>3.6952073438275335</v>
      </c>
      <c r="F35" s="107">
        <v>3.6982051331462458</v>
      </c>
      <c r="G35" s="107">
        <v>-0.70502969766647539</v>
      </c>
      <c r="H35" s="107">
        <v>2.7340545129640077</v>
      </c>
      <c r="I35" s="107">
        <v>0.86447204981101322</v>
      </c>
      <c r="J35" s="107">
        <v>0.85863024560097756</v>
      </c>
      <c r="K35" s="107">
        <v>4.0978213922101503</v>
      </c>
      <c r="L35" s="107">
        <v>4.9132326715557042</v>
      </c>
      <c r="M35" s="107">
        <v>3.9554757858848433</v>
      </c>
      <c r="N35" s="107">
        <v>-1.0822295965803193</v>
      </c>
      <c r="O35" s="107">
        <v>1.0073197381627494</v>
      </c>
      <c r="P35" s="107">
        <v>3.5649936212429196</v>
      </c>
      <c r="Q35" s="107">
        <v>1.3518330315731788</v>
      </c>
      <c r="R35" s="107">
        <v>0.16856715925929677</v>
      </c>
      <c r="S35" s="107">
        <v>0.96439765629069996</v>
      </c>
      <c r="T35" s="107">
        <v>1.5904463470079833</v>
      </c>
      <c r="U35" s="107">
        <v>4.0913840013701019E-2</v>
      </c>
      <c r="V35" s="107">
        <v>2.2898389612908687</v>
      </c>
      <c r="W35" s="107">
        <v>3.0638821807937688</v>
      </c>
      <c r="X35" s="107">
        <v>1.7085274561562613</v>
      </c>
      <c r="Y35" s="107">
        <v>0.85737999609452231</v>
      </c>
      <c r="Z35" s="110">
        <v>-0.38656329015728375</v>
      </c>
      <c r="AA35" s="110">
        <v>2.0401433826942537</v>
      </c>
      <c r="AB35" s="110">
        <v>2.2514545177024132</v>
      </c>
      <c r="AC35" s="110">
        <v>2.4929061710300573</v>
      </c>
      <c r="AD35" s="110">
        <v>1.8457344692280628</v>
      </c>
      <c r="AE35" s="110">
        <v>4.1283607264062141</v>
      </c>
      <c r="AF35" s="110">
        <v>-5.4107387295433398</v>
      </c>
      <c r="AG35" s="110">
        <v>3.8214730595266246</v>
      </c>
      <c r="AH35" s="110">
        <v>9.5794137602195093</v>
      </c>
    </row>
    <row r="36" spans="1:44" ht="11.45" customHeight="1" x14ac:dyDescent="0.2">
      <c r="A36" s="30">
        <f>IF(D36&lt;&gt;"",COUNTA($D$6:D36),"")</f>
        <v>30</v>
      </c>
      <c r="B36" s="57" t="s">
        <v>33</v>
      </c>
      <c r="C36" s="107" t="s">
        <v>9</v>
      </c>
      <c r="D36" s="107">
        <v>17.549112885120309</v>
      </c>
      <c r="E36" s="107">
        <v>11.024116354129674</v>
      </c>
      <c r="F36" s="107">
        <v>7.2504755371808187</v>
      </c>
      <c r="G36" s="107">
        <v>4.8909687555050567</v>
      </c>
      <c r="H36" s="107">
        <v>4.2414642462121463</v>
      </c>
      <c r="I36" s="107">
        <v>1.2151496766328762</v>
      </c>
      <c r="J36" s="107">
        <v>0.63676848512062634</v>
      </c>
      <c r="K36" s="107">
        <v>4.183163452199949</v>
      </c>
      <c r="L36" s="107">
        <v>3.4184316081739183</v>
      </c>
      <c r="M36" s="107">
        <v>2.455309171991658</v>
      </c>
      <c r="N36" s="107">
        <v>2.0227289668120818</v>
      </c>
      <c r="O36" s="107">
        <v>1.3119604641231888</v>
      </c>
      <c r="P36" s="107">
        <v>0.85376370891478359</v>
      </c>
      <c r="Q36" s="107">
        <v>-7.2277281109478508E-3</v>
      </c>
      <c r="R36" s="107">
        <v>2.4664856578675511</v>
      </c>
      <c r="S36" s="107">
        <v>1.948907546050421</v>
      </c>
      <c r="T36" s="107">
        <v>1.5895909279679756</v>
      </c>
      <c r="U36" s="107">
        <v>1.9423895891046641</v>
      </c>
      <c r="V36" s="107">
        <v>1.5989506857875995</v>
      </c>
      <c r="W36" s="107">
        <v>2.4102543514266728</v>
      </c>
      <c r="X36" s="107">
        <v>2.7566825754048523</v>
      </c>
      <c r="Y36" s="107">
        <v>2.1167375239151482</v>
      </c>
      <c r="Z36" s="110">
        <v>1.2155837329950998</v>
      </c>
      <c r="AA36" s="110">
        <v>3.2184457545977949</v>
      </c>
      <c r="AB36" s="110">
        <v>3.2261856176912858</v>
      </c>
      <c r="AC36" s="110">
        <v>3.385325911492032</v>
      </c>
      <c r="AD36" s="110">
        <v>3.2031755560436324</v>
      </c>
      <c r="AE36" s="110">
        <v>4.0582394458412523</v>
      </c>
      <c r="AF36" s="110">
        <v>-3.7676037406223202</v>
      </c>
      <c r="AG36" s="110">
        <v>3.3539202989580446</v>
      </c>
      <c r="AH36" s="110">
        <v>10.790564080926785</v>
      </c>
    </row>
    <row r="37" spans="1:44" ht="11.45" customHeight="1" x14ac:dyDescent="0.2">
      <c r="A37" s="30">
        <f>IF(D37&lt;&gt;"",COUNTA($D$6:D37),"")</f>
        <v>31</v>
      </c>
      <c r="B37" s="57" t="s">
        <v>34</v>
      </c>
      <c r="C37" s="107" t="s">
        <v>9</v>
      </c>
      <c r="D37" s="107">
        <v>16.581628733236741</v>
      </c>
      <c r="E37" s="107">
        <v>12.444272681736862</v>
      </c>
      <c r="F37" s="107">
        <v>7.7948914758187726</v>
      </c>
      <c r="G37" s="107">
        <v>4.9663616855174268</v>
      </c>
      <c r="H37" s="107">
        <v>2.6860762767394419</v>
      </c>
      <c r="I37" s="107">
        <v>1.3519362386060294</v>
      </c>
      <c r="J37" s="107">
        <v>0.72791204232287043</v>
      </c>
      <c r="K37" s="107">
        <v>3.9442460717965702</v>
      </c>
      <c r="L37" s="107">
        <v>2.5037753717781328</v>
      </c>
      <c r="M37" s="107">
        <v>1.4537877771761742</v>
      </c>
      <c r="N37" s="107">
        <v>0.80482629190639443</v>
      </c>
      <c r="O37" s="107">
        <v>0.52057579384549513</v>
      </c>
      <c r="P37" s="107">
        <v>0.2636227954949959</v>
      </c>
      <c r="Q37" s="107">
        <v>0.27339712882832146</v>
      </c>
      <c r="R37" s="107">
        <v>1.9278207969460937</v>
      </c>
      <c r="S37" s="107">
        <v>0.79725154754520133</v>
      </c>
      <c r="T37" s="107">
        <v>2.5095747459296263</v>
      </c>
      <c r="U37" s="107">
        <v>2.1405479121732469</v>
      </c>
      <c r="V37" s="107">
        <v>1.2046970195469129</v>
      </c>
      <c r="W37" s="107">
        <v>2.3283557863281459</v>
      </c>
      <c r="X37" s="107">
        <v>2.5616779579263493</v>
      </c>
      <c r="Y37" s="107">
        <v>1.2139142874890467</v>
      </c>
      <c r="Z37" s="110">
        <v>1.6324724193138564</v>
      </c>
      <c r="AA37" s="110">
        <v>2.5206314749119656</v>
      </c>
      <c r="AB37" s="110">
        <v>3.2722065099522553</v>
      </c>
      <c r="AC37" s="110">
        <v>3.6617665921486093</v>
      </c>
      <c r="AD37" s="110">
        <v>1.6503800935513198</v>
      </c>
      <c r="AE37" s="110">
        <v>3.7322823318071841</v>
      </c>
      <c r="AF37" s="110">
        <v>-3.5542420573714537</v>
      </c>
      <c r="AG37" s="110">
        <v>3.2319698977181019</v>
      </c>
      <c r="AH37" s="110">
        <v>10.342419186480754</v>
      </c>
    </row>
    <row r="38" spans="1:44" ht="11.45" customHeight="1" x14ac:dyDescent="0.2">
      <c r="A38" s="30">
        <f>IF(D38&lt;&gt;"",COUNTA($D$6:D38),"")</f>
        <v>32</v>
      </c>
      <c r="B38" s="57" t="s">
        <v>35</v>
      </c>
      <c r="C38" s="107" t="s">
        <v>9</v>
      </c>
      <c r="D38" s="107">
        <v>5.5533121171283</v>
      </c>
      <c r="E38" s="107">
        <v>2.9183257437757533</v>
      </c>
      <c r="F38" s="107">
        <v>2.9974843280311063</v>
      </c>
      <c r="G38" s="107">
        <v>2.5033066386875902</v>
      </c>
      <c r="H38" s="107">
        <v>2.8964794582470716</v>
      </c>
      <c r="I38" s="107">
        <v>1.8061218109386061</v>
      </c>
      <c r="J38" s="107">
        <v>0.79734252643204684</v>
      </c>
      <c r="K38" s="107">
        <v>2.7152929620486361</v>
      </c>
      <c r="L38" s="107">
        <v>1.4053960546323481</v>
      </c>
      <c r="M38" s="107">
        <v>3.3460634353160259</v>
      </c>
      <c r="N38" s="107">
        <v>8.9813869540080304E-2</v>
      </c>
      <c r="O38" s="107">
        <v>3.2841756175480299</v>
      </c>
      <c r="P38" s="107">
        <v>1.1238063572854458</v>
      </c>
      <c r="Q38" s="107">
        <v>3.0564719077684543</v>
      </c>
      <c r="R38" s="107">
        <v>1.4843160290404001</v>
      </c>
      <c r="S38" s="107">
        <v>2.6366766606247722</v>
      </c>
      <c r="T38" s="107">
        <v>1.8183319448109785</v>
      </c>
      <c r="U38" s="107">
        <v>1.5667281733819749</v>
      </c>
      <c r="V38" s="107">
        <v>1.3360673660389466</v>
      </c>
      <c r="W38" s="107">
        <v>3.6257597161469164</v>
      </c>
      <c r="X38" s="107">
        <v>3.8827713925080758</v>
      </c>
      <c r="Y38" s="107">
        <v>1.8688898649597832</v>
      </c>
      <c r="Z38" s="110">
        <v>1.4139120953886817</v>
      </c>
      <c r="AA38" s="110">
        <v>3.6310681228436437</v>
      </c>
      <c r="AB38" s="110">
        <v>2.6459970728202222</v>
      </c>
      <c r="AC38" s="110">
        <v>4.5760140970990619</v>
      </c>
      <c r="AD38" s="110">
        <v>2.5832001780192684</v>
      </c>
      <c r="AE38" s="110">
        <v>3.0868811912854142</v>
      </c>
      <c r="AF38" s="110">
        <v>-4.8298772045166913</v>
      </c>
      <c r="AG38" s="110">
        <v>5.4283796173456125</v>
      </c>
      <c r="AH38" s="110">
        <v>10.762331190557475</v>
      </c>
    </row>
    <row r="39" spans="1:44" ht="11.45" customHeight="1" x14ac:dyDescent="0.2">
      <c r="A39" s="30">
        <f>IF(D39&lt;&gt;"",COUNTA($D$6:D39),"")</f>
        <v>33</v>
      </c>
      <c r="B39" s="57" t="s">
        <v>36</v>
      </c>
      <c r="C39" s="107" t="s">
        <v>9</v>
      </c>
      <c r="D39" s="107">
        <v>14.714871175056032</v>
      </c>
      <c r="E39" s="107">
        <v>11.011473968534347</v>
      </c>
      <c r="F39" s="107">
        <v>6.4662855034778772</v>
      </c>
      <c r="G39" s="107">
        <v>4.5319168046093523</v>
      </c>
      <c r="H39" s="107">
        <v>3.6794185715641134</v>
      </c>
      <c r="I39" s="107">
        <v>1.7654403760688098</v>
      </c>
      <c r="J39" s="107">
        <v>2.2727648078896721</v>
      </c>
      <c r="K39" s="107">
        <v>5.2618512916308333</v>
      </c>
      <c r="L39" s="107">
        <v>3.2116496296614798</v>
      </c>
      <c r="M39" s="107">
        <v>2.6805545694842152</v>
      </c>
      <c r="N39" s="107">
        <v>0.90685649686790271</v>
      </c>
      <c r="O39" s="107">
        <v>1.2806762083559278</v>
      </c>
      <c r="P39" s="107">
        <v>0.89619033924073221</v>
      </c>
      <c r="Q39" s="107">
        <v>-6.3118304981259143E-2</v>
      </c>
      <c r="R39" s="107">
        <v>2.7412969463560728</v>
      </c>
      <c r="S39" s="107">
        <v>1.2749357050517744</v>
      </c>
      <c r="T39" s="107">
        <v>1.2552493103572715</v>
      </c>
      <c r="U39" s="107">
        <v>1.3489702772353951</v>
      </c>
      <c r="V39" s="107">
        <v>0.95650449000694948</v>
      </c>
      <c r="W39" s="107">
        <v>2.3686564509405343</v>
      </c>
      <c r="X39" s="107">
        <v>2.2407546352761756</v>
      </c>
      <c r="Y39" s="107">
        <v>2.4970777958239552</v>
      </c>
      <c r="Z39" s="110">
        <v>0.94537031027212493</v>
      </c>
      <c r="AA39" s="110">
        <v>2.7729953824491957</v>
      </c>
      <c r="AB39" s="110">
        <v>3.3305992326262412</v>
      </c>
      <c r="AC39" s="110">
        <v>3.2560439677786519</v>
      </c>
      <c r="AD39" s="110">
        <v>3.5566099802688029</v>
      </c>
      <c r="AE39" s="110">
        <v>3.1188542499829737</v>
      </c>
      <c r="AF39" s="110">
        <v>-4.6241330435747585</v>
      </c>
      <c r="AG39" s="110">
        <v>4.2697453072224221</v>
      </c>
      <c r="AH39" s="110">
        <v>11.375964665352711</v>
      </c>
    </row>
    <row r="40" spans="1:44" ht="11.45" customHeight="1" x14ac:dyDescent="0.2">
      <c r="A40" s="30">
        <f>IF(D40&lt;&gt;"",COUNTA($D$6:D40),"")</f>
        <v>34</v>
      </c>
      <c r="B40" s="57" t="s">
        <v>37</v>
      </c>
      <c r="C40" s="107" t="s">
        <v>9</v>
      </c>
      <c r="D40" s="107">
        <v>7.2968699889158302</v>
      </c>
      <c r="E40" s="107">
        <v>4.0426890851484814</v>
      </c>
      <c r="F40" s="107">
        <v>3.6302752090124955</v>
      </c>
      <c r="G40" s="107">
        <v>2.9116004902437709</v>
      </c>
      <c r="H40" s="107">
        <v>2.2637200813237826</v>
      </c>
      <c r="I40" s="107">
        <v>1.8541642212205289</v>
      </c>
      <c r="J40" s="107">
        <v>1.7306652244456444</v>
      </c>
      <c r="K40" s="107">
        <v>3.2375146734030551</v>
      </c>
      <c r="L40" s="107">
        <v>2.5947600207712185</v>
      </c>
      <c r="M40" s="107">
        <v>3.3099152603751634</v>
      </c>
      <c r="N40" s="107">
        <v>-0.11681709687097452</v>
      </c>
      <c r="O40" s="107">
        <v>1.9145152378535073</v>
      </c>
      <c r="P40" s="107">
        <v>1.7231921417697436</v>
      </c>
      <c r="Q40" s="107">
        <v>1.852395636439212</v>
      </c>
      <c r="R40" s="107">
        <v>2.6561764508103067</v>
      </c>
      <c r="S40" s="107">
        <v>1.616016962041698</v>
      </c>
      <c r="T40" s="107">
        <v>2.3133435338487942</v>
      </c>
      <c r="U40" s="107">
        <v>-3.172014431940795E-2</v>
      </c>
      <c r="V40" s="107">
        <v>2.3775199436680197</v>
      </c>
      <c r="W40" s="107">
        <v>3.6605394680326384</v>
      </c>
      <c r="X40" s="107">
        <v>2.8962317859185731</v>
      </c>
      <c r="Y40" s="107">
        <v>1.7525935970427895</v>
      </c>
      <c r="Z40" s="110">
        <v>1.9634446571355539</v>
      </c>
      <c r="AA40" s="110">
        <v>2.4982431729926304</v>
      </c>
      <c r="AB40" s="110">
        <v>3.1658129383662441</v>
      </c>
      <c r="AC40" s="110">
        <v>2.9478459421085574</v>
      </c>
      <c r="AD40" s="110">
        <v>2.9912509214580041</v>
      </c>
      <c r="AE40" s="110">
        <v>2.9168068712608175</v>
      </c>
      <c r="AF40" s="110">
        <v>-5.3125656333245104</v>
      </c>
      <c r="AG40" s="110">
        <v>4.4961390933043788</v>
      </c>
      <c r="AH40" s="110">
        <v>10.854555332149715</v>
      </c>
    </row>
    <row r="41" spans="1:44" ht="24.95" customHeight="1" x14ac:dyDescent="0.2">
      <c r="A41" s="30" t="str">
        <f>IF(D41&lt;&gt;"",COUNTA($D$6:D41),"")</f>
        <v/>
      </c>
      <c r="B41" s="57"/>
      <c r="C41" s="162" t="s">
        <v>19</v>
      </c>
      <c r="D41" s="162"/>
      <c r="E41" s="162"/>
      <c r="F41" s="162"/>
      <c r="G41" s="162"/>
      <c r="H41" s="162"/>
      <c r="I41" s="162"/>
      <c r="J41" s="162" t="s">
        <v>19</v>
      </c>
      <c r="K41" s="162"/>
      <c r="L41" s="162"/>
      <c r="M41" s="162"/>
      <c r="N41" s="162"/>
      <c r="O41" s="162"/>
      <c r="P41" s="162"/>
      <c r="Q41" s="162"/>
      <c r="R41" s="162" t="s">
        <v>19</v>
      </c>
      <c r="S41" s="162"/>
      <c r="T41" s="162"/>
      <c r="U41" s="162"/>
      <c r="V41" s="162"/>
      <c r="W41" s="162"/>
      <c r="X41" s="162"/>
      <c r="Y41" s="162"/>
      <c r="Z41" s="162" t="s">
        <v>19</v>
      </c>
      <c r="AA41" s="162"/>
      <c r="AB41" s="162"/>
      <c r="AC41" s="162"/>
      <c r="AD41" s="162"/>
      <c r="AE41" s="162"/>
      <c r="AF41" s="162"/>
      <c r="AG41" s="162"/>
      <c r="AH41" s="162"/>
    </row>
    <row r="42" spans="1:44" ht="11.45" customHeight="1" x14ac:dyDescent="0.2">
      <c r="A42" s="30">
        <f>IF(D42&lt;&gt;"",COUNTA($D$6:D42),"")</f>
        <v>35</v>
      </c>
      <c r="B42" s="57" t="s">
        <v>21</v>
      </c>
      <c r="C42" s="107">
        <v>14.035787229014634</v>
      </c>
      <c r="D42" s="107">
        <v>13.897647296955739</v>
      </c>
      <c r="E42" s="107">
        <v>13.612817954006164</v>
      </c>
      <c r="F42" s="107">
        <v>13.467346458377916</v>
      </c>
      <c r="G42" s="107">
        <v>13.357076748144836</v>
      </c>
      <c r="H42" s="107">
        <v>13.372785904617896</v>
      </c>
      <c r="I42" s="107">
        <v>13.497001372045837</v>
      </c>
      <c r="J42" s="107">
        <v>13.557921942847765</v>
      </c>
      <c r="K42" s="107">
        <v>13.602501963501764</v>
      </c>
      <c r="L42" s="107">
        <v>13.63304306376442</v>
      </c>
      <c r="M42" s="107">
        <v>13.763200821061968</v>
      </c>
      <c r="N42" s="107">
        <v>13.757846794709089</v>
      </c>
      <c r="O42" s="107">
        <v>13.847056567117445</v>
      </c>
      <c r="P42" s="107">
        <v>13.865635581111389</v>
      </c>
      <c r="Q42" s="107">
        <v>13.968273512359549</v>
      </c>
      <c r="R42" s="107">
        <v>14.096170740779224</v>
      </c>
      <c r="S42" s="107">
        <v>14.128738779124262</v>
      </c>
      <c r="T42" s="107">
        <v>14.13368252046239</v>
      </c>
      <c r="U42" s="107">
        <v>13.945291541218845</v>
      </c>
      <c r="V42" s="107">
        <v>14.054936467198365</v>
      </c>
      <c r="W42" s="107">
        <v>14.145887266218775</v>
      </c>
      <c r="X42" s="107">
        <v>14.203552090202379</v>
      </c>
      <c r="Y42" s="107">
        <v>14.209621954590737</v>
      </c>
      <c r="Z42" s="110">
        <v>14.269860585626054</v>
      </c>
      <c r="AA42" s="110">
        <v>14.208481012421325</v>
      </c>
      <c r="AB42" s="110">
        <v>14.225163087253192</v>
      </c>
      <c r="AC42" s="110">
        <v>14.243390671761242</v>
      </c>
      <c r="AD42" s="110">
        <v>14.164952862740176</v>
      </c>
      <c r="AE42" s="110">
        <v>14.020189655717019</v>
      </c>
      <c r="AF42" s="110">
        <v>13.949234724633136</v>
      </c>
      <c r="AG42" s="110">
        <v>13.943378960397427</v>
      </c>
      <c r="AH42" s="110">
        <v>13.868494874695408</v>
      </c>
      <c r="AI42" s="59"/>
      <c r="AJ42" s="59"/>
      <c r="AK42" s="59"/>
      <c r="AL42" s="59"/>
      <c r="AM42" s="59"/>
      <c r="AN42" s="59"/>
      <c r="AO42" s="59"/>
      <c r="AP42" s="59"/>
      <c r="AQ42" s="59"/>
      <c r="AR42" s="59"/>
    </row>
    <row r="43" spans="1:44" ht="11.45" customHeight="1" x14ac:dyDescent="0.2">
      <c r="A43" s="30">
        <f>IF(D43&lt;&gt;"",COUNTA($D$6:D43),"")</f>
        <v>36</v>
      </c>
      <c r="B43" s="57" t="s">
        <v>22</v>
      </c>
      <c r="C43" s="107">
        <v>16.098818664161008</v>
      </c>
      <c r="D43" s="107">
        <v>16.000206187945661</v>
      </c>
      <c r="E43" s="107">
        <v>15.879704670952759</v>
      </c>
      <c r="F43" s="107">
        <v>15.88580170418069</v>
      </c>
      <c r="G43" s="107">
        <v>15.898985437521798</v>
      </c>
      <c r="H43" s="107">
        <v>15.868672933786716</v>
      </c>
      <c r="I43" s="107">
        <v>15.941786236710575</v>
      </c>
      <c r="J43" s="107">
        <v>16.129310323296547</v>
      </c>
      <c r="K43" s="107">
        <v>16.132793287545653</v>
      </c>
      <c r="L43" s="107">
        <v>16.132857195793843</v>
      </c>
      <c r="M43" s="107">
        <v>16.284883231814685</v>
      </c>
      <c r="N43" s="107">
        <v>16.215127837025442</v>
      </c>
      <c r="O43" s="107">
        <v>16.245867357929544</v>
      </c>
      <c r="P43" s="107">
        <v>16.375455167380832</v>
      </c>
      <c r="Q43" s="107">
        <v>16.442039084015253</v>
      </c>
      <c r="R43" s="107">
        <v>16.515964633299753</v>
      </c>
      <c r="S43" s="107">
        <v>16.654309446097191</v>
      </c>
      <c r="T43" s="107">
        <v>16.662794877848476</v>
      </c>
      <c r="U43" s="107">
        <v>16.481297722089732</v>
      </c>
      <c r="V43" s="107">
        <v>16.6787402694722</v>
      </c>
      <c r="W43" s="107">
        <v>16.832402395186691</v>
      </c>
      <c r="X43" s="107">
        <v>16.935519243501577</v>
      </c>
      <c r="Y43" s="107">
        <v>16.929161146549969</v>
      </c>
      <c r="Z43" s="110">
        <v>17.079720429516229</v>
      </c>
      <c r="AA43" s="110">
        <v>16.982717819246659</v>
      </c>
      <c r="AB43" s="110">
        <v>17.232083864460403</v>
      </c>
      <c r="AC43" s="110">
        <v>17.107591756658728</v>
      </c>
      <c r="AD43" s="110">
        <v>17.153094918985509</v>
      </c>
      <c r="AE43" s="110">
        <v>17.202435311518272</v>
      </c>
      <c r="AF43" s="110">
        <v>17.055945164239237</v>
      </c>
      <c r="AG43" s="110">
        <v>17.095366314009038</v>
      </c>
      <c r="AH43" s="110">
        <v>17.120897621731352</v>
      </c>
      <c r="AI43" s="59"/>
      <c r="AJ43" s="59"/>
      <c r="AK43" s="59"/>
      <c r="AL43" s="59"/>
      <c r="AM43" s="59"/>
      <c r="AN43" s="59"/>
      <c r="AO43" s="59"/>
      <c r="AP43" s="59"/>
      <c r="AQ43" s="59"/>
      <c r="AR43" s="59"/>
    </row>
    <row r="44" spans="1:44" ht="11.45" customHeight="1" x14ac:dyDescent="0.2">
      <c r="A44" s="30">
        <f>IF(D44&lt;&gt;"",COUNTA($D$6:D44),"")</f>
        <v>37</v>
      </c>
      <c r="B44" s="57" t="s">
        <v>23</v>
      </c>
      <c r="C44" s="107">
        <v>4.4863766028436229</v>
      </c>
      <c r="D44" s="107">
        <v>4.3845550965444113</v>
      </c>
      <c r="E44" s="107">
        <v>4.3893932337814983</v>
      </c>
      <c r="F44" s="107">
        <v>4.3255778845592667</v>
      </c>
      <c r="G44" s="107">
        <v>4.4424718310990716</v>
      </c>
      <c r="H44" s="107">
        <v>4.2899657375665816</v>
      </c>
      <c r="I44" s="107">
        <v>4.1455835913481254</v>
      </c>
      <c r="J44" s="107">
        <v>4.0176098676628529</v>
      </c>
      <c r="K44" s="107">
        <v>3.9916829607792144</v>
      </c>
      <c r="L44" s="107">
        <v>3.944264284547272</v>
      </c>
      <c r="M44" s="107">
        <v>3.8618381451434085</v>
      </c>
      <c r="N44" s="107">
        <v>3.8387986004728751</v>
      </c>
      <c r="O44" s="107">
        <v>3.7354257809340536</v>
      </c>
      <c r="P44" s="107">
        <v>3.7758881540361835</v>
      </c>
      <c r="Q44" s="107">
        <v>3.745811836197428</v>
      </c>
      <c r="R44" s="107">
        <v>3.7680865449628129</v>
      </c>
      <c r="S44" s="107">
        <v>3.7512847092297377</v>
      </c>
      <c r="T44" s="107">
        <v>3.7764394644944401</v>
      </c>
      <c r="U44" s="107">
        <v>3.8830294091226523</v>
      </c>
      <c r="V44" s="107">
        <v>3.8440503054400383</v>
      </c>
      <c r="W44" s="107">
        <v>3.8319151390707318</v>
      </c>
      <c r="X44" s="107">
        <v>3.8449768669321185</v>
      </c>
      <c r="Y44" s="107">
        <v>3.8873173797614267</v>
      </c>
      <c r="Z44" s="110">
        <v>3.8776373026646862</v>
      </c>
      <c r="AA44" s="110">
        <v>3.9309307291656919</v>
      </c>
      <c r="AB44" s="110">
        <v>3.917410365504113</v>
      </c>
      <c r="AC44" s="110">
        <v>4.0203951329395906</v>
      </c>
      <c r="AD44" s="110">
        <v>4.0019826735637825</v>
      </c>
      <c r="AE44" s="110">
        <v>4.0512616837708144</v>
      </c>
      <c r="AF44" s="110">
        <v>4.0734064469006812</v>
      </c>
      <c r="AG44" s="110">
        <v>4.0870772729054767</v>
      </c>
      <c r="AH44" s="110">
        <v>4.0414153105875465</v>
      </c>
      <c r="AI44" s="59"/>
      <c r="AJ44" s="62"/>
      <c r="AK44" s="59"/>
      <c r="AL44" s="59"/>
      <c r="AM44" s="59"/>
      <c r="AN44" s="59"/>
      <c r="AO44" s="59"/>
      <c r="AP44" s="59"/>
      <c r="AQ44" s="59"/>
      <c r="AR44" s="59"/>
    </row>
    <row r="45" spans="1:44" ht="11.45" customHeight="1" x14ac:dyDescent="0.2">
      <c r="A45" s="30">
        <f>IF(D45&lt;&gt;"",COUNTA($D$6:D45),"")</f>
        <v>38</v>
      </c>
      <c r="B45" s="57" t="s">
        <v>24</v>
      </c>
      <c r="C45" s="107">
        <v>2.0430592299598831</v>
      </c>
      <c r="D45" s="107">
        <v>2.2731523577895731</v>
      </c>
      <c r="E45" s="107">
        <v>2.4316685919806136</v>
      </c>
      <c r="F45" s="107">
        <v>2.5145021691340972</v>
      </c>
      <c r="G45" s="107">
        <v>2.5151257144423451</v>
      </c>
      <c r="H45" s="107">
        <v>2.5870073562100777</v>
      </c>
      <c r="I45" s="107">
        <v>2.6062275636023098</v>
      </c>
      <c r="J45" s="107">
        <v>2.6155076016255809</v>
      </c>
      <c r="K45" s="107">
        <v>2.6507588318698154</v>
      </c>
      <c r="L45" s="107">
        <v>2.68048512635148</v>
      </c>
      <c r="M45" s="107">
        <v>2.6710052302756004</v>
      </c>
      <c r="N45" s="107">
        <v>2.723200663363452</v>
      </c>
      <c r="O45" s="107">
        <v>2.7051242503377435</v>
      </c>
      <c r="P45" s="107">
        <v>2.6910348144888356</v>
      </c>
      <c r="Q45" s="107">
        <v>2.6939339623443606</v>
      </c>
      <c r="R45" s="107">
        <v>2.6857329261479572</v>
      </c>
      <c r="S45" s="107">
        <v>2.6906481526076149</v>
      </c>
      <c r="T45" s="107">
        <v>2.6764442442422145</v>
      </c>
      <c r="U45" s="107">
        <v>2.750956542653225</v>
      </c>
      <c r="V45" s="107">
        <v>2.7016090353359417</v>
      </c>
      <c r="W45" s="107">
        <v>2.6909428931463313</v>
      </c>
      <c r="X45" s="107">
        <v>2.6568638937059745</v>
      </c>
      <c r="Y45" s="107">
        <v>2.6959873750149956</v>
      </c>
      <c r="Z45" s="110">
        <v>2.7001608799545238</v>
      </c>
      <c r="AA45" s="110">
        <v>2.6889466358987604</v>
      </c>
      <c r="AB45" s="110">
        <v>2.7080406792943892</v>
      </c>
      <c r="AC45" s="110">
        <v>2.7674712842848459</v>
      </c>
      <c r="AD45" s="110">
        <v>2.7794427936739687</v>
      </c>
      <c r="AE45" s="110">
        <v>2.8059335019088043</v>
      </c>
      <c r="AF45" s="110">
        <v>2.8637753077547048</v>
      </c>
      <c r="AG45" s="110">
        <v>2.8718241491131287</v>
      </c>
      <c r="AH45" s="110">
        <v>2.8611850065957762</v>
      </c>
      <c r="AI45" s="59"/>
      <c r="AJ45" s="62"/>
      <c r="AK45" s="59"/>
      <c r="AL45" s="59"/>
      <c r="AM45" s="59"/>
      <c r="AN45" s="59"/>
      <c r="AO45" s="59"/>
      <c r="AP45" s="59"/>
      <c r="AQ45" s="59"/>
      <c r="AR45" s="59"/>
    </row>
    <row r="46" spans="1:44" ht="11.45" customHeight="1" x14ac:dyDescent="0.2">
      <c r="A46" s="30">
        <f>IF(D46&lt;&gt;"",COUNTA($D$6:D46),"")</f>
        <v>39</v>
      </c>
      <c r="B46" s="57" t="s">
        <v>25</v>
      </c>
      <c r="C46" s="107">
        <v>0.91292301286776079</v>
      </c>
      <c r="D46" s="107">
        <v>0.89200964028279006</v>
      </c>
      <c r="E46" s="107">
        <v>0.86664882475207805</v>
      </c>
      <c r="F46" s="107">
        <v>0.83729344590782639</v>
      </c>
      <c r="G46" s="107">
        <v>0.82361641334110902</v>
      </c>
      <c r="H46" s="107">
        <v>0.83130248081460856</v>
      </c>
      <c r="I46" s="107">
        <v>0.84979782287541605</v>
      </c>
      <c r="J46" s="107">
        <v>0.85305233543488579</v>
      </c>
      <c r="K46" s="107">
        <v>0.84756279533529011</v>
      </c>
      <c r="L46" s="107">
        <v>0.84304313113840135</v>
      </c>
      <c r="M46" s="107">
        <v>0.84389184350911062</v>
      </c>
      <c r="N46" s="107">
        <v>0.83316017436142698</v>
      </c>
      <c r="O46" s="107">
        <v>0.82043910247940099</v>
      </c>
      <c r="P46" s="107">
        <v>0.79390063507333608</v>
      </c>
      <c r="Q46" s="107">
        <v>0.83579558146419364</v>
      </c>
      <c r="R46" s="107">
        <v>0.83105827539525146</v>
      </c>
      <c r="S46" s="107">
        <v>0.83988618892194378</v>
      </c>
      <c r="T46" s="107">
        <v>0.86239627585227974</v>
      </c>
      <c r="U46" s="107">
        <v>0.83617461177581953</v>
      </c>
      <c r="V46" s="107">
        <v>0.80804538896283418</v>
      </c>
      <c r="W46" s="107">
        <v>0.79903292835601236</v>
      </c>
      <c r="X46" s="107">
        <v>0.80867864871570672</v>
      </c>
      <c r="Y46" s="107">
        <v>0.80669259817549277</v>
      </c>
      <c r="Z46" s="110">
        <v>0.80145150038461566</v>
      </c>
      <c r="AA46" s="110">
        <v>0.79744948280347283</v>
      </c>
      <c r="AB46" s="110">
        <v>0.78295450972234648</v>
      </c>
      <c r="AC46" s="110">
        <v>0.79041466344388878</v>
      </c>
      <c r="AD46" s="110">
        <v>0.79016847364248677</v>
      </c>
      <c r="AE46" s="110">
        <v>0.79706561198936243</v>
      </c>
      <c r="AF46" s="110">
        <v>0.78764720548076694</v>
      </c>
      <c r="AG46" s="110">
        <v>0.78373841354474127</v>
      </c>
      <c r="AH46" s="110">
        <v>0.77745199431919509</v>
      </c>
      <c r="AI46" s="59"/>
      <c r="AJ46" s="62"/>
      <c r="AK46" s="59"/>
      <c r="AL46" s="59"/>
      <c r="AM46" s="59"/>
      <c r="AN46" s="59"/>
      <c r="AO46" s="59"/>
      <c r="AP46" s="59"/>
      <c r="AQ46" s="59"/>
      <c r="AR46" s="59"/>
    </row>
    <row r="47" spans="1:44" ht="11.45" customHeight="1" x14ac:dyDescent="0.2">
      <c r="A47" s="30">
        <f>IF(D47&lt;&gt;"",COUNTA($D$6:D47),"")</f>
        <v>40</v>
      </c>
      <c r="B47" s="57" t="s">
        <v>26</v>
      </c>
      <c r="C47" s="107">
        <v>2.4316597554731589</v>
      </c>
      <c r="D47" s="107">
        <v>2.4026610410708349</v>
      </c>
      <c r="E47" s="107">
        <v>2.3607271235406424</v>
      </c>
      <c r="F47" s="107">
        <v>2.3349143046125711</v>
      </c>
      <c r="G47" s="107">
        <v>2.3652700915790557</v>
      </c>
      <c r="H47" s="107">
        <v>2.3832809122107173</v>
      </c>
      <c r="I47" s="107">
        <v>2.4010146061175823</v>
      </c>
      <c r="J47" s="107">
        <v>2.4046497293671436</v>
      </c>
      <c r="K47" s="107">
        <v>2.3852979727330301</v>
      </c>
      <c r="L47" s="107">
        <v>2.3446382943602924</v>
      </c>
      <c r="M47" s="107">
        <v>2.377048171360002</v>
      </c>
      <c r="N47" s="107">
        <v>2.3510961248572766</v>
      </c>
      <c r="O47" s="107">
        <v>2.476315277374034</v>
      </c>
      <c r="P47" s="107">
        <v>2.4098775277564126</v>
      </c>
      <c r="Q47" s="107">
        <v>2.5157395749035576</v>
      </c>
      <c r="R47" s="107">
        <v>2.5025668942025776</v>
      </c>
      <c r="S47" s="107">
        <v>2.4726946032357615</v>
      </c>
      <c r="T47" s="107">
        <v>2.4160631390196881</v>
      </c>
      <c r="U47" s="107">
        <v>2.3589233606783022</v>
      </c>
      <c r="V47" s="107">
        <v>2.3728032057582507</v>
      </c>
      <c r="W47" s="107">
        <v>2.3898196374181024</v>
      </c>
      <c r="X47" s="107">
        <v>2.3890771053612725</v>
      </c>
      <c r="Y47" s="107">
        <v>2.4246927859463914</v>
      </c>
      <c r="Z47" s="110">
        <v>2.3662483958363039</v>
      </c>
      <c r="AA47" s="110">
        <v>2.3807900839005618</v>
      </c>
      <c r="AB47" s="110">
        <v>2.4191827980136855</v>
      </c>
      <c r="AC47" s="110">
        <v>2.3635379288267306</v>
      </c>
      <c r="AD47" s="110">
        <v>2.3756421560519909</v>
      </c>
      <c r="AE47" s="110">
        <v>2.3543770050201354</v>
      </c>
      <c r="AF47" s="110">
        <v>2.3743429669695537</v>
      </c>
      <c r="AG47" s="110">
        <v>2.3568292177497492</v>
      </c>
      <c r="AH47" s="110">
        <v>2.3678206454109714</v>
      </c>
      <c r="AI47" s="59"/>
      <c r="AJ47" s="62"/>
      <c r="AK47" s="59"/>
      <c r="AL47" s="59"/>
      <c r="AM47" s="59"/>
      <c r="AN47" s="59"/>
      <c r="AO47" s="59"/>
      <c r="AP47" s="59"/>
      <c r="AQ47" s="59"/>
      <c r="AR47" s="59"/>
    </row>
    <row r="48" spans="1:44" ht="11.45" customHeight="1" x14ac:dyDescent="0.2">
      <c r="A48" s="30">
        <f>IF(D48&lt;&gt;"",COUNTA($D$6:D48),"")</f>
        <v>41</v>
      </c>
      <c r="B48" s="57" t="s">
        <v>27</v>
      </c>
      <c r="C48" s="107">
        <v>7.792413928915046</v>
      </c>
      <c r="D48" s="107">
        <v>7.6992723642080376</v>
      </c>
      <c r="E48" s="107">
        <v>7.6588789229531695</v>
      </c>
      <c r="F48" s="107">
        <v>7.6144356360523702</v>
      </c>
      <c r="G48" s="107">
        <v>7.6330120331608997</v>
      </c>
      <c r="H48" s="107">
        <v>7.650458018583234</v>
      </c>
      <c r="I48" s="107">
        <v>7.6404193632690989</v>
      </c>
      <c r="J48" s="107">
        <v>7.6936368274764604</v>
      </c>
      <c r="K48" s="107">
        <v>7.6753930243629744</v>
      </c>
      <c r="L48" s="107">
        <v>7.6723995748701785</v>
      </c>
      <c r="M48" s="107">
        <v>7.727337646245549</v>
      </c>
      <c r="N48" s="107">
        <v>7.7227821437053521</v>
      </c>
      <c r="O48" s="107">
        <v>7.6771965734759107</v>
      </c>
      <c r="P48" s="107">
        <v>7.6747437309436668</v>
      </c>
      <c r="Q48" s="107">
        <v>7.6389792058445929</v>
      </c>
      <c r="R48" s="107">
        <v>7.6838661829834463</v>
      </c>
      <c r="S48" s="107">
        <v>7.6672486394167185</v>
      </c>
      <c r="T48" s="107">
        <v>7.6315039693632656</v>
      </c>
      <c r="U48" s="107">
        <v>7.7010517332807877</v>
      </c>
      <c r="V48" s="107">
        <v>7.7191321582754684</v>
      </c>
      <c r="W48" s="107">
        <v>7.6949890712098394</v>
      </c>
      <c r="X48" s="107">
        <v>7.704267908391194</v>
      </c>
      <c r="Y48" s="107">
        <v>7.6776237071191247</v>
      </c>
      <c r="Z48" s="110">
        <v>7.7363852780774209</v>
      </c>
      <c r="AA48" s="110">
        <v>7.7719379476458998</v>
      </c>
      <c r="AB48" s="110">
        <v>7.7536785639130299</v>
      </c>
      <c r="AC48" s="110">
        <v>7.6999433762221248</v>
      </c>
      <c r="AD48" s="110">
        <v>7.6982215593792596</v>
      </c>
      <c r="AE48" s="110">
        <v>7.6194614894823207</v>
      </c>
      <c r="AF48" s="110">
        <v>7.6214834262518236</v>
      </c>
      <c r="AG48" s="110">
        <v>7.6719779444298197</v>
      </c>
      <c r="AH48" s="110">
        <v>7.5279074843239799</v>
      </c>
      <c r="AI48" s="59"/>
      <c r="AJ48" s="62"/>
      <c r="AK48" s="59"/>
      <c r="AL48" s="59"/>
      <c r="AM48" s="59"/>
      <c r="AN48" s="59"/>
      <c r="AO48" s="59"/>
      <c r="AP48" s="59"/>
      <c r="AQ48" s="59"/>
      <c r="AR48" s="59"/>
    </row>
    <row r="49" spans="1:44" s="61" customFormat="1" ht="11.45" customHeight="1" x14ac:dyDescent="0.2">
      <c r="A49" s="30">
        <f>IF(D49&lt;&gt;"",COUNTA($D$6:D49),"")</f>
        <v>42</v>
      </c>
      <c r="B49" s="58" t="s">
        <v>28</v>
      </c>
      <c r="C49" s="109">
        <v>1.3525754089044679</v>
      </c>
      <c r="D49" s="109">
        <v>1.4915660110812912</v>
      </c>
      <c r="E49" s="109">
        <v>1.6127220915159175</v>
      </c>
      <c r="F49" s="109">
        <v>1.6615712117969768</v>
      </c>
      <c r="G49" s="109">
        <v>1.69512964641543</v>
      </c>
      <c r="H49" s="109">
        <v>1.707504739159087</v>
      </c>
      <c r="I49" s="109">
        <v>1.7128287193149934</v>
      </c>
      <c r="J49" s="109">
        <v>1.697956427574937</v>
      </c>
      <c r="K49" s="109">
        <v>1.7182430698540052</v>
      </c>
      <c r="L49" s="109">
        <v>1.735252761912141</v>
      </c>
      <c r="M49" s="109">
        <v>1.7261331176877226</v>
      </c>
      <c r="N49" s="109">
        <v>1.7651721945594077</v>
      </c>
      <c r="O49" s="109">
        <v>1.7294933488370976</v>
      </c>
      <c r="P49" s="109">
        <v>1.7286104985880699</v>
      </c>
      <c r="Q49" s="109">
        <v>1.7175138373923791</v>
      </c>
      <c r="R49" s="109">
        <v>1.7080940140436791</v>
      </c>
      <c r="S49" s="109">
        <v>1.6980715098121302</v>
      </c>
      <c r="T49" s="109">
        <v>1.7056770367881253</v>
      </c>
      <c r="U49" s="109">
        <v>1.7292609758995297</v>
      </c>
      <c r="V49" s="109">
        <v>1.7035713805550072</v>
      </c>
      <c r="W49" s="109">
        <v>1.6805876426169573</v>
      </c>
      <c r="X49" s="109">
        <v>1.6820696499722032</v>
      </c>
      <c r="Y49" s="109">
        <v>1.6983244707207794</v>
      </c>
      <c r="Z49" s="111">
        <v>1.6883575601749219</v>
      </c>
      <c r="AA49" s="111">
        <v>1.6945640246317926</v>
      </c>
      <c r="AB49" s="111">
        <v>1.6920919311417437</v>
      </c>
      <c r="AC49" s="111">
        <v>1.7169947693491494</v>
      </c>
      <c r="AD49" s="111">
        <v>1.7346327970388788</v>
      </c>
      <c r="AE49" s="111">
        <v>1.7728975862453054</v>
      </c>
      <c r="AF49" s="111">
        <v>1.8146053705054117</v>
      </c>
      <c r="AG49" s="111">
        <v>1.8050635399806214</v>
      </c>
      <c r="AH49" s="111">
        <v>1.8079963239473407</v>
      </c>
      <c r="AI49" s="60"/>
      <c r="AJ49" s="60"/>
      <c r="AK49" s="60"/>
      <c r="AL49" s="60"/>
      <c r="AM49" s="60"/>
      <c r="AN49" s="60"/>
      <c r="AO49" s="60"/>
      <c r="AP49" s="60"/>
      <c r="AQ49" s="60"/>
      <c r="AR49" s="60"/>
    </row>
    <row r="50" spans="1:44" ht="11.45" customHeight="1" x14ac:dyDescent="0.2">
      <c r="A50" s="30">
        <f>IF(D50&lt;&gt;"",COUNTA($D$6:D50),"")</f>
        <v>43</v>
      </c>
      <c r="B50" s="57" t="s">
        <v>29</v>
      </c>
      <c r="C50" s="107">
        <v>9.3937148837287818</v>
      </c>
      <c r="D50" s="107">
        <v>9.3760309135090854</v>
      </c>
      <c r="E50" s="107">
        <v>9.3190223034012529</v>
      </c>
      <c r="F50" s="107">
        <v>9.3172335272260369</v>
      </c>
      <c r="G50" s="107">
        <v>9.3069091194365186</v>
      </c>
      <c r="H50" s="107">
        <v>9.274801352751485</v>
      </c>
      <c r="I50" s="107">
        <v>9.2756752244093494</v>
      </c>
      <c r="J50" s="107">
        <v>9.2481056592059776</v>
      </c>
      <c r="K50" s="107">
        <v>9.2707357450635968</v>
      </c>
      <c r="L50" s="107">
        <v>9.2887021413135571</v>
      </c>
      <c r="M50" s="107">
        <v>9.2814184187872542</v>
      </c>
      <c r="N50" s="107">
        <v>9.2630326678751072</v>
      </c>
      <c r="O50" s="107">
        <v>9.2667888709239552</v>
      </c>
      <c r="P50" s="107">
        <v>9.1485078886232358</v>
      </c>
      <c r="Q50" s="107">
        <v>9.2343893112955318</v>
      </c>
      <c r="R50" s="107">
        <v>9.2664514035396817</v>
      </c>
      <c r="S50" s="107">
        <v>9.2684896691995071</v>
      </c>
      <c r="T50" s="107">
        <v>9.2810794408564146</v>
      </c>
      <c r="U50" s="107">
        <v>9.3952722712744539</v>
      </c>
      <c r="V50" s="107">
        <v>9.3609649541786872</v>
      </c>
      <c r="W50" s="107">
        <v>9.3774428678892896</v>
      </c>
      <c r="X50" s="107">
        <v>9.4094651862918504</v>
      </c>
      <c r="Y50" s="107">
        <v>9.4039866108917547</v>
      </c>
      <c r="Z50" s="110">
        <v>9.4193862902911256</v>
      </c>
      <c r="AA50" s="110">
        <v>9.4084813243425174</v>
      </c>
      <c r="AB50" s="110">
        <v>9.373094533765169</v>
      </c>
      <c r="AC50" s="110">
        <v>9.3891204811846354</v>
      </c>
      <c r="AD50" s="110">
        <v>9.3828889180387698</v>
      </c>
      <c r="AE50" s="110">
        <v>9.434391169349631</v>
      </c>
      <c r="AF50" s="110">
        <v>9.383710567191013</v>
      </c>
      <c r="AG50" s="110">
        <v>9.3506559543878716</v>
      </c>
      <c r="AH50" s="110">
        <v>9.290282307304059</v>
      </c>
      <c r="AI50" s="59"/>
      <c r="AJ50" s="59"/>
      <c r="AK50" s="59"/>
      <c r="AL50" s="59"/>
      <c r="AM50" s="59"/>
      <c r="AN50" s="59"/>
      <c r="AO50" s="59"/>
      <c r="AP50" s="59"/>
      <c r="AQ50" s="59"/>
      <c r="AR50" s="59"/>
    </row>
    <row r="51" spans="1:44" ht="11.45" customHeight="1" x14ac:dyDescent="0.2">
      <c r="A51" s="30">
        <f>IF(D51&lt;&gt;"",COUNTA($D$6:D51),"")</f>
        <v>44</v>
      </c>
      <c r="B51" s="57" t="s">
        <v>30</v>
      </c>
      <c r="C51" s="107">
        <v>23.900956839268332</v>
      </c>
      <c r="D51" s="107">
        <v>23.461126021107521</v>
      </c>
      <c r="E51" s="107">
        <v>23.222102704914892</v>
      </c>
      <c r="F51" s="107">
        <v>23.084612571250705</v>
      </c>
      <c r="G51" s="107">
        <v>22.94710106777644</v>
      </c>
      <c r="H51" s="107">
        <v>22.843588710310986</v>
      </c>
      <c r="I51" s="107">
        <v>22.815562738429261</v>
      </c>
      <c r="J51" s="107">
        <v>22.752760026974087</v>
      </c>
      <c r="K51" s="107">
        <v>22.589318809612475</v>
      </c>
      <c r="L51" s="107">
        <v>22.496609741267068</v>
      </c>
      <c r="M51" s="107">
        <v>22.308288715126061</v>
      </c>
      <c r="N51" s="107">
        <v>22.246155421943392</v>
      </c>
      <c r="O51" s="107">
        <v>22.270560305718856</v>
      </c>
      <c r="P51" s="107">
        <v>22.321894167039954</v>
      </c>
      <c r="Q51" s="107">
        <v>22.102549280130965</v>
      </c>
      <c r="R51" s="107">
        <v>21.912320369358095</v>
      </c>
      <c r="S51" s="107">
        <v>21.752672596796842</v>
      </c>
      <c r="T51" s="107">
        <v>21.931460444690352</v>
      </c>
      <c r="U51" s="107">
        <v>21.61535858034118</v>
      </c>
      <c r="V51" s="107">
        <v>21.719517805954826</v>
      </c>
      <c r="W51" s="107">
        <v>21.679979903586364</v>
      </c>
      <c r="X51" s="107">
        <v>21.503308420118273</v>
      </c>
      <c r="Y51" s="107">
        <v>21.431970668620874</v>
      </c>
      <c r="Z51" s="110">
        <v>21.358889288886303</v>
      </c>
      <c r="AA51" s="110">
        <v>21.32619495448758</v>
      </c>
      <c r="AB51" s="110">
        <v>21.134434691325474</v>
      </c>
      <c r="AC51" s="110">
        <v>21.111470426704805</v>
      </c>
      <c r="AD51" s="110">
        <v>21.144241497898356</v>
      </c>
      <c r="AE51" s="110">
        <v>21.11759929023188</v>
      </c>
      <c r="AF51" s="110">
        <v>21.035428281478065</v>
      </c>
      <c r="AG51" s="110">
        <v>21.035192132131797</v>
      </c>
      <c r="AH51" s="110">
        <v>21.413160531239122</v>
      </c>
      <c r="AI51" s="59"/>
      <c r="AJ51" s="59"/>
      <c r="AK51" s="59"/>
      <c r="AL51" s="59"/>
      <c r="AM51" s="59"/>
      <c r="AN51" s="59"/>
      <c r="AO51" s="59"/>
      <c r="AP51" s="59"/>
      <c r="AQ51" s="59"/>
      <c r="AR51" s="59"/>
    </row>
    <row r="52" spans="1:44" ht="11.45" customHeight="1" x14ac:dyDescent="0.2">
      <c r="A52" s="30">
        <f>IF(D52&lt;&gt;"",COUNTA($D$6:D52),"")</f>
        <v>45</v>
      </c>
      <c r="B52" s="57" t="s">
        <v>31</v>
      </c>
      <c r="C52" s="107">
        <v>4.9526079299615713</v>
      </c>
      <c r="D52" s="107">
        <v>4.9153670848107867</v>
      </c>
      <c r="E52" s="107">
        <v>4.8882306868834711</v>
      </c>
      <c r="F52" s="107">
        <v>4.9092785440538487</v>
      </c>
      <c r="G52" s="107">
        <v>4.8535357039224269</v>
      </c>
      <c r="H52" s="107">
        <v>4.8712227908494254</v>
      </c>
      <c r="I52" s="107">
        <v>4.852104438822364</v>
      </c>
      <c r="J52" s="107">
        <v>4.8720087665778236</v>
      </c>
      <c r="K52" s="107">
        <v>4.8795936652983354</v>
      </c>
      <c r="L52" s="107">
        <v>4.935967599852451</v>
      </c>
      <c r="M52" s="107">
        <v>4.9529223023647102</v>
      </c>
      <c r="N52" s="107">
        <v>4.9404322798793086</v>
      </c>
      <c r="O52" s="107">
        <v>4.9258799947786907</v>
      </c>
      <c r="P52" s="107">
        <v>5.0086419412917333</v>
      </c>
      <c r="Q52" s="107">
        <v>5.0330905557912997</v>
      </c>
      <c r="R52" s="107">
        <v>5.051395483314284</v>
      </c>
      <c r="S52" s="107">
        <v>5.083971754698597</v>
      </c>
      <c r="T52" s="107">
        <v>5.0076597630693511</v>
      </c>
      <c r="U52" s="107">
        <v>5.158715303233584</v>
      </c>
      <c r="V52" s="107">
        <v>5.0250058200957115</v>
      </c>
      <c r="W52" s="107">
        <v>4.9890329147035573</v>
      </c>
      <c r="X52" s="107">
        <v>4.9835209895937682</v>
      </c>
      <c r="Y52" s="107">
        <v>4.9421337685097768</v>
      </c>
      <c r="Z52" s="110">
        <v>4.9191640892410575</v>
      </c>
      <c r="AA52" s="110">
        <v>4.9553142949115045</v>
      </c>
      <c r="AB52" s="110">
        <v>4.9266967846958005</v>
      </c>
      <c r="AC52" s="110">
        <v>4.8613568560880838</v>
      </c>
      <c r="AD52" s="110">
        <v>4.8823925082269204</v>
      </c>
      <c r="AE52" s="110">
        <v>4.8395784948238685</v>
      </c>
      <c r="AF52" s="110">
        <v>4.9024936412382525</v>
      </c>
      <c r="AG52" s="110">
        <v>4.9217746388946448</v>
      </c>
      <c r="AH52" s="110">
        <v>4.8648031599098065</v>
      </c>
      <c r="AI52" s="59"/>
      <c r="AJ52" s="59"/>
      <c r="AK52" s="59"/>
      <c r="AL52" s="59"/>
      <c r="AM52" s="59"/>
      <c r="AN52" s="59"/>
      <c r="AO52" s="59"/>
      <c r="AP52" s="59"/>
      <c r="AQ52" s="59"/>
      <c r="AR52" s="59"/>
    </row>
    <row r="53" spans="1:44" ht="11.45" customHeight="1" x14ac:dyDescent="0.2">
      <c r="A53" s="30">
        <f>IF(D53&lt;&gt;"",COUNTA($D$6:D53),"")</f>
        <v>46</v>
      </c>
      <c r="B53" s="57" t="s">
        <v>32</v>
      </c>
      <c r="C53" s="107">
        <v>1.2716800108028425</v>
      </c>
      <c r="D53" s="107">
        <v>1.2701254012851613</v>
      </c>
      <c r="E53" s="107">
        <v>1.2658834368567586</v>
      </c>
      <c r="F53" s="107">
        <v>1.2667132268544636</v>
      </c>
      <c r="G53" s="107">
        <v>1.2221970277686147</v>
      </c>
      <c r="H53" s="107">
        <v>1.2278181937495782</v>
      </c>
      <c r="I53" s="107">
        <v>1.2158877826214787</v>
      </c>
      <c r="J53" s="107">
        <v>1.2054651959367608</v>
      </c>
      <c r="K53" s="107">
        <v>1.2155106703036451</v>
      </c>
      <c r="L53" s="107">
        <v>1.2429792100737576</v>
      </c>
      <c r="M53" s="107">
        <v>1.2507463088079929</v>
      </c>
      <c r="N53" s="107">
        <v>1.2386573256038869</v>
      </c>
      <c r="O53" s="107">
        <v>1.2276313755826924</v>
      </c>
      <c r="P53" s="107">
        <v>1.2498588857127786</v>
      </c>
      <c r="Q53" s="107">
        <v>1.2437163436975616</v>
      </c>
      <c r="R53" s="107">
        <v>1.2135780662007527</v>
      </c>
      <c r="S53" s="107">
        <v>1.2057959180649154</v>
      </c>
      <c r="T53" s="107">
        <v>1.1972763403933588</v>
      </c>
      <c r="U53" s="107">
        <v>1.1981462458381267</v>
      </c>
      <c r="V53" s="107">
        <v>1.1971200963482349</v>
      </c>
      <c r="W53" s="107">
        <v>1.1902296206392353</v>
      </c>
      <c r="X53" s="107">
        <v>1.1764911109843263</v>
      </c>
      <c r="Y53" s="107">
        <v>1.1661404082973874</v>
      </c>
      <c r="Z53" s="110">
        <v>1.1392637248313351</v>
      </c>
      <c r="AA53" s="110">
        <v>1.1341719646480999</v>
      </c>
      <c r="AB53" s="110">
        <v>1.1241198004977879</v>
      </c>
      <c r="AC53" s="110">
        <v>1.1191521705292033</v>
      </c>
      <c r="AD53" s="110">
        <v>1.1067044411112188</v>
      </c>
      <c r="AE53" s="110">
        <v>1.1197327508003456</v>
      </c>
      <c r="AF53" s="110">
        <v>1.1185717981161911</v>
      </c>
      <c r="AG53" s="110">
        <v>1.1113498815451219</v>
      </c>
      <c r="AH53" s="110">
        <v>1.0985662081031802</v>
      </c>
      <c r="AI53" s="59"/>
      <c r="AJ53" s="59"/>
      <c r="AK53" s="59"/>
      <c r="AL53" s="59"/>
      <c r="AM53" s="59"/>
      <c r="AN53" s="59"/>
      <c r="AO53" s="59"/>
      <c r="AP53" s="59"/>
      <c r="AQ53" s="59"/>
      <c r="AR53" s="59"/>
    </row>
    <row r="54" spans="1:44" ht="11.45" customHeight="1" x14ac:dyDescent="0.2">
      <c r="A54" s="30">
        <f>IF(D54&lt;&gt;"",COUNTA($D$6:D54),"")</f>
        <v>47</v>
      </c>
      <c r="B54" s="57" t="s">
        <v>33</v>
      </c>
      <c r="C54" s="107">
        <v>3.6564532917723978</v>
      </c>
      <c r="D54" s="107">
        <v>4.0058283228404017</v>
      </c>
      <c r="E54" s="107">
        <v>4.2746256725998597</v>
      </c>
      <c r="F54" s="107">
        <v>4.4239546329980737</v>
      </c>
      <c r="G54" s="107">
        <v>4.5090435380952423</v>
      </c>
      <c r="H54" s="107">
        <v>4.5962468447968146</v>
      </c>
      <c r="I54" s="107">
        <v>4.5674108260950055</v>
      </c>
      <c r="J54" s="107">
        <v>4.5182980458059934</v>
      </c>
      <c r="K54" s="107">
        <v>4.5596853558625536</v>
      </c>
      <c r="L54" s="107">
        <v>4.5962923255982391</v>
      </c>
      <c r="M54" s="107">
        <v>4.558270617850761</v>
      </c>
      <c r="N54" s="107">
        <v>4.65591097806118</v>
      </c>
      <c r="O54" s="107">
        <v>4.6283835804245754</v>
      </c>
      <c r="P54" s="107">
        <v>4.5888247718750765</v>
      </c>
      <c r="Q54" s="107">
        <v>4.5050419044394818</v>
      </c>
      <c r="R54" s="107">
        <v>4.4967173690764994</v>
      </c>
      <c r="S54" s="107">
        <v>4.5114484608459513</v>
      </c>
      <c r="T54" s="107">
        <v>4.4795350029619954</v>
      </c>
      <c r="U54" s="107">
        <v>4.5679939987887463</v>
      </c>
      <c r="V54" s="107">
        <v>4.5332549300987042</v>
      </c>
      <c r="W54" s="107">
        <v>4.4785777964664719</v>
      </c>
      <c r="X54" s="107">
        <v>4.4725038908931207</v>
      </c>
      <c r="Y54" s="107">
        <v>4.4885097249677921</v>
      </c>
      <c r="Z54" s="110">
        <v>4.4555883084521444</v>
      </c>
      <c r="AA54" s="110">
        <v>4.486895442145169</v>
      </c>
      <c r="AB54" s="110">
        <v>4.4895211753408688</v>
      </c>
      <c r="AC54" s="110">
        <v>4.5085995306805131</v>
      </c>
      <c r="AD54" s="110">
        <v>4.5178768556909752</v>
      </c>
      <c r="AE54" s="110">
        <v>4.5679838495610774</v>
      </c>
      <c r="AF54" s="110">
        <v>4.6425170864288283</v>
      </c>
      <c r="AG54" s="110">
        <v>4.5917709984374033</v>
      </c>
      <c r="AH54" s="110">
        <v>4.5891203796095281</v>
      </c>
      <c r="AI54" s="59"/>
      <c r="AJ54" s="59"/>
      <c r="AK54" s="59"/>
      <c r="AL54" s="59"/>
      <c r="AM54" s="59"/>
      <c r="AN54" s="59"/>
      <c r="AO54" s="59"/>
      <c r="AP54" s="59"/>
      <c r="AQ54" s="59"/>
      <c r="AR54" s="59"/>
    </row>
    <row r="55" spans="1:44" ht="11.45" customHeight="1" x14ac:dyDescent="0.2">
      <c r="A55" s="30">
        <f>IF(D55&lt;&gt;"",COUNTA($D$6:D55),"")</f>
        <v>48</v>
      </c>
      <c r="B55" s="57" t="s">
        <v>34</v>
      </c>
      <c r="C55" s="107">
        <v>2.0944989900467559</v>
      </c>
      <c r="D55" s="107">
        <v>2.2757430264740708</v>
      </c>
      <c r="E55" s="107">
        <v>2.4595122605201776</v>
      </c>
      <c r="F55" s="107">
        <v>2.558353306227263</v>
      </c>
      <c r="G55" s="107">
        <v>2.6094340888833858</v>
      </c>
      <c r="H55" s="107">
        <v>2.6202112310907322</v>
      </c>
      <c r="I55" s="107">
        <v>2.6072913528444541</v>
      </c>
      <c r="J55" s="107">
        <v>2.5815914353710188</v>
      </c>
      <c r="K55" s="107">
        <v>2.5992641944545007</v>
      </c>
      <c r="L55" s="107">
        <v>2.5969590753594822</v>
      </c>
      <c r="M55" s="107">
        <v>2.5503005615046499</v>
      </c>
      <c r="N55" s="107">
        <v>2.5738327276169923</v>
      </c>
      <c r="O55" s="107">
        <v>2.5386290380058445</v>
      </c>
      <c r="P55" s="107">
        <v>2.5022036659011988</v>
      </c>
      <c r="Q55" s="107">
        <v>2.4634124737106937</v>
      </c>
      <c r="R55" s="107">
        <v>2.4459343202759944</v>
      </c>
      <c r="S55" s="107">
        <v>2.4262263402995692</v>
      </c>
      <c r="T55" s="107">
        <v>2.4308797053357916</v>
      </c>
      <c r="U55" s="107">
        <v>2.4837016838743891</v>
      </c>
      <c r="V55" s="107">
        <v>2.4552487356770807</v>
      </c>
      <c r="W55" s="107">
        <v>2.4236953372770724</v>
      </c>
      <c r="X55" s="107">
        <v>2.4158150044514737</v>
      </c>
      <c r="Y55" s="107">
        <v>2.4030256541990269</v>
      </c>
      <c r="Z55" s="110">
        <v>2.3952254589330897</v>
      </c>
      <c r="AA55" s="110">
        <v>2.3957486389318818</v>
      </c>
      <c r="AB55" s="110">
        <v>2.3982193435874115</v>
      </c>
      <c r="AC55" s="110">
        <v>2.4148504668231063</v>
      </c>
      <c r="AD55" s="110">
        <v>2.3834108783556425</v>
      </c>
      <c r="AE55" s="110">
        <v>2.4022961619432839</v>
      </c>
      <c r="AF55" s="110">
        <v>2.4469062414772695</v>
      </c>
      <c r="AG55" s="110">
        <v>2.4173041574021696</v>
      </c>
      <c r="AH55" s="110">
        <v>2.4061364716866644</v>
      </c>
      <c r="AI55" s="59"/>
      <c r="AJ55" s="59"/>
      <c r="AK55" s="59"/>
      <c r="AL55" s="59"/>
      <c r="AM55" s="59"/>
      <c r="AN55" s="59"/>
      <c r="AO55" s="59"/>
      <c r="AP55" s="59"/>
      <c r="AQ55" s="59"/>
      <c r="AR55" s="59"/>
    </row>
    <row r="56" spans="1:44" ht="11.45" customHeight="1" x14ac:dyDescent="0.2">
      <c r="A56" s="30">
        <f>IF(D56&lt;&gt;"",COUNTA($D$6:D56),"")</f>
        <v>49</v>
      </c>
      <c r="B56" s="57" t="s">
        <v>35</v>
      </c>
      <c r="C56" s="107">
        <v>3.5989396334910624</v>
      </c>
      <c r="D56" s="107">
        <v>3.5404574100235031</v>
      </c>
      <c r="E56" s="107">
        <v>3.5021965715299492</v>
      </c>
      <c r="F56" s="107">
        <v>3.4808113339688345</v>
      </c>
      <c r="G56" s="107">
        <v>3.4670014829965794</v>
      </c>
      <c r="H56" s="107">
        <v>3.4884536431216802</v>
      </c>
      <c r="I56" s="107">
        <v>3.4868082148522146</v>
      </c>
      <c r="J56" s="107">
        <v>3.4548186742022842</v>
      </c>
      <c r="K56" s="107">
        <v>3.4373426498503936</v>
      </c>
      <c r="L56" s="107">
        <v>3.3974941089875208</v>
      </c>
      <c r="M56" s="107">
        <v>3.3986828933467241</v>
      </c>
      <c r="N56" s="107">
        <v>3.4057138379999201</v>
      </c>
      <c r="O56" s="107">
        <v>3.4514842692049275</v>
      </c>
      <c r="P56" s="107">
        <v>3.431147013139964</v>
      </c>
      <c r="Q56" s="107">
        <v>3.471709266743805</v>
      </c>
      <c r="R56" s="107">
        <v>3.4320783470442167</v>
      </c>
      <c r="S56" s="107">
        <v>3.4665511019891007</v>
      </c>
      <c r="T56" s="107">
        <v>3.4497792625573389</v>
      </c>
      <c r="U56" s="107">
        <v>3.5049396981138634</v>
      </c>
      <c r="V56" s="107">
        <v>3.4692851082679326</v>
      </c>
      <c r="W56" s="107">
        <v>3.4681211081970704</v>
      </c>
      <c r="X56" s="107">
        <v>3.5013724603049292</v>
      </c>
      <c r="Y56" s="107">
        <v>3.5053742899912894</v>
      </c>
      <c r="Z56" s="110">
        <v>3.486482055426853</v>
      </c>
      <c r="AA56" s="110">
        <v>3.5250151437738348</v>
      </c>
      <c r="AB56" s="110">
        <v>3.5072538452793589</v>
      </c>
      <c r="AC56" s="110">
        <v>3.5627226991450636</v>
      </c>
      <c r="AD56" s="110">
        <v>3.5486072123144305</v>
      </c>
      <c r="AE56" s="110">
        <v>3.5544714338834478</v>
      </c>
      <c r="AF56" s="110">
        <v>3.572591073972327</v>
      </c>
      <c r="AG56" s="110">
        <v>3.6044632005779924</v>
      </c>
      <c r="AH56" s="110">
        <v>3.6014645098739604</v>
      </c>
      <c r="AI56" s="59"/>
      <c r="AJ56" s="59"/>
      <c r="AK56" s="59"/>
      <c r="AL56" s="59"/>
      <c r="AM56" s="59"/>
      <c r="AN56" s="59"/>
      <c r="AO56" s="59"/>
      <c r="AP56" s="59"/>
      <c r="AQ56" s="59"/>
      <c r="AR56" s="59"/>
    </row>
    <row r="57" spans="1:44" ht="11.45" customHeight="1" x14ac:dyDescent="0.2">
      <c r="A57" s="30">
        <f>IF(D57&lt;&gt;"",COUNTA($D$6:D57),"")</f>
        <v>50</v>
      </c>
      <c r="B57" s="57" t="s">
        <v>36</v>
      </c>
      <c r="C57" s="107">
        <v>1.9775345887886751</v>
      </c>
      <c r="D57" s="107">
        <v>2.1142520338248914</v>
      </c>
      <c r="E57" s="107">
        <v>2.2558647482072405</v>
      </c>
      <c r="F57" s="107">
        <v>2.3176001400696458</v>
      </c>
      <c r="G57" s="107">
        <v>2.3540901499348292</v>
      </c>
      <c r="H57" s="107">
        <v>2.3866792428066912</v>
      </c>
      <c r="I57" s="107">
        <v>2.3846002373857083</v>
      </c>
      <c r="J57" s="107">
        <v>2.3973072298399036</v>
      </c>
      <c r="K57" s="107">
        <v>2.4443149171700345</v>
      </c>
      <c r="L57" s="107">
        <v>2.4590122805924195</v>
      </c>
      <c r="M57" s="107">
        <v>2.4440320566330591</v>
      </c>
      <c r="N57" s="107">
        <v>2.469080227965895</v>
      </c>
      <c r="O57" s="107">
        <v>2.453724226793804</v>
      </c>
      <c r="P57" s="107">
        <v>2.4337756357621787</v>
      </c>
      <c r="Q57" s="107">
        <v>2.3880041923762749</v>
      </c>
      <c r="R57" s="107">
        <v>2.3899842787894667</v>
      </c>
      <c r="S57" s="107">
        <v>2.3819621296601596</v>
      </c>
      <c r="T57" s="107">
        <v>2.3573285844849385</v>
      </c>
      <c r="U57" s="107">
        <v>2.3898863218167645</v>
      </c>
      <c r="V57" s="107">
        <v>2.3567143383807183</v>
      </c>
      <c r="W57" s="107">
        <v>2.3273434780174997</v>
      </c>
      <c r="X57" s="107">
        <v>2.3125176632616098</v>
      </c>
      <c r="Y57" s="107">
        <v>2.3294374566431779</v>
      </c>
      <c r="Z57" s="110">
        <v>2.3061787238178426</v>
      </c>
      <c r="AA57" s="110">
        <v>2.3123605634294861</v>
      </c>
      <c r="AB57" s="110">
        <v>2.3160540866751003</v>
      </c>
      <c r="AC57" s="110">
        <v>2.3229877266199304</v>
      </c>
      <c r="AD57" s="110">
        <v>2.3357395103200087</v>
      </c>
      <c r="AE57" s="110">
        <v>2.3403250591704334</v>
      </c>
      <c r="AF57" s="110">
        <v>2.3573405803123606</v>
      </c>
      <c r="AG57" s="110">
        <v>2.3522333365070653</v>
      </c>
      <c r="AH57" s="110">
        <v>2.3632971706621086</v>
      </c>
      <c r="AI57" s="59"/>
      <c r="AJ57" s="59"/>
      <c r="AK57" s="59"/>
      <c r="AL57" s="59"/>
      <c r="AM57" s="59"/>
      <c r="AN57" s="59"/>
      <c r="AO57" s="59"/>
      <c r="AP57" s="59"/>
      <c r="AQ57" s="59"/>
      <c r="AR57" s="59"/>
    </row>
    <row r="58" spans="1:44" ht="11.45" customHeight="1" x14ac:dyDescent="0.2">
      <c r="A58" s="30">
        <f>IF(D58&lt;&gt;"",COUNTA($D$6:D58),"")</f>
        <v>51</v>
      </c>
      <c r="B58" s="57" t="s">
        <v>37</v>
      </c>
      <c r="C58" s="117">
        <v>100</v>
      </c>
      <c r="D58" s="117">
        <v>100</v>
      </c>
      <c r="E58" s="117">
        <v>100</v>
      </c>
      <c r="F58" s="117">
        <v>100</v>
      </c>
      <c r="G58" s="117">
        <v>100</v>
      </c>
      <c r="H58" s="117">
        <v>100</v>
      </c>
      <c r="I58" s="117">
        <v>100</v>
      </c>
      <c r="J58" s="117">
        <v>100</v>
      </c>
      <c r="K58" s="117">
        <v>100</v>
      </c>
      <c r="L58" s="117">
        <v>100</v>
      </c>
      <c r="M58" s="117">
        <v>100</v>
      </c>
      <c r="N58" s="117">
        <v>100</v>
      </c>
      <c r="O58" s="117">
        <v>100</v>
      </c>
      <c r="P58" s="117">
        <v>100</v>
      </c>
      <c r="Q58" s="117">
        <v>100</v>
      </c>
      <c r="R58" s="117">
        <v>100</v>
      </c>
      <c r="S58" s="117">
        <v>100</v>
      </c>
      <c r="T58" s="117">
        <v>100</v>
      </c>
      <c r="U58" s="117">
        <v>100</v>
      </c>
      <c r="V58" s="117">
        <v>100</v>
      </c>
      <c r="W58" s="117">
        <v>100</v>
      </c>
      <c r="X58" s="117">
        <v>100</v>
      </c>
      <c r="Y58" s="117">
        <v>100</v>
      </c>
      <c r="Z58" s="116">
        <v>100</v>
      </c>
      <c r="AA58" s="116">
        <v>100</v>
      </c>
      <c r="AB58" s="116">
        <v>100</v>
      </c>
      <c r="AC58" s="116">
        <v>100</v>
      </c>
      <c r="AD58" s="116">
        <v>100</v>
      </c>
      <c r="AE58" s="116">
        <v>100</v>
      </c>
      <c r="AF58" s="116">
        <v>100</v>
      </c>
      <c r="AG58" s="116">
        <v>100</v>
      </c>
      <c r="AH58" s="116">
        <v>100</v>
      </c>
      <c r="AI58" s="63"/>
      <c r="AJ58" s="63"/>
      <c r="AK58" s="63"/>
      <c r="AL58" s="63"/>
      <c r="AM58" s="63"/>
      <c r="AN58" s="63"/>
      <c r="AO58" s="63"/>
      <c r="AP58" s="63"/>
      <c r="AQ58" s="63"/>
      <c r="AR58" s="63"/>
    </row>
    <row r="59" spans="1:44" ht="24.95" customHeight="1" x14ac:dyDescent="0.2">
      <c r="A59" s="30" t="str">
        <f>IF(D59&lt;&gt;"",COUNTA($D$6:D59),"")</f>
        <v/>
      </c>
      <c r="B59" s="57"/>
      <c r="C59" s="164" t="s">
        <v>66</v>
      </c>
      <c r="D59" s="164"/>
      <c r="E59" s="164"/>
      <c r="F59" s="164"/>
      <c r="G59" s="164"/>
      <c r="H59" s="164"/>
      <c r="I59" s="164"/>
      <c r="J59" s="164" t="s">
        <v>66</v>
      </c>
      <c r="K59" s="164"/>
      <c r="L59" s="164"/>
      <c r="M59" s="164"/>
      <c r="N59" s="164"/>
      <c r="O59" s="164"/>
      <c r="P59" s="164"/>
      <c r="Q59" s="164"/>
      <c r="R59" s="164" t="s">
        <v>66</v>
      </c>
      <c r="S59" s="164"/>
      <c r="T59" s="164"/>
      <c r="U59" s="164"/>
      <c r="V59" s="164"/>
      <c r="W59" s="164"/>
      <c r="X59" s="164"/>
      <c r="Y59" s="164"/>
      <c r="Z59" s="164" t="s">
        <v>66</v>
      </c>
      <c r="AA59" s="164"/>
      <c r="AB59" s="164"/>
      <c r="AC59" s="164"/>
      <c r="AD59" s="164"/>
      <c r="AE59" s="164"/>
      <c r="AF59" s="164"/>
      <c r="AG59" s="164"/>
      <c r="AH59" s="164"/>
    </row>
    <row r="60" spans="1:44" ht="11.45" customHeight="1" x14ac:dyDescent="0.2">
      <c r="A60" s="30">
        <f>IF(D60&lt;&gt;"",COUNTA($D$6:D60),"")</f>
        <v>52</v>
      </c>
      <c r="B60" s="57" t="s">
        <v>21</v>
      </c>
      <c r="C60" s="107">
        <v>51.353556416397076</v>
      </c>
      <c r="D60" s="107">
        <v>51.790277332173083</v>
      </c>
      <c r="E60" s="107">
        <v>53.221523852168531</v>
      </c>
      <c r="F60" s="107">
        <v>52.714570125983087</v>
      </c>
      <c r="G60" s="107">
        <v>52.00318440666689</v>
      </c>
      <c r="H60" s="107">
        <v>52.275300629208736</v>
      </c>
      <c r="I60" s="107">
        <v>52.70820759744732</v>
      </c>
      <c r="J60" s="107">
        <v>52.213951975551794</v>
      </c>
      <c r="K60" s="107">
        <v>52.350328941368701</v>
      </c>
      <c r="L60" s="107">
        <v>52.418091584328053</v>
      </c>
      <c r="M60" s="107">
        <v>52.257932415685602</v>
      </c>
      <c r="N60" s="107">
        <v>51.786641977153643</v>
      </c>
      <c r="O60" s="107">
        <v>52.530705066790432</v>
      </c>
      <c r="P60" s="107">
        <v>52.847460337247064</v>
      </c>
      <c r="Q60" s="107">
        <v>53.819053883871426</v>
      </c>
      <c r="R60" s="107">
        <v>52.400188625623663</v>
      </c>
      <c r="S60" s="107">
        <v>50.575955132433315</v>
      </c>
      <c r="T60" s="107">
        <v>51.102425583808134</v>
      </c>
      <c r="U60" s="107">
        <v>54.460902474585573</v>
      </c>
      <c r="V60" s="107">
        <v>51.874344716192269</v>
      </c>
      <c r="W60" s="107">
        <v>51.090765404654434</v>
      </c>
      <c r="X60" s="107">
        <v>51.639026660269622</v>
      </c>
      <c r="Y60" s="107">
        <v>51.236970712253886</v>
      </c>
      <c r="Z60" s="110">
        <v>50.412233352460582</v>
      </c>
      <c r="AA60" s="110">
        <v>49.154959814351443</v>
      </c>
      <c r="AB60" s="110">
        <v>49.53378811820766</v>
      </c>
      <c r="AC60" s="110">
        <v>48.761201852894267</v>
      </c>
      <c r="AD60" s="110">
        <v>48.070715425529812</v>
      </c>
      <c r="AE60" s="110">
        <v>48.151656162775922</v>
      </c>
      <c r="AF60" s="110">
        <v>46.824500250135628</v>
      </c>
      <c r="AG60" s="110">
        <v>46.157263822288947</v>
      </c>
      <c r="AH60" s="110">
        <v>47.645462617630464</v>
      </c>
      <c r="AI60" s="62"/>
      <c r="AJ60" s="62"/>
      <c r="AK60" s="62"/>
      <c r="AL60" s="62"/>
      <c r="AM60" s="62"/>
    </row>
    <row r="61" spans="1:44" ht="11.45" customHeight="1" x14ac:dyDescent="0.2">
      <c r="A61" s="30">
        <f>IF(D61&lt;&gt;"",COUNTA($D$6:D61),"")</f>
        <v>53</v>
      </c>
      <c r="B61" s="57" t="s">
        <v>22</v>
      </c>
      <c r="C61" s="107">
        <v>54.331854424188947</v>
      </c>
      <c r="D61" s="107">
        <v>53.885743781845626</v>
      </c>
      <c r="E61" s="107">
        <v>54.708439833047237</v>
      </c>
      <c r="F61" s="107">
        <v>54.748214543673463</v>
      </c>
      <c r="G61" s="107">
        <v>54.827863969054334</v>
      </c>
      <c r="H61" s="107">
        <v>54.99253886813738</v>
      </c>
      <c r="I61" s="107">
        <v>54.922695669396333</v>
      </c>
      <c r="J61" s="107">
        <v>54.183994412338777</v>
      </c>
      <c r="K61" s="107">
        <v>54.231958115524854</v>
      </c>
      <c r="L61" s="107">
        <v>53.523796371971969</v>
      </c>
      <c r="M61" s="107">
        <v>53.716707542591315</v>
      </c>
      <c r="N61" s="107">
        <v>52.215563121613378</v>
      </c>
      <c r="O61" s="107">
        <v>53.633922280130825</v>
      </c>
      <c r="P61" s="107">
        <v>53.237535725078565</v>
      </c>
      <c r="Q61" s="107">
        <v>53.661655876693331</v>
      </c>
      <c r="R61" s="107">
        <v>53.047403863406544</v>
      </c>
      <c r="S61" s="107">
        <v>51.829254952171304</v>
      </c>
      <c r="T61" s="107">
        <v>52.658081877811476</v>
      </c>
      <c r="U61" s="107">
        <v>53.131031888146602</v>
      </c>
      <c r="V61" s="107">
        <v>52.132369138594278</v>
      </c>
      <c r="W61" s="107">
        <v>51.002491277055462</v>
      </c>
      <c r="X61" s="107">
        <v>51.414707017009178</v>
      </c>
      <c r="Y61" s="107">
        <v>50.719840627625899</v>
      </c>
      <c r="Z61" s="110">
        <v>50.014360684641005</v>
      </c>
      <c r="AA61" s="110">
        <v>49.077618194678088</v>
      </c>
      <c r="AB61" s="110">
        <v>49.326844238294107</v>
      </c>
      <c r="AC61" s="110">
        <v>48.080885014024872</v>
      </c>
      <c r="AD61" s="110">
        <v>48.488156839313199</v>
      </c>
      <c r="AE61" s="110">
        <v>48.205348723088335</v>
      </c>
      <c r="AF61" s="110">
        <v>46.295619608390709</v>
      </c>
      <c r="AG61" s="110">
        <v>45.691995372144376</v>
      </c>
      <c r="AH61" s="110">
        <v>47.272943295548401</v>
      </c>
      <c r="AI61" s="62"/>
      <c r="AJ61" s="62"/>
      <c r="AK61" s="62"/>
      <c r="AL61" s="62"/>
      <c r="AM61" s="62"/>
    </row>
    <row r="62" spans="1:44" ht="11.45" customHeight="1" x14ac:dyDescent="0.2">
      <c r="A62" s="30">
        <f>IF(D62&lt;&gt;"",COUNTA($D$6:D62),"")</f>
        <v>54</v>
      </c>
      <c r="B62" s="57" t="s">
        <v>23</v>
      </c>
      <c r="C62" s="107">
        <v>58.553223014975025</v>
      </c>
      <c r="D62" s="107">
        <v>55.555422078505828</v>
      </c>
      <c r="E62" s="107">
        <v>53.929116096303218</v>
      </c>
      <c r="F62" s="107">
        <v>53.320468182336271</v>
      </c>
      <c r="G62" s="107">
        <v>54.811133704589295</v>
      </c>
      <c r="H62" s="107">
        <v>54.61022206760596</v>
      </c>
      <c r="I62" s="107">
        <v>54.558660006881979</v>
      </c>
      <c r="J62" s="107">
        <v>53.531500232545881</v>
      </c>
      <c r="K62" s="107">
        <v>54.498984530047075</v>
      </c>
      <c r="L62" s="107">
        <v>54.755256571612549</v>
      </c>
      <c r="M62" s="107">
        <v>54.850757644008773</v>
      </c>
      <c r="N62" s="107">
        <v>54.63173041981053</v>
      </c>
      <c r="O62" s="107">
        <v>54.657764424563048</v>
      </c>
      <c r="P62" s="107">
        <v>56.146771360581241</v>
      </c>
      <c r="Q62" s="107">
        <v>55.583860676594085</v>
      </c>
      <c r="R62" s="107">
        <v>55.260739095714612</v>
      </c>
      <c r="S62" s="107">
        <v>53.529351615798944</v>
      </c>
      <c r="T62" s="107">
        <v>52.689874941358504</v>
      </c>
      <c r="U62" s="107">
        <v>54.037689990049763</v>
      </c>
      <c r="V62" s="107">
        <v>52.715666125475508</v>
      </c>
      <c r="W62" s="107">
        <v>51.9235237917379</v>
      </c>
      <c r="X62" s="107">
        <v>52.798419327145822</v>
      </c>
      <c r="Y62" s="107">
        <v>52.819228163124464</v>
      </c>
      <c r="Z62" s="110">
        <v>51.166875912076307</v>
      </c>
      <c r="AA62" s="110">
        <v>50.444021395759172</v>
      </c>
      <c r="AB62" s="110">
        <v>48.632002668321974</v>
      </c>
      <c r="AC62" s="110">
        <v>48.43249363974239</v>
      </c>
      <c r="AD62" s="110">
        <v>46.970727142668252</v>
      </c>
      <c r="AE62" s="110">
        <v>46.543928960566454</v>
      </c>
      <c r="AF62" s="110">
        <v>44.469593824974474</v>
      </c>
      <c r="AG62" s="110">
        <v>43.979164191455055</v>
      </c>
      <c r="AH62" s="110">
        <v>44.707582581388841</v>
      </c>
      <c r="AI62" s="62"/>
      <c r="AJ62" s="62"/>
      <c r="AK62" s="62"/>
      <c r="AL62" s="62"/>
      <c r="AM62" s="62"/>
    </row>
    <row r="63" spans="1:44" ht="11.45" customHeight="1" x14ac:dyDescent="0.2">
      <c r="A63" s="30">
        <f>IF(D63&lt;&gt;"",COUNTA($D$6:D63),"")</f>
        <v>55</v>
      </c>
      <c r="B63" s="57" t="s">
        <v>24</v>
      </c>
      <c r="C63" s="107">
        <v>92.239575045830847</v>
      </c>
      <c r="D63" s="107">
        <v>88.266995292396516</v>
      </c>
      <c r="E63" s="107">
        <v>80.791344387966646</v>
      </c>
      <c r="F63" s="107">
        <v>75.030906366849436</v>
      </c>
      <c r="G63" s="107">
        <v>70.229971824984787</v>
      </c>
      <c r="H63" s="107">
        <v>70.442159939553008</v>
      </c>
      <c r="I63" s="107">
        <v>70.804570634104095</v>
      </c>
      <c r="J63" s="107">
        <v>70.456088469453007</v>
      </c>
      <c r="K63" s="107">
        <v>70.611941261412881</v>
      </c>
      <c r="L63" s="107">
        <v>71.248450121045522</v>
      </c>
      <c r="M63" s="107">
        <v>71.596857242999022</v>
      </c>
      <c r="N63" s="107">
        <v>72.137296869883244</v>
      </c>
      <c r="O63" s="107">
        <v>72.491081342695551</v>
      </c>
      <c r="P63" s="107">
        <v>71.475810736789825</v>
      </c>
      <c r="Q63" s="107">
        <v>71.917363213233344</v>
      </c>
      <c r="R63" s="107">
        <v>70.258845486839817</v>
      </c>
      <c r="S63" s="107">
        <v>68.750573424392584</v>
      </c>
      <c r="T63" s="107">
        <v>67.661332575914827</v>
      </c>
      <c r="U63" s="107">
        <v>71.142600339426309</v>
      </c>
      <c r="V63" s="107">
        <v>68.459011803129499</v>
      </c>
      <c r="W63" s="107">
        <v>68.595916420706246</v>
      </c>
      <c r="X63" s="107">
        <v>67.989011929813103</v>
      </c>
      <c r="Y63" s="107">
        <v>68.30669704118678</v>
      </c>
      <c r="Z63" s="110">
        <v>66.248419006871188</v>
      </c>
      <c r="AA63" s="110">
        <v>65.95885266343933</v>
      </c>
      <c r="AB63" s="110">
        <v>66.391773399732671</v>
      </c>
      <c r="AC63" s="110">
        <v>66.693903711516384</v>
      </c>
      <c r="AD63" s="110">
        <v>67.027434375377453</v>
      </c>
      <c r="AE63" s="110">
        <v>66.576576902329961</v>
      </c>
      <c r="AF63" s="110">
        <v>64.487975922204612</v>
      </c>
      <c r="AG63" s="110">
        <v>63.433137846792341</v>
      </c>
      <c r="AH63" s="110">
        <v>63.825826980964905</v>
      </c>
      <c r="AI63" s="62"/>
      <c r="AJ63" s="62"/>
      <c r="AK63" s="62"/>
      <c r="AL63" s="62"/>
      <c r="AM63" s="62"/>
    </row>
    <row r="64" spans="1:44" ht="11.45" customHeight="1" x14ac:dyDescent="0.2">
      <c r="A64" s="30">
        <f>IF(D64&lt;&gt;"",COUNTA($D$6:D64),"")</f>
        <v>56</v>
      </c>
      <c r="B64" s="57" t="s">
        <v>25</v>
      </c>
      <c r="C64" s="107">
        <v>43.030721635901678</v>
      </c>
      <c r="D64" s="107">
        <v>43.780182413501834</v>
      </c>
      <c r="E64" s="107">
        <v>44.413999575054113</v>
      </c>
      <c r="F64" s="107">
        <v>43.085496481234919</v>
      </c>
      <c r="G64" s="107">
        <v>42.730963256233444</v>
      </c>
      <c r="H64" s="107">
        <v>44.011204038245268</v>
      </c>
      <c r="I64" s="107">
        <v>44.411154226417068</v>
      </c>
      <c r="J64" s="107">
        <v>44.783967399003082</v>
      </c>
      <c r="K64" s="107">
        <v>45.844357514396336</v>
      </c>
      <c r="L64" s="107">
        <v>44.909883110967527</v>
      </c>
      <c r="M64" s="107">
        <v>44.866668429193865</v>
      </c>
      <c r="N64" s="107">
        <v>43.152370565756989</v>
      </c>
      <c r="O64" s="107">
        <v>42.207450961166494</v>
      </c>
      <c r="P64" s="107">
        <v>41.252778002312397</v>
      </c>
      <c r="Q64" s="107">
        <v>43.517252655978297</v>
      </c>
      <c r="R64" s="107">
        <v>42.32658849039084</v>
      </c>
      <c r="S64" s="107">
        <v>42.005181078723624</v>
      </c>
      <c r="T64" s="107">
        <v>43.580378518103643</v>
      </c>
      <c r="U64" s="107">
        <v>46.360487412630668</v>
      </c>
      <c r="V64" s="107">
        <v>43.323264467450322</v>
      </c>
      <c r="W64" s="107">
        <v>42.96307326477767</v>
      </c>
      <c r="X64" s="107">
        <v>42.746277761679892</v>
      </c>
      <c r="Y64" s="107">
        <v>42.925364141077232</v>
      </c>
      <c r="Z64" s="110">
        <v>42.062905627463884</v>
      </c>
      <c r="AA64" s="110">
        <v>41.919289040466978</v>
      </c>
      <c r="AB64" s="110">
        <v>41.288183898791836</v>
      </c>
      <c r="AC64" s="110">
        <v>41.547063554671162</v>
      </c>
      <c r="AD64" s="110">
        <v>42.075479066758284</v>
      </c>
      <c r="AE64" s="110">
        <v>43.362052942826637</v>
      </c>
      <c r="AF64" s="110">
        <v>41.858746047205329</v>
      </c>
      <c r="AG64" s="110">
        <v>40.181494937100055</v>
      </c>
      <c r="AH64" s="110">
        <v>41.477960992171802</v>
      </c>
      <c r="AI64" s="62"/>
      <c r="AJ64" s="62"/>
      <c r="AK64" s="62"/>
      <c r="AL64" s="62"/>
      <c r="AM64" s="62"/>
    </row>
    <row r="65" spans="1:39" ht="11.45" customHeight="1" x14ac:dyDescent="0.2">
      <c r="A65" s="30">
        <f>IF(D65&lt;&gt;"",COUNTA($D$6:D65),"")</f>
        <v>57</v>
      </c>
      <c r="B65" s="57" t="s">
        <v>26</v>
      </c>
      <c r="C65" s="107">
        <v>35.345116802177131</v>
      </c>
      <c r="D65" s="107">
        <v>35.975424647700919</v>
      </c>
      <c r="E65" s="107">
        <v>35.505192389197624</v>
      </c>
      <c r="F65" s="107">
        <v>35.321116819872884</v>
      </c>
      <c r="G65" s="107">
        <v>35.946155387348519</v>
      </c>
      <c r="H65" s="107">
        <v>36.227099750029659</v>
      </c>
      <c r="I65" s="107">
        <v>35.837472216226949</v>
      </c>
      <c r="J65" s="107">
        <v>35.561447590202313</v>
      </c>
      <c r="K65" s="107">
        <v>36.17613313861527</v>
      </c>
      <c r="L65" s="107">
        <v>35.767258638778216</v>
      </c>
      <c r="M65" s="107">
        <v>35.491600996601228</v>
      </c>
      <c r="N65" s="107">
        <v>34.659065212591578</v>
      </c>
      <c r="O65" s="107">
        <v>37.041679033871006</v>
      </c>
      <c r="P65" s="107">
        <v>35.829797384778253</v>
      </c>
      <c r="Q65" s="107">
        <v>37.353613166405943</v>
      </c>
      <c r="R65" s="107">
        <v>37.631227838287643</v>
      </c>
      <c r="S65" s="107">
        <v>36.483510024932329</v>
      </c>
      <c r="T65" s="107">
        <v>35.297242288878486</v>
      </c>
      <c r="U65" s="107">
        <v>35.732183467265074</v>
      </c>
      <c r="V65" s="107">
        <v>35.809156620062659</v>
      </c>
      <c r="W65" s="107">
        <v>36.982943798244335</v>
      </c>
      <c r="X65" s="107">
        <v>37.122384861974972</v>
      </c>
      <c r="Y65" s="107">
        <v>36.768630076608993</v>
      </c>
      <c r="Z65" s="110">
        <v>35.778095173759894</v>
      </c>
      <c r="AA65" s="110">
        <v>35.282086988704066</v>
      </c>
      <c r="AB65" s="110">
        <v>36.191339172472937</v>
      </c>
      <c r="AC65" s="110">
        <v>34.513162734404709</v>
      </c>
      <c r="AD65" s="110">
        <v>35.0148715272639</v>
      </c>
      <c r="AE65" s="110">
        <v>33.884971837932405</v>
      </c>
      <c r="AF65" s="110">
        <v>33.691599521600878</v>
      </c>
      <c r="AG65" s="110">
        <v>31.375749560065852</v>
      </c>
      <c r="AH65" s="110">
        <v>31.60391145372456</v>
      </c>
      <c r="AI65" s="62"/>
      <c r="AJ65" s="62"/>
      <c r="AK65" s="62"/>
      <c r="AL65" s="62"/>
      <c r="AM65" s="62"/>
    </row>
    <row r="66" spans="1:39" ht="11.45" customHeight="1" x14ac:dyDescent="0.2">
      <c r="A66" s="30">
        <f>IF(D66&lt;&gt;"",COUNTA($D$6:D66),"")</f>
        <v>58</v>
      </c>
      <c r="B66" s="57" t="s">
        <v>27</v>
      </c>
      <c r="C66" s="107">
        <v>46.071659436444527</v>
      </c>
      <c r="D66" s="107">
        <v>46.216823663824371</v>
      </c>
      <c r="E66" s="107">
        <v>47.046961671113863</v>
      </c>
      <c r="F66" s="107">
        <v>47.247684652133529</v>
      </c>
      <c r="G66" s="107">
        <v>47.435135833533579</v>
      </c>
      <c r="H66" s="107">
        <v>47.443272058130034</v>
      </c>
      <c r="I66" s="107">
        <v>47.299198205826691</v>
      </c>
      <c r="J66" s="107">
        <v>47.424540538370309</v>
      </c>
      <c r="K66" s="107">
        <v>46.969257468300484</v>
      </c>
      <c r="L66" s="107">
        <v>47.060378638347984</v>
      </c>
      <c r="M66" s="107">
        <v>47.215979425628134</v>
      </c>
      <c r="N66" s="107">
        <v>46.98618990493636</v>
      </c>
      <c r="O66" s="107">
        <v>46.317540399980743</v>
      </c>
      <c r="P66" s="107">
        <v>46.42959984109725</v>
      </c>
      <c r="Q66" s="107">
        <v>46.788417804678829</v>
      </c>
      <c r="R66" s="107">
        <v>46.796579979353453</v>
      </c>
      <c r="S66" s="107">
        <v>45.763022759116083</v>
      </c>
      <c r="T66" s="107">
        <v>45.979794881746393</v>
      </c>
      <c r="U66" s="107">
        <v>48.456447873104672</v>
      </c>
      <c r="V66" s="107">
        <v>48.118957895669894</v>
      </c>
      <c r="W66" s="107">
        <v>47.578681967729509</v>
      </c>
      <c r="X66" s="107">
        <v>48.804774765225538</v>
      </c>
      <c r="Y66" s="107">
        <v>48.368746398831952</v>
      </c>
      <c r="Z66" s="110">
        <v>47.677635747144521</v>
      </c>
      <c r="AA66" s="110">
        <v>47.867649420970793</v>
      </c>
      <c r="AB66" s="110">
        <v>47.288061482058659</v>
      </c>
      <c r="AC66" s="110">
        <v>46.80169728468104</v>
      </c>
      <c r="AD66" s="110">
        <v>47.174772659482699</v>
      </c>
      <c r="AE66" s="110">
        <v>46.500746926871543</v>
      </c>
      <c r="AF66" s="110">
        <v>45.244858516774478</v>
      </c>
      <c r="AG66" s="110">
        <v>44.731675356125464</v>
      </c>
      <c r="AH66" s="110">
        <v>45.72846299340808</v>
      </c>
      <c r="AI66" s="62"/>
      <c r="AJ66" s="62"/>
      <c r="AK66" s="62"/>
      <c r="AL66" s="62"/>
      <c r="AM66" s="62"/>
    </row>
    <row r="67" spans="1:39" s="61" customFormat="1" ht="11.45" customHeight="1" x14ac:dyDescent="0.2">
      <c r="A67" s="30">
        <f>IF(D67&lt;&gt;"",COUNTA($D$6:D67),"")</f>
        <v>59</v>
      </c>
      <c r="B67" s="58" t="s">
        <v>28</v>
      </c>
      <c r="C67" s="109">
        <v>83.985016791093528</v>
      </c>
      <c r="D67" s="109">
        <v>80.651413326848882</v>
      </c>
      <c r="E67" s="109">
        <v>75.779375964948215</v>
      </c>
      <c r="F67" s="109">
        <v>69.831011880628097</v>
      </c>
      <c r="G67" s="109">
        <v>67.10483758958361</v>
      </c>
      <c r="H67" s="109">
        <v>66.729708859930099</v>
      </c>
      <c r="I67" s="109">
        <v>67.092037425783275</v>
      </c>
      <c r="J67" s="109">
        <v>67.289952010695472</v>
      </c>
      <c r="K67" s="109">
        <v>68.438597785703564</v>
      </c>
      <c r="L67" s="109">
        <v>70.434424834683867</v>
      </c>
      <c r="M67" s="109">
        <v>71.328268417540798</v>
      </c>
      <c r="N67" s="109">
        <v>72.379523343095315</v>
      </c>
      <c r="O67" s="109">
        <v>71.822353263448548</v>
      </c>
      <c r="P67" s="109">
        <v>72.137953605806459</v>
      </c>
      <c r="Q67" s="109">
        <v>72.957721830943143</v>
      </c>
      <c r="R67" s="109">
        <v>72.138214876090871</v>
      </c>
      <c r="S67" s="109">
        <v>69.330817360202502</v>
      </c>
      <c r="T67" s="109">
        <v>69.52431798078068</v>
      </c>
      <c r="U67" s="109">
        <v>71.079395682634043</v>
      </c>
      <c r="V67" s="109">
        <v>69.477715522127482</v>
      </c>
      <c r="W67" s="109">
        <v>68.085274019010015</v>
      </c>
      <c r="X67" s="109">
        <v>69.616952734697293</v>
      </c>
      <c r="Y67" s="109">
        <v>69.228516144594167</v>
      </c>
      <c r="Z67" s="111">
        <v>67.004658923989339</v>
      </c>
      <c r="AA67" s="111">
        <v>67.788987319475964</v>
      </c>
      <c r="AB67" s="111">
        <v>68.102115127115425</v>
      </c>
      <c r="AC67" s="111">
        <v>66.159469270926522</v>
      </c>
      <c r="AD67" s="111">
        <v>68.606597633594575</v>
      </c>
      <c r="AE67" s="111">
        <v>67.203918509603483</v>
      </c>
      <c r="AF67" s="111">
        <v>65.946500088266134</v>
      </c>
      <c r="AG67" s="111">
        <v>64.759286102664035</v>
      </c>
      <c r="AH67" s="111">
        <v>65.304428383327249</v>
      </c>
      <c r="AI67" s="62"/>
      <c r="AJ67" s="62"/>
      <c r="AK67" s="62"/>
      <c r="AL67" s="62"/>
      <c r="AM67" s="62"/>
    </row>
    <row r="68" spans="1:39" ht="11.45" customHeight="1" x14ac:dyDescent="0.2">
      <c r="A68" s="30">
        <f>IF(D68&lt;&gt;"",COUNTA($D$6:D68),"")</f>
        <v>60</v>
      </c>
      <c r="B68" s="57" t="s">
        <v>29</v>
      </c>
      <c r="C68" s="107">
        <v>57.807762231140934</v>
      </c>
      <c r="D68" s="107">
        <v>58.362785040748975</v>
      </c>
      <c r="E68" s="107">
        <v>59.203091663475618</v>
      </c>
      <c r="F68" s="107">
        <v>58.92264673488507</v>
      </c>
      <c r="G68" s="107">
        <v>59.886148959687695</v>
      </c>
      <c r="H68" s="107">
        <v>60.646612087973864</v>
      </c>
      <c r="I68" s="107">
        <v>60.628401277153444</v>
      </c>
      <c r="J68" s="107">
        <v>59.448340591343317</v>
      </c>
      <c r="K68" s="107">
        <v>60.212769865405413</v>
      </c>
      <c r="L68" s="107">
        <v>60.036394734595028</v>
      </c>
      <c r="M68" s="107">
        <v>60.841964537072641</v>
      </c>
      <c r="N68" s="107">
        <v>60.979358540936985</v>
      </c>
      <c r="O68" s="107">
        <v>61.728175955986039</v>
      </c>
      <c r="P68" s="107">
        <v>60.434665151315194</v>
      </c>
      <c r="Q68" s="107">
        <v>60.545111220301045</v>
      </c>
      <c r="R68" s="107">
        <v>59.495835777003613</v>
      </c>
      <c r="S68" s="107">
        <v>57.933407158350306</v>
      </c>
      <c r="T68" s="107">
        <v>57.755607877007691</v>
      </c>
      <c r="U68" s="107">
        <v>61.069271953196463</v>
      </c>
      <c r="V68" s="107">
        <v>58.597462579648855</v>
      </c>
      <c r="W68" s="107">
        <v>57.304717859170466</v>
      </c>
      <c r="X68" s="107">
        <v>57.935143457645047</v>
      </c>
      <c r="Y68" s="107">
        <v>58.187446685552878</v>
      </c>
      <c r="Z68" s="110">
        <v>56.863634088784387</v>
      </c>
      <c r="AA68" s="110">
        <v>57.695421033349874</v>
      </c>
      <c r="AB68" s="110">
        <v>55.238070557300162</v>
      </c>
      <c r="AC68" s="110">
        <v>55.521234794367544</v>
      </c>
      <c r="AD68" s="110">
        <v>55.283711518793879</v>
      </c>
      <c r="AE68" s="110">
        <v>54.762374391716818</v>
      </c>
      <c r="AF68" s="110">
        <v>52.780316997327716</v>
      </c>
      <c r="AG68" s="110">
        <v>52.611903459307882</v>
      </c>
      <c r="AH68" s="110">
        <v>54.065537162025571</v>
      </c>
      <c r="AI68" s="62"/>
      <c r="AJ68" s="62"/>
      <c r="AK68" s="62"/>
      <c r="AL68" s="62"/>
      <c r="AM68" s="62"/>
    </row>
    <row r="69" spans="1:39" ht="11.45" customHeight="1" x14ac:dyDescent="0.2">
      <c r="A69" s="30">
        <f>IF(D69&lt;&gt;"",COUNTA($D$6:D69),"")</f>
        <v>61</v>
      </c>
      <c r="B69" s="57" t="s">
        <v>30</v>
      </c>
      <c r="C69" s="107">
        <v>55.906116637941558</v>
      </c>
      <c r="D69" s="107">
        <v>55.864698337771415</v>
      </c>
      <c r="E69" s="107">
        <v>57.135068030836727</v>
      </c>
      <c r="F69" s="107">
        <v>57.202037218152505</v>
      </c>
      <c r="G69" s="107">
        <v>56.559534955822727</v>
      </c>
      <c r="H69" s="107">
        <v>57.389435248518488</v>
      </c>
      <c r="I69" s="107">
        <v>57.027695924837701</v>
      </c>
      <c r="J69" s="107">
        <v>56.319317147985601</v>
      </c>
      <c r="K69" s="107">
        <v>57.260153823766316</v>
      </c>
      <c r="L69" s="107">
        <v>57.424405385305299</v>
      </c>
      <c r="M69" s="107">
        <v>57.549803151243154</v>
      </c>
      <c r="N69" s="107">
        <v>56.437424417109881</v>
      </c>
      <c r="O69" s="107">
        <v>57.573427541014986</v>
      </c>
      <c r="P69" s="107">
        <v>57.143977593057414</v>
      </c>
      <c r="Q69" s="107">
        <v>57.044814831771198</v>
      </c>
      <c r="R69" s="107">
        <v>56.121754586353312</v>
      </c>
      <c r="S69" s="107">
        <v>53.49968735205816</v>
      </c>
      <c r="T69" s="107">
        <v>53.901298451208234</v>
      </c>
      <c r="U69" s="107">
        <v>55.26317357938008</v>
      </c>
      <c r="V69" s="107">
        <v>55.383385170983594</v>
      </c>
      <c r="W69" s="107">
        <v>55.031327239428414</v>
      </c>
      <c r="X69" s="107">
        <v>55.625187002306404</v>
      </c>
      <c r="Y69" s="107">
        <v>55.306915658683039</v>
      </c>
      <c r="Z69" s="110">
        <v>54.096756055027093</v>
      </c>
      <c r="AA69" s="110">
        <v>53.643206278665666</v>
      </c>
      <c r="AB69" s="110">
        <v>53.492054313829676</v>
      </c>
      <c r="AC69" s="110">
        <v>52.935359401187398</v>
      </c>
      <c r="AD69" s="110">
        <v>52.732109595535718</v>
      </c>
      <c r="AE69" s="110">
        <v>53.120093605245486</v>
      </c>
      <c r="AF69" s="110">
        <v>50.875464152001427</v>
      </c>
      <c r="AG69" s="110">
        <v>50.281989059421782</v>
      </c>
      <c r="AH69" s="110">
        <v>53.380025870401639</v>
      </c>
      <c r="AI69" s="62"/>
      <c r="AJ69" s="62"/>
      <c r="AK69" s="62"/>
      <c r="AL69" s="62"/>
      <c r="AM69" s="62"/>
    </row>
    <row r="70" spans="1:39" ht="11.45" customHeight="1" x14ac:dyDescent="0.2">
      <c r="A70" s="30">
        <f>IF(D70&lt;&gt;"",COUNTA($D$6:D70),"")</f>
        <v>62</v>
      </c>
      <c r="B70" s="57" t="s">
        <v>31</v>
      </c>
      <c r="C70" s="107">
        <v>57.64725785448443</v>
      </c>
      <c r="D70" s="107">
        <v>58.55694025662266</v>
      </c>
      <c r="E70" s="107">
        <v>60.659191651535487</v>
      </c>
      <c r="F70" s="107">
        <v>60.854781157890976</v>
      </c>
      <c r="G70" s="107">
        <v>59.660044619612762</v>
      </c>
      <c r="H70" s="107">
        <v>61.160900799143931</v>
      </c>
      <c r="I70" s="107">
        <v>60.196310158247272</v>
      </c>
      <c r="J70" s="107">
        <v>60.805670566982556</v>
      </c>
      <c r="K70" s="107">
        <v>61.42807817040552</v>
      </c>
      <c r="L70" s="107">
        <v>62.605649302674998</v>
      </c>
      <c r="M70" s="107">
        <v>64.738430361071408</v>
      </c>
      <c r="N70" s="107">
        <v>63.236992055460135</v>
      </c>
      <c r="O70" s="107">
        <v>63.835737866137038</v>
      </c>
      <c r="P70" s="107">
        <v>64.063922261337865</v>
      </c>
      <c r="Q70" s="107">
        <v>65.401024268706266</v>
      </c>
      <c r="R70" s="107">
        <v>64.84134936630133</v>
      </c>
      <c r="S70" s="107">
        <v>63.568549392954431</v>
      </c>
      <c r="T70" s="107">
        <v>63.168790703403396</v>
      </c>
      <c r="U70" s="107">
        <v>67.076438535604325</v>
      </c>
      <c r="V70" s="107">
        <v>63.137576417700579</v>
      </c>
      <c r="W70" s="107">
        <v>62.295068064124315</v>
      </c>
      <c r="X70" s="107">
        <v>62.34530447197848</v>
      </c>
      <c r="Y70" s="107">
        <v>61.619275258544313</v>
      </c>
      <c r="Z70" s="110">
        <v>60.324743092483097</v>
      </c>
      <c r="AA70" s="110">
        <v>59.757614695325671</v>
      </c>
      <c r="AB70" s="110">
        <v>59.774626744846231</v>
      </c>
      <c r="AC70" s="110">
        <v>59.066844911542439</v>
      </c>
      <c r="AD70" s="110">
        <v>59.839792197309663</v>
      </c>
      <c r="AE70" s="110">
        <v>59.398293491353705</v>
      </c>
      <c r="AF70" s="110">
        <v>57.997855214153404</v>
      </c>
      <c r="AG70" s="110">
        <v>54.067308957601632</v>
      </c>
      <c r="AH70" s="110">
        <v>56.072675600986358</v>
      </c>
      <c r="AI70" s="62"/>
      <c r="AJ70" s="62"/>
      <c r="AK70" s="62"/>
      <c r="AL70" s="62"/>
      <c r="AM70" s="62"/>
    </row>
    <row r="71" spans="1:39" ht="11.45" customHeight="1" x14ac:dyDescent="0.2">
      <c r="A71" s="30">
        <f>IF(D71&lt;&gt;"",COUNTA($D$6:D71),"")</f>
        <v>63</v>
      </c>
      <c r="B71" s="57" t="s">
        <v>32</v>
      </c>
      <c r="C71" s="107">
        <v>52.721639017952612</v>
      </c>
      <c r="D71" s="107">
        <v>54.415215730001051</v>
      </c>
      <c r="E71" s="107">
        <v>57.285564351586771</v>
      </c>
      <c r="F71" s="107">
        <v>56.851915646848546</v>
      </c>
      <c r="G71" s="107">
        <v>54.244611976205256</v>
      </c>
      <c r="H71" s="107">
        <v>57.12378620006799</v>
      </c>
      <c r="I71" s="107">
        <v>56.465185272588592</v>
      </c>
      <c r="J71" s="107">
        <v>55.884195306071661</v>
      </c>
      <c r="K71" s="107">
        <v>57.266007601318584</v>
      </c>
      <c r="L71" s="107">
        <v>58.236935066619978</v>
      </c>
      <c r="M71" s="107">
        <v>59.240651770319189</v>
      </c>
      <c r="N71" s="107">
        <v>58.707383848754141</v>
      </c>
      <c r="O71" s="107">
        <v>58.718987626287301</v>
      </c>
      <c r="P71" s="107">
        <v>58.274528271760687</v>
      </c>
      <c r="Q71" s="107">
        <v>56.376326892328009</v>
      </c>
      <c r="R71" s="107">
        <v>54.145174347666988</v>
      </c>
      <c r="S71" s="107">
        <v>52.262558443180048</v>
      </c>
      <c r="T71" s="107">
        <v>52.497010818085442</v>
      </c>
      <c r="U71" s="107">
        <v>57.997137851614333</v>
      </c>
      <c r="V71" s="107">
        <v>56.301513311260607</v>
      </c>
      <c r="W71" s="107">
        <v>54.848005184036438</v>
      </c>
      <c r="X71" s="107">
        <v>55.388356931598388</v>
      </c>
      <c r="Y71" s="107">
        <v>56.39498508610194</v>
      </c>
      <c r="Z71" s="110">
        <v>53.577725488573414</v>
      </c>
      <c r="AA71" s="110">
        <v>53.411100388663904</v>
      </c>
      <c r="AB71" s="110">
        <v>54.254448158707874</v>
      </c>
      <c r="AC71" s="110">
        <v>53.903235621585367</v>
      </c>
      <c r="AD71" s="110">
        <v>54.096147462223023</v>
      </c>
      <c r="AE71" s="110">
        <v>56.35627586371934</v>
      </c>
      <c r="AF71" s="110">
        <v>55.256030013394088</v>
      </c>
      <c r="AG71" s="110">
        <v>54.044983631121838</v>
      </c>
      <c r="AH71" s="110">
        <v>55.996242400790472</v>
      </c>
      <c r="AI71" s="62"/>
      <c r="AJ71" s="62"/>
      <c r="AK71" s="62"/>
      <c r="AL71" s="62"/>
      <c r="AM71" s="62"/>
    </row>
    <row r="72" spans="1:39" ht="11.45" customHeight="1" x14ac:dyDescent="0.2">
      <c r="A72" s="30">
        <f>IF(D72&lt;&gt;"",COUNTA($D$6:D72),"")</f>
        <v>64</v>
      </c>
      <c r="B72" s="57" t="s">
        <v>33</v>
      </c>
      <c r="C72" s="107">
        <v>88.735538737211414</v>
      </c>
      <c r="D72" s="107">
        <v>83.885198508988026</v>
      </c>
      <c r="E72" s="107">
        <v>76.861871019133105</v>
      </c>
      <c r="F72" s="107">
        <v>71.077810019495686</v>
      </c>
      <c r="G72" s="107">
        <v>67.800500376797629</v>
      </c>
      <c r="H72" s="107">
        <v>68.11379621579816</v>
      </c>
      <c r="I72" s="107">
        <v>68.992897287452209</v>
      </c>
      <c r="J72" s="107">
        <v>68.360609146504217</v>
      </c>
      <c r="K72" s="107">
        <v>69.793555139373723</v>
      </c>
      <c r="L72" s="107">
        <v>72.182171396935132</v>
      </c>
      <c r="M72" s="107">
        <v>71.649237629601075</v>
      </c>
      <c r="N72" s="107">
        <v>70.713028327776343</v>
      </c>
      <c r="O72" s="107">
        <v>70.192571329857756</v>
      </c>
      <c r="P72" s="107">
        <v>68.897214844697857</v>
      </c>
      <c r="Q72" s="107">
        <v>69.074095118471831</v>
      </c>
      <c r="R72" s="107">
        <v>67.341732592685574</v>
      </c>
      <c r="S72" s="107">
        <v>65.71202872429113</v>
      </c>
      <c r="T72" s="107">
        <v>66.100389850122042</v>
      </c>
      <c r="U72" s="107">
        <v>69.408217944832771</v>
      </c>
      <c r="V72" s="107">
        <v>67.565401601093996</v>
      </c>
      <c r="W72" s="107">
        <v>66.002289000733484</v>
      </c>
      <c r="X72" s="107">
        <v>66.532207801499808</v>
      </c>
      <c r="Y72" s="107">
        <v>66.108006166658114</v>
      </c>
      <c r="Z72" s="110">
        <v>63.735912709198331</v>
      </c>
      <c r="AA72" s="110">
        <v>63.319720762870318</v>
      </c>
      <c r="AB72" s="110">
        <v>63.328166640341038</v>
      </c>
      <c r="AC72" s="110">
        <v>62.996287636482684</v>
      </c>
      <c r="AD72" s="110">
        <v>63.281537897306016</v>
      </c>
      <c r="AE72" s="110">
        <v>63.218973849243795</v>
      </c>
      <c r="AF72" s="110">
        <v>61.63093390711856</v>
      </c>
      <c r="AG72" s="110">
        <v>60.536624473211887</v>
      </c>
      <c r="AH72" s="110">
        <v>62.107523266748508</v>
      </c>
      <c r="AI72" s="62"/>
      <c r="AJ72" s="62"/>
      <c r="AK72" s="62"/>
      <c r="AL72" s="62"/>
      <c r="AM72" s="62"/>
    </row>
    <row r="73" spans="1:39" ht="11.45" customHeight="1" x14ac:dyDescent="0.2">
      <c r="A73" s="30">
        <f>IF(D73&lt;&gt;"",COUNTA($D$6:D73),"")</f>
        <v>65</v>
      </c>
      <c r="B73" s="57" t="s">
        <v>34</v>
      </c>
      <c r="C73" s="107">
        <v>90.780866246606124</v>
      </c>
      <c r="D73" s="107">
        <v>84.713259273472644</v>
      </c>
      <c r="E73" s="107">
        <v>77.518042461008804</v>
      </c>
      <c r="F73" s="107">
        <v>72.64683992793708</v>
      </c>
      <c r="G73" s="107">
        <v>71.796876403926916</v>
      </c>
      <c r="H73" s="107">
        <v>70.751031752894917</v>
      </c>
      <c r="I73" s="107">
        <v>70.034396308408247</v>
      </c>
      <c r="J73" s="107">
        <v>69.607259053222919</v>
      </c>
      <c r="K73" s="107">
        <v>71.476143125683393</v>
      </c>
      <c r="L73" s="107">
        <v>72.607280557561936</v>
      </c>
      <c r="M73" s="107">
        <v>72.572368836775269</v>
      </c>
      <c r="N73" s="107">
        <v>70.851348012038372</v>
      </c>
      <c r="O73" s="107">
        <v>70.829930618809115</v>
      </c>
      <c r="P73" s="107">
        <v>69.659759536580054</v>
      </c>
      <c r="Q73" s="107">
        <v>69.894676821926936</v>
      </c>
      <c r="R73" s="107">
        <v>68.105374278302847</v>
      </c>
      <c r="S73" s="107">
        <v>65.691779192777958</v>
      </c>
      <c r="T73" s="107">
        <v>66.347412758346735</v>
      </c>
      <c r="U73" s="107">
        <v>70.959487524470973</v>
      </c>
      <c r="V73" s="107">
        <v>67.875349526952434</v>
      </c>
      <c r="W73" s="107">
        <v>68.302824673906244</v>
      </c>
      <c r="X73" s="107">
        <v>67.285878565894322</v>
      </c>
      <c r="Y73" s="107">
        <v>66.95321203716172</v>
      </c>
      <c r="Z73" s="110">
        <v>66.513308119212439</v>
      </c>
      <c r="AA73" s="110">
        <v>66.909105430232799</v>
      </c>
      <c r="AB73" s="110">
        <v>67.230319617364387</v>
      </c>
      <c r="AC73" s="110">
        <v>67.497915398508098</v>
      </c>
      <c r="AD73" s="110">
        <v>67.360524666113676</v>
      </c>
      <c r="AE73" s="110">
        <v>66.953179942439732</v>
      </c>
      <c r="AF73" s="110">
        <v>65.035674188274399</v>
      </c>
      <c r="AG73" s="110">
        <v>63.631040041322059</v>
      </c>
      <c r="AH73" s="110">
        <v>63.924125492460718</v>
      </c>
      <c r="AI73" s="62"/>
      <c r="AJ73" s="62"/>
      <c r="AK73" s="62"/>
      <c r="AL73" s="62"/>
      <c r="AM73" s="62"/>
    </row>
    <row r="74" spans="1:39" ht="11.45" customHeight="1" x14ac:dyDescent="0.2">
      <c r="A74" s="30">
        <f>IF(D74&lt;&gt;"",COUNTA($D$6:D74),"")</f>
        <v>66</v>
      </c>
      <c r="B74" s="57" t="s">
        <v>35</v>
      </c>
      <c r="C74" s="107">
        <v>62.748059576500353</v>
      </c>
      <c r="D74" s="107">
        <v>62.649166810446268</v>
      </c>
      <c r="E74" s="107">
        <v>63.266971611297734</v>
      </c>
      <c r="F74" s="107">
        <v>63.154862445546208</v>
      </c>
      <c r="G74" s="107">
        <v>62.459876437152602</v>
      </c>
      <c r="H74" s="107">
        <v>63.259265024869052</v>
      </c>
      <c r="I74" s="107">
        <v>63.009083907277024</v>
      </c>
      <c r="J74" s="107">
        <v>62.665079306037008</v>
      </c>
      <c r="K74" s="107">
        <v>63.737475180106543</v>
      </c>
      <c r="L74" s="107">
        <v>63.290967996040813</v>
      </c>
      <c r="M74" s="107">
        <v>63.503047544038758</v>
      </c>
      <c r="N74" s="107">
        <v>64.422512834104793</v>
      </c>
      <c r="O74" s="107">
        <v>65.829396663366055</v>
      </c>
      <c r="P74" s="107">
        <v>65.15436842024144</v>
      </c>
      <c r="Q74" s="107">
        <v>66.770580167559373</v>
      </c>
      <c r="R74" s="107">
        <v>65.711375575433834</v>
      </c>
      <c r="S74" s="107">
        <v>65.845810725703714</v>
      </c>
      <c r="T74" s="107">
        <v>64.989156388262671</v>
      </c>
      <c r="U74" s="107">
        <v>67.880138603991966</v>
      </c>
      <c r="V74" s="107">
        <v>67.221853224882807</v>
      </c>
      <c r="W74" s="107">
        <v>66.911282780630032</v>
      </c>
      <c r="X74" s="107">
        <v>67.004765560753995</v>
      </c>
      <c r="Y74" s="107">
        <v>67.200284755411374</v>
      </c>
      <c r="Z74" s="110">
        <v>65.797427957444015</v>
      </c>
      <c r="AA74" s="110">
        <v>66.633881708960615</v>
      </c>
      <c r="AB74" s="110">
        <v>66.276997655223397</v>
      </c>
      <c r="AC74" s="110">
        <v>65.487120683846115</v>
      </c>
      <c r="AD74" s="110">
        <v>65.490331716250552</v>
      </c>
      <c r="AE74" s="110">
        <v>64.376157328335069</v>
      </c>
      <c r="AF74" s="110">
        <v>61.121074897867715</v>
      </c>
      <c r="AG74" s="110">
        <v>61.065734026595194</v>
      </c>
      <c r="AH74" s="110">
        <v>62.6938040555303</v>
      </c>
      <c r="AI74" s="62"/>
      <c r="AJ74" s="62"/>
      <c r="AK74" s="62"/>
      <c r="AL74" s="62"/>
      <c r="AM74" s="62"/>
    </row>
    <row r="75" spans="1:39" ht="11.45" customHeight="1" x14ac:dyDescent="0.2">
      <c r="A75" s="30">
        <f>IF(D75&lt;&gt;"",COUNTA($D$6:D75),"")</f>
        <v>67</v>
      </c>
      <c r="B75" s="57" t="s">
        <v>36</v>
      </c>
      <c r="C75" s="107">
        <v>103.19975462438545</v>
      </c>
      <c r="D75" s="107">
        <v>88.66120661985596</v>
      </c>
      <c r="E75" s="107">
        <v>80.299522689087695</v>
      </c>
      <c r="F75" s="107">
        <v>73.269156285907002</v>
      </c>
      <c r="G75" s="107">
        <v>72.553168500923107</v>
      </c>
      <c r="H75" s="107">
        <v>72.522114216960986</v>
      </c>
      <c r="I75" s="107">
        <v>71.550688818316445</v>
      </c>
      <c r="J75" s="107">
        <v>71.240628235490519</v>
      </c>
      <c r="K75" s="107">
        <v>72.640069455612206</v>
      </c>
      <c r="L75" s="107">
        <v>73.873592809327803</v>
      </c>
      <c r="M75" s="107">
        <v>73.914691103262541</v>
      </c>
      <c r="N75" s="107">
        <v>73.630875541043366</v>
      </c>
      <c r="O75" s="107">
        <v>73.13795183002027</v>
      </c>
      <c r="P75" s="107">
        <v>72.181089185139527</v>
      </c>
      <c r="Q75" s="107">
        <v>72.163839408956036</v>
      </c>
      <c r="R75" s="107">
        <v>71.14071777966555</v>
      </c>
      <c r="S75" s="107">
        <v>69.0621619352533</v>
      </c>
      <c r="T75" s="107">
        <v>69.24052850279557</v>
      </c>
      <c r="U75" s="107">
        <v>73.138434984846086</v>
      </c>
      <c r="V75" s="107">
        <v>69.63461558324137</v>
      </c>
      <c r="W75" s="107">
        <v>67.345884695126401</v>
      </c>
      <c r="X75" s="107">
        <v>67.866410538485965</v>
      </c>
      <c r="Y75" s="107">
        <v>66.906257541423514</v>
      </c>
      <c r="Z75" s="110">
        <v>64.178884354603383</v>
      </c>
      <c r="AA75" s="110">
        <v>64.490812947824438</v>
      </c>
      <c r="AB75" s="110">
        <v>64.907945377956295</v>
      </c>
      <c r="AC75" s="110">
        <v>64.641700709294113</v>
      </c>
      <c r="AD75" s="110">
        <v>65.801775393114795</v>
      </c>
      <c r="AE75" s="110">
        <v>66.152023182531039</v>
      </c>
      <c r="AF75" s="110">
        <v>63.668745863226818</v>
      </c>
      <c r="AG75" s="110">
        <v>63.481603893050661</v>
      </c>
      <c r="AH75" s="110">
        <v>65.827809721449029</v>
      </c>
      <c r="AI75" s="62"/>
      <c r="AJ75" s="62"/>
      <c r="AK75" s="62"/>
      <c r="AL75" s="62"/>
      <c r="AM75" s="62"/>
    </row>
    <row r="76" spans="1:39" ht="11.45" customHeight="1" x14ac:dyDescent="0.2">
      <c r="A76" s="30">
        <f>IF(D76&lt;&gt;"",COUNTA($D$6:D76),"")</f>
        <v>68</v>
      </c>
      <c r="B76" s="57" t="s">
        <v>37</v>
      </c>
      <c r="C76" s="107">
        <v>56.038277210240885</v>
      </c>
      <c r="D76" s="107">
        <v>56.020293056649002</v>
      </c>
      <c r="E76" s="107">
        <v>56.659527440330343</v>
      </c>
      <c r="F76" s="107">
        <v>56.191959771528516</v>
      </c>
      <c r="G76" s="107">
        <v>55.842257773367606</v>
      </c>
      <c r="H76" s="107">
        <v>56.31072458337237</v>
      </c>
      <c r="I76" s="107">
        <v>56.191724243428602</v>
      </c>
      <c r="J76" s="107">
        <v>55.652545149472303</v>
      </c>
      <c r="K76" s="107">
        <v>56.19724396449589</v>
      </c>
      <c r="L76" s="107">
        <v>56.29925702554182</v>
      </c>
      <c r="M76" s="107">
        <v>56.464046691890601</v>
      </c>
      <c r="N76" s="107">
        <v>55.741770240023293</v>
      </c>
      <c r="O76" s="107">
        <v>56.463462608011504</v>
      </c>
      <c r="P76" s="107">
        <v>56.143017520287117</v>
      </c>
      <c r="Q76" s="107">
        <v>56.538537173722091</v>
      </c>
      <c r="R76" s="107">
        <v>55.685427742465663</v>
      </c>
      <c r="S76" s="107">
        <v>53.993918905402971</v>
      </c>
      <c r="T76" s="107">
        <v>54.224677889958336</v>
      </c>
      <c r="U76" s="107">
        <v>56.440735485928535</v>
      </c>
      <c r="V76" s="107">
        <v>55.108680393074401</v>
      </c>
      <c r="W76" s="107">
        <v>54.386685278961671</v>
      </c>
      <c r="X76" s="107">
        <v>54.906950399044192</v>
      </c>
      <c r="Y76" s="107">
        <v>54.556849911964001</v>
      </c>
      <c r="Z76" s="110">
        <v>53.422250916332757</v>
      </c>
      <c r="AA76" s="110">
        <v>52.970048047373254</v>
      </c>
      <c r="AB76" s="110">
        <v>52.754486815493472</v>
      </c>
      <c r="AC76" s="110">
        <v>52.10840607744953</v>
      </c>
      <c r="AD76" s="110">
        <v>52.099719205455443</v>
      </c>
      <c r="AE76" s="110">
        <v>51.942310404679183</v>
      </c>
      <c r="AF76" s="110">
        <v>50.19981020821276</v>
      </c>
      <c r="AG76" s="110">
        <v>49.357696720065242</v>
      </c>
      <c r="AH76" s="110">
        <v>51.054784732808677</v>
      </c>
      <c r="AI76" s="62"/>
      <c r="AJ76" s="62"/>
      <c r="AK76" s="62"/>
      <c r="AL76" s="62"/>
      <c r="AM76" s="62"/>
    </row>
    <row r="77" spans="1:39" ht="24.95" customHeight="1" x14ac:dyDescent="0.2">
      <c r="A77" s="30" t="str">
        <f>IF(D77&lt;&gt;"",COUNTA($D$6:D77),"")</f>
        <v/>
      </c>
      <c r="B77" s="57"/>
      <c r="C77" s="164" t="s">
        <v>62</v>
      </c>
      <c r="D77" s="164"/>
      <c r="E77" s="164"/>
      <c r="F77" s="164"/>
      <c r="G77" s="164"/>
      <c r="H77" s="164"/>
      <c r="I77" s="164"/>
      <c r="J77" s="164" t="s">
        <v>62</v>
      </c>
      <c r="K77" s="164"/>
      <c r="L77" s="164"/>
      <c r="M77" s="164"/>
      <c r="N77" s="164"/>
      <c r="O77" s="164"/>
      <c r="P77" s="164"/>
      <c r="Q77" s="164"/>
      <c r="R77" s="164" t="s">
        <v>62</v>
      </c>
      <c r="S77" s="164"/>
      <c r="T77" s="164"/>
      <c r="U77" s="164"/>
      <c r="V77" s="164"/>
      <c r="W77" s="164"/>
      <c r="X77" s="164"/>
      <c r="Y77" s="164"/>
      <c r="Z77" s="164" t="s">
        <v>62</v>
      </c>
      <c r="AA77" s="164"/>
      <c r="AB77" s="164"/>
      <c r="AC77" s="164"/>
      <c r="AD77" s="164"/>
      <c r="AE77" s="164"/>
      <c r="AF77" s="164"/>
      <c r="AG77" s="164"/>
      <c r="AH77" s="164"/>
    </row>
    <row r="78" spans="1:39" ht="11.45" customHeight="1" x14ac:dyDescent="0.2">
      <c r="A78" s="30">
        <f>IF(D78&lt;&gt;"",COUNTA($D$6:D78),"")</f>
        <v>69</v>
      </c>
      <c r="B78" s="57" t="s">
        <v>21</v>
      </c>
      <c r="C78" s="102">
        <v>12594</v>
      </c>
      <c r="D78" s="102">
        <v>13185</v>
      </c>
      <c r="E78" s="102">
        <v>13306</v>
      </c>
      <c r="F78" s="102">
        <v>13580</v>
      </c>
      <c r="G78" s="102">
        <v>13823</v>
      </c>
      <c r="H78" s="102">
        <v>14102</v>
      </c>
      <c r="I78" s="102">
        <v>14461</v>
      </c>
      <c r="J78" s="102">
        <v>14761</v>
      </c>
      <c r="K78" s="102">
        <v>15250</v>
      </c>
      <c r="L78" s="102">
        <v>15627</v>
      </c>
      <c r="M78" s="102">
        <v>16221</v>
      </c>
      <c r="N78" s="102">
        <v>16111</v>
      </c>
      <c r="O78" s="102">
        <v>16474</v>
      </c>
      <c r="P78" s="102">
        <v>16756</v>
      </c>
      <c r="Q78" s="102">
        <v>17177</v>
      </c>
      <c r="R78" s="102">
        <v>17798</v>
      </c>
      <c r="S78" s="102">
        <v>18137</v>
      </c>
      <c r="T78" s="102">
        <v>18576</v>
      </c>
      <c r="U78" s="102">
        <v>18349</v>
      </c>
      <c r="V78" s="102">
        <v>18952</v>
      </c>
      <c r="W78" s="102">
        <v>19745</v>
      </c>
      <c r="X78" s="102">
        <v>20312</v>
      </c>
      <c r="Y78" s="102">
        <v>20560</v>
      </c>
      <c r="Z78" s="114">
        <v>20908</v>
      </c>
      <c r="AA78" s="114">
        <v>21092</v>
      </c>
      <c r="AB78" s="114">
        <v>21551</v>
      </c>
      <c r="AC78" s="114">
        <v>22069</v>
      </c>
      <c r="AD78" s="114">
        <v>22484</v>
      </c>
      <c r="AE78" s="114">
        <v>22824</v>
      </c>
      <c r="AF78" s="114">
        <v>21469</v>
      </c>
      <c r="AG78" s="114">
        <v>22401</v>
      </c>
      <c r="AH78" s="114">
        <v>24503</v>
      </c>
    </row>
    <row r="79" spans="1:39" ht="11.45" customHeight="1" x14ac:dyDescent="0.2">
      <c r="A79" s="30">
        <f>IF(D79&lt;&gt;"",COUNTA($D$6:D79),"")</f>
        <v>70</v>
      </c>
      <c r="B79" s="57" t="s">
        <v>22</v>
      </c>
      <c r="C79" s="102">
        <v>12421</v>
      </c>
      <c r="D79" s="102">
        <v>13074</v>
      </c>
      <c r="E79" s="102">
        <v>13359</v>
      </c>
      <c r="F79" s="102">
        <v>13770</v>
      </c>
      <c r="G79" s="102">
        <v>14115</v>
      </c>
      <c r="H79" s="102">
        <v>14343</v>
      </c>
      <c r="I79" s="102">
        <v>14641</v>
      </c>
      <c r="J79" s="102">
        <v>15052</v>
      </c>
      <c r="K79" s="102">
        <v>15496</v>
      </c>
      <c r="L79" s="102">
        <v>15813</v>
      </c>
      <c r="M79" s="102">
        <v>16383</v>
      </c>
      <c r="N79" s="102">
        <v>16200</v>
      </c>
      <c r="O79" s="102">
        <v>16488</v>
      </c>
      <c r="P79" s="102">
        <v>16877</v>
      </c>
      <c r="Q79" s="102">
        <v>17238</v>
      </c>
      <c r="R79" s="102">
        <v>17751</v>
      </c>
      <c r="S79" s="102">
        <v>18161</v>
      </c>
      <c r="T79" s="102">
        <v>18581</v>
      </c>
      <c r="U79" s="102">
        <v>18391</v>
      </c>
      <c r="V79" s="102">
        <v>19050</v>
      </c>
      <c r="W79" s="102">
        <v>19864</v>
      </c>
      <c r="X79" s="102">
        <v>20453</v>
      </c>
      <c r="Y79" s="102">
        <v>20670</v>
      </c>
      <c r="Z79" s="114">
        <v>21119</v>
      </c>
      <c r="AA79" s="114">
        <v>21322</v>
      </c>
      <c r="AB79" s="114">
        <v>22113</v>
      </c>
      <c r="AC79" s="114">
        <v>22466</v>
      </c>
      <c r="AD79" s="114">
        <v>23070</v>
      </c>
      <c r="AE79" s="114">
        <v>23695</v>
      </c>
      <c r="AF79" s="114">
        <v>22192</v>
      </c>
      <c r="AG79" s="114">
        <v>23197</v>
      </c>
      <c r="AH79" s="114">
        <v>25531</v>
      </c>
    </row>
    <row r="80" spans="1:39" ht="11.45" customHeight="1" x14ac:dyDescent="0.2">
      <c r="A80" s="30">
        <f>IF(D80&lt;&gt;"",COUNTA($D$6:D80),"")</f>
        <v>71</v>
      </c>
      <c r="B80" s="57" t="s">
        <v>23</v>
      </c>
      <c r="C80" s="102">
        <v>11603</v>
      </c>
      <c r="D80" s="102">
        <v>12138</v>
      </c>
      <c r="E80" s="102">
        <v>12619</v>
      </c>
      <c r="F80" s="102">
        <v>12908</v>
      </c>
      <c r="G80" s="102">
        <v>13686</v>
      </c>
      <c r="H80" s="102">
        <v>13578</v>
      </c>
      <c r="I80" s="102">
        <v>13492</v>
      </c>
      <c r="J80" s="102">
        <v>13460</v>
      </c>
      <c r="K80" s="102">
        <v>13929</v>
      </c>
      <c r="L80" s="102">
        <v>14197</v>
      </c>
      <c r="M80" s="102">
        <v>14398</v>
      </c>
      <c r="N80" s="102">
        <v>14313</v>
      </c>
      <c r="O80" s="102">
        <v>14234</v>
      </c>
      <c r="P80" s="102">
        <v>14686</v>
      </c>
      <c r="Q80" s="102">
        <v>14864</v>
      </c>
      <c r="R80" s="102">
        <v>15352</v>
      </c>
      <c r="S80" s="102">
        <v>15524</v>
      </c>
      <c r="T80" s="102">
        <v>15968</v>
      </c>
      <c r="U80" s="102">
        <v>16395</v>
      </c>
      <c r="V80" s="102">
        <v>16592</v>
      </c>
      <c r="W80" s="102">
        <v>16999</v>
      </c>
      <c r="X80" s="102">
        <v>17298</v>
      </c>
      <c r="Y80" s="102">
        <v>17544</v>
      </c>
      <c r="Z80" s="114">
        <v>17599</v>
      </c>
      <c r="AA80" s="114">
        <v>18029</v>
      </c>
      <c r="AB80" s="114">
        <v>18262</v>
      </c>
      <c r="AC80" s="114">
        <v>19044</v>
      </c>
      <c r="AD80" s="114">
        <v>19335</v>
      </c>
      <c r="AE80" s="114">
        <v>19990</v>
      </c>
      <c r="AF80" s="114">
        <v>18981</v>
      </c>
      <c r="AG80" s="114">
        <v>19880</v>
      </c>
      <c r="AH80" s="114">
        <v>21524</v>
      </c>
    </row>
    <row r="81" spans="1:44" ht="11.45" customHeight="1" x14ac:dyDescent="0.2">
      <c r="A81" s="30">
        <f>IF(D81&lt;&gt;"",COUNTA($D$6:D81),"")</f>
        <v>72</v>
      </c>
      <c r="B81" s="57" t="s">
        <v>24</v>
      </c>
      <c r="C81" s="102">
        <v>7093</v>
      </c>
      <c r="D81" s="102">
        <v>8533</v>
      </c>
      <c r="E81" s="102">
        <v>9514</v>
      </c>
      <c r="F81" s="102">
        <v>10216</v>
      </c>
      <c r="G81" s="102">
        <v>10515</v>
      </c>
      <c r="H81" s="102">
        <v>11032</v>
      </c>
      <c r="I81" s="102">
        <v>11262</v>
      </c>
      <c r="J81" s="102">
        <v>11428</v>
      </c>
      <c r="K81" s="102">
        <v>11904</v>
      </c>
      <c r="L81" s="102">
        <v>12333</v>
      </c>
      <c r="M81" s="102">
        <v>12727</v>
      </c>
      <c r="N81" s="102">
        <v>13021</v>
      </c>
      <c r="O81" s="102">
        <v>13241</v>
      </c>
      <c r="P81" s="102">
        <v>13449</v>
      </c>
      <c r="Q81" s="102">
        <v>13765</v>
      </c>
      <c r="R81" s="102">
        <v>14154</v>
      </c>
      <c r="S81" s="102">
        <v>14488</v>
      </c>
      <c r="T81" s="102">
        <v>14831</v>
      </c>
      <c r="U81" s="102">
        <v>15326</v>
      </c>
      <c r="V81" s="102">
        <v>15480</v>
      </c>
      <c r="W81" s="102">
        <v>16043</v>
      </c>
      <c r="X81" s="102">
        <v>16337</v>
      </c>
      <c r="Y81" s="102">
        <v>16882</v>
      </c>
      <c r="Z81" s="114">
        <v>17211</v>
      </c>
      <c r="AA81" s="114">
        <v>17441</v>
      </c>
      <c r="AB81" s="114">
        <v>17987</v>
      </c>
      <c r="AC81" s="114">
        <v>18851</v>
      </c>
      <c r="AD81" s="114">
        <v>19432</v>
      </c>
      <c r="AE81" s="114">
        <v>20118</v>
      </c>
      <c r="AF81" s="114">
        <v>19368</v>
      </c>
      <c r="AG81" s="114">
        <v>20232</v>
      </c>
      <c r="AH81" s="114">
        <v>22161</v>
      </c>
    </row>
    <row r="82" spans="1:44" ht="11.45" customHeight="1" x14ac:dyDescent="0.2">
      <c r="A82" s="30">
        <f>IF(D82&lt;&gt;"",COUNTA($D$6:D82),"")</f>
        <v>73</v>
      </c>
      <c r="B82" s="57" t="s">
        <v>25</v>
      </c>
      <c r="C82" s="102">
        <v>11888</v>
      </c>
      <c r="D82" s="102">
        <v>12434</v>
      </c>
      <c r="E82" s="102">
        <v>12583</v>
      </c>
      <c r="F82" s="102">
        <v>12661</v>
      </c>
      <c r="G82" s="102">
        <v>12857</v>
      </c>
      <c r="H82" s="102">
        <v>13302</v>
      </c>
      <c r="I82" s="102">
        <v>13920</v>
      </c>
      <c r="J82" s="102">
        <v>14329</v>
      </c>
      <c r="K82" s="102">
        <v>14828</v>
      </c>
      <c r="L82" s="102">
        <v>15231</v>
      </c>
      <c r="M82" s="102">
        <v>15803</v>
      </c>
      <c r="N82" s="102">
        <v>15572</v>
      </c>
      <c r="O82" s="102">
        <v>15597</v>
      </c>
      <c r="P82" s="102">
        <v>15351</v>
      </c>
      <c r="Q82" s="102">
        <v>16467</v>
      </c>
      <c r="R82" s="102">
        <v>16810</v>
      </c>
      <c r="S82" s="102">
        <v>17280</v>
      </c>
      <c r="T82" s="102">
        <v>18196</v>
      </c>
      <c r="U82" s="102">
        <v>17669</v>
      </c>
      <c r="V82" s="102">
        <v>17509</v>
      </c>
      <c r="W82" s="102">
        <v>17958</v>
      </c>
      <c r="X82" s="102">
        <v>18654</v>
      </c>
      <c r="Y82" s="102">
        <v>18859</v>
      </c>
      <c r="Z82" s="114">
        <v>19001</v>
      </c>
      <c r="AA82" s="114">
        <v>19174</v>
      </c>
      <c r="AB82" s="114">
        <v>19179</v>
      </c>
      <c r="AC82" s="114">
        <v>19792</v>
      </c>
      <c r="AD82" s="114">
        <v>20315</v>
      </c>
      <c r="AE82" s="114">
        <v>21087</v>
      </c>
      <c r="AF82" s="114">
        <v>19772</v>
      </c>
      <c r="AG82" s="114">
        <v>20630</v>
      </c>
      <c r="AH82" s="114">
        <v>22607</v>
      </c>
    </row>
    <row r="83" spans="1:44" ht="11.45" customHeight="1" x14ac:dyDescent="0.2">
      <c r="A83" s="30">
        <f>IF(D83&lt;&gt;"",COUNTA($D$6:D83),"")</f>
        <v>74</v>
      </c>
      <c r="B83" s="57" t="s">
        <v>26</v>
      </c>
      <c r="C83" s="102">
        <v>13027</v>
      </c>
      <c r="D83" s="102">
        <v>13693</v>
      </c>
      <c r="E83" s="102">
        <v>13892</v>
      </c>
      <c r="F83" s="102">
        <v>14201</v>
      </c>
      <c r="G83" s="102">
        <v>14816</v>
      </c>
      <c r="H83" s="102">
        <v>15292</v>
      </c>
      <c r="I83" s="102">
        <v>15742</v>
      </c>
      <c r="J83" s="102">
        <v>16115</v>
      </c>
      <c r="K83" s="102">
        <v>16542</v>
      </c>
      <c r="L83" s="102">
        <v>16646</v>
      </c>
      <c r="M83" s="102">
        <v>17364</v>
      </c>
      <c r="N83" s="102">
        <v>17127</v>
      </c>
      <c r="O83" s="102">
        <v>18387</v>
      </c>
      <c r="P83" s="102">
        <v>18215</v>
      </c>
      <c r="Q83" s="102">
        <v>19361</v>
      </c>
      <c r="R83" s="102">
        <v>19705</v>
      </c>
      <c r="S83" s="102">
        <v>19674</v>
      </c>
      <c r="T83" s="102">
        <v>19611</v>
      </c>
      <c r="U83" s="102">
        <v>19168</v>
      </c>
      <c r="V83" s="102">
        <v>19705</v>
      </c>
      <c r="W83" s="102">
        <v>20450</v>
      </c>
      <c r="X83" s="102">
        <v>20862</v>
      </c>
      <c r="Y83" s="102">
        <v>21370</v>
      </c>
      <c r="Z83" s="114">
        <v>21091</v>
      </c>
      <c r="AA83" s="114">
        <v>21499</v>
      </c>
      <c r="AB83" s="114">
        <v>22239</v>
      </c>
      <c r="AC83" s="114">
        <v>22103</v>
      </c>
      <c r="AD83" s="114">
        <v>22689</v>
      </c>
      <c r="AE83" s="114">
        <v>23037</v>
      </c>
      <c r="AF83" s="114">
        <v>21931</v>
      </c>
      <c r="AG83" s="114">
        <v>22707</v>
      </c>
      <c r="AH83" s="114">
        <v>25022</v>
      </c>
    </row>
    <row r="84" spans="1:44" ht="11.45" customHeight="1" x14ac:dyDescent="0.2">
      <c r="A84" s="30">
        <f>IF(D84&lt;&gt;"",COUNTA($D$6:D84),"")</f>
        <v>75</v>
      </c>
      <c r="B84" s="57" t="s">
        <v>27</v>
      </c>
      <c r="C84" s="102">
        <v>11944</v>
      </c>
      <c r="D84" s="102">
        <v>12502</v>
      </c>
      <c r="E84" s="102">
        <v>12809</v>
      </c>
      <c r="F84" s="102">
        <v>13144</v>
      </c>
      <c r="G84" s="102">
        <v>13523</v>
      </c>
      <c r="H84" s="102">
        <v>13818</v>
      </c>
      <c r="I84" s="102">
        <v>14041</v>
      </c>
      <c r="J84" s="102">
        <v>14385</v>
      </c>
      <c r="K84" s="102">
        <v>14802</v>
      </c>
      <c r="L84" s="102">
        <v>15151</v>
      </c>
      <c r="M84" s="102">
        <v>15743</v>
      </c>
      <c r="N84" s="102">
        <v>15698</v>
      </c>
      <c r="O84" s="102">
        <v>15901</v>
      </c>
      <c r="P84" s="102">
        <v>16175</v>
      </c>
      <c r="Q84" s="102">
        <v>16408</v>
      </c>
      <c r="R84" s="102">
        <v>16988</v>
      </c>
      <c r="S84" s="102">
        <v>17267</v>
      </c>
      <c r="T84" s="102">
        <v>17613</v>
      </c>
      <c r="U84" s="102">
        <v>17798</v>
      </c>
      <c r="V84" s="102">
        <v>18275</v>
      </c>
      <c r="W84" s="102">
        <v>18846</v>
      </c>
      <c r="X84" s="102">
        <v>19339</v>
      </c>
      <c r="Y84" s="102">
        <v>19526</v>
      </c>
      <c r="Z84" s="114">
        <v>19933</v>
      </c>
      <c r="AA84" s="114">
        <v>20307</v>
      </c>
      <c r="AB84" s="114">
        <v>20699</v>
      </c>
      <c r="AC84" s="114">
        <v>21048</v>
      </c>
      <c r="AD84" s="114">
        <v>21581</v>
      </c>
      <c r="AE84" s="114">
        <v>21905</v>
      </c>
      <c r="AF84" s="114">
        <v>20702</v>
      </c>
      <c r="AG84" s="114">
        <v>21764</v>
      </c>
      <c r="AH84" s="114">
        <v>23490</v>
      </c>
    </row>
    <row r="85" spans="1:44" ht="11.45" customHeight="1" x14ac:dyDescent="0.2">
      <c r="A85" s="30">
        <f>IF(D85&lt;&gt;"",COUNTA($D$6:D85),"")</f>
        <v>76</v>
      </c>
      <c r="B85" s="58" t="s">
        <v>28</v>
      </c>
      <c r="C85" s="113">
        <v>6302</v>
      </c>
      <c r="D85" s="113">
        <v>7579</v>
      </c>
      <c r="E85" s="113">
        <v>8642</v>
      </c>
      <c r="F85" s="113">
        <v>9316</v>
      </c>
      <c r="G85" s="113">
        <v>9842</v>
      </c>
      <c r="H85" s="113">
        <v>10188</v>
      </c>
      <c r="I85" s="113">
        <v>10462</v>
      </c>
      <c r="J85" s="113">
        <v>10613</v>
      </c>
      <c r="K85" s="113">
        <v>11154</v>
      </c>
      <c r="L85" s="113">
        <v>11641</v>
      </c>
      <c r="M85" s="113">
        <v>12073</v>
      </c>
      <c r="N85" s="113">
        <v>12453</v>
      </c>
      <c r="O85" s="113">
        <v>12546</v>
      </c>
      <c r="P85" s="113">
        <v>12859</v>
      </c>
      <c r="Q85" s="113">
        <v>13120</v>
      </c>
      <c r="R85" s="113">
        <v>13509</v>
      </c>
      <c r="S85" s="113">
        <v>13771</v>
      </c>
      <c r="T85" s="113">
        <v>14292</v>
      </c>
      <c r="U85" s="113">
        <v>14624</v>
      </c>
      <c r="V85" s="113">
        <v>14862</v>
      </c>
      <c r="W85" s="113">
        <v>15284</v>
      </c>
      <c r="X85" s="113">
        <v>15811</v>
      </c>
      <c r="Y85" s="113">
        <v>16297</v>
      </c>
      <c r="Z85" s="115">
        <v>16525</v>
      </c>
      <c r="AA85" s="115">
        <v>16916</v>
      </c>
      <c r="AB85" s="115">
        <v>17364</v>
      </c>
      <c r="AC85" s="115">
        <v>18146</v>
      </c>
      <c r="AD85" s="115">
        <v>18887</v>
      </c>
      <c r="AE85" s="115">
        <v>19885</v>
      </c>
      <c r="AF85" s="115">
        <v>19265</v>
      </c>
      <c r="AG85" s="115">
        <v>20006</v>
      </c>
      <c r="AH85" s="115">
        <v>22093</v>
      </c>
    </row>
    <row r="86" spans="1:44" ht="11.45" customHeight="1" x14ac:dyDescent="0.2">
      <c r="A86" s="30">
        <f>IF(D86&lt;&gt;"",COUNTA($D$6:D86),"")</f>
        <v>77</v>
      </c>
      <c r="B86" s="57" t="s">
        <v>29</v>
      </c>
      <c r="C86" s="102">
        <v>11239</v>
      </c>
      <c r="D86" s="102">
        <v>11896</v>
      </c>
      <c r="E86" s="102">
        <v>12173</v>
      </c>
      <c r="F86" s="102">
        <v>12511</v>
      </c>
      <c r="G86" s="102">
        <v>12764</v>
      </c>
      <c r="H86" s="102">
        <v>12937</v>
      </c>
      <c r="I86" s="102">
        <v>13135</v>
      </c>
      <c r="J86" s="102">
        <v>13291</v>
      </c>
      <c r="K86" s="102">
        <v>13720</v>
      </c>
      <c r="L86" s="102">
        <v>14063</v>
      </c>
      <c r="M86" s="102">
        <v>14478</v>
      </c>
      <c r="N86" s="102">
        <v>14398</v>
      </c>
      <c r="O86" s="102">
        <v>14660</v>
      </c>
      <c r="P86" s="102">
        <v>14717</v>
      </c>
      <c r="Q86" s="102">
        <v>15143</v>
      </c>
      <c r="R86" s="102">
        <v>15629</v>
      </c>
      <c r="S86" s="102">
        <v>15919</v>
      </c>
      <c r="T86" s="102">
        <v>16358</v>
      </c>
      <c r="U86" s="102">
        <v>16612</v>
      </c>
      <c r="V86" s="102">
        <v>16989</v>
      </c>
      <c r="W86" s="102">
        <v>17665</v>
      </c>
      <c r="X86" s="102">
        <v>18239</v>
      </c>
      <c r="Y86" s="102">
        <v>18528</v>
      </c>
      <c r="Z86" s="114">
        <v>18865</v>
      </c>
      <c r="AA86" s="114">
        <v>19147</v>
      </c>
      <c r="AB86" s="114">
        <v>19531</v>
      </c>
      <c r="AC86" s="114">
        <v>20096</v>
      </c>
      <c r="AD86" s="114">
        <v>20635</v>
      </c>
      <c r="AE86" s="114">
        <v>21313</v>
      </c>
      <c r="AF86" s="114">
        <v>20046</v>
      </c>
      <c r="AG86" s="114">
        <v>20830</v>
      </c>
      <c r="AH86" s="114">
        <v>22747</v>
      </c>
    </row>
    <row r="87" spans="1:44" ht="11.45" customHeight="1" x14ac:dyDescent="0.2">
      <c r="A87" s="30">
        <f>IF(D87&lt;&gt;"",COUNTA($D$6:D87),"")</f>
        <v>78</v>
      </c>
      <c r="B87" s="57" t="s">
        <v>30</v>
      </c>
      <c r="C87" s="102">
        <v>12192</v>
      </c>
      <c r="D87" s="102">
        <v>12733</v>
      </c>
      <c r="E87" s="102">
        <v>13033</v>
      </c>
      <c r="F87" s="102">
        <v>13387</v>
      </c>
      <c r="G87" s="102">
        <v>13655</v>
      </c>
      <c r="H87" s="102">
        <v>13861</v>
      </c>
      <c r="I87" s="102">
        <v>14080</v>
      </c>
      <c r="J87" s="102">
        <v>14285</v>
      </c>
      <c r="K87" s="102">
        <v>14643</v>
      </c>
      <c r="L87" s="102">
        <v>14960</v>
      </c>
      <c r="M87" s="102">
        <v>15316</v>
      </c>
      <c r="N87" s="102">
        <v>15240</v>
      </c>
      <c r="O87" s="102">
        <v>15549</v>
      </c>
      <c r="P87" s="102">
        <v>15866</v>
      </c>
      <c r="Q87" s="102">
        <v>16024</v>
      </c>
      <c r="R87" s="102">
        <v>16342</v>
      </c>
      <c r="S87" s="102">
        <v>16527</v>
      </c>
      <c r="T87" s="102">
        <v>17108</v>
      </c>
      <c r="U87" s="102">
        <v>16929</v>
      </c>
      <c r="V87" s="102">
        <v>17473</v>
      </c>
      <c r="W87" s="102">
        <v>18102</v>
      </c>
      <c r="X87" s="102">
        <v>18470</v>
      </c>
      <c r="Y87" s="102">
        <v>18717</v>
      </c>
      <c r="Z87" s="114">
        <v>18974</v>
      </c>
      <c r="AA87" s="114">
        <v>19257</v>
      </c>
      <c r="AB87" s="114">
        <v>19550</v>
      </c>
      <c r="AC87" s="114">
        <v>20078</v>
      </c>
      <c r="AD87" s="114">
        <v>20686</v>
      </c>
      <c r="AE87" s="114">
        <v>21242</v>
      </c>
      <c r="AF87" s="114">
        <v>20039</v>
      </c>
      <c r="AG87" s="114">
        <v>20953</v>
      </c>
      <c r="AH87" s="114">
        <v>23505</v>
      </c>
    </row>
    <row r="88" spans="1:44" ht="11.45" customHeight="1" x14ac:dyDescent="0.2">
      <c r="A88" s="30">
        <f>IF(D88&lt;&gt;"",COUNTA($D$6:D88),"")</f>
        <v>79</v>
      </c>
      <c r="B88" s="57" t="s">
        <v>31</v>
      </c>
      <c r="C88" s="102">
        <v>11606</v>
      </c>
      <c r="D88" s="102">
        <v>12173</v>
      </c>
      <c r="E88" s="102">
        <v>12428</v>
      </c>
      <c r="F88" s="102">
        <v>12820</v>
      </c>
      <c r="G88" s="102">
        <v>12959</v>
      </c>
      <c r="H88" s="102">
        <v>13221</v>
      </c>
      <c r="I88" s="102">
        <v>13348</v>
      </c>
      <c r="J88" s="102">
        <v>13595</v>
      </c>
      <c r="K88" s="102">
        <v>14036</v>
      </c>
      <c r="L88" s="102">
        <v>14551</v>
      </c>
      <c r="M88" s="102">
        <v>15052</v>
      </c>
      <c r="N88" s="102">
        <v>14955</v>
      </c>
      <c r="O88" s="102">
        <v>15180</v>
      </c>
      <c r="P88" s="102">
        <v>15697</v>
      </c>
      <c r="Q88" s="102">
        <v>16067</v>
      </c>
      <c r="R88" s="102">
        <v>16572</v>
      </c>
      <c r="S88" s="102">
        <v>16978</v>
      </c>
      <c r="T88" s="102">
        <v>17164</v>
      </c>
      <c r="U88" s="102">
        <v>17751</v>
      </c>
      <c r="V88" s="102">
        <v>17758</v>
      </c>
      <c r="W88" s="102">
        <v>18308</v>
      </c>
      <c r="X88" s="102">
        <v>18826</v>
      </c>
      <c r="Y88" s="102">
        <v>18987</v>
      </c>
      <c r="Z88" s="114">
        <v>19218</v>
      </c>
      <c r="AA88" s="114">
        <v>19699</v>
      </c>
      <c r="AB88" s="114">
        <v>20070</v>
      </c>
      <c r="AC88" s="114">
        <v>20336</v>
      </c>
      <c r="AD88" s="114">
        <v>20986</v>
      </c>
      <c r="AE88" s="114">
        <v>21356</v>
      </c>
      <c r="AF88" s="114">
        <v>20450</v>
      </c>
      <c r="AG88" s="114">
        <v>21421</v>
      </c>
      <c r="AH88" s="114">
        <v>23299</v>
      </c>
    </row>
    <row r="89" spans="1:44" ht="11.45" customHeight="1" x14ac:dyDescent="0.2">
      <c r="A89" s="30">
        <f>IF(D89&lt;&gt;"",COUNTA($D$6:D89),"")</f>
        <v>80</v>
      </c>
      <c r="B89" s="57" t="s">
        <v>32</v>
      </c>
      <c r="C89" s="102">
        <v>10518</v>
      </c>
      <c r="D89" s="102">
        <v>11224</v>
      </c>
      <c r="E89" s="102">
        <v>11607</v>
      </c>
      <c r="F89" s="102">
        <v>12045</v>
      </c>
      <c r="G89" s="102">
        <v>11970</v>
      </c>
      <c r="H89" s="102">
        <v>12306</v>
      </c>
      <c r="I89" s="102">
        <v>12443</v>
      </c>
      <c r="J89" s="102">
        <v>12617</v>
      </c>
      <c r="K89" s="102">
        <v>13201</v>
      </c>
      <c r="L89" s="102">
        <v>13896</v>
      </c>
      <c r="M89" s="102">
        <v>14489</v>
      </c>
      <c r="N89" s="102">
        <v>14368</v>
      </c>
      <c r="O89" s="102">
        <v>14557</v>
      </c>
      <c r="P89" s="102">
        <v>15148</v>
      </c>
      <c r="Q89" s="102">
        <v>15445</v>
      </c>
      <c r="R89" s="102">
        <v>15581</v>
      </c>
      <c r="S89" s="102">
        <v>15847</v>
      </c>
      <c r="T89" s="102">
        <v>16213</v>
      </c>
      <c r="U89" s="102">
        <v>16344</v>
      </c>
      <c r="V89" s="102">
        <v>16837</v>
      </c>
      <c r="W89" s="102">
        <v>17438</v>
      </c>
      <c r="X89" s="102">
        <v>17804</v>
      </c>
      <c r="Y89" s="102">
        <v>18021</v>
      </c>
      <c r="Z89" s="114">
        <v>17999</v>
      </c>
      <c r="AA89" s="114">
        <v>18321</v>
      </c>
      <c r="AB89" s="114">
        <v>18662</v>
      </c>
      <c r="AC89" s="114">
        <v>19141</v>
      </c>
      <c r="AD89" s="114">
        <v>19554</v>
      </c>
      <c r="AE89" s="114">
        <v>20437</v>
      </c>
      <c r="AF89" s="114">
        <v>19395</v>
      </c>
      <c r="AG89" s="114">
        <v>20183</v>
      </c>
      <c r="AH89" s="114">
        <v>22019</v>
      </c>
    </row>
    <row r="90" spans="1:44" ht="11.45" customHeight="1" x14ac:dyDescent="0.2">
      <c r="A90" s="30">
        <f>IF(D90&lt;&gt;"",COUNTA($D$6:D90),"")</f>
        <v>81</v>
      </c>
      <c r="B90" s="57" t="s">
        <v>33</v>
      </c>
      <c r="C90" s="102">
        <v>6885</v>
      </c>
      <c r="D90" s="102">
        <v>8208</v>
      </c>
      <c r="E90" s="102">
        <v>9191</v>
      </c>
      <c r="F90" s="102">
        <v>9927</v>
      </c>
      <c r="G90" s="102">
        <v>10469</v>
      </c>
      <c r="H90" s="102">
        <v>10971</v>
      </c>
      <c r="I90" s="102">
        <v>11170</v>
      </c>
      <c r="J90" s="102">
        <v>11323</v>
      </c>
      <c r="K90" s="102">
        <v>11891</v>
      </c>
      <c r="L90" s="102">
        <v>12398</v>
      </c>
      <c r="M90" s="102">
        <v>12825</v>
      </c>
      <c r="N90" s="102">
        <v>13214</v>
      </c>
      <c r="O90" s="102">
        <v>13498</v>
      </c>
      <c r="P90" s="102">
        <v>13711</v>
      </c>
      <c r="Q90" s="102">
        <v>13801</v>
      </c>
      <c r="R90" s="102">
        <v>14232</v>
      </c>
      <c r="S90" s="102">
        <v>14616</v>
      </c>
      <c r="T90" s="102">
        <v>14965</v>
      </c>
      <c r="U90" s="102">
        <v>15366</v>
      </c>
      <c r="V90" s="102">
        <v>15710</v>
      </c>
      <c r="W90" s="102">
        <v>16159</v>
      </c>
      <c r="X90" s="102">
        <v>16637</v>
      </c>
      <c r="Y90" s="102">
        <v>17006</v>
      </c>
      <c r="Z90" s="114">
        <v>17202</v>
      </c>
      <c r="AA90" s="114">
        <v>17671</v>
      </c>
      <c r="AB90" s="114">
        <v>18182</v>
      </c>
      <c r="AC90" s="114">
        <v>18806</v>
      </c>
      <c r="AD90" s="114">
        <v>19417</v>
      </c>
      <c r="AE90" s="114">
        <v>20229</v>
      </c>
      <c r="AF90" s="114">
        <v>19517</v>
      </c>
      <c r="AG90" s="114">
        <v>20244</v>
      </c>
      <c r="AH90" s="114">
        <v>22347</v>
      </c>
    </row>
    <row r="91" spans="1:44" ht="11.45" customHeight="1" x14ac:dyDescent="0.2">
      <c r="A91" s="30">
        <f>IF(D91&lt;&gt;"",COUNTA($D$6:D91),"")</f>
        <v>82</v>
      </c>
      <c r="B91" s="57" t="s">
        <v>34</v>
      </c>
      <c r="C91" s="102">
        <v>6536</v>
      </c>
      <c r="D91" s="102">
        <v>7729</v>
      </c>
      <c r="E91" s="102">
        <v>8768</v>
      </c>
      <c r="F91" s="102">
        <v>9522</v>
      </c>
      <c r="G91" s="102">
        <v>10073</v>
      </c>
      <c r="H91" s="102">
        <v>10419</v>
      </c>
      <c r="I91" s="102">
        <v>10640</v>
      </c>
      <c r="J91" s="102">
        <v>10824</v>
      </c>
      <c r="K91" s="102">
        <v>11371</v>
      </c>
      <c r="L91" s="102">
        <v>11797</v>
      </c>
      <c r="M91" s="102">
        <v>12136</v>
      </c>
      <c r="N91" s="102">
        <v>12403</v>
      </c>
      <c r="O91" s="102">
        <v>12620</v>
      </c>
      <c r="P91" s="102">
        <v>12803</v>
      </c>
      <c r="Q91" s="102">
        <v>12987</v>
      </c>
      <c r="R91" s="102">
        <v>13390</v>
      </c>
      <c r="S91" s="102">
        <v>13668</v>
      </c>
      <c r="T91" s="102">
        <v>14199</v>
      </c>
      <c r="U91" s="102">
        <v>14689</v>
      </c>
      <c r="V91" s="102">
        <v>15028</v>
      </c>
      <c r="W91" s="102">
        <v>15525</v>
      </c>
      <c r="X91" s="102">
        <v>16056</v>
      </c>
      <c r="Y91" s="102">
        <v>16367</v>
      </c>
      <c r="Z91" s="114">
        <v>16722</v>
      </c>
      <c r="AA91" s="114">
        <v>17140</v>
      </c>
      <c r="AB91" s="114">
        <v>17698</v>
      </c>
      <c r="AC91" s="114">
        <v>18439</v>
      </c>
      <c r="AD91" s="114">
        <v>18861</v>
      </c>
      <c r="AE91" s="114">
        <v>19691</v>
      </c>
      <c r="AF91" s="114">
        <v>19111</v>
      </c>
      <c r="AG91" s="114">
        <v>19844</v>
      </c>
      <c r="AH91" s="114">
        <v>21867</v>
      </c>
    </row>
    <row r="92" spans="1:44" ht="11.45" customHeight="1" x14ac:dyDescent="0.2">
      <c r="A92" s="30">
        <f>IF(D92&lt;&gt;"",COUNTA($D$6:D92),"")</f>
        <v>83</v>
      </c>
      <c r="B92" s="57" t="s">
        <v>35</v>
      </c>
      <c r="C92" s="102">
        <v>12132</v>
      </c>
      <c r="D92" s="102">
        <v>12690</v>
      </c>
      <c r="E92" s="102">
        <v>12960</v>
      </c>
      <c r="F92" s="102">
        <v>13289</v>
      </c>
      <c r="G92" s="102">
        <v>13555</v>
      </c>
      <c r="H92" s="102">
        <v>13871</v>
      </c>
      <c r="I92" s="102">
        <v>14049</v>
      </c>
      <c r="J92" s="102">
        <v>14107</v>
      </c>
      <c r="K92" s="102">
        <v>14443</v>
      </c>
      <c r="L92" s="102">
        <v>14592</v>
      </c>
      <c r="M92" s="102">
        <v>15015</v>
      </c>
      <c r="N92" s="102">
        <v>14964</v>
      </c>
      <c r="O92" s="102">
        <v>15411</v>
      </c>
      <c r="P92" s="102">
        <v>15559</v>
      </c>
      <c r="Q92" s="102">
        <v>16015</v>
      </c>
      <c r="R92" s="102">
        <v>16245</v>
      </c>
      <c r="S92" s="102">
        <v>16669</v>
      </c>
      <c r="T92" s="102">
        <v>16980</v>
      </c>
      <c r="U92" s="102">
        <v>17272</v>
      </c>
      <c r="V92" s="102">
        <v>17512</v>
      </c>
      <c r="W92" s="102">
        <v>18137</v>
      </c>
      <c r="X92" s="102">
        <v>18820</v>
      </c>
      <c r="Y92" s="102">
        <v>19125</v>
      </c>
      <c r="Z92" s="114">
        <v>19312</v>
      </c>
      <c r="AA92" s="114">
        <v>19863</v>
      </c>
      <c r="AB92" s="114">
        <v>20207</v>
      </c>
      <c r="AC92" s="114">
        <v>21018</v>
      </c>
      <c r="AD92" s="114">
        <v>21505</v>
      </c>
      <c r="AE92" s="114">
        <v>22116</v>
      </c>
      <c r="AF92" s="114">
        <v>20997</v>
      </c>
      <c r="AG92" s="114">
        <v>22067</v>
      </c>
      <c r="AH92" s="114">
        <v>24266</v>
      </c>
    </row>
    <row r="93" spans="1:44" ht="11.45" customHeight="1" x14ac:dyDescent="0.2">
      <c r="A93" s="30">
        <f>IF(D93&lt;&gt;"",COUNTA($D$6:D93),"")</f>
        <v>84</v>
      </c>
      <c r="B93" s="57" t="s">
        <v>36</v>
      </c>
      <c r="C93" s="102">
        <v>6783</v>
      </c>
      <c r="D93" s="102">
        <v>7887</v>
      </c>
      <c r="E93" s="102">
        <v>8830</v>
      </c>
      <c r="F93" s="102">
        <v>9461</v>
      </c>
      <c r="G93" s="102">
        <v>9955</v>
      </c>
      <c r="H93" s="102">
        <v>10386</v>
      </c>
      <c r="I93" s="102">
        <v>10632</v>
      </c>
      <c r="J93" s="102">
        <v>10945</v>
      </c>
      <c r="K93" s="102">
        <v>11598</v>
      </c>
      <c r="L93" s="102">
        <v>12059</v>
      </c>
      <c r="M93" s="102">
        <v>12490</v>
      </c>
      <c r="N93" s="102">
        <v>12718</v>
      </c>
      <c r="O93" s="102">
        <v>12996</v>
      </c>
      <c r="P93" s="102">
        <v>13227</v>
      </c>
      <c r="Q93" s="102">
        <v>13340</v>
      </c>
      <c r="R93" s="102">
        <v>13849</v>
      </c>
      <c r="S93" s="102">
        <v>14177</v>
      </c>
      <c r="T93" s="102">
        <v>14507</v>
      </c>
      <c r="U93" s="102">
        <v>14846</v>
      </c>
      <c r="V93" s="102">
        <v>15113</v>
      </c>
      <c r="W93" s="102">
        <v>15579</v>
      </c>
      <c r="X93" s="102">
        <v>16019</v>
      </c>
      <c r="Y93" s="102">
        <v>16498</v>
      </c>
      <c r="Z93" s="114">
        <v>16707</v>
      </c>
      <c r="AA93" s="114">
        <v>17131</v>
      </c>
      <c r="AB93" s="114">
        <v>17696</v>
      </c>
      <c r="AC93" s="114">
        <v>18355</v>
      </c>
      <c r="AD93" s="114">
        <v>19074</v>
      </c>
      <c r="AE93" s="114">
        <v>19751</v>
      </c>
      <c r="AF93" s="114">
        <v>18939</v>
      </c>
      <c r="AG93" s="114">
        <v>19862</v>
      </c>
      <c r="AH93" s="114">
        <v>22087</v>
      </c>
    </row>
    <row r="94" spans="1:44" ht="11.45" customHeight="1" x14ac:dyDescent="0.2">
      <c r="A94" s="30">
        <f>IF(D94&lt;&gt;"",COUNTA($D$6:D94),"")</f>
        <v>85</v>
      </c>
      <c r="B94" s="57" t="s">
        <v>37</v>
      </c>
      <c r="C94" s="102">
        <v>11112</v>
      </c>
      <c r="D94" s="102">
        <v>11845</v>
      </c>
      <c r="E94" s="102">
        <v>12256</v>
      </c>
      <c r="F94" s="102">
        <v>12669</v>
      </c>
      <c r="G94" s="102">
        <v>13012</v>
      </c>
      <c r="H94" s="102">
        <v>13281</v>
      </c>
      <c r="I94" s="102">
        <v>13520</v>
      </c>
      <c r="J94" s="102">
        <v>13765</v>
      </c>
      <c r="K94" s="102">
        <v>14214</v>
      </c>
      <c r="L94" s="102">
        <v>14577</v>
      </c>
      <c r="M94" s="102">
        <v>15048</v>
      </c>
      <c r="N94" s="102">
        <v>15020</v>
      </c>
      <c r="O94" s="102">
        <v>15313</v>
      </c>
      <c r="P94" s="102">
        <v>15594</v>
      </c>
      <c r="Q94" s="102">
        <v>15906</v>
      </c>
      <c r="R94" s="102">
        <v>16362</v>
      </c>
      <c r="S94" s="102">
        <v>16663</v>
      </c>
      <c r="T94" s="102">
        <v>17097</v>
      </c>
      <c r="U94" s="102">
        <v>17151</v>
      </c>
      <c r="V94" s="102">
        <v>17603</v>
      </c>
      <c r="W94" s="102">
        <v>18249</v>
      </c>
      <c r="X94" s="102">
        <v>18742</v>
      </c>
      <c r="Y94" s="102">
        <v>19019</v>
      </c>
      <c r="Z94" s="114">
        <v>19312</v>
      </c>
      <c r="AA94" s="114">
        <v>19623</v>
      </c>
      <c r="AB94" s="114">
        <v>20082</v>
      </c>
      <c r="AC94" s="114">
        <v>20597</v>
      </c>
      <c r="AD94" s="114">
        <v>21149</v>
      </c>
      <c r="AE94" s="114">
        <v>21717</v>
      </c>
      <c r="AF94" s="114">
        <v>20547</v>
      </c>
      <c r="AG94" s="114">
        <v>21461</v>
      </c>
      <c r="AH94" s="114">
        <v>23620</v>
      </c>
    </row>
    <row r="95" spans="1:44" ht="24.95" customHeight="1" x14ac:dyDescent="0.2">
      <c r="A95" s="30" t="str">
        <f>IF(D95&lt;&gt;"",COUNTA($D$6:D95),"")</f>
        <v/>
      </c>
      <c r="B95" s="57"/>
      <c r="C95" s="162" t="s">
        <v>38</v>
      </c>
      <c r="D95" s="162"/>
      <c r="E95" s="162"/>
      <c r="F95" s="162"/>
      <c r="G95" s="162"/>
      <c r="H95" s="162"/>
      <c r="I95" s="162"/>
      <c r="J95" s="162" t="s">
        <v>38</v>
      </c>
      <c r="K95" s="162"/>
      <c r="L95" s="162"/>
      <c r="M95" s="162"/>
      <c r="N95" s="162"/>
      <c r="O95" s="162"/>
      <c r="P95" s="162"/>
      <c r="Q95" s="162"/>
      <c r="R95" s="162" t="s">
        <v>38</v>
      </c>
      <c r="S95" s="162"/>
      <c r="T95" s="162"/>
      <c r="U95" s="162"/>
      <c r="V95" s="162"/>
      <c r="W95" s="162"/>
      <c r="X95" s="162"/>
      <c r="Y95" s="162"/>
      <c r="Z95" s="162" t="s">
        <v>38</v>
      </c>
      <c r="AA95" s="162"/>
      <c r="AB95" s="162"/>
      <c r="AC95" s="162"/>
      <c r="AD95" s="162"/>
      <c r="AE95" s="162"/>
      <c r="AF95" s="162"/>
      <c r="AG95" s="162"/>
      <c r="AH95" s="162"/>
    </row>
    <row r="96" spans="1:44" ht="11.45" customHeight="1" x14ac:dyDescent="0.2">
      <c r="A96" s="30">
        <f>IF(D96&lt;&gt;"",COUNTA($D$6:D96),"")</f>
        <v>86</v>
      </c>
      <c r="B96" s="57" t="s">
        <v>21</v>
      </c>
      <c r="C96" s="107">
        <v>113.33693304535637</v>
      </c>
      <c r="D96" s="107">
        <v>111.31279020683833</v>
      </c>
      <c r="E96" s="107">
        <v>108.56723237597912</v>
      </c>
      <c r="F96" s="107">
        <v>107.19078064567054</v>
      </c>
      <c r="G96" s="107">
        <v>106.23270826928987</v>
      </c>
      <c r="H96" s="107">
        <v>106.18176342142911</v>
      </c>
      <c r="I96" s="107">
        <v>106.96005917159763</v>
      </c>
      <c r="J96" s="107">
        <v>107.23574282600798</v>
      </c>
      <c r="K96" s="107">
        <v>107.28858871535105</v>
      </c>
      <c r="L96" s="107">
        <v>107.20312821568223</v>
      </c>
      <c r="M96" s="107">
        <v>107.79505582137161</v>
      </c>
      <c r="N96" s="107">
        <v>107.2636484687084</v>
      </c>
      <c r="O96" s="107">
        <v>107.58179324756742</v>
      </c>
      <c r="P96" s="107">
        <v>107.451583942542</v>
      </c>
      <c r="Q96" s="107">
        <v>107.99069533509366</v>
      </c>
      <c r="R96" s="107">
        <v>108.77643319887544</v>
      </c>
      <c r="S96" s="107">
        <v>108.84594610814379</v>
      </c>
      <c r="T96" s="107">
        <v>108.65064046323916</v>
      </c>
      <c r="U96" s="107">
        <v>106.9850154509941</v>
      </c>
      <c r="V96" s="107">
        <v>107.6634664545816</v>
      </c>
      <c r="W96" s="107">
        <v>108.19770946353225</v>
      </c>
      <c r="X96" s="107">
        <v>108.37690748052502</v>
      </c>
      <c r="Y96" s="107">
        <v>108.10242389189757</v>
      </c>
      <c r="Z96" s="110">
        <v>108.26429163214581</v>
      </c>
      <c r="AA96" s="110">
        <v>107.48611323446976</v>
      </c>
      <c r="AB96" s="110">
        <v>107.31500846529229</v>
      </c>
      <c r="AC96" s="110">
        <v>107.14667184541437</v>
      </c>
      <c r="AD96" s="110">
        <v>106.31235519409901</v>
      </c>
      <c r="AE96" s="110">
        <v>105.0973891421467</v>
      </c>
      <c r="AF96" s="110">
        <v>104.48727308122841</v>
      </c>
      <c r="AG96" s="110">
        <v>104.38003820884394</v>
      </c>
      <c r="AH96" s="110">
        <v>103.73835732430143</v>
      </c>
      <c r="AI96" s="59"/>
      <c r="AJ96" s="59"/>
      <c r="AK96" s="59"/>
      <c r="AL96" s="59"/>
      <c r="AM96" s="59"/>
      <c r="AN96" s="59"/>
      <c r="AO96" s="59"/>
      <c r="AP96" s="59"/>
      <c r="AQ96" s="59"/>
      <c r="AR96" s="59"/>
    </row>
    <row r="97" spans="1:44" ht="11.45" customHeight="1" x14ac:dyDescent="0.2">
      <c r="A97" s="30">
        <f>IF(D97&lt;&gt;"",COUNTA($D$6:D97),"")</f>
        <v>87</v>
      </c>
      <c r="B97" s="57" t="s">
        <v>22</v>
      </c>
      <c r="C97" s="107">
        <v>111.78005759539238</v>
      </c>
      <c r="D97" s="107">
        <v>110.37568594343605</v>
      </c>
      <c r="E97" s="107">
        <v>108.99967362924281</v>
      </c>
      <c r="F97" s="107">
        <v>108.69050438077197</v>
      </c>
      <c r="G97" s="107">
        <v>108.4767906547802</v>
      </c>
      <c r="H97" s="107">
        <v>107.9963858143212</v>
      </c>
      <c r="I97" s="107">
        <v>108.29142011834318</v>
      </c>
      <c r="J97" s="107">
        <v>109.34980021794406</v>
      </c>
      <c r="K97" s="107">
        <v>109.0192767693823</v>
      </c>
      <c r="L97" s="107">
        <v>108.47911092817452</v>
      </c>
      <c r="M97" s="107">
        <v>108.87161084529507</v>
      </c>
      <c r="N97" s="107">
        <v>107.85619174434086</v>
      </c>
      <c r="O97" s="107">
        <v>107.67321883367073</v>
      </c>
      <c r="P97" s="107">
        <v>108.22752340643838</v>
      </c>
      <c r="Q97" s="107">
        <v>108.37419841569221</v>
      </c>
      <c r="R97" s="107">
        <v>108.48918225155847</v>
      </c>
      <c r="S97" s="107">
        <v>108.98997779511492</v>
      </c>
      <c r="T97" s="107">
        <v>108.67988536000468</v>
      </c>
      <c r="U97" s="107">
        <v>107.22989913124599</v>
      </c>
      <c r="V97" s="107">
        <v>108.22018974038517</v>
      </c>
      <c r="W97" s="107">
        <v>108.84979998904049</v>
      </c>
      <c r="X97" s="107">
        <v>109.12922847081421</v>
      </c>
      <c r="Y97" s="107">
        <v>108.6807928913192</v>
      </c>
      <c r="Z97" s="110">
        <v>109.35687655343828</v>
      </c>
      <c r="AA97" s="110">
        <v>108.65820720582991</v>
      </c>
      <c r="AB97" s="110">
        <v>110.11353450851509</v>
      </c>
      <c r="AC97" s="110">
        <v>109.07413701024421</v>
      </c>
      <c r="AD97" s="110">
        <v>109.08317178117169</v>
      </c>
      <c r="AE97" s="110">
        <v>109.10807201731363</v>
      </c>
      <c r="AF97" s="110">
        <v>108.00603494427409</v>
      </c>
      <c r="AG97" s="110">
        <v>108.08909184101394</v>
      </c>
      <c r="AH97" s="110">
        <v>108.09060118543607</v>
      </c>
      <c r="AI97" s="59"/>
      <c r="AJ97" s="59"/>
      <c r="AK97" s="59"/>
      <c r="AL97" s="59"/>
      <c r="AM97" s="59"/>
      <c r="AN97" s="59"/>
      <c r="AO97" s="59"/>
      <c r="AP97" s="59"/>
      <c r="AQ97" s="59"/>
      <c r="AR97" s="59"/>
    </row>
    <row r="98" spans="1:44" ht="11.45" customHeight="1" x14ac:dyDescent="0.2">
      <c r="A98" s="30">
        <f>IF(D98&lt;&gt;"",COUNTA($D$6:D98),"")</f>
        <v>88</v>
      </c>
      <c r="B98" s="57" t="s">
        <v>23</v>
      </c>
      <c r="C98" s="107">
        <v>104.41864650827935</v>
      </c>
      <c r="D98" s="107">
        <v>102.47361756015196</v>
      </c>
      <c r="E98" s="107">
        <v>102.96181462140991</v>
      </c>
      <c r="F98" s="107">
        <v>101.88649459310126</v>
      </c>
      <c r="G98" s="107">
        <v>105.17983399938518</v>
      </c>
      <c r="H98" s="107">
        <v>102.23627738875085</v>
      </c>
      <c r="I98" s="107">
        <v>99.792899408284015</v>
      </c>
      <c r="J98" s="107">
        <v>97.784235379585908</v>
      </c>
      <c r="K98" s="107">
        <v>97.99493457154918</v>
      </c>
      <c r="L98" s="107">
        <v>97.393153598134035</v>
      </c>
      <c r="M98" s="107">
        <v>95.680489101541738</v>
      </c>
      <c r="N98" s="107">
        <v>95.29294274300932</v>
      </c>
      <c r="O98" s="107">
        <v>92.95369947103768</v>
      </c>
      <c r="P98" s="107">
        <v>94.177247659356169</v>
      </c>
      <c r="Q98" s="107">
        <v>93.449012951087639</v>
      </c>
      <c r="R98" s="107">
        <v>93.827160493827151</v>
      </c>
      <c r="S98" s="107">
        <v>93.164496189161611</v>
      </c>
      <c r="T98" s="107">
        <v>93.396502310346847</v>
      </c>
      <c r="U98" s="107">
        <v>95.592093755466152</v>
      </c>
      <c r="V98" s="107">
        <v>94.256660796455151</v>
      </c>
      <c r="W98" s="107">
        <v>93.150309606005806</v>
      </c>
      <c r="X98" s="107">
        <v>92.295379361861066</v>
      </c>
      <c r="Y98" s="107">
        <v>92.244597507755401</v>
      </c>
      <c r="Z98" s="110">
        <v>91.129867439933719</v>
      </c>
      <c r="AA98" s="110">
        <v>91.87687917239974</v>
      </c>
      <c r="AB98" s="110">
        <v>90.937157653620162</v>
      </c>
      <c r="AC98" s="110">
        <v>92.460067000048554</v>
      </c>
      <c r="AD98" s="110">
        <v>91.422762305546357</v>
      </c>
      <c r="AE98" s="110">
        <v>92.047704563245375</v>
      </c>
      <c r="AF98" s="110">
        <v>92.378449408672807</v>
      </c>
      <c r="AG98" s="110">
        <v>92.633148501933732</v>
      </c>
      <c r="AH98" s="110">
        <v>91.126164267569848</v>
      </c>
      <c r="AI98" s="59"/>
      <c r="AJ98" s="59"/>
      <c r="AK98" s="59"/>
      <c r="AL98" s="59"/>
      <c r="AM98" s="59"/>
      <c r="AN98" s="59"/>
      <c r="AO98" s="59"/>
      <c r="AP98" s="59"/>
      <c r="AQ98" s="59"/>
      <c r="AR98" s="59"/>
    </row>
    <row r="99" spans="1:44" ht="11.45" customHeight="1" x14ac:dyDescent="0.2">
      <c r="A99" s="30">
        <f>IF(D99&lt;&gt;"",COUNTA($D$6:D99),"")</f>
        <v>89</v>
      </c>
      <c r="B99" s="57" t="s">
        <v>24</v>
      </c>
      <c r="C99" s="107">
        <v>63.831893448524113</v>
      </c>
      <c r="D99" s="107">
        <v>72.038834951456309</v>
      </c>
      <c r="E99" s="107">
        <v>77.627284595300267</v>
      </c>
      <c r="F99" s="107">
        <v>80.63777725155893</v>
      </c>
      <c r="G99" s="107">
        <v>80.810021518598219</v>
      </c>
      <c r="H99" s="107">
        <v>83.066034184172878</v>
      </c>
      <c r="I99" s="107">
        <v>83.298816568047343</v>
      </c>
      <c r="J99" s="107">
        <v>83.022157646204136</v>
      </c>
      <c r="K99" s="107">
        <v>83.748417053609117</v>
      </c>
      <c r="L99" s="107">
        <v>84.605885984770524</v>
      </c>
      <c r="M99" s="107">
        <v>84.576023391812853</v>
      </c>
      <c r="N99" s="107">
        <v>86.69107856191745</v>
      </c>
      <c r="O99" s="107">
        <v>86.469013256709985</v>
      </c>
      <c r="P99" s="107">
        <v>86.244709503655244</v>
      </c>
      <c r="Q99" s="107">
        <v>86.539670564566833</v>
      </c>
      <c r="R99" s="107">
        <v>86.505317198386507</v>
      </c>
      <c r="S99" s="107">
        <v>86.94712836824101</v>
      </c>
      <c r="T99" s="107">
        <v>86.746212785868863</v>
      </c>
      <c r="U99" s="107">
        <v>89.359221036674242</v>
      </c>
      <c r="V99" s="107">
        <v>87.939555757541328</v>
      </c>
      <c r="W99" s="107">
        <v>87.911666392679052</v>
      </c>
      <c r="X99" s="107">
        <v>87.167858286202119</v>
      </c>
      <c r="Y99" s="107">
        <v>88.763867711236131</v>
      </c>
      <c r="Z99" s="110">
        <v>89.120753935376968</v>
      </c>
      <c r="AA99" s="110">
        <v>88.880395454313827</v>
      </c>
      <c r="AB99" s="110">
        <v>89.56777213424958</v>
      </c>
      <c r="AC99" s="110">
        <v>91.523037335534298</v>
      </c>
      <c r="AD99" s="110">
        <v>91.881412832758045</v>
      </c>
      <c r="AE99" s="110">
        <v>92.63710457245476</v>
      </c>
      <c r="AF99" s="110">
        <v>94.261936049058264</v>
      </c>
      <c r="AG99" s="110">
        <v>94.273333022692327</v>
      </c>
      <c r="AH99" s="110">
        <v>93.823031329381877</v>
      </c>
      <c r="AI99" s="59"/>
      <c r="AJ99" s="59"/>
      <c r="AK99" s="59"/>
      <c r="AL99" s="59"/>
      <c r="AM99" s="59"/>
      <c r="AN99" s="59"/>
      <c r="AO99" s="59"/>
      <c r="AP99" s="59"/>
      <c r="AQ99" s="59"/>
      <c r="AR99" s="59"/>
    </row>
    <row r="100" spans="1:44" ht="11.45" customHeight="1" x14ac:dyDescent="0.2">
      <c r="A100" s="30">
        <f>IF(D100&lt;&gt;"",COUNTA($D$6:D100),"")</f>
        <v>90</v>
      </c>
      <c r="B100" s="57" t="s">
        <v>25</v>
      </c>
      <c r="C100" s="107">
        <v>106.98344132469401</v>
      </c>
      <c r="D100" s="107">
        <v>104.97256226255804</v>
      </c>
      <c r="E100" s="107">
        <v>102.66808093994777</v>
      </c>
      <c r="F100" s="107">
        <v>99.936853737469406</v>
      </c>
      <c r="G100" s="107">
        <v>98.808791884414376</v>
      </c>
      <c r="H100" s="107">
        <v>100.15812062344702</v>
      </c>
      <c r="I100" s="107">
        <v>102.9585798816568</v>
      </c>
      <c r="J100" s="107">
        <v>104.09734834725755</v>
      </c>
      <c r="K100" s="107">
        <v>104.31968481778529</v>
      </c>
      <c r="L100" s="107">
        <v>104.48651986005351</v>
      </c>
      <c r="M100" s="107">
        <v>105.01727804359385</v>
      </c>
      <c r="N100" s="107">
        <v>103.67509986684421</v>
      </c>
      <c r="O100" s="107">
        <v>101.85463331809575</v>
      </c>
      <c r="P100" s="107">
        <v>98.441708349365143</v>
      </c>
      <c r="Q100" s="107">
        <v>103.52697095435686</v>
      </c>
      <c r="R100" s="107">
        <v>102.73805158293608</v>
      </c>
      <c r="S100" s="107">
        <v>103.70281461921623</v>
      </c>
      <c r="T100" s="107">
        <v>106.42802830906007</v>
      </c>
      <c r="U100" s="107">
        <v>103.02023205643987</v>
      </c>
      <c r="V100" s="107">
        <v>99.466000113616985</v>
      </c>
      <c r="W100" s="107">
        <v>98.405392076278147</v>
      </c>
      <c r="X100" s="107">
        <v>99.530466332301785</v>
      </c>
      <c r="Y100" s="107">
        <v>99.158736000841259</v>
      </c>
      <c r="Z100" s="110">
        <v>98.389602319801156</v>
      </c>
      <c r="AA100" s="110">
        <v>97.711868725475199</v>
      </c>
      <c r="AB100" s="110">
        <v>95.503435912757695</v>
      </c>
      <c r="AC100" s="110">
        <v>96.091663834539006</v>
      </c>
      <c r="AD100" s="110">
        <v>96.056551137169606</v>
      </c>
      <c r="AE100" s="110">
        <v>97.099046829672602</v>
      </c>
      <c r="AF100" s="110">
        <v>96.228159828685449</v>
      </c>
      <c r="AG100" s="110">
        <v>96.127859838777312</v>
      </c>
      <c r="AH100" s="110">
        <v>95.711261642675694</v>
      </c>
      <c r="AI100" s="59"/>
      <c r="AJ100" s="59"/>
      <c r="AK100" s="59"/>
      <c r="AL100" s="59"/>
      <c r="AM100" s="59"/>
      <c r="AN100" s="59"/>
      <c r="AO100" s="59"/>
      <c r="AP100" s="59"/>
      <c r="AQ100" s="59"/>
      <c r="AR100" s="59"/>
    </row>
    <row r="101" spans="1:44" ht="11.45" customHeight="1" x14ac:dyDescent="0.2">
      <c r="A101" s="30">
        <f>IF(D101&lt;&gt;"",COUNTA($D$6:D101),"")</f>
        <v>91</v>
      </c>
      <c r="B101" s="57" t="s">
        <v>26</v>
      </c>
      <c r="C101" s="107">
        <v>117.23362131029518</v>
      </c>
      <c r="D101" s="107">
        <v>115.60151962853524</v>
      </c>
      <c r="E101" s="107">
        <v>113.34856396866842</v>
      </c>
      <c r="F101" s="107">
        <v>112.09250927460729</v>
      </c>
      <c r="G101" s="107">
        <v>113.86412542268675</v>
      </c>
      <c r="H101" s="107">
        <v>115.14193208342745</v>
      </c>
      <c r="I101" s="107">
        <v>116.43491124260355</v>
      </c>
      <c r="J101" s="107">
        <v>117.07228478023974</v>
      </c>
      <c r="K101" s="107">
        <v>116.37821865766146</v>
      </c>
      <c r="L101" s="107">
        <v>114.19359264594911</v>
      </c>
      <c r="M101" s="107">
        <v>115.39074960127591</v>
      </c>
      <c r="N101" s="107">
        <v>114.02796271637816</v>
      </c>
      <c r="O101" s="107">
        <v>120.07444654868414</v>
      </c>
      <c r="P101" s="107">
        <v>116.80774656919328</v>
      </c>
      <c r="Q101" s="107">
        <v>121.72136300767006</v>
      </c>
      <c r="R101" s="107">
        <v>120.43148759320377</v>
      </c>
      <c r="S101" s="107">
        <v>118.06997539458681</v>
      </c>
      <c r="T101" s="107">
        <v>114.70433409370064</v>
      </c>
      <c r="U101" s="107">
        <v>111.76024721590578</v>
      </c>
      <c r="V101" s="107">
        <v>111.94114639550077</v>
      </c>
      <c r="W101" s="107">
        <v>112.06093484574498</v>
      </c>
      <c r="X101" s="107">
        <v>111.31149290363889</v>
      </c>
      <c r="Y101" s="107">
        <v>112.36132288763866</v>
      </c>
      <c r="Z101" s="110">
        <v>109.21188898094449</v>
      </c>
      <c r="AA101" s="110">
        <v>109.56020995770271</v>
      </c>
      <c r="AB101" s="110">
        <v>110.74096205557215</v>
      </c>
      <c r="AC101" s="110">
        <v>107.31174442880031</v>
      </c>
      <c r="AD101" s="110">
        <v>107.28166816397939</v>
      </c>
      <c r="AE101" s="110">
        <v>106.07818759497167</v>
      </c>
      <c r="AF101" s="110">
        <v>106.73577651238624</v>
      </c>
      <c r="AG101" s="110">
        <v>105.80588043427612</v>
      </c>
      <c r="AH101" s="110">
        <v>105.93564775613886</v>
      </c>
      <c r="AI101" s="59"/>
      <c r="AJ101" s="59"/>
      <c r="AK101" s="59"/>
      <c r="AL101" s="59"/>
      <c r="AM101" s="59"/>
      <c r="AN101" s="59"/>
      <c r="AO101" s="59"/>
      <c r="AP101" s="59"/>
      <c r="AQ101" s="59"/>
      <c r="AR101" s="59"/>
    </row>
    <row r="102" spans="1:44" ht="11.45" customHeight="1" x14ac:dyDescent="0.2">
      <c r="A102" s="30">
        <f>IF(D102&lt;&gt;"",COUNTA($D$6:D102),"")</f>
        <v>92</v>
      </c>
      <c r="B102" s="57" t="s">
        <v>27</v>
      </c>
      <c r="C102" s="107">
        <v>107.48740100791936</v>
      </c>
      <c r="D102" s="107">
        <v>105.54664415365134</v>
      </c>
      <c r="E102" s="107">
        <v>104.51207571801567</v>
      </c>
      <c r="F102" s="107">
        <v>103.74930933775357</v>
      </c>
      <c r="G102" s="107">
        <v>103.92714417460805</v>
      </c>
      <c r="H102" s="107">
        <v>104.04337022814548</v>
      </c>
      <c r="I102" s="107">
        <v>103.85355029585799</v>
      </c>
      <c r="J102" s="107">
        <v>104.50417726116963</v>
      </c>
      <c r="K102" s="107">
        <v>104.13676656817223</v>
      </c>
      <c r="L102" s="107">
        <v>103.93771009123962</v>
      </c>
      <c r="M102" s="107">
        <v>104.61855396065923</v>
      </c>
      <c r="N102" s="107">
        <v>104.51398135818908</v>
      </c>
      <c r="O102" s="107">
        <v>103.83987461633906</v>
      </c>
      <c r="P102" s="107">
        <v>103.72579197127101</v>
      </c>
      <c r="Q102" s="107">
        <v>103.15604174525336</v>
      </c>
      <c r="R102" s="107">
        <v>103.82593814937049</v>
      </c>
      <c r="S102" s="107">
        <v>103.6247974554402</v>
      </c>
      <c r="T102" s="107">
        <v>103.01807334620108</v>
      </c>
      <c r="U102" s="107">
        <v>103.77237478864205</v>
      </c>
      <c r="V102" s="107">
        <v>103.81753110265295</v>
      </c>
      <c r="W102" s="107">
        <v>103.27141213217163</v>
      </c>
      <c r="X102" s="107">
        <v>103.18535908654358</v>
      </c>
      <c r="Y102" s="107">
        <v>102.66575529733424</v>
      </c>
      <c r="Z102" s="110">
        <v>103.21561723280861</v>
      </c>
      <c r="AA102" s="110">
        <v>103.48570554961015</v>
      </c>
      <c r="AB102" s="110">
        <v>103.07240314709691</v>
      </c>
      <c r="AC102" s="110">
        <v>102.18963926785453</v>
      </c>
      <c r="AD102" s="110">
        <v>102.04264977067474</v>
      </c>
      <c r="AE102" s="110">
        <v>100.86568126352627</v>
      </c>
      <c r="AF102" s="110">
        <v>100.75436803426292</v>
      </c>
      <c r="AG102" s="110">
        <v>101.41186338008481</v>
      </c>
      <c r="AH102" s="110">
        <v>99.449618966977141</v>
      </c>
      <c r="AI102" s="59"/>
      <c r="AJ102" s="59"/>
      <c r="AK102" s="59"/>
      <c r="AL102" s="59"/>
      <c r="AM102" s="59"/>
      <c r="AN102" s="59"/>
      <c r="AO102" s="59"/>
      <c r="AP102" s="59"/>
      <c r="AQ102" s="59"/>
      <c r="AR102" s="59"/>
    </row>
    <row r="103" spans="1:44" s="61" customFormat="1" ht="11.45" customHeight="1" x14ac:dyDescent="0.2">
      <c r="A103" s="30">
        <f>IF(D103&lt;&gt;"",COUNTA($D$6:D103),"")</f>
        <v>93</v>
      </c>
      <c r="B103" s="58" t="s">
        <v>28</v>
      </c>
      <c r="C103" s="109">
        <v>56.713462922966166</v>
      </c>
      <c r="D103" s="109">
        <v>63.984803714647533</v>
      </c>
      <c r="E103" s="109">
        <v>70.512402088772845</v>
      </c>
      <c r="F103" s="109">
        <v>73.533822716867945</v>
      </c>
      <c r="G103" s="109">
        <v>75.637872732861979</v>
      </c>
      <c r="H103" s="109">
        <v>76.711091032301781</v>
      </c>
      <c r="I103" s="109">
        <v>77.381656804733723</v>
      </c>
      <c r="J103" s="109">
        <v>77.101343988376314</v>
      </c>
      <c r="K103" s="109">
        <v>78.471929084001687</v>
      </c>
      <c r="L103" s="109">
        <v>79.858681484530422</v>
      </c>
      <c r="M103" s="109">
        <v>80.229930887825631</v>
      </c>
      <c r="N103" s="109">
        <v>82.909454061251665</v>
      </c>
      <c r="O103" s="109">
        <v>81.930385946581339</v>
      </c>
      <c r="P103" s="109">
        <v>82.46120302680518</v>
      </c>
      <c r="Q103" s="109">
        <v>82.484597007418586</v>
      </c>
      <c r="R103" s="109">
        <v>82.563256325632565</v>
      </c>
      <c r="S103" s="109">
        <v>82.644181719978391</v>
      </c>
      <c r="T103" s="109">
        <v>83.593612914546412</v>
      </c>
      <c r="U103" s="109">
        <v>85.26616523817853</v>
      </c>
      <c r="V103" s="109">
        <v>84.428790547065844</v>
      </c>
      <c r="W103" s="109">
        <v>83.75253438544577</v>
      </c>
      <c r="X103" s="109">
        <v>84.361327499733221</v>
      </c>
      <c r="Y103" s="109">
        <v>85.687996214311994</v>
      </c>
      <c r="Z103" s="111">
        <v>85.568558409279206</v>
      </c>
      <c r="AA103" s="111">
        <v>86.204963563165677</v>
      </c>
      <c r="AB103" s="111">
        <v>86.465491484911865</v>
      </c>
      <c r="AC103" s="111">
        <v>88.100208768267223</v>
      </c>
      <c r="AD103" s="111">
        <v>89.30445883966145</v>
      </c>
      <c r="AE103" s="111">
        <v>91.564212368190823</v>
      </c>
      <c r="AF103" s="111">
        <v>93.760646323064194</v>
      </c>
      <c r="AG103" s="111">
        <v>93.220260006523461</v>
      </c>
      <c r="AH103" s="111">
        <v>93.535139712108389</v>
      </c>
      <c r="AI103" s="60"/>
      <c r="AJ103" s="60"/>
      <c r="AK103" s="60"/>
      <c r="AL103" s="60"/>
      <c r="AM103" s="60"/>
      <c r="AN103" s="60"/>
      <c r="AO103" s="60"/>
      <c r="AP103" s="60"/>
      <c r="AQ103" s="60"/>
      <c r="AR103" s="60"/>
    </row>
    <row r="104" spans="1:44" ht="11.45" customHeight="1" x14ac:dyDescent="0.2">
      <c r="A104" s="30">
        <f>IF(D104&lt;&gt;"",COUNTA($D$6:D104),"")</f>
        <v>94</v>
      </c>
      <c r="B104" s="57" t="s">
        <v>29</v>
      </c>
      <c r="C104" s="107">
        <v>101.14290856731461</v>
      </c>
      <c r="D104" s="107">
        <v>100.43056141831997</v>
      </c>
      <c r="E104" s="107">
        <v>99.322780678851174</v>
      </c>
      <c r="F104" s="107">
        <v>98.752861315020908</v>
      </c>
      <c r="G104" s="107">
        <v>98.094067015063018</v>
      </c>
      <c r="H104" s="107">
        <v>97.409833596867699</v>
      </c>
      <c r="I104" s="107">
        <v>97.152366863905328</v>
      </c>
      <c r="J104" s="107">
        <v>96.55648383581547</v>
      </c>
      <c r="K104" s="107">
        <v>96.524553257351911</v>
      </c>
      <c r="L104" s="107">
        <v>96.473897235370785</v>
      </c>
      <c r="M104" s="107">
        <v>96.212121212121218</v>
      </c>
      <c r="N104" s="107">
        <v>95.858854860186412</v>
      </c>
      <c r="O104" s="107">
        <v>95.735649448181277</v>
      </c>
      <c r="P104" s="107">
        <v>94.376042067461839</v>
      </c>
      <c r="Q104" s="107">
        <v>95.203068024644793</v>
      </c>
      <c r="R104" s="107">
        <v>95.520107566312191</v>
      </c>
      <c r="S104" s="107">
        <v>95.535017703894852</v>
      </c>
      <c r="T104" s="107">
        <v>95.677604258056974</v>
      </c>
      <c r="U104" s="107">
        <v>96.857326103434204</v>
      </c>
      <c r="V104" s="107">
        <v>96.511958188945073</v>
      </c>
      <c r="W104" s="107">
        <v>96.799824647925917</v>
      </c>
      <c r="X104" s="107">
        <v>97.316188240315867</v>
      </c>
      <c r="Y104" s="107">
        <v>97.418371102581631</v>
      </c>
      <c r="Z104" s="110">
        <v>97.685376967688484</v>
      </c>
      <c r="AA104" s="110">
        <v>97.574275085359019</v>
      </c>
      <c r="AB104" s="110">
        <v>97.256249377552038</v>
      </c>
      <c r="AC104" s="110">
        <v>97.567606933048495</v>
      </c>
      <c r="AD104" s="110">
        <v>97.569625041373115</v>
      </c>
      <c r="AE104" s="110">
        <v>98.139706220932908</v>
      </c>
      <c r="AF104" s="110">
        <v>97.561687837640534</v>
      </c>
      <c r="AG104" s="110">
        <v>97.059782861935602</v>
      </c>
      <c r="AH104" s="110">
        <v>96.30397967823879</v>
      </c>
      <c r="AI104" s="59"/>
      <c r="AJ104" s="59"/>
      <c r="AK104" s="59"/>
      <c r="AL104" s="59"/>
      <c r="AM104" s="59"/>
      <c r="AN104" s="59"/>
      <c r="AO104" s="59"/>
      <c r="AP104" s="59"/>
      <c r="AQ104" s="59"/>
      <c r="AR104" s="59"/>
    </row>
    <row r="105" spans="1:44" ht="11.45" customHeight="1" x14ac:dyDescent="0.2">
      <c r="A105" s="30">
        <f>IF(D105&lt;&gt;"",COUNTA($D$6:D105),"")</f>
        <v>95</v>
      </c>
      <c r="B105" s="57" t="s">
        <v>30</v>
      </c>
      <c r="C105" s="107">
        <v>109.71922246220302</v>
      </c>
      <c r="D105" s="107">
        <v>107.49683410721825</v>
      </c>
      <c r="E105" s="107">
        <v>106.33975195822454</v>
      </c>
      <c r="F105" s="107">
        <v>105.66737706212012</v>
      </c>
      <c r="G105" s="107">
        <v>104.94159237626806</v>
      </c>
      <c r="H105" s="107">
        <v>104.36714102853702</v>
      </c>
      <c r="I105" s="107">
        <v>104.14201183431953</v>
      </c>
      <c r="J105" s="107">
        <v>103.77769705775518</v>
      </c>
      <c r="K105" s="107">
        <v>103.01815111861545</v>
      </c>
      <c r="L105" s="107">
        <v>102.62742676819647</v>
      </c>
      <c r="M105" s="107">
        <v>101.78096757044126</v>
      </c>
      <c r="N105" s="107">
        <v>101.4647137150466</v>
      </c>
      <c r="O105" s="107">
        <v>101.54117416574154</v>
      </c>
      <c r="P105" s="107">
        <v>101.7442606130563</v>
      </c>
      <c r="Q105" s="107">
        <v>100.74185841820697</v>
      </c>
      <c r="R105" s="107">
        <v>99.877765554333209</v>
      </c>
      <c r="S105" s="107">
        <v>99.183820440496902</v>
      </c>
      <c r="T105" s="107">
        <v>100.06433877288414</v>
      </c>
      <c r="U105" s="107">
        <v>98.705614832954353</v>
      </c>
      <c r="V105" s="107">
        <v>99.261489518832008</v>
      </c>
      <c r="W105" s="107">
        <v>99.194476409666294</v>
      </c>
      <c r="X105" s="107">
        <v>98.548714118023696</v>
      </c>
      <c r="Y105" s="107">
        <v>98.412114201587883</v>
      </c>
      <c r="Z105" s="110">
        <v>98.249792874896428</v>
      </c>
      <c r="AA105" s="110">
        <v>98.134841767313858</v>
      </c>
      <c r="AB105" s="110">
        <v>97.350861467981275</v>
      </c>
      <c r="AC105" s="110">
        <v>97.480215565373598</v>
      </c>
      <c r="AD105" s="110">
        <v>97.810771194855548</v>
      </c>
      <c r="AE105" s="110">
        <v>97.812773403324584</v>
      </c>
      <c r="AF105" s="110">
        <v>97.52761960383512</v>
      </c>
      <c r="AG105" s="110">
        <v>97.632915521177949</v>
      </c>
      <c r="AH105" s="110">
        <v>99.513124470787474</v>
      </c>
      <c r="AI105" s="59"/>
      <c r="AJ105" s="59"/>
      <c r="AK105" s="59"/>
      <c r="AL105" s="59"/>
      <c r="AM105" s="59"/>
      <c r="AN105" s="59"/>
      <c r="AO105" s="59"/>
      <c r="AP105" s="59"/>
      <c r="AQ105" s="59"/>
      <c r="AR105" s="59"/>
    </row>
    <row r="106" spans="1:44" ht="11.45" customHeight="1" x14ac:dyDescent="0.2">
      <c r="A106" s="30">
        <f>IF(D106&lt;&gt;"",COUNTA($D$6:D106),"")</f>
        <v>96</v>
      </c>
      <c r="B106" s="57" t="s">
        <v>31</v>
      </c>
      <c r="C106" s="107">
        <v>104.44564434845212</v>
      </c>
      <c r="D106" s="107">
        <v>102.76910088644998</v>
      </c>
      <c r="E106" s="107">
        <v>101.40339425587467</v>
      </c>
      <c r="F106" s="107">
        <v>101.19188570526482</v>
      </c>
      <c r="G106" s="107">
        <v>99.592683676606214</v>
      </c>
      <c r="H106" s="107">
        <v>99.548226790151347</v>
      </c>
      <c r="I106" s="107">
        <v>98.727810650887577</v>
      </c>
      <c r="J106" s="107">
        <v>98.764983654195433</v>
      </c>
      <c r="K106" s="107">
        <v>98.747713521879831</v>
      </c>
      <c r="L106" s="107">
        <v>99.821636825135485</v>
      </c>
      <c r="M106" s="107">
        <v>100.02658160552897</v>
      </c>
      <c r="N106" s="107">
        <v>99.567243675099874</v>
      </c>
      <c r="O106" s="107">
        <v>99.131456932018551</v>
      </c>
      <c r="P106" s="107">
        <v>100.66051045273822</v>
      </c>
      <c r="Q106" s="107">
        <v>101.01219665535017</v>
      </c>
      <c r="R106" s="107">
        <v>101.28346167950129</v>
      </c>
      <c r="S106" s="107">
        <v>101.89041589149612</v>
      </c>
      <c r="T106" s="107">
        <v>100.39188161665788</v>
      </c>
      <c r="U106" s="107">
        <v>103.49833828931258</v>
      </c>
      <c r="V106" s="107">
        <v>100.88053172754645</v>
      </c>
      <c r="W106" s="107">
        <v>100.32330538659653</v>
      </c>
      <c r="X106" s="107">
        <v>100.44819122825739</v>
      </c>
      <c r="Y106" s="107">
        <v>99.831747200168252</v>
      </c>
      <c r="Z106" s="110">
        <v>99.513256006627998</v>
      </c>
      <c r="AA106" s="110">
        <v>100.38730061662335</v>
      </c>
      <c r="AB106" s="110">
        <v>99.940244995518384</v>
      </c>
      <c r="AC106" s="110">
        <v>98.732825168713887</v>
      </c>
      <c r="AD106" s="110">
        <v>99.229277980046334</v>
      </c>
      <c r="AE106" s="110">
        <v>98.337707786526678</v>
      </c>
      <c r="AF106" s="110">
        <v>99.527911617267733</v>
      </c>
      <c r="AG106" s="110">
        <v>99.813615395368345</v>
      </c>
      <c r="AH106" s="110">
        <v>98.64098221845893</v>
      </c>
      <c r="AI106" s="59"/>
      <c r="AJ106" s="59"/>
      <c r="AK106" s="59"/>
      <c r="AL106" s="59"/>
      <c r="AM106" s="59"/>
      <c r="AN106" s="59"/>
      <c r="AO106" s="59"/>
      <c r="AP106" s="59"/>
      <c r="AQ106" s="59"/>
      <c r="AR106" s="59"/>
    </row>
    <row r="107" spans="1:44" ht="11.45" customHeight="1" x14ac:dyDescent="0.2">
      <c r="A107" s="30">
        <f>IF(D107&lt;&gt;"",COUNTA($D$6:D107),"")</f>
        <v>97</v>
      </c>
      <c r="B107" s="57" t="s">
        <v>32</v>
      </c>
      <c r="C107" s="107">
        <v>94.654427645788346</v>
      </c>
      <c r="D107" s="107">
        <v>94.757281553398059</v>
      </c>
      <c r="E107" s="107">
        <v>94.704634464751962</v>
      </c>
      <c r="F107" s="107">
        <v>95.074591522614256</v>
      </c>
      <c r="G107" s="107">
        <v>91.992007377805109</v>
      </c>
      <c r="H107" s="107">
        <v>92.658685339959348</v>
      </c>
      <c r="I107" s="107">
        <v>92.034023668639051</v>
      </c>
      <c r="J107" s="107">
        <v>91.660007264802033</v>
      </c>
      <c r="K107" s="107">
        <v>92.873223582383574</v>
      </c>
      <c r="L107" s="107">
        <v>95.328256842971797</v>
      </c>
      <c r="M107" s="107">
        <v>96.285220627325899</v>
      </c>
      <c r="N107" s="107">
        <v>95.659121171770963</v>
      </c>
      <c r="O107" s="107">
        <v>95.063018350421217</v>
      </c>
      <c r="P107" s="107">
        <v>97.139925612415041</v>
      </c>
      <c r="Q107" s="107">
        <v>97.10172262039481</v>
      </c>
      <c r="R107" s="107">
        <v>95.226744896711892</v>
      </c>
      <c r="S107" s="107">
        <v>95.102922642981454</v>
      </c>
      <c r="T107" s="107">
        <v>94.829502251857051</v>
      </c>
      <c r="U107" s="107">
        <v>95.294735000874581</v>
      </c>
      <c r="V107" s="107">
        <v>95.64846901096405</v>
      </c>
      <c r="W107" s="107">
        <v>95.555920872376561</v>
      </c>
      <c r="X107" s="107">
        <v>94.995197951125803</v>
      </c>
      <c r="Y107" s="107">
        <v>94.752615805247387</v>
      </c>
      <c r="Z107" s="110">
        <v>93.201118475559241</v>
      </c>
      <c r="AA107" s="110">
        <v>93.36492890995261</v>
      </c>
      <c r="AB107" s="110">
        <v>92.928991136340997</v>
      </c>
      <c r="AC107" s="110">
        <v>92.93100937029665</v>
      </c>
      <c r="AD107" s="110">
        <v>92.458272258735647</v>
      </c>
      <c r="AE107" s="110">
        <v>94.105999907906252</v>
      </c>
      <c r="AF107" s="110">
        <v>94.393342093736308</v>
      </c>
      <c r="AG107" s="110">
        <v>94.045011882018542</v>
      </c>
      <c r="AH107" s="110">
        <v>93.221845893310757</v>
      </c>
      <c r="AI107" s="59"/>
      <c r="AJ107" s="59"/>
      <c r="AK107" s="59"/>
      <c r="AL107" s="59"/>
      <c r="AM107" s="59"/>
      <c r="AN107" s="59"/>
      <c r="AO107" s="59"/>
      <c r="AP107" s="59"/>
      <c r="AQ107" s="59"/>
      <c r="AR107" s="59"/>
    </row>
    <row r="108" spans="1:44" ht="11.45" customHeight="1" x14ac:dyDescent="0.2">
      <c r="A108" s="30">
        <f>IF(D108&lt;&gt;"",COUNTA($D$6:D108),"")</f>
        <v>98</v>
      </c>
      <c r="B108" s="57" t="s">
        <v>33</v>
      </c>
      <c r="C108" s="107">
        <v>61.960043196544277</v>
      </c>
      <c r="D108" s="107">
        <v>69.295061207260446</v>
      </c>
      <c r="E108" s="107">
        <v>74.991840731070496</v>
      </c>
      <c r="F108" s="107">
        <v>78.356618517641479</v>
      </c>
      <c r="G108" s="107">
        <v>80.456501690747004</v>
      </c>
      <c r="H108" s="107">
        <v>82.606731420826733</v>
      </c>
      <c r="I108" s="107">
        <v>82.618343195266277</v>
      </c>
      <c r="J108" s="107">
        <v>82.259353432618965</v>
      </c>
      <c r="K108" s="107">
        <v>83.656957928802584</v>
      </c>
      <c r="L108" s="107">
        <v>85.051793921931804</v>
      </c>
      <c r="M108" s="107">
        <v>85.227272727272734</v>
      </c>
      <c r="N108" s="107">
        <v>87.976031957390148</v>
      </c>
      <c r="O108" s="107">
        <v>88.147325801606485</v>
      </c>
      <c r="P108" s="107">
        <v>87.924842888290371</v>
      </c>
      <c r="Q108" s="107">
        <v>86.766000251477422</v>
      </c>
      <c r="R108" s="107">
        <v>86.982031536486986</v>
      </c>
      <c r="S108" s="107">
        <v>87.715297365420398</v>
      </c>
      <c r="T108" s="107">
        <v>87.529976019184659</v>
      </c>
      <c r="U108" s="107">
        <v>89.592443589295087</v>
      </c>
      <c r="V108" s="107">
        <v>89.246151224223141</v>
      </c>
      <c r="W108" s="107">
        <v>88.547317661241706</v>
      </c>
      <c r="X108" s="107">
        <v>88.768541244264227</v>
      </c>
      <c r="Y108" s="107">
        <v>89.415847310584155</v>
      </c>
      <c r="Z108" s="110">
        <v>89.074150787075396</v>
      </c>
      <c r="AA108" s="110">
        <v>90.052489425673954</v>
      </c>
      <c r="AB108" s="110">
        <v>90.538790957075989</v>
      </c>
      <c r="AC108" s="110">
        <v>91.304558916347048</v>
      </c>
      <c r="AD108" s="110">
        <v>91.810487493498513</v>
      </c>
      <c r="AE108" s="110">
        <v>93.148224892941016</v>
      </c>
      <c r="AF108" s="110">
        <v>94.987102740059385</v>
      </c>
      <c r="AG108" s="110">
        <v>94.329248404081824</v>
      </c>
      <c r="AH108" s="110">
        <v>94.610499576629962</v>
      </c>
      <c r="AI108" s="59"/>
      <c r="AJ108" s="59"/>
      <c r="AK108" s="59"/>
      <c r="AL108" s="59"/>
      <c r="AM108" s="59"/>
      <c r="AN108" s="59"/>
      <c r="AO108" s="59"/>
      <c r="AP108" s="59"/>
      <c r="AQ108" s="59"/>
      <c r="AR108" s="59"/>
    </row>
    <row r="109" spans="1:44" ht="11.45" customHeight="1" x14ac:dyDescent="0.2">
      <c r="A109" s="30">
        <f>IF(D109&lt;&gt;"",COUNTA($D$6:D109),"")</f>
        <v>99</v>
      </c>
      <c r="B109" s="57" t="s">
        <v>34</v>
      </c>
      <c r="C109" s="107">
        <v>58.81929445644348</v>
      </c>
      <c r="D109" s="107">
        <v>65.251160827353317</v>
      </c>
      <c r="E109" s="107">
        <v>71.540469973890339</v>
      </c>
      <c r="F109" s="107">
        <v>75.159838977030546</v>
      </c>
      <c r="G109" s="107">
        <v>77.413157085766983</v>
      </c>
      <c r="H109" s="107">
        <v>78.450417890219114</v>
      </c>
      <c r="I109" s="107">
        <v>78.698224852071007</v>
      </c>
      <c r="J109" s="107">
        <v>78.634217217580826</v>
      </c>
      <c r="K109" s="107">
        <v>79.998592936541428</v>
      </c>
      <c r="L109" s="107">
        <v>80.928860533717497</v>
      </c>
      <c r="M109" s="107">
        <v>80.648591174906969</v>
      </c>
      <c r="N109" s="107">
        <v>82.57656458055925</v>
      </c>
      <c r="O109" s="107">
        <v>82.413635473127414</v>
      </c>
      <c r="P109" s="107">
        <v>82.10209054764654</v>
      </c>
      <c r="Q109" s="107">
        <v>81.648434552998879</v>
      </c>
      <c r="R109" s="107">
        <v>81.835961373915168</v>
      </c>
      <c r="S109" s="107">
        <v>82.026045730060616</v>
      </c>
      <c r="T109" s="107">
        <v>83.049657834707844</v>
      </c>
      <c r="U109" s="107">
        <v>85.645151886187392</v>
      </c>
      <c r="V109" s="107">
        <v>85.3718116230188</v>
      </c>
      <c r="W109" s="107">
        <v>85.073154693407858</v>
      </c>
      <c r="X109" s="107">
        <v>85.668551915483931</v>
      </c>
      <c r="Y109" s="107">
        <v>86.05604921394395</v>
      </c>
      <c r="Z109" s="110">
        <v>86.588649544324767</v>
      </c>
      <c r="AA109" s="110">
        <v>87.34648117005554</v>
      </c>
      <c r="AB109" s="110">
        <v>88.12867244298377</v>
      </c>
      <c r="AC109" s="110">
        <v>89.522746030975384</v>
      </c>
      <c r="AD109" s="110">
        <v>89.181521584944917</v>
      </c>
      <c r="AE109" s="110">
        <v>90.670902979232864</v>
      </c>
      <c r="AF109" s="110">
        <v>93.011145179344908</v>
      </c>
      <c r="AG109" s="110">
        <v>92.465402357765242</v>
      </c>
      <c r="AH109" s="110">
        <v>92.578323454699401</v>
      </c>
      <c r="AI109" s="59"/>
      <c r="AJ109" s="59"/>
      <c r="AK109" s="59"/>
      <c r="AL109" s="59"/>
      <c r="AM109" s="59"/>
      <c r="AN109" s="59"/>
      <c r="AO109" s="59"/>
      <c r="AP109" s="59"/>
      <c r="AQ109" s="59"/>
      <c r="AR109" s="59"/>
    </row>
    <row r="110" spans="1:44" ht="11.45" customHeight="1" x14ac:dyDescent="0.2">
      <c r="A110" s="30">
        <f>IF(D110&lt;&gt;"",COUNTA($D$6:D110),"")</f>
        <v>100</v>
      </c>
      <c r="B110" s="57" t="s">
        <v>35</v>
      </c>
      <c r="C110" s="107">
        <v>109.1792656587473</v>
      </c>
      <c r="D110" s="107">
        <v>107.13381173490923</v>
      </c>
      <c r="E110" s="107">
        <v>105.74412532637076</v>
      </c>
      <c r="F110" s="107">
        <v>104.89383534612044</v>
      </c>
      <c r="G110" s="107">
        <v>104.17307101137412</v>
      </c>
      <c r="H110" s="107">
        <v>104.44243656351178</v>
      </c>
      <c r="I110" s="107">
        <v>103.91272189349112</v>
      </c>
      <c r="J110" s="107">
        <v>102.48456229567743</v>
      </c>
      <c r="K110" s="107">
        <v>101.61108766005347</v>
      </c>
      <c r="L110" s="107">
        <v>100.1029018316526</v>
      </c>
      <c r="M110" s="107">
        <v>99.780701754385973</v>
      </c>
      <c r="N110" s="107">
        <v>99.627163781624503</v>
      </c>
      <c r="O110" s="107">
        <v>100.63997910272317</v>
      </c>
      <c r="P110" s="107">
        <v>99.775554700525845</v>
      </c>
      <c r="Q110" s="107">
        <v>100.68527599647932</v>
      </c>
      <c r="R110" s="107">
        <v>99.284928492849289</v>
      </c>
      <c r="S110" s="107">
        <v>100.03600792174279</v>
      </c>
      <c r="T110" s="107">
        <v>99.315669415686955</v>
      </c>
      <c r="U110" s="107">
        <v>100.70549822167804</v>
      </c>
      <c r="V110" s="107">
        <v>99.483042663182403</v>
      </c>
      <c r="W110" s="107">
        <v>99.386267740698116</v>
      </c>
      <c r="X110" s="107">
        <v>100.41617756909615</v>
      </c>
      <c r="Y110" s="107">
        <v>100.55733739944266</v>
      </c>
      <c r="Z110" s="110">
        <v>100</v>
      </c>
      <c r="AA110" s="110">
        <v>101.22305457881058</v>
      </c>
      <c r="AB110" s="110">
        <v>100.62244796335027</v>
      </c>
      <c r="AC110" s="110">
        <v>102.04398698839637</v>
      </c>
      <c r="AD110" s="110">
        <v>101.68329471842641</v>
      </c>
      <c r="AE110" s="110">
        <v>101.83727034120736</v>
      </c>
      <c r="AF110" s="110">
        <v>102.19010074463426</v>
      </c>
      <c r="AG110" s="110">
        <v>102.82372676016962</v>
      </c>
      <c r="AH110" s="110">
        <v>102.73497036409822</v>
      </c>
      <c r="AI110" s="59"/>
      <c r="AJ110" s="59"/>
      <c r="AK110" s="59"/>
      <c r="AL110" s="59"/>
      <c r="AM110" s="59"/>
      <c r="AN110" s="59"/>
      <c r="AO110" s="59"/>
      <c r="AP110" s="59"/>
      <c r="AQ110" s="59"/>
      <c r="AR110" s="59"/>
    </row>
    <row r="111" spans="1:44" ht="11.45" customHeight="1" x14ac:dyDescent="0.2">
      <c r="A111" s="30">
        <f>IF(D111&lt;&gt;"",COUNTA($D$6:D111),"")</f>
        <v>101</v>
      </c>
      <c r="B111" s="57" t="s">
        <v>36</v>
      </c>
      <c r="C111" s="107">
        <v>61.042116630669554</v>
      </c>
      <c r="D111" s="107">
        <v>66.585056986070072</v>
      </c>
      <c r="E111" s="107">
        <v>72.046344647519575</v>
      </c>
      <c r="F111" s="107">
        <v>74.678348725234827</v>
      </c>
      <c r="G111" s="107">
        <v>76.506301875192122</v>
      </c>
      <c r="H111" s="107">
        <v>78.201942624802342</v>
      </c>
      <c r="I111" s="107">
        <v>78.639053254437869</v>
      </c>
      <c r="J111" s="107">
        <v>79.513258263712316</v>
      </c>
      <c r="K111" s="107">
        <v>81.595609962009291</v>
      </c>
      <c r="L111" s="107">
        <v>82.72621252658297</v>
      </c>
      <c r="M111" s="107">
        <v>83.001063264221159</v>
      </c>
      <c r="N111" s="107">
        <v>84.673768308921439</v>
      </c>
      <c r="O111" s="107">
        <v>84.869065499902035</v>
      </c>
      <c r="P111" s="107">
        <v>84.821085032704886</v>
      </c>
      <c r="Q111" s="107">
        <v>83.867722871872246</v>
      </c>
      <c r="R111" s="107">
        <v>84.641241901967973</v>
      </c>
      <c r="S111" s="107">
        <v>85.08071775790674</v>
      </c>
      <c r="T111" s="107">
        <v>84.85114347546353</v>
      </c>
      <c r="U111" s="107">
        <v>86.560550405224191</v>
      </c>
      <c r="V111" s="107">
        <v>85.854683860705563</v>
      </c>
      <c r="W111" s="107">
        <v>85.369061318428408</v>
      </c>
      <c r="X111" s="107">
        <v>85.471134350656271</v>
      </c>
      <c r="Y111" s="107">
        <v>86.744834113255166</v>
      </c>
      <c r="Z111" s="110">
        <v>86.51097763048881</v>
      </c>
      <c r="AA111" s="110">
        <v>87.300616623350152</v>
      </c>
      <c r="AB111" s="110">
        <v>88.118713275570158</v>
      </c>
      <c r="AC111" s="110">
        <v>89.114919648492503</v>
      </c>
      <c r="AD111" s="110">
        <v>90.18866140243037</v>
      </c>
      <c r="AE111" s="110">
        <v>90.947184233549748</v>
      </c>
      <c r="AF111" s="110">
        <v>92.174040005840268</v>
      </c>
      <c r="AG111" s="110">
        <v>92.549275429849502</v>
      </c>
      <c r="AH111" s="110">
        <v>93.509737510584245</v>
      </c>
      <c r="AI111" s="59"/>
      <c r="AJ111" s="59"/>
      <c r="AK111" s="59"/>
      <c r="AL111" s="59"/>
      <c r="AM111" s="59"/>
      <c r="AN111" s="59"/>
      <c r="AO111" s="59"/>
      <c r="AP111" s="59"/>
      <c r="AQ111" s="59"/>
      <c r="AR111" s="59"/>
    </row>
    <row r="112" spans="1:44" ht="11.45" customHeight="1" x14ac:dyDescent="0.2">
      <c r="A112" s="30">
        <f>IF(D112&lt;&gt;"",COUNTA($D$6:D112),"")</f>
        <v>102</v>
      </c>
      <c r="B112" s="57" t="s">
        <v>37</v>
      </c>
      <c r="C112" s="117">
        <v>100</v>
      </c>
      <c r="D112" s="117">
        <v>100</v>
      </c>
      <c r="E112" s="117">
        <v>100</v>
      </c>
      <c r="F112" s="117">
        <v>100</v>
      </c>
      <c r="G112" s="117">
        <v>100</v>
      </c>
      <c r="H112" s="117">
        <v>100</v>
      </c>
      <c r="I112" s="117">
        <v>100</v>
      </c>
      <c r="J112" s="117">
        <v>100</v>
      </c>
      <c r="K112" s="117">
        <v>100</v>
      </c>
      <c r="L112" s="117">
        <v>100</v>
      </c>
      <c r="M112" s="117">
        <v>100</v>
      </c>
      <c r="N112" s="117">
        <v>100</v>
      </c>
      <c r="O112" s="117">
        <v>100</v>
      </c>
      <c r="P112" s="117">
        <v>100</v>
      </c>
      <c r="Q112" s="117">
        <v>100</v>
      </c>
      <c r="R112" s="117">
        <v>100</v>
      </c>
      <c r="S112" s="117">
        <v>100</v>
      </c>
      <c r="T112" s="117">
        <v>100</v>
      </c>
      <c r="U112" s="117">
        <v>100</v>
      </c>
      <c r="V112" s="117">
        <v>100</v>
      </c>
      <c r="W112" s="117">
        <v>100</v>
      </c>
      <c r="X112" s="117">
        <v>100</v>
      </c>
      <c r="Y112" s="117">
        <v>100</v>
      </c>
      <c r="Z112" s="116">
        <v>100</v>
      </c>
      <c r="AA112" s="116">
        <v>100</v>
      </c>
      <c r="AB112" s="116">
        <v>100</v>
      </c>
      <c r="AC112" s="116">
        <v>100</v>
      </c>
      <c r="AD112" s="116">
        <v>100</v>
      </c>
      <c r="AE112" s="116">
        <v>100</v>
      </c>
      <c r="AF112" s="116">
        <v>100</v>
      </c>
      <c r="AG112" s="116">
        <v>100</v>
      </c>
      <c r="AH112" s="116">
        <v>100</v>
      </c>
      <c r="AI112" s="63"/>
      <c r="AJ112" s="63"/>
      <c r="AK112" s="63"/>
      <c r="AL112" s="63"/>
      <c r="AM112" s="63"/>
      <c r="AN112" s="63"/>
      <c r="AO112" s="63"/>
      <c r="AP112" s="63"/>
      <c r="AQ112" s="63"/>
      <c r="AR112" s="63"/>
    </row>
  </sheetData>
  <mergeCells count="63">
    <mergeCell ref="A1:B1"/>
    <mergeCell ref="A2:A3"/>
    <mergeCell ref="B2:B3"/>
    <mergeCell ref="C2:C3"/>
    <mergeCell ref="D2:D3"/>
    <mergeCell ref="C1:I1"/>
    <mergeCell ref="E2:E3"/>
    <mergeCell ref="F2:F3"/>
    <mergeCell ref="G2:G3"/>
    <mergeCell ref="H2:H3"/>
    <mergeCell ref="I2:I3"/>
    <mergeCell ref="J1:Q1"/>
    <mergeCell ref="R1:Y1"/>
    <mergeCell ref="Z1:AH1"/>
    <mergeCell ref="R2:R3"/>
    <mergeCell ref="S2:S3"/>
    <mergeCell ref="AG2:AG3"/>
    <mergeCell ref="Q2:Q3"/>
    <mergeCell ref="T2:T3"/>
    <mergeCell ref="U2:U3"/>
    <mergeCell ref="V2:V3"/>
    <mergeCell ref="AE2:AE3"/>
    <mergeCell ref="AC2:AC3"/>
    <mergeCell ref="AD2:AD3"/>
    <mergeCell ref="Y2:Y3"/>
    <mergeCell ref="Z23:AH23"/>
    <mergeCell ref="P2:P3"/>
    <mergeCell ref="M2:M3"/>
    <mergeCell ref="J2:J3"/>
    <mergeCell ref="AH2:AH3"/>
    <mergeCell ref="K2:K3"/>
    <mergeCell ref="L2:L3"/>
    <mergeCell ref="N2:N3"/>
    <mergeCell ref="O2:O3"/>
    <mergeCell ref="Z2:Z3"/>
    <mergeCell ref="AB2:AB3"/>
    <mergeCell ref="AA2:AA3"/>
    <mergeCell ref="X2:X3"/>
    <mergeCell ref="W2:W3"/>
    <mergeCell ref="Z5:AH5"/>
    <mergeCell ref="AF2:AF3"/>
    <mergeCell ref="C95:I95"/>
    <mergeCell ref="C59:I59"/>
    <mergeCell ref="C77:I77"/>
    <mergeCell ref="J77:Q77"/>
    <mergeCell ref="R77:Y77"/>
    <mergeCell ref="J95:Q95"/>
    <mergeCell ref="R95:Y95"/>
    <mergeCell ref="C5:I5"/>
    <mergeCell ref="C23:I23"/>
    <mergeCell ref="C41:I41"/>
    <mergeCell ref="J23:Q23"/>
    <mergeCell ref="R23:Y23"/>
    <mergeCell ref="J5:Q5"/>
    <mergeCell ref="R5:Y5"/>
    <mergeCell ref="J41:Q41"/>
    <mergeCell ref="Z95:AH95"/>
    <mergeCell ref="R41:Y41"/>
    <mergeCell ref="Z41:AH41"/>
    <mergeCell ref="J59:Q59"/>
    <mergeCell ref="R59:Y59"/>
    <mergeCell ref="Z59:AH59"/>
    <mergeCell ref="Z77:AH7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P143 2021 00&amp;R&amp;"-,Standard"&amp;7&amp;P</oddFooter>
    <evenFooter>&amp;L&amp;"-,Standard"&amp;7&amp;P&amp;R&amp;"-,Standard"&amp;7StatA MV, Statistischer Bericht P143 2021 00</evenFooter>
  </headerFooter>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Deckblatt</vt:lpstr>
      <vt:lpstr>Inhalt</vt:lpstr>
      <vt:lpstr>Vorbemerkungen</vt:lpstr>
      <vt:lpstr>Definitionen</vt:lpstr>
      <vt:lpstr>Gra1+2</vt:lpstr>
      <vt:lpstr>Gra3</vt:lpstr>
      <vt:lpstr>Tab1</vt:lpstr>
      <vt:lpstr>Tab2</vt:lpstr>
      <vt:lpstr>Tab3</vt:lpstr>
      <vt:lpstr>Tab4</vt:lpstr>
      <vt:lpstr>Tab5</vt:lpstr>
      <vt:lpstr>Fußnotenerläut.</vt:lpstr>
      <vt:lpstr>'Tab1'!Drucktitel</vt:lpstr>
      <vt:lpstr>'Tab2'!Drucktitel</vt:lpstr>
      <vt:lpstr>'Tab3'!Drucktitel</vt:lpstr>
      <vt:lpstr>'Tab4'!Drucktitel</vt:lpstr>
      <vt:lpstr>'Tab5'!Drucktitel</vt:lpstr>
      <vt:lpstr>'Gra1+2'!OLE_LINK7</vt:lpstr>
      <vt:lpstr>'Tab1'!Print_Titles</vt:lpstr>
      <vt:lpstr>'Tab2'!Print_Titles</vt:lpstr>
      <vt:lpstr>'Tab3'!Print_Titles</vt:lpstr>
      <vt:lpstr>'Tab4'!Print_Titles</vt:lpstr>
      <vt:lpstr>'Tab5'!Print_Titles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P143 Entstehung und Verwendung des Bruttoinlandsproduktes  1991 - 2021</dc:title>
  <dc:subject>VGR der Länder</dc:subject>
  <dc:creator>FB 410</dc:creator>
  <cp:lastModifiedBy>Ludmann, Michaela</cp:lastModifiedBy>
  <cp:lastPrinted>2024-06-28T10:29:12Z</cp:lastPrinted>
  <dcterms:created xsi:type="dcterms:W3CDTF">2012-05-04T05:47:28Z</dcterms:created>
  <dcterms:modified xsi:type="dcterms:W3CDTF">2024-07-01T10:13:41Z</dcterms:modified>
</cp:coreProperties>
</file>