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835" tabRatio="705"/>
  </bookViews>
  <sheets>
    <sheet name="Deckblatt" sheetId="11" r:id="rId1"/>
    <sheet name="Inhalt" sheetId="2" r:id="rId2"/>
    <sheet name="Vorbem. Begriffe Def." sheetId="8" r:id="rId3"/>
    <sheet name="Zu den Ergebnissen" sheetId="19" r:id="rId4"/>
    <sheet name="Grafik 1 und 2" sheetId="18" r:id="rId5"/>
    <sheet name="Grafik 3 und 4" sheetId="4" r:id="rId6"/>
    <sheet name="Tabelle 1" sheetId="5" r:id="rId7"/>
    <sheet name="Tabelle 2" sheetId="6" r:id="rId8"/>
  </sheets>
  <definedNames>
    <definedName name="_xlnm._FilterDatabase" localSheetId="6" hidden="1">'Tabelle 1'!$B$42:$I$139</definedName>
    <definedName name="_xlnm._FilterDatabase" localSheetId="7" hidden="1">'Tabelle 2'!#REF!</definedName>
    <definedName name="_xlnm.Print_Titles" localSheetId="6">'Tabelle 1'!$1:$8</definedName>
    <definedName name="_xlnm.Print_Titles" localSheetId="7">'Tabelle 2'!$A:$B,'Tabelle 2'!$1:$4</definedName>
    <definedName name="OLE_LINK3" localSheetId="6">'Tabelle 1'!#REF!</definedName>
    <definedName name="OLE_LINK3" localSheetId="7">'Tabelle 2'!#REF!</definedName>
  </definedNames>
  <calcPr calcId="162913"/>
</workbook>
</file>

<file path=xl/calcChain.xml><?xml version="1.0" encoding="utf-8"?>
<calcChain xmlns="http://schemas.openxmlformats.org/spreadsheetml/2006/main">
  <c r="A224" i="5" l="1"/>
  <c r="A200" i="5"/>
  <c r="A176" i="5"/>
  <c r="A152" i="5"/>
  <c r="A128" i="5"/>
  <c r="A104" i="5"/>
  <c r="A80" i="5"/>
  <c r="A56" i="5"/>
  <c r="A32" i="5"/>
  <c r="A11" i="5"/>
  <c r="A12" i="5"/>
  <c r="A13" i="5"/>
  <c r="A14" i="5"/>
  <c r="A15" i="5"/>
  <c r="A16" i="5"/>
  <c r="A17" i="5"/>
  <c r="A18" i="5"/>
  <c r="A19" i="5"/>
  <c r="A20" i="5"/>
  <c r="A21" i="5"/>
  <c r="A22" i="5"/>
  <c r="A23" i="5"/>
  <c r="A24" i="5"/>
  <c r="A25" i="5"/>
  <c r="A26" i="5"/>
  <c r="A27" i="5"/>
  <c r="A28" i="5"/>
  <c r="A29" i="5"/>
  <c r="A30" i="5"/>
  <c r="A31" i="5"/>
  <c r="A33" i="5"/>
  <c r="A34" i="5"/>
  <c r="A35" i="5"/>
  <c r="A36" i="5"/>
  <c r="A37" i="5"/>
  <c r="A38" i="5"/>
  <c r="A39" i="5"/>
  <c r="A40" i="5"/>
  <c r="A41" i="5"/>
  <c r="A42" i="5"/>
  <c r="A43" i="5"/>
  <c r="A44" i="5"/>
  <c r="A45" i="5"/>
  <c r="A46" i="5"/>
  <c r="A47" i="5"/>
  <c r="A48" i="5"/>
  <c r="A49" i="5"/>
  <c r="A50" i="5"/>
  <c r="A51" i="5"/>
  <c r="A52" i="5"/>
  <c r="A53" i="5"/>
  <c r="A54" i="5"/>
  <c r="A55" i="5"/>
  <c r="A57" i="5"/>
  <c r="A58" i="5"/>
  <c r="A59" i="5"/>
  <c r="A60" i="5"/>
  <c r="A61" i="5"/>
  <c r="A62" i="5"/>
  <c r="A63" i="5"/>
  <c r="A64" i="5"/>
  <c r="A65" i="5"/>
  <c r="A66" i="5"/>
  <c r="A67" i="5"/>
  <c r="A68" i="5"/>
  <c r="A69" i="5"/>
  <c r="A70" i="5"/>
  <c r="A71" i="5"/>
  <c r="A72" i="5"/>
  <c r="A73" i="5"/>
  <c r="A74" i="5"/>
  <c r="A75" i="5"/>
  <c r="A76" i="5"/>
  <c r="A77" i="5"/>
  <c r="A78" i="5"/>
  <c r="A79" i="5"/>
  <c r="A81" i="5"/>
  <c r="A82" i="5"/>
  <c r="A83" i="5"/>
  <c r="A84" i="5"/>
  <c r="A85" i="5"/>
  <c r="A86" i="5"/>
  <c r="A87" i="5"/>
  <c r="A88" i="5"/>
  <c r="A89" i="5"/>
  <c r="A90" i="5"/>
  <c r="A91" i="5"/>
  <c r="A92" i="5"/>
  <c r="A93" i="5"/>
  <c r="A94" i="5"/>
  <c r="A95" i="5"/>
  <c r="A96" i="5"/>
  <c r="A97" i="5"/>
  <c r="A98" i="5"/>
  <c r="A99" i="5"/>
  <c r="A100" i="5"/>
  <c r="A101" i="5"/>
  <c r="A102" i="5"/>
  <c r="A103" i="5"/>
  <c r="A105" i="5"/>
  <c r="A106" i="5"/>
  <c r="A107" i="5"/>
  <c r="A108" i="5"/>
  <c r="A109" i="5"/>
  <c r="A110" i="5"/>
  <c r="A111" i="5"/>
  <c r="A112" i="5"/>
  <c r="A113" i="5"/>
  <c r="A114" i="5"/>
  <c r="A115" i="5"/>
  <c r="A116" i="5"/>
  <c r="A117" i="5"/>
  <c r="A118" i="5"/>
  <c r="A119" i="5"/>
  <c r="A120" i="5"/>
  <c r="A121" i="5"/>
  <c r="A122" i="5"/>
  <c r="A123" i="5"/>
  <c r="A124" i="5"/>
  <c r="A125" i="5"/>
  <c r="A126" i="5"/>
  <c r="A127" i="5"/>
  <c r="A129" i="5"/>
  <c r="A130" i="5"/>
  <c r="A131" i="5"/>
  <c r="A132" i="5"/>
  <c r="A133" i="5"/>
  <c r="A134" i="5"/>
  <c r="A135" i="5"/>
  <c r="A136" i="5"/>
  <c r="A137" i="5"/>
  <c r="A138" i="5"/>
  <c r="A139" i="5"/>
  <c r="A140" i="5"/>
  <c r="A141" i="5"/>
  <c r="A142" i="5"/>
  <c r="A143" i="5"/>
  <c r="A144" i="5"/>
  <c r="A145" i="5"/>
  <c r="A146" i="5"/>
  <c r="A147" i="5"/>
  <c r="A148" i="5"/>
  <c r="A149" i="5"/>
  <c r="A150" i="5"/>
  <c r="A151" i="5"/>
  <c r="A153" i="5"/>
  <c r="A154" i="5"/>
  <c r="A155" i="5"/>
  <c r="A156" i="5"/>
  <c r="A157" i="5"/>
  <c r="A158" i="5"/>
  <c r="A159" i="5"/>
  <c r="A160" i="5"/>
  <c r="A161" i="5"/>
  <c r="A162" i="5"/>
  <c r="A163" i="5"/>
  <c r="A164" i="5"/>
  <c r="A165" i="5"/>
  <c r="A166" i="5"/>
  <c r="A167" i="5"/>
  <c r="A168" i="5"/>
  <c r="A169" i="5"/>
  <c r="A170" i="5"/>
  <c r="A171" i="5"/>
  <c r="A172" i="5"/>
  <c r="A173" i="5"/>
  <c r="A174" i="5"/>
  <c r="A175" i="5"/>
  <c r="A177" i="5"/>
  <c r="A178" i="5"/>
  <c r="A179" i="5"/>
  <c r="A180" i="5"/>
  <c r="A181" i="5"/>
  <c r="A182" i="5"/>
  <c r="A183" i="5"/>
  <c r="A184" i="5"/>
  <c r="A185" i="5"/>
  <c r="A186" i="5"/>
  <c r="A187" i="5"/>
  <c r="A188" i="5"/>
  <c r="A189" i="5"/>
  <c r="A190" i="5"/>
  <c r="A191" i="5"/>
  <c r="A192" i="5"/>
  <c r="A193" i="5"/>
  <c r="A194" i="5"/>
  <c r="A195" i="5"/>
  <c r="A196" i="5"/>
  <c r="A197" i="5"/>
  <c r="A198" i="5"/>
  <c r="A199" i="5"/>
  <c r="A201" i="5"/>
  <c r="A202" i="5"/>
  <c r="A203" i="5"/>
  <c r="A204" i="5"/>
  <c r="A205" i="5"/>
  <c r="A206" i="5"/>
  <c r="A207" i="5"/>
  <c r="A208" i="5"/>
  <c r="A209" i="5"/>
  <c r="A210" i="5"/>
  <c r="A211" i="5"/>
  <c r="A212" i="5"/>
  <c r="A213" i="5"/>
  <c r="A214" i="5"/>
  <c r="A215" i="5"/>
  <c r="A216" i="5"/>
  <c r="A217" i="5"/>
  <c r="A218" i="5"/>
  <c r="A219" i="5"/>
  <c r="A220" i="5"/>
  <c r="A221" i="5"/>
  <c r="A222" i="5"/>
  <c r="A223" i="5"/>
  <c r="A9" i="6"/>
  <c r="A10" i="6"/>
  <c r="A12" i="6"/>
  <c r="A13" i="6"/>
  <c r="A14" i="6"/>
  <c r="A16" i="6"/>
  <c r="A17" i="6"/>
  <c r="A18" i="6"/>
  <c r="A19" i="6"/>
  <c r="A20" i="6"/>
  <c r="A22" i="6"/>
  <c r="A23" i="6"/>
  <c r="A25" i="6"/>
  <c r="A26" i="6"/>
  <c r="A27" i="6"/>
  <c r="A29" i="6"/>
  <c r="A30" i="6"/>
  <c r="A31" i="6"/>
  <c r="A32" i="6"/>
  <c r="A33" i="6"/>
  <c r="A35" i="6"/>
  <c r="A36" i="6"/>
  <c r="A38" i="6"/>
  <c r="A39" i="6"/>
  <c r="A40" i="6"/>
  <c r="A42" i="6"/>
  <c r="A43" i="6"/>
  <c r="A44" i="6"/>
  <c r="A45" i="6"/>
  <c r="A46" i="6"/>
  <c r="A48" i="6"/>
  <c r="A49" i="6"/>
  <c r="A50" i="6"/>
  <c r="A51" i="6"/>
  <c r="A52" i="6"/>
  <c r="A54" i="6"/>
  <c r="A55" i="6"/>
  <c r="A56" i="6"/>
  <c r="A57" i="6"/>
  <c r="A58" i="6"/>
  <c r="A59" i="6"/>
  <c r="A61" i="6"/>
  <c r="A62" i="6"/>
  <c r="A64" i="6"/>
  <c r="A65" i="6"/>
  <c r="A66" i="6"/>
  <c r="A68" i="6"/>
  <c r="A69" i="6"/>
  <c r="A70" i="6"/>
  <c r="A71" i="6"/>
  <c r="A72" i="6"/>
  <c r="A74" i="6"/>
  <c r="A75" i="6"/>
  <c r="A77" i="6"/>
  <c r="A78" i="6"/>
  <c r="A79" i="6"/>
  <c r="A81" i="6"/>
  <c r="A82" i="6"/>
  <c r="A83" i="6"/>
  <c r="A84" i="6"/>
  <c r="A85" i="6"/>
  <c r="A87" i="6"/>
  <c r="A88" i="6"/>
  <c r="A90" i="6"/>
  <c r="A91" i="6"/>
  <c r="A92" i="6"/>
  <c r="A94" i="6"/>
  <c r="A95" i="6"/>
  <c r="A96" i="6"/>
  <c r="A97" i="6"/>
  <c r="A98" i="6"/>
  <c r="A100" i="6"/>
  <c r="A101" i="6"/>
  <c r="A102" i="6"/>
  <c r="A103" i="6"/>
  <c r="A104" i="6"/>
  <c r="A106" i="6"/>
  <c r="A107" i="6"/>
  <c r="A108" i="6"/>
  <c r="A109" i="6"/>
  <c r="A110" i="6"/>
  <c r="A111" i="6"/>
  <c r="A113" i="6"/>
  <c r="A114" i="6"/>
  <c r="A116" i="6"/>
  <c r="A117" i="6"/>
  <c r="A118" i="6"/>
  <c r="A120" i="6"/>
  <c r="A121" i="6"/>
  <c r="A122" i="6"/>
  <c r="A123" i="6"/>
  <c r="A124" i="6"/>
  <c r="A126" i="6"/>
  <c r="A127" i="6"/>
  <c r="A129" i="6"/>
  <c r="A130" i="6"/>
  <c r="A131" i="6"/>
  <c r="A133" i="6"/>
  <c r="A134" i="6"/>
  <c r="A135" i="6"/>
  <c r="A136" i="6"/>
  <c r="A137" i="6"/>
  <c r="A139" i="6"/>
  <c r="A140" i="6"/>
  <c r="A142" i="6"/>
  <c r="A143" i="6"/>
  <c r="A144" i="6"/>
  <c r="A146" i="6"/>
  <c r="A147" i="6"/>
  <c r="A148" i="6"/>
  <c r="A149" i="6"/>
  <c r="A150" i="6"/>
  <c r="A152" i="6"/>
  <c r="A153" i="6"/>
  <c r="A154" i="6"/>
  <c r="A155" i="6"/>
  <c r="A156" i="6"/>
  <c r="A158" i="6"/>
  <c r="A159" i="6"/>
  <c r="A160" i="6"/>
  <c r="A161" i="6"/>
  <c r="A162" i="6"/>
  <c r="A163" i="6"/>
  <c r="A165" i="6"/>
  <c r="A166" i="6"/>
  <c r="A168" i="6"/>
  <c r="A169" i="6"/>
  <c r="A170" i="6"/>
  <c r="A172" i="6"/>
  <c r="A173" i="6"/>
  <c r="A174" i="6"/>
  <c r="A175" i="6"/>
  <c r="A176" i="6"/>
  <c r="A178" i="6"/>
  <c r="A179" i="6"/>
  <c r="A181" i="6"/>
  <c r="A182" i="6"/>
  <c r="A183" i="6"/>
  <c r="A185" i="6"/>
  <c r="A186" i="6"/>
  <c r="A187" i="6"/>
  <c r="A188" i="6"/>
  <c r="A189" i="6"/>
  <c r="A191" i="6"/>
  <c r="A192" i="6"/>
  <c r="A194" i="6"/>
  <c r="A195" i="6"/>
  <c r="A196" i="6"/>
  <c r="A198" i="6"/>
  <c r="A199" i="6"/>
  <c r="A200" i="6"/>
  <c r="A201" i="6"/>
  <c r="A202" i="6"/>
  <c r="A204" i="6"/>
  <c r="A205" i="6"/>
  <c r="A206" i="6"/>
  <c r="A207" i="6"/>
  <c r="A208" i="6"/>
  <c r="A210" i="6"/>
  <c r="A211" i="6"/>
  <c r="A212" i="6"/>
  <c r="A213" i="6"/>
  <c r="A214" i="6"/>
  <c r="A215" i="6"/>
  <c r="A217" i="6"/>
  <c r="A218" i="6"/>
  <c r="A220" i="6"/>
  <c r="A221" i="6"/>
  <c r="A222" i="6"/>
  <c r="A224" i="6"/>
  <c r="A225" i="6"/>
  <c r="A226" i="6"/>
  <c r="A227" i="6"/>
  <c r="A228" i="6"/>
  <c r="A230" i="6"/>
  <c r="A231" i="6"/>
  <c r="A233" i="6"/>
  <c r="A234" i="6"/>
  <c r="A235" i="6"/>
  <c r="A237" i="6"/>
  <c r="A238" i="6"/>
  <c r="A239" i="6"/>
  <c r="A240" i="6"/>
  <c r="A241" i="6"/>
  <c r="A243" i="6"/>
  <c r="A244" i="6"/>
  <c r="A246" i="6"/>
  <c r="A247" i="6"/>
  <c r="A248" i="6"/>
  <c r="A250" i="6"/>
  <c r="A251" i="6"/>
  <c r="A252" i="6"/>
  <c r="A253" i="6"/>
  <c r="A254" i="6"/>
  <c r="A256" i="6"/>
  <c r="A257" i="6"/>
  <c r="A258" i="6"/>
  <c r="A259" i="6"/>
  <c r="A260" i="6"/>
  <c r="A262" i="6"/>
  <c r="A263" i="6"/>
  <c r="A264" i="6"/>
  <c r="A265" i="6"/>
  <c r="A266" i="6"/>
  <c r="A267" i="6"/>
  <c r="A269" i="6"/>
  <c r="A270" i="6"/>
  <c r="A272" i="6"/>
  <c r="A273" i="6"/>
  <c r="A274" i="6"/>
  <c r="A276" i="6"/>
  <c r="A277" i="6"/>
  <c r="A278" i="6"/>
  <c r="A279" i="6"/>
  <c r="A280" i="6"/>
  <c r="A282" i="6"/>
  <c r="A283" i="6"/>
  <c r="A285" i="6"/>
  <c r="A286" i="6"/>
  <c r="A287" i="6"/>
  <c r="A289" i="6"/>
  <c r="A290" i="6"/>
  <c r="A291" i="6"/>
  <c r="A292" i="6"/>
  <c r="A293" i="6"/>
  <c r="A295" i="6"/>
  <c r="A296" i="6"/>
  <c r="A298" i="6"/>
  <c r="A299" i="6"/>
  <c r="A300" i="6"/>
  <c r="A302" i="6"/>
  <c r="A303" i="6"/>
  <c r="A304" i="6"/>
  <c r="A305" i="6"/>
  <c r="A306" i="6"/>
  <c r="A308" i="6"/>
  <c r="A309" i="6"/>
  <c r="A310" i="6"/>
  <c r="A311" i="6"/>
  <c r="A312" i="6"/>
  <c r="A314" i="6"/>
  <c r="A315" i="6"/>
  <c r="A316" i="6"/>
  <c r="A317" i="6"/>
  <c r="A318" i="6"/>
  <c r="A319" i="6"/>
  <c r="A321" i="6"/>
  <c r="A322" i="6"/>
  <c r="A324" i="6"/>
  <c r="A325" i="6"/>
  <c r="A326" i="6"/>
  <c r="A328" i="6"/>
  <c r="A329" i="6"/>
  <c r="A330" i="6"/>
  <c r="A331" i="6"/>
  <c r="A332" i="6"/>
  <c r="A334" i="6"/>
  <c r="A335" i="6"/>
  <c r="A337" i="6"/>
  <c r="A338" i="6"/>
  <c r="A339" i="6"/>
  <c r="A341" i="6"/>
  <c r="A342" i="6"/>
  <c r="A343" i="6"/>
  <c r="A344" i="6"/>
  <c r="A345" i="6"/>
  <c r="A347" i="6"/>
  <c r="A348" i="6"/>
  <c r="A350" i="6"/>
  <c r="A351" i="6"/>
  <c r="A352" i="6"/>
  <c r="A354" i="6"/>
  <c r="A355" i="6"/>
  <c r="A356" i="6"/>
  <c r="A357" i="6"/>
  <c r="A358" i="6"/>
  <c r="A360" i="6"/>
  <c r="A361" i="6"/>
  <c r="A362" i="6"/>
  <c r="A363" i="6"/>
  <c r="A364" i="6"/>
  <c r="A366" i="6"/>
  <c r="A367" i="6"/>
  <c r="A368" i="6"/>
  <c r="A369" i="6"/>
  <c r="A370" i="6"/>
  <c r="A371" i="6"/>
  <c r="A373" i="6"/>
  <c r="A374" i="6"/>
  <c r="A376" i="6"/>
  <c r="A377" i="6"/>
  <c r="A378" i="6"/>
  <c r="A380" i="6"/>
  <c r="A381" i="6"/>
  <c r="A382" i="6"/>
  <c r="A383" i="6"/>
  <c r="A384" i="6"/>
  <c r="A386" i="6"/>
  <c r="A387" i="6"/>
  <c r="A389" i="6"/>
  <c r="A390" i="6"/>
  <c r="A391" i="6"/>
  <c r="A393" i="6"/>
  <c r="A394" i="6"/>
  <c r="A395" i="6"/>
  <c r="A396" i="6"/>
  <c r="A397" i="6"/>
  <c r="A399" i="6"/>
  <c r="A400" i="6"/>
  <c r="A402" i="6"/>
  <c r="A403" i="6"/>
  <c r="A404" i="6"/>
  <c r="A406" i="6"/>
  <c r="A407" i="6"/>
  <c r="A408" i="6"/>
  <c r="A409" i="6"/>
  <c r="A410" i="6"/>
  <c r="A412" i="6"/>
  <c r="A413" i="6"/>
  <c r="A414" i="6"/>
  <c r="A415" i="6"/>
  <c r="A416" i="6"/>
  <c r="A418" i="6"/>
  <c r="A419" i="6"/>
  <c r="A420" i="6"/>
  <c r="A421" i="6"/>
  <c r="A422" i="6"/>
  <c r="A423" i="6"/>
  <c r="A425" i="6"/>
  <c r="A426" i="6"/>
  <c r="A428" i="6"/>
  <c r="A429" i="6"/>
  <c r="A430" i="6"/>
  <c r="A432" i="6"/>
  <c r="A433" i="6"/>
  <c r="A434" i="6"/>
  <c r="A435" i="6"/>
  <c r="A436" i="6"/>
  <c r="A438" i="6"/>
  <c r="A439" i="6"/>
  <c r="A441" i="6"/>
  <c r="A442" i="6"/>
  <c r="A443" i="6"/>
  <c r="A445" i="6"/>
  <c r="A446" i="6"/>
  <c r="A447" i="6"/>
  <c r="A448" i="6"/>
  <c r="A449" i="6"/>
  <c r="A451" i="6"/>
  <c r="A452" i="6"/>
  <c r="A454" i="6"/>
  <c r="A455" i="6"/>
  <c r="A456" i="6"/>
  <c r="A458" i="6"/>
  <c r="A459" i="6"/>
  <c r="A460" i="6"/>
  <c r="A461" i="6"/>
  <c r="A462" i="6"/>
  <c r="A464" i="6"/>
  <c r="A465" i="6"/>
  <c r="A466" i="6"/>
  <c r="A467" i="6"/>
  <c r="A468" i="6"/>
  <c r="A470" i="6"/>
  <c r="A471" i="6"/>
  <c r="A472" i="6"/>
  <c r="A7" i="6"/>
  <c r="A6" i="6"/>
  <c r="A5" i="6"/>
  <c r="A10" i="5"/>
</calcChain>
</file>

<file path=xl/sharedStrings.xml><?xml version="1.0" encoding="utf-8"?>
<sst xmlns="http://schemas.openxmlformats.org/spreadsheetml/2006/main" count="1014" uniqueCount="123">
  <si>
    <t>Statistische Berichte</t>
  </si>
  <si>
    <t>Herausgabe:</t>
  </si>
  <si>
    <t>Herausgeber: Statistisches Amt Mecklenburg-Vorpommern, Lübecker Straße 287, 19059 Schwerin,</t>
  </si>
  <si>
    <t>Zeichenerklärungen und Abkürzungen</t>
  </si>
  <si>
    <t>-</t>
  </si>
  <si>
    <t>.</t>
  </si>
  <si>
    <t>Zahlenwert unbekannt oder geheim zu halten</t>
  </si>
  <si>
    <t>…</t>
  </si>
  <si>
    <t>Zahl lag bei Redaktionsschluss noch nicht vor</t>
  </si>
  <si>
    <t>x</t>
  </si>
  <si>
    <t>Aussage nicht sinnvoll oder Fragestellung nicht zutreffend</t>
  </si>
  <si>
    <t>/</t>
  </si>
  <si>
    <t>( )</t>
  </si>
  <si>
    <t>Zahl hat eingeschränkte Aussagefähigkeit</t>
  </si>
  <si>
    <t>Seite</t>
  </si>
  <si>
    <t>Tabelle 1</t>
  </si>
  <si>
    <t>Tabelle 2</t>
  </si>
  <si>
    <t xml:space="preserve">   Grafik 1</t>
  </si>
  <si>
    <t xml:space="preserve">   Grafik 2</t>
  </si>
  <si>
    <t>Rostock</t>
  </si>
  <si>
    <t>Schwerin</t>
  </si>
  <si>
    <t>Landkreis Rostock</t>
  </si>
  <si>
    <t>Vorpommern-Rügen</t>
  </si>
  <si>
    <t>Nordwestmecklenburg</t>
  </si>
  <si>
    <t>Ludwigslust-Parchim</t>
  </si>
  <si>
    <t xml:space="preserve">   Rostock</t>
  </si>
  <si>
    <t xml:space="preserve">   Schwerin</t>
  </si>
  <si>
    <t xml:space="preserve">   Landkreis Rostock</t>
  </si>
  <si>
    <t xml:space="preserve">   Vorpommern-Rügen</t>
  </si>
  <si>
    <t xml:space="preserve">   Nordwestmecklenburg</t>
  </si>
  <si>
    <t xml:space="preserve">   Ludwigslust-Parchim</t>
  </si>
  <si>
    <t>Lfd.
Nr.</t>
  </si>
  <si>
    <t>Jahr</t>
  </si>
  <si>
    <t>%</t>
  </si>
  <si>
    <t xml:space="preserve">   Vorpommern</t>
  </si>
  <si>
    <t>Mecklenburg-</t>
  </si>
  <si>
    <t>Lfd. Nr.</t>
  </si>
  <si>
    <t>Veränderung gegenüber dem Vorjahr in Prozent</t>
  </si>
  <si>
    <t>VGR der Länder</t>
  </si>
  <si>
    <t>Bruttoinlandsprodukt und Bruttowertschöpfung</t>
  </si>
  <si>
    <t>der Wirtschaftsbereiche in den kreisfreien Städten</t>
  </si>
  <si>
    <t xml:space="preserve">   Grafik 3</t>
  </si>
  <si>
    <t>Bruttoinlandsprodukt</t>
  </si>
  <si>
    <t>zu Marktpreisen</t>
  </si>
  <si>
    <t>Mill. EUR</t>
  </si>
  <si>
    <t>je Erwerbstätigen</t>
  </si>
  <si>
    <t>je Einwohner</t>
  </si>
  <si>
    <t>EUR</t>
  </si>
  <si>
    <t xml:space="preserve">Bruttowertschöpfung insgesamt </t>
  </si>
  <si>
    <t>Anteil an der BWS insgesamt in Prozent</t>
  </si>
  <si>
    <t>EUR je Erwerbstätigen</t>
  </si>
  <si>
    <t>Landeswert je Erwerbstätigen = 100</t>
  </si>
  <si>
    <t>[rot]</t>
  </si>
  <si>
    <t>Abweichungen in den Summen erklären sich aus dem Auf- und Abrunden der Einzelwerte.</t>
  </si>
  <si>
    <t>Mecklenburgische Seenplatte</t>
  </si>
  <si>
    <t>Vorpommern-Greifswald</t>
  </si>
  <si>
    <t>Mecklenburg-Vorpommern</t>
  </si>
  <si>
    <t>und Landkreisen Mecklenburg-Vorpommerns</t>
  </si>
  <si>
    <t>Landeswert
= 100</t>
  </si>
  <si>
    <t>Anteil am
Landeswert</t>
  </si>
  <si>
    <t>Veränderung
gegenüber
dem Vorjahr</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</si>
  <si>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</si>
  <si>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</si>
  <si>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</si>
  <si>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</si>
  <si>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</si>
  <si>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Kennziffer:</t>
  </si>
  <si>
    <t>Bruttowertschöpfung (BWS)
nach Wirtschaftsgliederung (WZ 2008)</t>
  </si>
  <si>
    <t>P II - j</t>
  </si>
  <si>
    <t>Bruttoinlandsprodukt zu Marktpreisen, je Erwerbstätigen und je Einwohner 
in den kreisfreien Städten und Landkreisen im Zeitvergleich</t>
  </si>
  <si>
    <t>Bruttowertschöpfung zu Herstellungspreisen 
nach Wirtschaftsbereichen in den kreisfreien 
Städten und Landkreisen im Zeitvergleich</t>
  </si>
  <si>
    <t>Grafik 4</t>
  </si>
  <si>
    <t>Land
Kreisfreie Stadt
Landkreis</t>
  </si>
  <si>
    <t xml:space="preserve">   Mecklenburgische</t>
  </si>
  <si>
    <t xml:space="preserve">      Seenplatte</t>
  </si>
  <si>
    <t xml:space="preserve">   Vorpommern-</t>
  </si>
  <si>
    <t xml:space="preserve">      Greifswald</t>
  </si>
  <si>
    <t>Telefon: 0385 588-0, Telefax: 0385 509-56909, www.statistik-mv.de, statistik.post@statistik-mv.de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</si>
  <si>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</si>
  <si>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davon</t>
  </si>
  <si>
    <t xml:space="preserve">   Land- und Forstwirtschaft, Fischerei (A) </t>
  </si>
  <si>
    <t xml:space="preserve">   Produzierendes Gewerbe (B - F) </t>
  </si>
  <si>
    <t xml:space="preserve">      darunter</t>
  </si>
  <si>
    <t xml:space="preserve">      Verarbeitendes Gewerbe (C)</t>
  </si>
  <si>
    <t xml:space="preserve">      Baugewerbe (F) </t>
  </si>
  <si>
    <t xml:space="preserve">   Dienstleistungsbereiche (G - T) </t>
  </si>
  <si>
    <t xml:space="preserve">      davon</t>
  </si>
  <si>
    <t xml:space="preserve">      Handel, Verkehr, Lagerei, Gastgewerbe, Information
         und Kommunikation (G - J) </t>
  </si>
  <si>
    <t xml:space="preserve">      Finanz-, Versicherungs- und Unternehmensdienst-
         leister; Grundstücks- und Wohnungswesen (K - N) </t>
  </si>
  <si>
    <t xml:space="preserve">      Öffentliche und sonstige Dienstleister, Erziehung und
         Gesundheit; Private Haushalte (O - T) </t>
  </si>
  <si>
    <t xml:space="preserve">Inhaltsverzeichnis  </t>
  </si>
  <si>
    <t xml:space="preserve">Vorbemerkung  </t>
  </si>
  <si>
    <t xml:space="preserve">Begriffe und Definitionen  </t>
  </si>
  <si>
    <t xml:space="preserve">Zu den Ergebnissen  </t>
  </si>
  <si>
    <t xml:space="preserve">Bruttoinlandsprodukt zu Marktpreisen, je Erwerbstätigen und je Einwohner in den kreisfreien  
   Städten und Landkreisen im Zeitvergleich  </t>
  </si>
  <si>
    <t xml:space="preserve">Bruttowertschöpfung zu Herstellungspreisen nach Wirtschaftsbereichen in den kreisfreien  
   Städten und Landkreisen im Zeitvergleich  </t>
  </si>
  <si>
    <t xml:space="preserve">   Mecklenburg-Vorpommern  </t>
  </si>
  <si>
    <t xml:space="preserve">   Rostock  </t>
  </si>
  <si>
    <t xml:space="preserve">   Schwerin  </t>
  </si>
  <si>
    <t xml:space="preserve">   Mecklenburgische Seenplatte  </t>
  </si>
  <si>
    <t xml:space="preserve">   Landkreis Rostock  </t>
  </si>
  <si>
    <t xml:space="preserve">   Vorpommern-Rügen  </t>
  </si>
  <si>
    <t xml:space="preserve">   Nordwestmecklenburg  </t>
  </si>
  <si>
    <t xml:space="preserve">   Vorpommern-Greifswald  </t>
  </si>
  <si>
    <t xml:space="preserve">   Ludwigslust-Parchim  </t>
  </si>
  <si>
    <r>
      <t xml:space="preserve">Nachrichtlich: </t>
    </r>
    <r>
      <rPr>
        <b/>
        <sz val="9.5"/>
        <rFont val="Calibri"/>
        <family val="2"/>
        <scheme val="minor"/>
      </rPr>
      <t>Bruttoinlandsprodukt je Einwohner in KKS</t>
    </r>
  </si>
  <si>
    <t>Gebietseinheit</t>
  </si>
  <si>
    <t xml:space="preserve">Europäische Union - 27 Länder </t>
  </si>
  <si>
    <t>Rostock, kreisfreie Stadt</t>
  </si>
  <si>
    <t xml:space="preserve">… </t>
  </si>
  <si>
    <t>Schwerin, kreisfreie Stadt</t>
  </si>
  <si>
    <t>__________</t>
  </si>
  <si>
    <t>EU27 = 100</t>
  </si>
  <si>
    <t>2000 bis 2022</t>
  </si>
  <si>
    <t>P213 2022 00</t>
  </si>
  <si>
    <t>©  Statistisches Amt Mecklenburg-Vorpommern, Schwerin, 2024</t>
  </si>
  <si>
    <t xml:space="preserve">Stand der Angleichung des Bruttoinlandsprodukts je Erwerbstätigen an den Bundesdurch-  
   schnitt 2022 nach Kreisen  </t>
  </si>
  <si>
    <t xml:space="preserve">Anteil der Bruttowertschöpfung im Verarbeitenden Gewerbe an der Gesamtbruttowert-  
   schöpfung 2022 nach Kreisen  </t>
  </si>
  <si>
    <t xml:space="preserve">Struktur der Bruttowertschöpfung 2022 nach kreisfreien Städten, Landkreisen,  
   in Mecklenburg-Vorpommern und Deutschland im Vergleich  </t>
  </si>
  <si>
    <t xml:space="preserve">Durchschnittliche Lohnstückkosten der Wirtschaft 2022 nach kreisfreien Städten, Landkreisen,  
   Mecklenburg-Vorpommern und Deutschland im Vergleich  </t>
  </si>
  <si>
    <t>Quelle: Datenbank Eurostat, Stand: Juni 2024</t>
  </si>
  <si>
    <t>Zuständige Fachbereichsleitung: Martin Axnick, Telefon: 0385 588-56420</t>
  </si>
  <si>
    <t>15.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</si>
</sst>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0&quot;  &quot;"/>
    <numFmt numFmtId="165" formatCode="#,##0.0&quot;       &quot;;\-\ #,##0.0&quot;       &quot;;0&quot;       &quot;;@&quot;       &quot;"/>
    <numFmt numFmtId="166" formatCode="#,##0.0&quot;    &quot;;\-\ #,##0.0&quot;    &quot;;0&quot;    &quot;;@&quot;    &quot;"/>
    <numFmt numFmtId="167" formatCode="#,##0&quot;    &quot;;\-\ #,##0&quot;    &quot;;0&quot;    &quot;;@&quot;    &quot;"/>
    <numFmt numFmtId="168" formatCode="#,##0&quot;       &quot;;\-\ #,##0&quot;       &quot;;0&quot;       &quot;;@&quot;       &quot;"/>
    <numFmt numFmtId="169" formatCode="#,##0&quot;   &quot;;\-\ #,##0&quot;   &quot;;0&quot;   &quot;;@&quot;   &quot;"/>
    <numFmt numFmtId="170" formatCode="#,##0.0&quot;   &quot;;\-\ #,##0.0&quot;   &quot;;0.0&quot;   &quot;;@&quot;   &quot;"/>
    <numFmt numFmtId="171" formatCode="#,##0&quot;      &quot;;\-\ #,##0&quot;      &quot;;0.0&quot;    &quot;;@&quot;    &quot;"/>
    <numFmt numFmtId="172" formatCode="\ 0.0\ \ "/>
    <numFmt numFmtId="173" formatCode="#,##0&quot;    &quot;;\-#,##0&quot;    &quot;;0&quot;    &quot;;@&quot;    &quot;"/>
    <numFmt numFmtId="174" formatCode="#,##0&quot;       &quot;;\-#,##0&quot;       &quot;;0&quot;       &quot;;@&quot;       &quot;"/>
    <numFmt numFmtId="175" formatCode="#,##0.0&quot;       &quot;;\-#,##0.0&quot;       &quot;;0&quot;       &quot;;@&quot;       &quot;"/>
    <numFmt numFmtId="176" formatCode="#,##0.0&quot;    &quot;;\-#,##0.0&quot;    &quot;;0&quot;    &quot;;@&quot;    &quot;"/>
    <numFmt numFmtId="177" formatCode="#,##0&quot;  &quot;;\-#,##0&quot;  &quot;;0&quot;  &quot;;@&quot;  &quot;"/>
    <numFmt numFmtId="178" formatCode="#,##0.0&quot;  &quot;;\-#,##0.0&quot;  &quot;;0.0&quot;  &quot;;@&quot;  &quot;"/>
    <numFmt numFmtId="179" formatCode="#,##0&quot;     &quot;;\-#,##0&quot;     &quot;;0&quot;     &quot;;@&quot;     &quot;"/>
  </numFmts>
  <fonts count="42" x14ac:knownFonts="1">
    <font>
      <sz val="10"/>
      <name val="Arial"/>
      <family val="2"/>
    </font>
    <font>
      <sz val="10"/>
      <color theme="1"/>
      <name val="Arial"/>
      <family val="2"/>
    </font>
    <font>
      <sz val="10"/>
      <name val="Arial"/>
      <family val="2"/>
    </font>
    <font>
      <sz val="10"/>
      <name val="Arial"/>
      <family val="2"/>
    </font>
    <font>
      <sz val="10"/>
      <name val="Arial"/>
      <family val="2"/>
    </font>
    <font>
      <sz val="6.5"/>
      <name val="MS Sans Serif"/>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sz val="20"/>
      <color theme="1"/>
      <name val="Calibri"/>
      <family val="2"/>
      <scheme val="minor"/>
    </font>
    <font>
      <sz val="20"/>
      <name val="Calibri"/>
      <family val="2"/>
      <scheme val="minor"/>
    </font>
    <font>
      <b/>
      <sz val="20"/>
      <color theme="1"/>
      <name val="Calibri"/>
      <family val="2"/>
      <scheme val="minor"/>
    </font>
    <font>
      <sz val="9"/>
      <color theme="1"/>
      <name val="Calibri"/>
      <family val="2"/>
      <scheme val="minor"/>
    </font>
    <font>
      <b/>
      <sz val="10"/>
      <color theme="1"/>
      <name val="Calibri"/>
      <family val="2"/>
      <scheme val="minor"/>
    </font>
    <font>
      <b/>
      <sz val="21"/>
      <color theme="1"/>
      <name val="Calibri"/>
      <family val="2"/>
      <scheme val="minor"/>
    </font>
    <font>
      <sz val="21"/>
      <color theme="1"/>
      <name val="Calibri"/>
      <family val="2"/>
      <scheme val="minor"/>
    </font>
    <font>
      <b/>
      <sz val="13"/>
      <color theme="1"/>
      <name val="Calibri"/>
      <family val="2"/>
      <scheme val="minor"/>
    </font>
    <font>
      <sz val="13"/>
      <color theme="1"/>
      <name val="Calibri"/>
      <family val="2"/>
      <scheme val="minor"/>
    </font>
    <font>
      <sz val="10"/>
      <name val="Calibri"/>
      <family val="2"/>
      <scheme val="minor"/>
    </font>
    <font>
      <sz val="9"/>
      <name val="Calibri"/>
      <family val="2"/>
      <scheme val="minor"/>
    </font>
    <font>
      <i/>
      <sz val="9"/>
      <name val="Calibri"/>
      <family val="2"/>
      <scheme val="minor"/>
    </font>
    <font>
      <sz val="8"/>
      <name val="Calibri"/>
      <family val="2"/>
      <scheme val="minor"/>
    </font>
    <font>
      <sz val="6"/>
      <name val="Calibri"/>
      <family val="2"/>
      <scheme val="minor"/>
    </font>
    <font>
      <b/>
      <sz val="9"/>
      <name val="Calibri"/>
      <family val="2"/>
      <scheme val="minor"/>
    </font>
    <font>
      <b/>
      <i/>
      <sz val="9"/>
      <name val="Calibri"/>
      <family val="2"/>
      <scheme val="minor"/>
    </font>
    <font>
      <sz val="8"/>
      <color rgb="FF000000"/>
      <name val="Calibri"/>
      <family val="2"/>
      <scheme val="minor"/>
    </font>
    <font>
      <b/>
      <sz val="11"/>
      <color theme="1"/>
      <name val="Calibri"/>
      <family val="2"/>
      <scheme val="minor"/>
    </font>
    <font>
      <sz val="11"/>
      <name val="Calibri"/>
      <family val="2"/>
      <scheme val="minor"/>
    </font>
    <font>
      <b/>
      <sz val="11"/>
      <name val="Calibri"/>
      <family val="2"/>
      <scheme val="minor"/>
    </font>
    <font>
      <b/>
      <sz val="11"/>
      <color rgb="FF000000"/>
      <name val="Calibri"/>
      <family val="2"/>
      <scheme val="minor"/>
    </font>
    <font>
      <b/>
      <sz val="8.5"/>
      <name val="Calibri"/>
      <family val="2"/>
      <scheme val="minor"/>
    </font>
    <font>
      <sz val="8.5"/>
      <name val="Calibri"/>
      <family val="2"/>
      <scheme val="minor"/>
    </font>
    <font>
      <b/>
      <sz val="9"/>
      <name val="Arial"/>
      <family val="2"/>
    </font>
    <font>
      <sz val="9"/>
      <name val="Arial"/>
      <family val="2"/>
    </font>
    <font>
      <b/>
      <sz val="8"/>
      <name val="Arial"/>
      <family val="2"/>
    </font>
    <font>
      <sz val="9.5"/>
      <name val="Calibri"/>
      <family val="2"/>
      <scheme val="minor"/>
    </font>
    <font>
      <b/>
      <sz val="9.5"/>
      <name val="Calibri"/>
      <family val="2"/>
      <scheme val="minor"/>
    </font>
    <font>
      <sz val="9.5"/>
      <color theme="1"/>
      <name val="Calibri"/>
      <family val="2"/>
      <scheme val="minor"/>
    </font>
    <font>
      <sz val="9.5"/>
      <color indexed="8"/>
      <name val="Calibri"/>
      <family val="2"/>
      <scheme val="minor"/>
    </font>
    <font>
      <sz val="7"/>
      <color indexed="8"/>
      <name val="Calibri"/>
      <family val="2"/>
      <scheme val="minor"/>
    </font>
    <font>
      <b/>
      <sz val="31"/>
      <name val="Calibri"/>
      <family val="2"/>
      <scheme val="minor"/>
    </font>
  </fonts>
  <fills count="2">
    <fill>
      <patternFill patternType="none"/>
    </fill>
    <fill>
      <patternFill patternType="gray125"/>
    </fill>
  </fills>
  <borders count="15">
    <border>
      <left/>
      <right/>
      <top/>
      <bottom/>
      <diagonal/>
    </border>
    <border>
      <left style="thin">
        <color indexed="64"/>
      </left>
      <right/>
      <top/>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right/>
      <top style="hair">
        <color indexed="64"/>
      </top>
      <bottom/>
      <diagonal/>
    </border>
    <border>
      <left style="hair">
        <color indexed="64"/>
      </left>
      <right/>
      <top style="hair">
        <color indexed="64"/>
      </top>
      <bottom/>
      <diagonal/>
    </border>
  </borders>
  <cellStyleXfs count="13">
    <xf numFmtId="0" fontId="0" fillId="0" borderId="0"/>
    <xf numFmtId="0" fontId="2" fillId="0" borderId="0"/>
    <xf numFmtId="0" fontId="2" fillId="0" borderId="0"/>
    <xf numFmtId="0" fontId="2" fillId="0" borderId="0"/>
    <xf numFmtId="0" fontId="2" fillId="0" borderId="0"/>
    <xf numFmtId="0" fontId="6" fillId="0" borderId="0"/>
    <xf numFmtId="0" fontId="2" fillId="0" borderId="0"/>
    <xf numFmtId="0" fontId="3" fillId="0" borderId="0"/>
    <xf numFmtId="0" fontId="2" fillId="0" borderId="0"/>
    <xf numFmtId="0" fontId="4" fillId="0" borderId="0"/>
    <xf numFmtId="0" fontId="2" fillId="0" borderId="0"/>
    <xf numFmtId="172" fontId="5" fillId="0" borderId="1">
      <alignment horizontal="left"/>
    </xf>
    <xf numFmtId="0" fontId="1" fillId="0" borderId="0"/>
  </cellStyleXfs>
  <cellXfs count="156">
    <xf numFmtId="0" fontId="0" fillId="0" borderId="0" xfId="0"/>
    <xf numFmtId="0" fontId="8" fillId="0" borderId="0" xfId="5" applyFont="1"/>
    <xf numFmtId="49" fontId="8" fillId="0" borderId="0" xfId="5" applyNumberFormat="1" applyFont="1" applyAlignment="1">
      <alignment horizontal="right"/>
    </xf>
    <xf numFmtId="0" fontId="8" fillId="0" borderId="0" xfId="5" applyFont="1" applyAlignment="1"/>
    <xf numFmtId="0" fontId="13" fillId="0" borderId="0" xfId="5" applyFont="1"/>
    <xf numFmtId="0" fontId="8" fillId="0" borderId="0" xfId="5" applyFont="1" applyAlignment="1">
      <alignment horizontal="left" vertical="center" indent="33"/>
    </xf>
    <xf numFmtId="0" fontId="14" fillId="0" borderId="0" xfId="5" applyFont="1" applyAlignment="1">
      <alignment vertical="center"/>
    </xf>
    <xf numFmtId="49" fontId="8" fillId="0" borderId="0" xfId="5" applyNumberFormat="1" applyFont="1" applyAlignment="1">
      <alignment horizontal="left" vertical="center"/>
    </xf>
    <xf numFmtId="0" fontId="8" fillId="0" borderId="0" xfId="5" applyNumberFormat="1" applyFont="1" applyAlignment="1">
      <alignment horizontal="left" vertical="center"/>
    </xf>
    <xf numFmtId="49" fontId="8" fillId="0" borderId="0" xfId="5" applyNumberFormat="1" applyFont="1" applyAlignment="1">
      <alignment vertical="center"/>
    </xf>
    <xf numFmtId="0" fontId="20" fillId="0" borderId="0" xfId="3" applyFont="1"/>
    <xf numFmtId="0" fontId="20" fillId="0" borderId="0" xfId="3" applyFont="1" applyAlignment="1">
      <alignment horizontal="right" vertical="center"/>
    </xf>
    <xf numFmtId="0" fontId="20" fillId="0" borderId="0" xfId="3" applyFont="1" applyAlignment="1">
      <alignment vertical="center"/>
    </xf>
    <xf numFmtId="0" fontId="20" fillId="0" borderId="0" xfId="3" applyFont="1" applyAlignment="1">
      <alignment horizontal="left" vertical="center"/>
    </xf>
    <xf numFmtId="0" fontId="21" fillId="0" borderId="0" xfId="3" applyFont="1" applyAlignment="1">
      <alignment horizontal="right" vertical="top" indent="1"/>
    </xf>
    <xf numFmtId="0" fontId="21" fillId="0" borderId="0" xfId="0" applyFont="1" applyAlignment="1">
      <alignment vertical="center" wrapText="1"/>
    </xf>
    <xf numFmtId="0" fontId="20" fillId="0" borderId="0" xfId="0" applyFont="1" applyAlignment="1">
      <alignment wrapText="1"/>
    </xf>
    <xf numFmtId="0" fontId="21" fillId="0" borderId="0" xfId="3" applyFont="1" applyAlignment="1">
      <alignment vertical="center"/>
    </xf>
    <xf numFmtId="0" fontId="19" fillId="0" borderId="0" xfId="0" applyFont="1"/>
    <xf numFmtId="0" fontId="20" fillId="0" borderId="0" xfId="3" applyFont="1" applyAlignment="1">
      <alignment horizontal="right"/>
    </xf>
    <xf numFmtId="0" fontId="20" fillId="0" borderId="0" xfId="3" applyFont="1" applyAlignment="1">
      <alignment horizontal="left" vertical="top"/>
    </xf>
    <xf numFmtId="0" fontId="20" fillId="0" borderId="0" xfId="3" applyFont="1" applyAlignment="1">
      <alignment horizontal="left" vertical="center" wrapText="1"/>
    </xf>
    <xf numFmtId="0" fontId="23" fillId="0" borderId="5" xfId="7" applyFont="1" applyBorder="1" applyAlignment="1">
      <alignment horizontal="center" vertical="center"/>
    </xf>
    <xf numFmtId="0" fontId="23" fillId="0" borderId="6" xfId="7" applyFont="1" applyBorder="1" applyAlignment="1">
      <alignment horizontal="center" vertical="center" wrapText="1"/>
    </xf>
    <xf numFmtId="0" fontId="23" fillId="0" borderId="7" xfId="7" applyFont="1" applyBorder="1" applyAlignment="1">
      <alignment horizontal="center" vertical="center" wrapText="1"/>
    </xf>
    <xf numFmtId="0" fontId="23" fillId="0" borderId="5" xfId="7" applyFont="1" applyBorder="1" applyAlignment="1">
      <alignment horizontal="center" vertical="center" wrapText="1"/>
    </xf>
    <xf numFmtId="164" fontId="23" fillId="0" borderId="4" xfId="7" applyNumberFormat="1" applyFont="1" applyBorder="1" applyAlignment="1">
      <alignment horizontal="right"/>
    </xf>
    <xf numFmtId="0" fontId="23" fillId="0" borderId="6" xfId="7" applyFont="1" applyBorder="1" applyAlignment="1">
      <alignment horizontal="center" vertical="center"/>
    </xf>
    <xf numFmtId="0" fontId="23" fillId="0" borderId="6" xfId="7" applyNumberFormat="1" applyFont="1" applyFill="1" applyBorder="1" applyAlignment="1">
      <alignment horizontal="center" vertical="center" wrapText="1"/>
    </xf>
    <xf numFmtId="0" fontId="23" fillId="0" borderId="7" xfId="7" applyNumberFormat="1" applyFont="1" applyFill="1" applyBorder="1" applyAlignment="1">
      <alignment horizontal="center" vertical="center" wrapText="1"/>
    </xf>
    <xf numFmtId="0" fontId="23" fillId="0" borderId="4" xfId="7" applyFont="1" applyBorder="1" applyAlignment="1">
      <alignment horizontal="center" vertical="center"/>
    </xf>
    <xf numFmtId="164" fontId="23" fillId="0" borderId="4" xfId="8" applyNumberFormat="1" applyFont="1" applyBorder="1" applyAlignment="1">
      <alignment horizontal="right" vertical="center"/>
    </xf>
    <xf numFmtId="0" fontId="20" fillId="0" borderId="0" xfId="0" applyFont="1" applyAlignment="1">
      <alignment horizontal="justify" vertical="top"/>
    </xf>
    <xf numFmtId="0" fontId="25" fillId="0" borderId="0" xfId="0" applyFont="1" applyAlignment="1">
      <alignment horizontal="justify" vertical="top"/>
    </xf>
    <xf numFmtId="0" fontId="22" fillId="0" borderId="0" xfId="0" applyFont="1" applyAlignment="1">
      <alignment horizontal="justify" vertical="top"/>
    </xf>
    <xf numFmtId="0" fontId="19" fillId="0" borderId="0" xfId="0" applyFont="1" applyAlignment="1">
      <alignment horizontal="justify" vertical="top"/>
    </xf>
    <xf numFmtId="0" fontId="24" fillId="0" borderId="0" xfId="0" applyFont="1" applyAlignment="1">
      <alignment horizontal="center"/>
    </xf>
    <xf numFmtId="0" fontId="23" fillId="0" borderId="0" xfId="0" applyFont="1" applyAlignment="1">
      <alignment horizontal="right" vertical="center"/>
    </xf>
    <xf numFmtId="0" fontId="26" fillId="0" borderId="0" xfId="0" applyFont="1" applyAlignment="1">
      <alignment wrapText="1"/>
    </xf>
    <xf numFmtId="0" fontId="28" fillId="0" borderId="0" xfId="3" applyFont="1"/>
    <xf numFmtId="0" fontId="29" fillId="0" borderId="0" xfId="0" applyFont="1" applyAlignment="1">
      <alignment vertical="center"/>
    </xf>
    <xf numFmtId="0" fontId="28" fillId="0" borderId="0" xfId="0" applyFont="1"/>
    <xf numFmtId="0" fontId="28" fillId="0" borderId="0" xfId="0" applyFont="1" applyAlignment="1">
      <alignment vertical="center"/>
    </xf>
    <xf numFmtId="0" fontId="29" fillId="0" borderId="0" xfId="3" applyFont="1" applyAlignment="1">
      <alignment vertical="center" wrapText="1"/>
    </xf>
    <xf numFmtId="0" fontId="32" fillId="0" borderId="0" xfId="7" applyFont="1" applyAlignment="1">
      <alignment vertical="center"/>
    </xf>
    <xf numFmtId="0" fontId="32" fillId="0" borderId="0" xfId="7" applyFont="1" applyAlignment="1">
      <alignment horizontal="center" vertical="center" wrapText="1"/>
    </xf>
    <xf numFmtId="0" fontId="32" fillId="0" borderId="0" xfId="7" applyNumberFormat="1" applyFont="1" applyFill="1" applyBorder="1" applyAlignment="1">
      <alignment horizontal="center" vertical="center" wrapText="1"/>
    </xf>
    <xf numFmtId="0" fontId="32" fillId="0" borderId="8" xfId="7" applyNumberFormat="1" applyFont="1" applyFill="1" applyBorder="1" applyAlignment="1">
      <alignment horizontal="center" vertical="center" wrapText="1"/>
    </xf>
    <xf numFmtId="165" fontId="32" fillId="0" borderId="0" xfId="7" applyNumberFormat="1" applyFont="1" applyBorder="1" applyAlignment="1">
      <alignment horizontal="right" vertical="center"/>
    </xf>
    <xf numFmtId="166" fontId="32" fillId="0" borderId="0" xfId="7" applyNumberFormat="1" applyFont="1" applyBorder="1" applyAlignment="1">
      <alignment horizontal="right" vertical="center"/>
    </xf>
    <xf numFmtId="167" fontId="32" fillId="0" borderId="0" xfId="7" applyNumberFormat="1" applyFont="1" applyBorder="1" applyAlignment="1">
      <alignment horizontal="right" vertical="center"/>
    </xf>
    <xf numFmtId="0" fontId="31" fillId="0" borderId="0" xfId="7" applyFont="1" applyAlignment="1">
      <alignment horizontal="left" vertical="center" wrapText="1"/>
    </xf>
    <xf numFmtId="0" fontId="31" fillId="0" borderId="3" xfId="7" applyFont="1" applyBorder="1" applyAlignment="1">
      <alignment horizontal="center" vertical="center" wrapText="1"/>
    </xf>
    <xf numFmtId="167" fontId="31" fillId="0" borderId="0" xfId="7" applyNumberFormat="1" applyFont="1" applyBorder="1" applyAlignment="1">
      <alignment horizontal="right" vertical="center"/>
    </xf>
    <xf numFmtId="168" fontId="31" fillId="0" borderId="0" xfId="7" applyNumberFormat="1" applyFont="1" applyBorder="1" applyAlignment="1">
      <alignment horizontal="right" vertical="center"/>
    </xf>
    <xf numFmtId="0" fontId="32" fillId="0" borderId="0" xfId="7" applyFont="1" applyBorder="1" applyAlignment="1">
      <alignment vertical="center"/>
    </xf>
    <xf numFmtId="0" fontId="31" fillId="0" borderId="0" xfId="7" applyFont="1" applyBorder="1" applyAlignment="1">
      <alignment horizontal="left" vertical="center" wrapText="1"/>
    </xf>
    <xf numFmtId="0" fontId="32" fillId="0" borderId="0" xfId="7" applyFont="1" applyAlignment="1">
      <alignment horizontal="left" vertical="center" wrapText="1"/>
    </xf>
    <xf numFmtId="0" fontId="32" fillId="0" borderId="3" xfId="7" applyFont="1" applyBorder="1" applyAlignment="1">
      <alignment horizontal="center" vertical="center" wrapText="1"/>
    </xf>
    <xf numFmtId="0" fontId="32" fillId="0" borderId="0" xfId="7" applyFont="1" applyBorder="1" applyAlignment="1">
      <alignment horizontal="left" vertical="center" wrapText="1"/>
    </xf>
    <xf numFmtId="0" fontId="32" fillId="0" borderId="0" xfId="7" applyFont="1" applyBorder="1" applyAlignment="1">
      <alignment horizontal="center" vertical="center" wrapText="1"/>
    </xf>
    <xf numFmtId="0" fontId="32" fillId="0" borderId="0" xfId="7" applyFont="1" applyAlignment="1">
      <alignment horizontal="left" vertical="center"/>
    </xf>
    <xf numFmtId="0" fontId="23" fillId="0" borderId="0" xfId="7" applyFont="1" applyAlignment="1">
      <alignment vertical="center"/>
    </xf>
    <xf numFmtId="0" fontId="32" fillId="0" borderId="0" xfId="7" applyFont="1"/>
    <xf numFmtId="0" fontId="32" fillId="0" borderId="3" xfId="7" applyFont="1" applyBorder="1"/>
    <xf numFmtId="0" fontId="32" fillId="0" borderId="3" xfId="7" applyFont="1" applyBorder="1" applyAlignment="1">
      <alignment horizontal="left" vertical="center" wrapText="1"/>
    </xf>
    <xf numFmtId="169" fontId="32" fillId="0" borderId="0" xfId="7" applyNumberFormat="1" applyFont="1" applyBorder="1" applyAlignment="1">
      <alignment horizontal="right"/>
    </xf>
    <xf numFmtId="0" fontId="31" fillId="0" borderId="0" xfId="7" applyFont="1"/>
    <xf numFmtId="0" fontId="32" fillId="0" borderId="3" xfId="7" applyFont="1" applyBorder="1" applyAlignment="1">
      <alignment horizontal="left" wrapText="1"/>
    </xf>
    <xf numFmtId="170" fontId="32" fillId="0" borderId="0" xfId="7" applyNumberFormat="1" applyFont="1" applyBorder="1" applyAlignment="1">
      <alignment horizontal="right"/>
    </xf>
    <xf numFmtId="0" fontId="32" fillId="0" borderId="0" xfId="7" applyFont="1" applyBorder="1"/>
    <xf numFmtId="171" fontId="32" fillId="0" borderId="0" xfId="7" applyNumberFormat="1" applyFont="1" applyBorder="1" applyAlignment="1">
      <alignment horizontal="right"/>
    </xf>
    <xf numFmtId="169" fontId="32" fillId="0" borderId="0" xfId="7" quotePrefix="1" applyNumberFormat="1" applyFont="1" applyBorder="1" applyAlignment="1">
      <alignment horizontal="right"/>
    </xf>
    <xf numFmtId="170" fontId="32" fillId="0" borderId="0" xfId="7" quotePrefix="1" applyNumberFormat="1" applyFont="1" applyBorder="1" applyAlignment="1">
      <alignment horizontal="right"/>
    </xf>
    <xf numFmtId="0" fontId="32" fillId="0" borderId="0" xfId="7" applyFont="1" applyBorder="1" applyAlignment="1">
      <alignment horizontal="left" wrapText="1"/>
    </xf>
    <xf numFmtId="0" fontId="23" fillId="0" borderId="0" xfId="7" applyFont="1" applyAlignment="1">
      <alignment horizontal="left" wrapText="1"/>
    </xf>
    <xf numFmtId="0" fontId="23" fillId="0" borderId="0" xfId="7" applyFont="1"/>
    <xf numFmtId="0" fontId="20" fillId="0" borderId="0" xfId="3" applyFont="1" applyAlignment="1">
      <alignment horizontal="left" vertical="center"/>
    </xf>
    <xf numFmtId="0" fontId="20" fillId="0" borderId="0" xfId="3" applyFont="1" applyAlignment="1">
      <alignment horizontal="left" vertical="center"/>
    </xf>
    <xf numFmtId="0" fontId="21" fillId="0" borderId="0" xfId="3" applyFont="1" applyAlignment="1">
      <alignment horizontal="left" vertical="center" wrapText="1"/>
    </xf>
    <xf numFmtId="0" fontId="33" fillId="0" borderId="0" xfId="3" applyFont="1" applyAlignment="1">
      <alignment vertical="center"/>
    </xf>
    <xf numFmtId="0" fontId="34" fillId="0" borderId="0" xfId="3" applyFont="1" applyAlignment="1">
      <alignment vertical="center"/>
    </xf>
    <xf numFmtId="0" fontId="35" fillId="0" borderId="0" xfId="3" applyFont="1" applyAlignment="1">
      <alignment vertical="center"/>
    </xf>
    <xf numFmtId="0" fontId="1" fillId="0" borderId="0" xfId="12"/>
    <xf numFmtId="0" fontId="34" fillId="0" borderId="0" xfId="3" applyFont="1"/>
    <xf numFmtId="0" fontId="34" fillId="0" borderId="0" xfId="3" applyFont="1" applyAlignment="1">
      <alignment vertical="top" wrapText="1"/>
    </xf>
    <xf numFmtId="0" fontId="34" fillId="0" borderId="0" xfId="3" applyFont="1" applyAlignment="1">
      <alignment wrapText="1"/>
    </xf>
    <xf numFmtId="0" fontId="39" fillId="0" borderId="0" xfId="0" applyFont="1" applyFill="1" applyBorder="1"/>
    <xf numFmtId="0" fontId="36" fillId="0" borderId="0" xfId="0" applyFont="1" applyFill="1" applyBorder="1"/>
    <xf numFmtId="0" fontId="38" fillId="0" borderId="5" xfId="0" applyFont="1" applyFill="1" applyBorder="1" applyAlignment="1">
      <alignment vertical="center"/>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4" xfId="0" applyFont="1" applyFill="1" applyBorder="1"/>
    <xf numFmtId="0" fontId="39" fillId="0" borderId="4" xfId="0" applyFont="1" applyFill="1" applyBorder="1"/>
    <xf numFmtId="167" fontId="36" fillId="0" borderId="2" xfId="7" applyNumberFormat="1" applyFont="1" applyBorder="1" applyAlignment="1">
      <alignment horizontal="right" vertical="center"/>
    </xf>
    <xf numFmtId="167" fontId="36" fillId="0" borderId="14" xfId="7" applyNumberFormat="1" applyFont="1" applyBorder="1" applyAlignment="1">
      <alignment horizontal="right" vertical="center"/>
    </xf>
    <xf numFmtId="167" fontId="36" fillId="0" borderId="13" xfId="7" applyNumberFormat="1" applyFont="1" applyBorder="1" applyAlignment="1">
      <alignment horizontal="right" vertical="center"/>
    </xf>
    <xf numFmtId="167" fontId="36" fillId="0" borderId="0" xfId="7" applyNumberFormat="1" applyFont="1" applyBorder="1" applyAlignment="1">
      <alignment horizontal="right" vertical="center"/>
    </xf>
    <xf numFmtId="0" fontId="40" fillId="0" borderId="0" xfId="0" applyFont="1" applyFill="1" applyBorder="1"/>
    <xf numFmtId="173" fontId="32" fillId="0" borderId="2" xfId="7" applyNumberFormat="1" applyFont="1" applyBorder="1" applyAlignment="1">
      <alignment horizontal="right" vertical="center"/>
    </xf>
    <xf numFmtId="174" fontId="31" fillId="0" borderId="0" xfId="7" applyNumberFormat="1" applyFont="1" applyBorder="1" applyAlignment="1">
      <alignment horizontal="right" vertical="center"/>
    </xf>
    <xf numFmtId="175" fontId="31" fillId="0" borderId="0" xfId="7" applyNumberFormat="1" applyFont="1" applyBorder="1" applyAlignment="1">
      <alignment horizontal="right" vertical="center"/>
    </xf>
    <xf numFmtId="173" fontId="31" fillId="0" borderId="2" xfId="7" applyNumberFormat="1" applyFont="1" applyBorder="1" applyAlignment="1">
      <alignment horizontal="right" vertical="center"/>
    </xf>
    <xf numFmtId="176" fontId="32" fillId="0" borderId="0" xfId="7" applyNumberFormat="1" applyFont="1" applyBorder="1" applyAlignment="1">
      <alignment horizontal="right" vertical="center"/>
    </xf>
    <xf numFmtId="175" fontId="32" fillId="0" borderId="0" xfId="7" applyNumberFormat="1" applyFont="1" applyBorder="1" applyAlignment="1">
      <alignment horizontal="right" vertical="center"/>
    </xf>
    <xf numFmtId="173" fontId="32" fillId="0" borderId="0" xfId="7" applyNumberFormat="1" applyFont="1" applyBorder="1" applyAlignment="1">
      <alignment horizontal="right" vertical="center"/>
    </xf>
    <xf numFmtId="177" fontId="32" fillId="0" borderId="2" xfId="7" applyNumberFormat="1" applyFont="1" applyBorder="1" applyAlignment="1">
      <alignment horizontal="right"/>
    </xf>
    <xf numFmtId="177" fontId="32" fillId="0" borderId="0" xfId="7" applyNumberFormat="1" applyFont="1" applyBorder="1" applyAlignment="1">
      <alignment horizontal="right"/>
    </xf>
    <xf numFmtId="177" fontId="32" fillId="0" borderId="0" xfId="0" applyNumberFormat="1" applyFont="1" applyAlignment="1">
      <alignment horizontal="right"/>
    </xf>
    <xf numFmtId="178" fontId="32" fillId="0" borderId="2" xfId="7" applyNumberFormat="1" applyFont="1" applyBorder="1" applyAlignment="1">
      <alignment horizontal="right"/>
    </xf>
    <xf numFmtId="178" fontId="32" fillId="0" borderId="0" xfId="7" applyNumberFormat="1" applyFont="1" applyBorder="1" applyAlignment="1">
      <alignment horizontal="right"/>
    </xf>
    <xf numFmtId="178" fontId="32" fillId="0" borderId="0" xfId="0" applyNumberFormat="1" applyFont="1" applyAlignment="1">
      <alignment horizontal="right"/>
    </xf>
    <xf numFmtId="179" fontId="32" fillId="0" borderId="2" xfId="7" applyNumberFormat="1" applyFont="1" applyBorder="1" applyAlignment="1">
      <alignment horizontal="right"/>
    </xf>
    <xf numFmtId="179" fontId="32" fillId="0" borderId="0" xfId="7" applyNumberFormat="1" applyFont="1" applyBorder="1" applyAlignment="1">
      <alignment horizontal="right"/>
    </xf>
    <xf numFmtId="0" fontId="8" fillId="0" borderId="0" xfId="5" applyFont="1" applyAlignment="1">
      <alignment horizontal="left" vertical="top" wrapText="1"/>
    </xf>
    <xf numFmtId="0" fontId="15" fillId="0" borderId="0" xfId="0" applyFont="1" applyAlignment="1">
      <alignment vertical="center" wrapText="1"/>
    </xf>
    <xf numFmtId="0" fontId="15" fillId="0" borderId="0" xfId="0" applyFont="1" applyAlignment="1">
      <alignment vertical="center"/>
    </xf>
    <xf numFmtId="0" fontId="41" fillId="0" borderId="11" xfId="5" applyFont="1" applyBorder="1" applyAlignment="1">
      <alignment horizontal="left" wrapText="1"/>
    </xf>
    <xf numFmtId="0" fontId="7" fillId="0" borderId="11" xfId="5" applyFont="1" applyBorder="1" applyAlignment="1">
      <alignment horizontal="center" vertical="center" wrapText="1"/>
    </xf>
    <xf numFmtId="0" fontId="17" fillId="0" borderId="12" xfId="9" applyFont="1" applyBorder="1" applyAlignment="1">
      <alignment horizontal="left" vertical="center" wrapText="1"/>
    </xf>
    <xf numFmtId="0" fontId="18" fillId="0" borderId="12" xfId="9" applyFont="1" applyBorder="1" applyAlignment="1">
      <alignment horizontal="right" vertical="center" wrapText="1"/>
    </xf>
    <xf numFmtId="0" fontId="9" fillId="0" borderId="0" xfId="9" applyFont="1" applyBorder="1" applyAlignment="1">
      <alignment horizontal="center" vertical="center" wrapText="1"/>
    </xf>
    <xf numFmtId="0" fontId="8" fillId="0" borderId="0" xfId="5" applyFont="1" applyAlignment="1">
      <alignment horizontal="right"/>
    </xf>
    <xf numFmtId="49" fontId="16" fillId="0" borderId="0" xfId="5" quotePrefix="1" applyNumberFormat="1" applyFont="1" applyAlignment="1">
      <alignment horizontal="left"/>
    </xf>
    <xf numFmtId="49" fontId="16" fillId="0" borderId="0" xfId="5" applyNumberFormat="1" applyFont="1" applyAlignment="1">
      <alignment horizontal="left"/>
    </xf>
    <xf numFmtId="49" fontId="10" fillId="0" borderId="0" xfId="5" quotePrefix="1" applyNumberFormat="1" applyFont="1" applyAlignment="1">
      <alignment horizontal="left"/>
    </xf>
    <xf numFmtId="49" fontId="11" fillId="0" borderId="0" xfId="5" quotePrefix="1" applyNumberFormat="1" applyFont="1" applyAlignment="1">
      <alignment horizontal="left"/>
    </xf>
    <xf numFmtId="0" fontId="12" fillId="0" borderId="0" xfId="5" applyFont="1" applyAlignment="1">
      <alignment horizontal="left" vertical="center"/>
    </xf>
    <xf numFmtId="0" fontId="14" fillId="0" borderId="0" xfId="5" applyFont="1" applyAlignment="1">
      <alignment horizontal="center" vertical="center"/>
    </xf>
    <xf numFmtId="0" fontId="14" fillId="0" borderId="9" xfId="5" applyFont="1" applyBorder="1" applyAlignment="1">
      <alignment horizontal="right"/>
    </xf>
    <xf numFmtId="0" fontId="8" fillId="0" borderId="10" xfId="5" applyFont="1" applyBorder="1" applyAlignment="1">
      <alignment horizontal="center" vertical="center"/>
    </xf>
    <xf numFmtId="0" fontId="8" fillId="0" borderId="0" xfId="5" applyFont="1" applyBorder="1" applyAlignment="1">
      <alignment horizontal="center" vertical="center"/>
    </xf>
    <xf numFmtId="0" fontId="8" fillId="0" borderId="0" xfId="9" applyFont="1" applyBorder="1" applyAlignment="1">
      <alignment horizontal="center" vertical="center"/>
    </xf>
    <xf numFmtId="0" fontId="8" fillId="0" borderId="0" xfId="5" applyFont="1" applyBorder="1" applyAlignment="1">
      <alignment horizontal="left" vertical="center"/>
    </xf>
    <xf numFmtId="0" fontId="8" fillId="0" borderId="9" xfId="5" applyFont="1" applyBorder="1" applyAlignment="1">
      <alignment horizontal="center" vertical="center"/>
    </xf>
    <xf numFmtId="49" fontId="8" fillId="0" borderId="0" xfId="5" applyNumberFormat="1" applyFont="1" applyAlignment="1">
      <alignment horizontal="left" vertical="center"/>
    </xf>
    <xf numFmtId="0" fontId="8" fillId="0" borderId="0" xfId="5" applyFont="1" applyAlignment="1">
      <alignment horizontal="center" vertical="center"/>
    </xf>
    <xf numFmtId="0" fontId="27" fillId="0" borderId="0" xfId="3" applyFont="1" applyFill="1" applyAlignment="1">
      <alignment horizontal="left" vertical="center"/>
    </xf>
    <xf numFmtId="0" fontId="20" fillId="0" borderId="0" xfId="3" applyFont="1" applyAlignment="1">
      <alignment horizontal="left" vertical="center"/>
    </xf>
    <xf numFmtId="0" fontId="30" fillId="0" borderId="0" xfId="0" applyFont="1" applyAlignment="1">
      <alignment horizontal="left" vertical="center"/>
    </xf>
    <xf numFmtId="0" fontId="28" fillId="0" borderId="0" xfId="0" applyFont="1" applyAlignment="1">
      <alignment horizontal="left"/>
    </xf>
    <xf numFmtId="0" fontId="36" fillId="0" borderId="0" xfId="0" applyFont="1" applyAlignment="1">
      <alignment horizontal="center"/>
    </xf>
    <xf numFmtId="0" fontId="32" fillId="0" borderId="6" xfId="7" applyFont="1" applyBorder="1" applyAlignment="1">
      <alignment horizontal="center" vertical="center" wrapText="1"/>
    </xf>
    <xf numFmtId="0" fontId="32" fillId="0" borderId="7" xfId="7" applyFont="1" applyBorder="1" applyAlignment="1">
      <alignment horizontal="center" vertical="center" wrapText="1"/>
    </xf>
    <xf numFmtId="0" fontId="31" fillId="0" borderId="6" xfId="7" applyFont="1" applyBorder="1" applyAlignment="1">
      <alignment horizontal="center" vertical="center" wrapText="1"/>
    </xf>
    <xf numFmtId="0" fontId="31" fillId="0" borderId="7" xfId="7" applyFont="1" applyBorder="1" applyAlignment="1">
      <alignment horizontal="center" vertical="center" wrapText="1"/>
    </xf>
    <xf numFmtId="0" fontId="31" fillId="0" borderId="5" xfId="7" applyFont="1" applyBorder="1" applyAlignment="1">
      <alignment horizontal="left" vertical="center" wrapText="1"/>
    </xf>
    <xf numFmtId="0" fontId="31" fillId="0" borderId="6" xfId="7" applyFont="1" applyBorder="1" applyAlignment="1">
      <alignment horizontal="left" vertical="center" wrapText="1"/>
    </xf>
    <xf numFmtId="0" fontId="32" fillId="0" borderId="5" xfId="7" applyFont="1" applyBorder="1" applyAlignment="1">
      <alignment horizontal="center" vertical="center" wrapText="1"/>
    </xf>
    <xf numFmtId="0" fontId="31" fillId="0" borderId="0" xfId="7" applyFont="1" applyBorder="1" applyAlignment="1">
      <alignment horizontal="center" vertical="center" wrapText="1"/>
    </xf>
    <xf numFmtId="0" fontId="31" fillId="0" borderId="0" xfId="7" applyFont="1" applyBorder="1" applyAlignment="1">
      <alignment horizontal="center" vertical="top" wrapText="1"/>
    </xf>
    <xf numFmtId="0" fontId="31" fillId="0" borderId="5" xfId="7" applyFont="1" applyBorder="1" applyAlignment="1">
      <alignment horizontal="center" vertical="center" wrapText="1"/>
    </xf>
    <xf numFmtId="0" fontId="31" fillId="0" borderId="13" xfId="7" applyFont="1" applyBorder="1" applyAlignment="1">
      <alignment horizontal="center" vertical="center" wrapText="1"/>
    </xf>
    <xf numFmtId="0" fontId="32" fillId="0" borderId="5" xfId="7" applyFont="1" applyBorder="1" applyAlignment="1">
      <alignment horizontal="center" vertical="center"/>
    </xf>
    <xf numFmtId="0" fontId="31" fillId="0" borderId="2" xfId="7" applyFont="1" applyBorder="1" applyAlignment="1">
      <alignment horizontal="center" vertical="center" wrapText="1"/>
    </xf>
    <xf numFmtId="0" fontId="31" fillId="0" borderId="2" xfId="7" applyFont="1" applyBorder="1" applyAlignment="1">
      <alignment horizontal="center" vertical="top" wrapText="1"/>
    </xf>
  </cellXfs>
  <cellStyles count="13">
    <cellStyle name="Standard" xfId="0" builtinId="0"/>
    <cellStyle name="Standard 2" xfId="1"/>
    <cellStyle name="Standard 2 2" xfId="2"/>
    <cellStyle name="Standard 2 2 2" xfId="3"/>
    <cellStyle name="Standard 2 2 2 2" xfId="4"/>
    <cellStyle name="Standard 2 3" xfId="5"/>
    <cellStyle name="Standard 3" xfId="6"/>
    <cellStyle name="Standard 4" xfId="7"/>
    <cellStyle name="Standard 4 2" xfId="8"/>
    <cellStyle name="Standard 5" xfId="9"/>
    <cellStyle name="Standard 6" xfId="12"/>
    <cellStyle name="Standard 8" xfId="10"/>
    <cellStyle name="Zelle mit Rand"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3096"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6803</xdr:colOff>
      <xdr:row>61</xdr:row>
      <xdr:rowOff>6818</xdr:rowOff>
    </xdr:from>
    <xdr:to>
      <xdr:col>0</xdr:col>
      <xdr:colOff>6126803</xdr:colOff>
      <xdr:row>117</xdr:row>
      <xdr:rowOff>108857</xdr:rowOff>
    </xdr:to>
    <xdr:sp macro="" textlink="">
      <xdr:nvSpPr>
        <xdr:cNvPr id="4" name="Textfeld 3"/>
        <xdr:cNvSpPr txBox="1"/>
      </xdr:nvSpPr>
      <xdr:spPr>
        <a:xfrm>
          <a:off x="6803" y="10103318"/>
          <a:ext cx="6120000" cy="9218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mn-lt"/>
              <a:ea typeface="Calibri"/>
              <a:cs typeface="Times New Roman"/>
            </a:rPr>
            <a:t>Erwerbstätige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Erwerbstätige sind alle Personen, die unabhängig von der Dauer ihrer Arbeitszeit einer oder mehreren Erwerbstätigkeiten nach­gehen. Zu den Erwerbstätigen gehören die Selbstständigen, die mithelfenden Familienangehörigen, die  beschäftigten  Arbeit­nehmerinnen und Arbeitnehmer und auch die Soldatinnen und Soldaten (einschließlich Wehr- und Zivildienst­leistende). Zur Bestimmung von Pro-Kopf-Größen des Bruttoinlands­pro­dukts und der Bruttowertschöpfung werden zu den Erwerbstätigen alle Personen unabhängig von ihrem Wohnsitz gerechnet, die am Arbeitsort erwerbstätig sind.</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Finanzserviceleistungen, indirekte Messung (FISIM)</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Die FISIM umfassen die modellhaft ermittelten indirekten Entgelte der Banken aus dem Kredit- und Einlagengeschäft, die diese neben den direkt erzielten Umsätzen in Form von z. B. Kontoführungs- und Safegebühren erzielen. FISIM werden den Wirt­schaftssubjekten zugerechnet, die Bankdienstleistungen in Anspruch nehmen (Einleger und Kreditnehmer), können aber auch von Wirtschaftseinheiten im Produktionsprozess als Vorleistungen verwendet werden.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Produktionswert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Der Produktionswert entspricht dem Wert der von im betrachteten Wirtschaftsgebiet liegenden Wirtschaftseinheiten im Be­richtszeitraum produzierten Waren und Dienstleistungen vor Abzug der Vorleistungen. Er wird zu Herstellungspreisen bewertet. Zum Produktionswert gehören die Verkäufe (d. h. der Umsatz an eigenen Erzeugnissen), die selbst erstellten An­lagen, der Eigen­verbrauch und die Vorratsveränderungen (d. h. die Lagerzugänge abzüglich der Lagerabgänge) an eigenen Erzeugnissen. Die Aufzählung der Komponenten des Produktionswertes soll hier nur der begrifflichen Klärung dienen; sie bedeutet nicht, dass die Produktionswerte stets additiv aus diesen Komponenten ermittelt werden.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Als Maß für die wirtschaftliche Leistung ist der Produktionswert aber nur bedingt brauchbar, da in die Produktion bzw. Leistungserstellung auch die von anderen Wirtschaftseinheiten erstellten Vorprodukte eingehen.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Vorleistungen</a:t>
          </a:r>
          <a:endParaRPr lang="de-DE" sz="1100">
            <a:effectLst/>
            <a:latin typeface="+mn-lt"/>
            <a:ea typeface="Calibri"/>
            <a:cs typeface="Times New Roman"/>
          </a:endParaRPr>
        </a:p>
        <a:p>
          <a:pPr>
            <a:lnSpc>
              <a:spcPts val="1100"/>
            </a:lnSpc>
            <a:spcAft>
              <a:spcPts val="0"/>
            </a:spcAft>
          </a:pP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Unter Vorleistungen ist der Wert der Waren und Dienstleistungen zu verstehen, die im Inland liegende Wirtschaftseinhei­ten von anderen (in- und ausländischen) Wirtschaftseinheiten bezogen und im Berichtszeitraum im Zuge der Produktion verbraucht haben. Zu den Vorleistungen gehören z. B. der Materialverbrauch, Bau- und sonstige Leistungen für laufende Reparaturen, Transport­kosten oder Zahlungen für die Nutzung von Patenten und Warenzeichen. Die Vorleistungen messen den Wert der im Produktionsprozess verbrauchten oder umgewandelten Waren und Dienstleistungen. Sie werden zu An­schaffungspreisen bewertet. Nicht zu den Vorleistungen gehören die Entgelte der Produktionsfaktoren Arbeit und Kapital. Damit gehört auch die Nutzung des Anlagevermögens nicht zu den Vorleistungen. Sie wird anhand der Abschreibungen gemessen. Zu den Vorleistungen gehören dagegen die Finanzserviceleistungen indirekter Messung (FISIM).</a:t>
          </a:r>
          <a:endParaRPr lang="de-DE" sz="1100">
            <a:effectLst/>
            <a:latin typeface="+mn-lt"/>
            <a:ea typeface="Calibri"/>
            <a:cs typeface="Times New Roman"/>
          </a:endParaRPr>
        </a:p>
        <a:p>
          <a:pPr>
            <a:lnSpc>
              <a:spcPts val="1100"/>
            </a:lnSpc>
            <a:spcAft>
              <a:spcPts val="0"/>
            </a:spcAft>
          </a:pPr>
          <a:endParaRPr lang="de-DE" sz="950" b="1">
            <a:effectLst/>
            <a:latin typeface="+mn-lt"/>
            <a:ea typeface="Calibri"/>
            <a:cs typeface="Times New Roman"/>
          </a:endParaRPr>
        </a:p>
        <a:p>
          <a:pPr>
            <a:lnSpc>
              <a:spcPts val="1100"/>
            </a:lnSpc>
            <a:spcAft>
              <a:spcPts val="0"/>
            </a:spcAft>
          </a:pPr>
          <a:r>
            <a:rPr lang="de-DE" sz="950" b="1">
              <a:effectLst/>
              <a:latin typeface="+mn-lt"/>
              <a:ea typeface="Calibri"/>
              <a:cs typeface="Times New Roman"/>
            </a:rPr>
            <a:t>Wirtschaftsbereich</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Eine Möglichkeit zur tieferen Gliederung der Bruttowertschöpfung, neben der Darstellung für die gesamte Volkswirtschaft, ist die nach Wirtschaftsbereichen. In den Volkswirtschaftlichen Gesamtrechnungen basiert die Wirtschaftsbereichsgliede­rung auf der in der Europäischen Union nun einheitlichen Klassifikation der Wirtschaftszweige NACE Rev. 2 (deutsche Fassung: WZ 2008). Einen Wirtschaftsbereich bildet dabei die Gesamtheit der örtlichen fachlichen Einheiten, die dieselben oder vergleichbaren Produk­tionstätigkeiten ausüben.</a:t>
          </a:r>
          <a:endParaRPr lang="de-DE" sz="1100">
            <a:effectLst/>
            <a:latin typeface="+mn-lt"/>
            <a:ea typeface="Calibri"/>
            <a:cs typeface="Times New Roman"/>
          </a:endParaRPr>
        </a:p>
      </xdr:txBody>
    </xdr:sp>
    <xdr:clientData/>
  </xdr:twoCellAnchor>
  <xdr:twoCellAnchor>
    <xdr:from>
      <xdr:col>0</xdr:col>
      <xdr:colOff>0</xdr:colOff>
      <xdr:row>1</xdr:row>
      <xdr:rowOff>13609</xdr:rowOff>
    </xdr:from>
    <xdr:to>
      <xdr:col>0</xdr:col>
      <xdr:colOff>6120000</xdr:colOff>
      <xdr:row>35</xdr:row>
      <xdr:rowOff>34018</xdr:rowOff>
    </xdr:to>
    <xdr:sp macro="" textlink="">
      <xdr:nvSpPr>
        <xdr:cNvPr id="5" name="Textfeld 4"/>
        <xdr:cNvSpPr txBox="1"/>
      </xdr:nvSpPr>
      <xdr:spPr>
        <a:xfrm>
          <a:off x="0" y="517073"/>
          <a:ext cx="6120000" cy="51094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Die hier veröffentlichten Ergebnisse der regionalen Volkswirtschaftlichen Gesamtrechnungen (VGR) für kreisfreie Städte und Landkreise basieren auf dem Europäischen System Volkswirtschaftlicher Gesamtrechnungen 2010 (ESVG 2010). Eine EU-Ver­ordnung (Nr. 549/2013 des Europäischen Parlaments und des Rates vom 21. Mai 2013 zum Europäischen System Volkswirt­schaftlicher Gesamtrechnungen auf nationaler und regionaler Ebene in der Europäischen Union (ABl. EU Nr. L 174 S. 1)) schreibt allen EU-Mitgliedstaaten die Anwendung des ESVG 2010 auf nationaler und regionaler Ebene verbindlich vor. Ziel der Verordnung ist die europaweite Harmonisierung der Berechnung gesamtwirtschaftlicher Kenngrößen.</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Im Jahr 2019 fand in Deutschland – wie in den meisten Mitgliedstaaten der Europäischen Union – eine </a:t>
          </a:r>
          <a:r>
            <a:rPr kumimoji="0" lang="de-DE" sz="950" b="1" i="0" u="none" strike="noStrike" kern="0" cap="none" spc="0" normalizeH="0" baseline="0" noProof="0">
              <a:ln>
                <a:noFill/>
              </a:ln>
              <a:solidFill>
                <a:prstClr val="black"/>
              </a:solidFill>
              <a:effectLst/>
              <a:uLnTx/>
              <a:uFillTx/>
              <a:latin typeface="+mn-lt"/>
              <a:ea typeface="Calibri"/>
              <a:cs typeface="Times New Roman"/>
            </a:rPr>
            <a:t>umfassende Revi­sion</a:t>
          </a:r>
          <a:r>
            <a:rPr kumimoji="0" lang="de-DE" sz="950" b="0" i="0" u="none" strike="noStrike" kern="0" cap="none" spc="0" normalizeH="0" baseline="0" noProof="0">
              <a:ln>
                <a:noFill/>
              </a:ln>
              <a:solidFill>
                <a:prstClr val="black"/>
              </a:solidFill>
              <a:effectLst/>
              <a:uLnTx/>
              <a:uFillTx/>
              <a:latin typeface="+mn-lt"/>
              <a:ea typeface="Calibri"/>
              <a:cs typeface="Times New Roman"/>
            </a:rPr>
            <a:t> der VGR einschließlich der Erwerbstätigenrechnung (ETR) statt. Die wesentliche Änderung, die diese Generalrevision in der regiona­len ETR bewirkt hat, war die einheitliche Verwendung des Statistischen Unternehmensregisters (URS) als Quelle für die Zuord­nung in den Wirtschaftszweig, dem der Betrieb eines Unternehmens angehört. Diese sogenannte Wirt­schaftszweigsignierung überträgt sich auf die Arbeitnehmerinnen und Arbeitnehmer, die in der ETR erfasst werden. Bisher kam diese Information aus verschiedenen Datenquellen, was teilweise zu Über- oder Untererfassungen führte. Die Nut­zung des URS als Quelle schafft also eine höhere Einheitlichkeit und damit höhere Qualität für dieses wichtige Merkmal. Im Rahmen der VGR-Revision 2019 gab es keine maßgeblichen konzeptionellen Änderungen, vielmehr wurden insbesondere neue Datenquellen und Berechnungsmetho­den berücksichtigt. Indirekt wirken sich die Änderungen in der regionalen ETR aber auch auf Aggregate der regionalen VGR (vor allem der Entstehungsrechnung) aus. Darüber hinaus wurde die Revision 2019 genutzt, um die gesamten VGR-Systeme um­fassend zu überprüfen und – wo nötig – zu überarbeiten und neue Er­kennt­nisse in die Berechnungen zu integrieren. Um Brüche in den Zeitreihen zu vermeiden und den Datennutzern weiter­hin methodisch konsistente Zeitreihen zur Verfügung zu stellen, wurden die Ergebnisse bis 1991 zurück neu berechnet. Die nächste VGR-Generalrevision findet, überwiegend europaweit harmonisiert, 2024 statt. Die in diesem Bericht  veröffent­lichten Ergebnisse zum</a:t>
          </a:r>
          <a:r>
            <a:rPr kumimoji="0" lang="de-DE" sz="950" b="1" i="0" u="none" strike="noStrike" kern="0" cap="none" spc="0" normalizeH="0" baseline="0" noProof="0">
              <a:ln>
                <a:noFill/>
              </a:ln>
              <a:solidFill>
                <a:prstClr val="black"/>
              </a:solidFill>
              <a:effectLst/>
              <a:uLnTx/>
              <a:uFillTx/>
              <a:latin typeface="+mn-lt"/>
              <a:ea typeface="Calibri"/>
              <a:cs typeface="Times New Roman"/>
            </a:rPr>
            <a:t> Berechnungsstand August 2023 </a:t>
          </a:r>
          <a:r>
            <a:rPr kumimoji="0" lang="de-DE" sz="950" b="0" i="0" u="none" strike="noStrike" kern="0" cap="none" spc="0" normalizeH="0" baseline="0" noProof="0">
              <a:ln>
                <a:noFill/>
              </a:ln>
              <a:solidFill>
                <a:prstClr val="black"/>
              </a:solidFill>
              <a:effectLst/>
              <a:uLnTx/>
              <a:uFillTx/>
              <a:latin typeface="+mn-lt"/>
              <a:ea typeface="Calibri"/>
              <a:cs typeface="Times New Roman"/>
            </a:rPr>
            <a:t>sind daher mit Angaben der Berechnungsstände </a:t>
          </a:r>
          <a:r>
            <a:rPr kumimoji="0" lang="de-DE" sz="950" b="1" i="0" u="none" strike="noStrike" kern="0" cap="none" spc="0" normalizeH="0" baseline="0" noProof="0">
              <a:ln>
                <a:noFill/>
              </a:ln>
              <a:solidFill>
                <a:srgbClr val="FF0000"/>
              </a:solidFill>
              <a:effectLst/>
              <a:uLnTx/>
              <a:uFillTx/>
              <a:latin typeface="+mn-lt"/>
              <a:ea typeface="Calibri"/>
              <a:cs typeface="Times New Roman"/>
            </a:rPr>
            <a:t>vor Revision 2019 </a:t>
          </a:r>
          <a:r>
            <a:rPr kumimoji="0" lang="de-DE" sz="950" b="0" i="0" u="none" strike="noStrike" kern="0" cap="none" spc="0" normalizeH="0" baseline="0" noProof="0">
              <a:ln>
                <a:noFill/>
              </a:ln>
              <a:solidFill>
                <a:prstClr val="black"/>
              </a:solidFill>
              <a:effectLst/>
              <a:uLnTx/>
              <a:uFillTx/>
              <a:latin typeface="+mn-lt"/>
              <a:ea typeface="Calibri"/>
              <a:cs typeface="Times New Roman"/>
            </a:rPr>
            <a:t>(August 2018 und früher) </a:t>
          </a:r>
          <a:r>
            <a:rPr kumimoji="0" lang="de-DE" sz="950" b="1" i="0" u="none" strike="noStrike" kern="0" cap="none" spc="0" normalizeH="0" baseline="0" noProof="0">
              <a:ln>
                <a:noFill/>
              </a:ln>
              <a:solidFill>
                <a:srgbClr val="FF0000"/>
              </a:solidFill>
              <a:effectLst/>
              <a:uLnTx/>
              <a:uFillTx/>
              <a:latin typeface="+mn-lt"/>
              <a:ea typeface="Calibri"/>
              <a:cs typeface="Times New Roman"/>
            </a:rPr>
            <a:t>nicht vergleichbar</a:t>
          </a:r>
          <a:r>
            <a:rPr kumimoji="0" lang="de-DE" sz="950" b="0" i="0" u="none" strike="noStrike" kern="0" cap="none" spc="0" normalizeH="0" baseline="0" noProof="0">
              <a:ln>
                <a:noFill/>
              </a:ln>
              <a:solidFill>
                <a:prstClr val="black"/>
              </a:solidFill>
              <a:effectLst/>
              <a:uLnTx/>
              <a:uFillTx/>
              <a:latin typeface="+mn-lt"/>
              <a:ea typeface="Calibri"/>
              <a:cs typeface="Times New Roman"/>
            </a:rPr>
            <a:t>.</a:t>
          </a:r>
          <a:endParaRPr kumimoji="0" lang="de-DE" sz="1100" b="0" i="0" u="none" strike="noStrike" kern="0" cap="none" spc="0" normalizeH="0" baseline="0" noProof="0">
            <a:ln>
              <a:noFill/>
            </a:ln>
            <a:solidFill>
              <a:prstClr val="black"/>
            </a:solidFill>
            <a:effectLst/>
            <a:uLnTx/>
            <a:uFillTx/>
            <a:latin typeface="+mn-lt"/>
            <a:ea typeface="Calibri"/>
            <a:cs typeface="Times New Roman"/>
          </a:endParaRPr>
        </a:p>
        <a:p>
          <a:endParaRPr lang="de-DE" sz="950">
            <a:solidFill>
              <a:schemeClr val="dk1"/>
            </a:solidFill>
            <a:effectLst/>
            <a:latin typeface="+mn-lt"/>
            <a:ea typeface="+mn-ea"/>
            <a:cs typeface="Arial" pitchFamily="34" charset="0"/>
          </a:endParaRPr>
        </a:p>
        <a:p>
          <a:pPr>
            <a:lnSpc>
              <a:spcPts val="1100"/>
            </a:lnSpc>
            <a:spcAft>
              <a:spcPts val="0"/>
            </a:spcAft>
          </a:pPr>
          <a:r>
            <a:rPr lang="de-DE" sz="950">
              <a:effectLst/>
              <a:latin typeface="+mn-lt"/>
              <a:ea typeface="Calibri"/>
              <a:cs typeface="Times New Roman"/>
            </a:rPr>
            <a:t>Dieser Bericht enthält nur Angaben nach Revision 2019. In diesem Bericht erfolgt eine relativ zeitnahe Aufbereitung der Er­gebnisse im Vergleich zum Land (Landesergebnisse bis 2023 im Bericht P113, Ergebnisse in kleinräumiger Gliederung bis 2022 im Bericht P213). Die dabei vorgenommene vorläufige Kreisberechnung für das Jahr 2022 beruht noch teilweise auf fortgeschriebe­nen Landeswerten.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Der Tabellenteil dieses Berichts enthält eine Zusammenstellung der Ergebnisse von gesamtwirtschaftlichen Leistungsdaten nach kreisfreien Städten und Landkreisen sowie das Land Mecklenburg-Vorpommern.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Aufgeteilt ist die tabellarische Darstellung in das Bruttoinlandsprodukt zu Marktpreisen, das einen überregionalen Ver­gleich der wirtschaftlichen Leistungsfähigkeit darstellt, und die Bruttowertschöpfung zu Herstellungspreisen, die die Wirt­schaftsstruktur der einzelnen Regionen und deren Veränderung im Zeitablauf aufzeigt.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Alle Angaben erfolgen in jeweiligen Preisen, da auf Kreisebene keine gesicherten gesamtwirtschaftlichen Preisindizes zur Deflationierung der Wertgrößen vorliegen.</a:t>
          </a:r>
          <a:endParaRPr lang="de-DE" sz="1100">
            <a:effectLst/>
            <a:latin typeface="+mn-lt"/>
            <a:ea typeface="Calibri"/>
            <a:cs typeface="Times New Roman"/>
          </a:endParaRPr>
        </a:p>
      </xdr:txBody>
    </xdr:sp>
    <xdr:clientData/>
  </xdr:twoCellAnchor>
  <xdr:twoCellAnchor>
    <xdr:from>
      <xdr:col>0</xdr:col>
      <xdr:colOff>0</xdr:colOff>
      <xdr:row>37</xdr:row>
      <xdr:rowOff>6805</xdr:rowOff>
    </xdr:from>
    <xdr:to>
      <xdr:col>0</xdr:col>
      <xdr:colOff>6156000</xdr:colOff>
      <xdr:row>59</xdr:row>
      <xdr:rowOff>129268</xdr:rowOff>
    </xdr:to>
    <xdr:sp macro="" textlink="">
      <xdr:nvSpPr>
        <xdr:cNvPr id="6" name="Textfeld 5"/>
        <xdr:cNvSpPr txBox="1"/>
      </xdr:nvSpPr>
      <xdr:spPr>
        <a:xfrm>
          <a:off x="0" y="6157234"/>
          <a:ext cx="6156000" cy="34153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a:effectLst/>
              <a:latin typeface="+mn-lt"/>
              <a:ea typeface="Calibri"/>
              <a:cs typeface="Times New Roman"/>
            </a:rPr>
            <a:t>Die folgenden, knapp gefassten Erläuterungen beziehen sich nur auf die wichtigsten Inhalte und Zusammenhänge der VGR auf kleinräumiger Ebene. Eine ausführliche Darstellung enthält der Statistische Bericht P113 2023 00 (Ergebnisse für das Land).</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Bruttoinlandsprodukt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Das Bruttoinlandsprodukt zu Marktpreisen umfasst die innerhalb eines abgegrenzten Wirtschaftsgebietes erbrachte wirt­schaftliche Gesamtleistung. Hierbei wird zu der zu Herstellungspreisen bewerteten Bruttowertschöpfung aller Wirtschafts­bereiche und Sektoren des Gebietes die Differenz aus Gütersteuern und Gütersubventionen addiert.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Bruttowertschöpfung</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Die Bruttowertschöpfung zu Herstellungspreisen umfasst die innerhalb eines abgegrenzten Wirtschaftsgebietes erbrachte wirt­schaft­liche Leistung, und zwar den Wert aller im Berichtszeitraum produzierten Waren und Dienstleistungen (Produk­tionswert zu Herstellungspreisen) abzüglich des Wertes der bei der Produktion verbrauchten Güter (Vorleistungen zu An­schaffungspreisen einschließlich FISIM) der einzelnen Wirtschaftsbereiche, Sektoren oder der Volkswirtschaft insgesamt. Die Bruttowertschöpfung enthält nicht die Gütersteuern abzüglich Gütersubventionen.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Einwohner</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Zu den Einwohnern gehören alle Personen, die im betreffenden Gebiet ihren ständigen Wohnsitz haben. Dazu gehören auch die dort wohnenden ausländischen Arbeitnehmer, Angehörige ausländischer Streitkräfte bleiben dagegen unberück­sichtigt. Zur Anwendung kommen Jahresdurchschnittszahlen.</a:t>
          </a:r>
          <a:endParaRPr lang="de-DE" sz="1100">
            <a:effectLst/>
            <a:latin typeface="+mn-lt"/>
            <a:ea typeface="Calibri"/>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6803</xdr:colOff>
      <xdr:row>1</xdr:row>
      <xdr:rowOff>6825</xdr:rowOff>
    </xdr:from>
    <xdr:to>
      <xdr:col>7</xdr:col>
      <xdr:colOff>573107</xdr:colOff>
      <xdr:row>63</xdr:row>
      <xdr:rowOff>108857</xdr:rowOff>
    </xdr:to>
    <xdr:sp macro="" textlink="">
      <xdr:nvSpPr>
        <xdr:cNvPr id="2" name="Textfeld 1"/>
        <xdr:cNvSpPr txBox="1"/>
      </xdr:nvSpPr>
      <xdr:spPr>
        <a:xfrm>
          <a:off x="6803" y="511650"/>
          <a:ext cx="6100329" cy="90079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a:effectLst/>
              <a:latin typeface="+mn-lt"/>
              <a:ea typeface="Calibri"/>
              <a:cs typeface="Times New Roman"/>
            </a:rPr>
            <a:t>Das Bruttoinlandsprodukt als Maß der wirtschaftlichen Gesamtleistung eines abgegrenzten Wirtschaftsgebietes betrug im Jahr 2022 in Mecklenburg-Vorpommern 54.799 Millionen EUR. Davon wurden allein 17,8 Prozent in der kreisfreien Hanse- und Universitätsstadt Rostock (9.765 Millionen EUR) erwirtschaftet. Dies war von allen kreisfreien Städten und Land­kreisen des Landes der höchste Anteil.</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solidFill>
              <a:sysClr val="windowText" lastClr="000000"/>
            </a:solidFill>
            <a:effectLst/>
            <a:latin typeface="+mn-lt"/>
            <a:ea typeface="Calibri"/>
            <a:cs typeface="Times New Roman"/>
          </a:endParaRPr>
        </a:p>
        <a:p>
          <a:pPr>
            <a:lnSpc>
              <a:spcPts val="1100"/>
            </a:lnSpc>
            <a:spcAft>
              <a:spcPts val="0"/>
            </a:spcAft>
          </a:pPr>
          <a:r>
            <a:rPr lang="de-DE" sz="950">
              <a:solidFill>
                <a:sysClr val="windowText" lastClr="000000"/>
              </a:solidFill>
              <a:effectLst/>
              <a:latin typeface="+mn-lt"/>
              <a:ea typeface="Calibri"/>
              <a:cs typeface="Times New Roman"/>
            </a:rPr>
            <a:t>Auf die sechs Landkreise in Mecklenburg-Vorpommern entfielen 74,0 Prozent des Bruttoinlandsprodukts des Landes. Den höchsten Anteil davon hatte der Landkreis Mecklenburgische Seenplatte mit 15,7 Prozent. Den geringsten Anteil am Lan­deswert von allen Landkreisen verzeichnete Nordwestmecklenburg mit 8,7 Prozent. 8,1 Prozent wies die Landeshaupt­stadt Schwerin aus.</a:t>
          </a:r>
          <a:endParaRPr lang="de-DE" sz="1100">
            <a:solidFill>
              <a:sysClr val="windowText" lastClr="000000"/>
            </a:solidFill>
            <a:effectLst/>
            <a:latin typeface="+mn-lt"/>
            <a:ea typeface="Calibri"/>
            <a:cs typeface="Times New Roman"/>
          </a:endParaRPr>
        </a:p>
        <a:p>
          <a:pPr>
            <a:lnSpc>
              <a:spcPts val="1100"/>
            </a:lnSpc>
            <a:spcAft>
              <a:spcPts val="0"/>
            </a:spcAft>
          </a:pPr>
          <a:r>
            <a:rPr lang="de-DE" sz="950">
              <a:solidFill>
                <a:sysClr val="windowText" lastClr="000000"/>
              </a:solidFill>
              <a:effectLst/>
              <a:latin typeface="+mn-lt"/>
              <a:ea typeface="Calibri"/>
              <a:cs typeface="Times New Roman"/>
            </a:rPr>
            <a:t> </a:t>
          </a:r>
          <a:endParaRPr lang="de-DE" sz="1100">
            <a:solidFill>
              <a:sysClr val="windowText" lastClr="000000"/>
            </a:solidFill>
            <a:effectLst/>
            <a:latin typeface="+mn-lt"/>
            <a:ea typeface="Calibri"/>
            <a:cs typeface="Times New Roman"/>
          </a:endParaRPr>
        </a:p>
        <a:p>
          <a:pPr>
            <a:lnSpc>
              <a:spcPts val="1100"/>
            </a:lnSpc>
            <a:spcAft>
              <a:spcPts val="0"/>
            </a:spcAft>
          </a:pPr>
          <a:r>
            <a:rPr lang="de-DE" sz="950">
              <a:solidFill>
                <a:sysClr val="windowText" lastClr="000000"/>
              </a:solidFill>
              <a:effectLst/>
              <a:latin typeface="+mn-lt"/>
              <a:ea typeface="Calibri"/>
              <a:cs typeface="Times New Roman"/>
            </a:rPr>
            <a:t>Das Bruttoinlandsprodukt auf Basis jeweiliger Preise (auf Kreisebene liegen keine preisbereinigten Angaben vor) stieg im Land Mecklenburg-Vorpommern 2022 gegenüber 2021 um 10,1 Prozent an, nachdem es u. a. aufgrund der Auswirkungen der Corona-Pandemie 2020 gegenüber 2019 um 1,2 Pro­zent rückläufig gewesen war.</a:t>
          </a:r>
          <a:endParaRPr lang="de-DE" sz="1100">
            <a:solidFill>
              <a:sysClr val="windowText" lastClr="000000"/>
            </a:solidFill>
            <a:effectLst/>
            <a:latin typeface="+mn-lt"/>
            <a:ea typeface="Calibri"/>
            <a:cs typeface="Times New Roman"/>
          </a:endParaRPr>
        </a:p>
        <a:p>
          <a:pPr>
            <a:lnSpc>
              <a:spcPts val="1100"/>
            </a:lnSpc>
            <a:spcAft>
              <a:spcPts val="0"/>
            </a:spcAft>
          </a:pPr>
          <a:r>
            <a:rPr lang="de-DE" sz="950">
              <a:solidFill>
                <a:sysClr val="windowText" lastClr="000000"/>
              </a:solidFill>
              <a:effectLst/>
              <a:latin typeface="+mn-lt"/>
              <a:ea typeface="Calibri"/>
              <a:cs typeface="Times New Roman"/>
            </a:rPr>
            <a:t>Im Durchschnitt der zwei kreisfreien Städte war der Anstieg des Bruttoinlandsprodukts dabei höher (+11,2 Prozent) als im Durch­schnitt der Landkreise (+9,7 Prozent).</a:t>
          </a:r>
        </a:p>
        <a:p>
          <a:pPr>
            <a:lnSpc>
              <a:spcPts val="1100"/>
            </a:lnSpc>
            <a:spcAft>
              <a:spcPts val="0"/>
            </a:spcAft>
          </a:pPr>
          <a:r>
            <a:rPr lang="de-DE" sz="950">
              <a:solidFill>
                <a:sysClr val="windowText" lastClr="000000"/>
              </a:solidFill>
              <a:effectLst/>
              <a:latin typeface="+mn-lt"/>
              <a:ea typeface="Calibri"/>
              <a:cs typeface="Times New Roman"/>
            </a:rPr>
            <a:t>Von den kreisfreien Städten hatte die Hanse- und Universitätsstadt Rostock ein überdurchschnittliches Wirtschafts­wachstum (+13,8 Pro­zent), in der Landeshauptstadt Schwerin betrug es dagegen +5,7 Prozent.  Von den Landkreisen hatte der Landkreis Vorpommern-Rügen ein überdurchschnittlich starkes Wachstum des Bruttoinlandsprodukts (+11,2 Prozent). Das geringste Wirtschafts­wachstum von den Landkreisen hatte Nordwestmecklenburg (+8,2 Prozent). </a:t>
          </a:r>
        </a:p>
        <a:p>
          <a:pPr>
            <a:lnSpc>
              <a:spcPts val="1100"/>
            </a:lnSpc>
            <a:spcAft>
              <a:spcPts val="0"/>
            </a:spcAft>
          </a:pPr>
          <a:r>
            <a:rPr lang="de-DE" sz="950">
              <a:solidFill>
                <a:sysClr val="windowText" lastClr="000000"/>
              </a:solidFill>
              <a:effectLst/>
              <a:latin typeface="+mn-lt"/>
              <a:ea typeface="Calibri"/>
              <a:cs typeface="Times New Roman"/>
            </a:rPr>
            <a:t>In den Kreisen stellt sich aber nicht nur die Entwicklung der Wirtschaftsleistung, sondern auch deren Struktur nach Wirt­schaftsbereichen sehr unterschiedlich dar.</a:t>
          </a:r>
          <a:endParaRPr lang="de-DE" sz="1100">
            <a:solidFill>
              <a:sysClr val="windowText" lastClr="000000"/>
            </a:solidFill>
            <a:effectLst/>
            <a:latin typeface="+mn-lt"/>
            <a:ea typeface="Calibri"/>
            <a:cs typeface="Times New Roman"/>
          </a:endParaRPr>
        </a:p>
        <a:p>
          <a:pPr>
            <a:lnSpc>
              <a:spcPts val="1100"/>
            </a:lnSpc>
            <a:spcAft>
              <a:spcPts val="0"/>
            </a:spcAft>
          </a:pPr>
          <a:r>
            <a:rPr lang="de-DE" sz="950">
              <a:solidFill>
                <a:sysClr val="windowText" lastClr="000000"/>
              </a:solidFill>
              <a:effectLst/>
              <a:latin typeface="+mn-lt"/>
              <a:ea typeface="Calibri"/>
              <a:cs typeface="Times New Roman"/>
            </a:rPr>
            <a:t> </a:t>
          </a:r>
          <a:endParaRPr lang="de-DE" sz="1100">
            <a:solidFill>
              <a:sysClr val="windowText" lastClr="000000"/>
            </a:solidFill>
            <a:effectLst/>
            <a:latin typeface="+mn-lt"/>
            <a:ea typeface="Calibri"/>
            <a:cs typeface="Times New Roman"/>
          </a:endParaRPr>
        </a:p>
        <a:p>
          <a:pPr>
            <a:lnSpc>
              <a:spcPts val="1100"/>
            </a:lnSpc>
            <a:spcAft>
              <a:spcPts val="0"/>
            </a:spcAft>
          </a:pPr>
          <a:r>
            <a:rPr lang="de-DE" sz="950">
              <a:solidFill>
                <a:sysClr val="windowText" lastClr="000000"/>
              </a:solidFill>
              <a:effectLst/>
              <a:latin typeface="+mn-lt"/>
              <a:ea typeface="Calibri"/>
              <a:cs typeface="Times New Roman"/>
            </a:rPr>
            <a:t>Der Anteil der </a:t>
          </a:r>
          <a:r>
            <a:rPr lang="de-DE" sz="950" b="1">
              <a:solidFill>
                <a:sysClr val="windowText" lastClr="000000"/>
              </a:solidFill>
              <a:effectLst/>
              <a:latin typeface="+mn-lt"/>
              <a:ea typeface="Calibri"/>
              <a:cs typeface="Times New Roman"/>
            </a:rPr>
            <a:t>Land- und Forstwirtschaft einschließlich Fischerei</a:t>
          </a:r>
          <a:r>
            <a:rPr lang="de-DE" sz="950">
              <a:solidFill>
                <a:sysClr val="windowText" lastClr="000000"/>
              </a:solidFill>
              <a:effectLst/>
              <a:latin typeface="+mn-lt"/>
              <a:ea typeface="Calibri"/>
              <a:cs typeface="Times New Roman"/>
            </a:rPr>
            <a:t> an der Bruttowertschöpfung insgesamt betrug 2022</a:t>
          </a:r>
          <a:r>
            <a:rPr lang="de-DE" sz="950" baseline="0">
              <a:solidFill>
                <a:sysClr val="windowText" lastClr="000000"/>
              </a:solidFill>
              <a:effectLst/>
              <a:latin typeface="+mn-lt"/>
              <a:ea typeface="Calibri"/>
              <a:cs typeface="Times New Roman"/>
            </a:rPr>
            <a:t> </a:t>
          </a:r>
          <a:r>
            <a:rPr lang="de-DE" sz="950">
              <a:solidFill>
                <a:sysClr val="windowText" lastClr="000000"/>
              </a:solidFill>
              <a:effectLst/>
              <a:latin typeface="+mn-lt"/>
              <a:ea typeface="Calibri"/>
              <a:cs typeface="Times New Roman"/>
            </a:rPr>
            <a:t> in den Landkreisen durchschnittlich 6,3 Prozent. Dagegen hatte dieser Wirtschaftsbereich in den kreisfreien Städten keine Bedeutung  (0,0 Prozent Anteil). Am höchsten war der Wertschöpfungsanteil der Land- und Forstwirtschaft, Fischerei im Jahr 2022 im Land­kreis Ludwigslust-Parchim mit 9,1 Prozent. Im Landesdurchschnitt betrug er im Jahr 2022 dagegen nur 4,7 Prozent.</a:t>
          </a:r>
          <a:endParaRPr lang="de-DE" sz="1100">
            <a:solidFill>
              <a:sysClr val="windowText" lastClr="000000"/>
            </a:solidFill>
            <a:effectLst/>
            <a:latin typeface="+mn-lt"/>
            <a:ea typeface="Calibri"/>
            <a:cs typeface="Times New Roman"/>
          </a:endParaRPr>
        </a:p>
        <a:p>
          <a:pPr>
            <a:lnSpc>
              <a:spcPts val="1100"/>
            </a:lnSpc>
            <a:spcAft>
              <a:spcPts val="0"/>
            </a:spcAft>
          </a:pPr>
          <a:r>
            <a:rPr lang="de-DE" sz="950">
              <a:solidFill>
                <a:sysClr val="windowText" lastClr="000000"/>
              </a:solidFill>
              <a:effectLst/>
              <a:latin typeface="+mn-lt"/>
              <a:ea typeface="Calibri"/>
              <a:cs typeface="Times New Roman"/>
            </a:rPr>
            <a:t> </a:t>
          </a:r>
          <a:endParaRPr lang="de-DE" sz="1100">
            <a:solidFill>
              <a:sysClr val="windowText" lastClr="000000"/>
            </a:solidFill>
            <a:effectLst/>
            <a:latin typeface="+mn-lt"/>
            <a:ea typeface="Calibri"/>
            <a:cs typeface="Times New Roman"/>
          </a:endParaRPr>
        </a:p>
        <a:p>
          <a:pPr>
            <a:lnSpc>
              <a:spcPts val="1100"/>
            </a:lnSpc>
            <a:spcAft>
              <a:spcPts val="0"/>
            </a:spcAft>
          </a:pPr>
          <a:r>
            <a:rPr lang="de-DE" sz="950">
              <a:solidFill>
                <a:sysClr val="windowText" lastClr="000000"/>
              </a:solidFill>
              <a:effectLst/>
              <a:latin typeface="+mn-lt"/>
              <a:ea typeface="Calibri"/>
              <a:cs typeface="Times New Roman"/>
            </a:rPr>
            <a:t>Im </a:t>
          </a:r>
          <a:r>
            <a:rPr lang="de-DE" sz="950" b="1">
              <a:solidFill>
                <a:sysClr val="windowText" lastClr="000000"/>
              </a:solidFill>
              <a:effectLst/>
              <a:latin typeface="+mn-lt"/>
              <a:ea typeface="Calibri"/>
              <a:cs typeface="Times New Roman"/>
            </a:rPr>
            <a:t>Produzierenden Gewerbe</a:t>
          </a:r>
          <a:r>
            <a:rPr lang="de-DE" sz="950">
              <a:solidFill>
                <a:sysClr val="windowText" lastClr="000000"/>
              </a:solidFill>
              <a:effectLst/>
              <a:latin typeface="+mn-lt"/>
              <a:ea typeface="Calibri"/>
              <a:cs typeface="Times New Roman"/>
            </a:rPr>
            <a:t> wurde 2022 eine Bruttowertschöpfung von insgesamt 12.111 Millionen EUR erarbeitet, das waren im Landesdurchschnitt 8,3 Prozent mehr als 2021. Mehr als drei Viertel der Wirtschaftsleistung des Produzierenden Ge­werbes entstanden dabei in den Landkreisen. Dort betrug der Anteil des Produzierenden Gewerbes an der gesamten Bruttowert­schöpfung im Durchschnitt 25,9 Prozent, in den kreisfreien Städten waren es 20,1 Prozent. Der Anteil des Produzierenden Gewer­bes an der Gesamtwirtschaftsleistung war im Landkreis Nordwestmecklenburg mit 38,5 Prozent am höchsten, in der kreisfreien Stadt Schwerin dagegen mit nur 17,5 Prozent am geringsten. Im Landkreis Rostock war mit +10,5 Prozent Wachstum die positive Entwicklung der Bruttowertschöpfung im Produzierenden Gewerbe am stärksten, gefolgt vom Land­kreis Vorpommern-Rügen mit +10,4 Prozent.</a:t>
          </a:r>
          <a:endParaRPr lang="de-DE" sz="1100">
            <a:solidFill>
              <a:srgbClr val="FF0000"/>
            </a:solidFill>
            <a:effectLst/>
            <a:latin typeface="+mn-lt"/>
            <a:ea typeface="Calibri"/>
            <a:cs typeface="Times New Roman"/>
          </a:endParaRPr>
        </a:p>
        <a:p>
          <a:pPr>
            <a:lnSpc>
              <a:spcPts val="1100"/>
            </a:lnSpc>
            <a:spcAft>
              <a:spcPts val="0"/>
            </a:spcAft>
          </a:pPr>
          <a:r>
            <a:rPr lang="de-DE" sz="950">
              <a:solidFill>
                <a:srgbClr val="FF0000"/>
              </a:solidFill>
              <a:effectLst/>
              <a:latin typeface="+mn-lt"/>
              <a:ea typeface="Calibri"/>
              <a:cs typeface="Times New Roman"/>
            </a:rPr>
            <a:t> </a:t>
          </a:r>
          <a:endParaRPr lang="de-DE" sz="1100">
            <a:solidFill>
              <a:sysClr val="windowText" lastClr="000000"/>
            </a:solidFill>
            <a:effectLst/>
            <a:latin typeface="+mn-lt"/>
            <a:ea typeface="Calibri"/>
            <a:cs typeface="Times New Roman"/>
          </a:endParaRPr>
        </a:p>
        <a:p>
          <a:pPr>
            <a:lnSpc>
              <a:spcPts val="1100"/>
            </a:lnSpc>
            <a:spcAft>
              <a:spcPts val="0"/>
            </a:spcAft>
          </a:pPr>
          <a:r>
            <a:rPr lang="de-DE" sz="950">
              <a:solidFill>
                <a:sysClr val="windowText" lastClr="000000"/>
              </a:solidFill>
              <a:effectLst/>
              <a:latin typeface="+mn-lt"/>
              <a:ea typeface="Calibri"/>
              <a:cs typeface="Times New Roman"/>
            </a:rPr>
            <a:t>Der </a:t>
          </a:r>
          <a:r>
            <a:rPr lang="de-DE" sz="950" b="1">
              <a:solidFill>
                <a:sysClr val="windowText" lastClr="000000"/>
              </a:solidFill>
              <a:effectLst/>
              <a:latin typeface="+mn-lt"/>
              <a:ea typeface="Calibri"/>
              <a:cs typeface="Times New Roman"/>
            </a:rPr>
            <a:t>Dienstleistungssektor </a:t>
          </a:r>
          <a:r>
            <a:rPr lang="de-DE" sz="950">
              <a:solidFill>
                <a:sysClr val="windowText" lastClr="000000"/>
              </a:solidFill>
              <a:effectLst/>
              <a:latin typeface="+mn-lt"/>
              <a:ea typeface="Calibri"/>
              <a:cs typeface="Times New Roman"/>
            </a:rPr>
            <a:t>erwirtschaftete im Jahr 2022   70,9 Prozent der gesamten Bruttowertschöpfung des Landes. Er ist in den kreisfreien Städten weitaus stärker (79,8 Prozent Anteil) ausgeprägt als in den Landkreisen (67,7 Prozent). Die Lan­des­haupt­stadt Schwerin wies hier landesweit mit 82,4 Prozent den größten und der Landkreis Nordwestmecklenburg mit 55,7 Prozent den kleinsten Anteil aus.</a:t>
          </a:r>
          <a:endParaRPr lang="de-DE" sz="1100">
            <a:solidFill>
              <a:sysClr val="windowText" lastClr="000000"/>
            </a:solidFill>
            <a:effectLst/>
            <a:latin typeface="+mn-lt"/>
            <a:ea typeface="Calibri"/>
            <a:cs typeface="Times New Roman"/>
          </a:endParaRPr>
        </a:p>
        <a:p>
          <a:pPr>
            <a:lnSpc>
              <a:spcPts val="1100"/>
            </a:lnSpc>
            <a:spcAft>
              <a:spcPts val="0"/>
            </a:spcAft>
          </a:pPr>
          <a:r>
            <a:rPr lang="de-DE" sz="950">
              <a:solidFill>
                <a:sysClr val="windowText" lastClr="000000"/>
              </a:solidFill>
              <a:effectLst/>
              <a:latin typeface="+mn-lt"/>
              <a:ea typeface="Calibri"/>
              <a:cs typeface="Times New Roman"/>
            </a:rPr>
            <a:t> </a:t>
          </a:r>
          <a:endParaRPr lang="de-DE" sz="1100">
            <a:solidFill>
              <a:sysClr val="windowText" lastClr="000000"/>
            </a:solidFill>
            <a:effectLst/>
            <a:latin typeface="+mn-lt"/>
            <a:ea typeface="Calibri"/>
            <a:cs typeface="Times New Roman"/>
          </a:endParaRPr>
        </a:p>
        <a:p>
          <a:pPr>
            <a:lnSpc>
              <a:spcPts val="1100"/>
            </a:lnSpc>
            <a:spcAft>
              <a:spcPts val="0"/>
            </a:spcAft>
          </a:pPr>
          <a:r>
            <a:rPr lang="de-DE" sz="950">
              <a:solidFill>
                <a:sysClr val="windowText" lastClr="000000"/>
              </a:solidFill>
              <a:effectLst/>
              <a:latin typeface="+mn-lt"/>
              <a:ea typeface="Calibri"/>
              <a:cs typeface="Times New Roman"/>
            </a:rPr>
            <a:t>Der Anteil des zum Dienstleistungssektor gehörenden Bereiches Handel, Verkehr, Gastgewerbe, Information und Kommu­nikation an der Bruttowertschöpfung insgesamt betrug 2022 im Landesdurchschnitt 20,1 Prozent. Er war in der Hanse- und Universitäts­stadt Rostock mit 25,7 überdurchschnittlich hoch bzw. im Landkreis Nordwestmecklenburg mit 14,0 Prozent überdurch­­schnittlich niedrig.  </a:t>
          </a:r>
          <a:endParaRPr lang="de-DE" sz="1100">
            <a:solidFill>
              <a:sysClr val="windowText" lastClr="000000"/>
            </a:solidFill>
            <a:effectLst/>
            <a:latin typeface="+mn-lt"/>
            <a:ea typeface="Calibri"/>
            <a:cs typeface="Times New Roman"/>
          </a:endParaRPr>
        </a:p>
        <a:p>
          <a:pPr>
            <a:lnSpc>
              <a:spcPts val="1100"/>
            </a:lnSpc>
            <a:spcAft>
              <a:spcPts val="0"/>
            </a:spcAft>
          </a:pPr>
          <a:r>
            <a:rPr lang="de-DE" sz="950">
              <a:solidFill>
                <a:sysClr val="windowText" lastClr="000000"/>
              </a:solidFill>
              <a:effectLst/>
              <a:latin typeface="+mn-lt"/>
              <a:ea typeface="Calibri"/>
              <a:cs typeface="Times New Roman"/>
            </a:rPr>
            <a:t>Der Wertschöpfungsanteil des ebenfalls zum Dienstleistungssektor gehörenden Bereichs Finanz-, Versicherungs- und Unterneh­mens­dienstleister einschließlich Grundstücks- und Wohnungswesen war 2022 in den kreisfreien Städten nur ge­ringfügig höher (20,8 Prozent) als in den Landkreisen (19,5 Prozent; Landesdurchschnitt: 19,8 Prozent).</a:t>
          </a:r>
          <a:endParaRPr lang="de-DE" sz="1100">
            <a:solidFill>
              <a:sysClr val="windowText" lastClr="000000"/>
            </a:solidFill>
            <a:effectLst/>
            <a:latin typeface="+mn-lt"/>
            <a:ea typeface="Calibri"/>
            <a:cs typeface="Times New Roman"/>
          </a:endParaRPr>
        </a:p>
        <a:p>
          <a:pPr>
            <a:lnSpc>
              <a:spcPts val="1100"/>
            </a:lnSpc>
            <a:spcAft>
              <a:spcPts val="0"/>
            </a:spcAft>
          </a:pPr>
          <a:r>
            <a:rPr lang="de-DE" sz="950">
              <a:solidFill>
                <a:sysClr val="windowText" lastClr="000000"/>
              </a:solidFill>
              <a:effectLst/>
              <a:latin typeface="+mn-lt"/>
              <a:ea typeface="Calibri"/>
              <a:cs typeface="Times New Roman"/>
            </a:rPr>
            <a:t> </a:t>
          </a:r>
          <a:endParaRPr lang="de-DE" sz="1100">
            <a:solidFill>
              <a:sysClr val="windowText" lastClr="000000"/>
            </a:solidFill>
            <a:effectLst/>
            <a:latin typeface="+mn-lt"/>
            <a:ea typeface="Calibri"/>
            <a:cs typeface="Times New Roman"/>
          </a:endParaRPr>
        </a:p>
        <a:p>
          <a:pPr>
            <a:lnSpc>
              <a:spcPts val="1100"/>
            </a:lnSpc>
            <a:spcAft>
              <a:spcPts val="0"/>
            </a:spcAft>
          </a:pPr>
          <a:r>
            <a:rPr lang="de-DE" sz="950">
              <a:solidFill>
                <a:sysClr val="windowText" lastClr="000000"/>
              </a:solidFill>
              <a:effectLst/>
              <a:latin typeface="+mn-lt"/>
              <a:ea typeface="Calibri"/>
              <a:cs typeface="Times New Roman"/>
            </a:rPr>
            <a:t>Der Bereich Öffentliche und sonstige Dienstleister sowie Erziehung und Gesundheit ist in den kreisfreien Städten deutlich stärker ausgeprägt (2022: 35,8 Prozent Anteil) als in den Landkreisen (29,2 Prozent). Im Landesdurchschnitt betrug er 31,0 Prozent. Wesentlich über dem Durchschnitt lag der Anteil 2022 in der Landeshauptstadt Schwerin mit 44,9 Prozent, da­gegen betrug er im Landkreis Ludwigslust-Parchim nur 21,7 Prozent.</a:t>
          </a:r>
          <a:endParaRPr lang="de-DE" sz="1100">
            <a:solidFill>
              <a:sysClr val="windowText" lastClr="000000"/>
            </a:solidFill>
            <a:effectLst/>
            <a:latin typeface="+mn-lt"/>
            <a:ea typeface="Calibri"/>
            <a:cs typeface="Times New Roman"/>
          </a:endParaRPr>
        </a:p>
      </xdr:txBody>
    </xdr:sp>
    <xdr:clientData/>
  </xdr:twoCellAnchor>
  <xdr:twoCellAnchor>
    <xdr:from>
      <xdr:col>0</xdr:col>
      <xdr:colOff>0</xdr:colOff>
      <xdr:row>66</xdr:row>
      <xdr:rowOff>6670</xdr:rowOff>
    </xdr:from>
    <xdr:to>
      <xdr:col>7</xdr:col>
      <xdr:colOff>566304</xdr:colOff>
      <xdr:row>83</xdr:row>
      <xdr:rowOff>68035</xdr:rowOff>
    </xdr:to>
    <xdr:sp macro="" textlink="">
      <xdr:nvSpPr>
        <xdr:cNvPr id="3" name="Textfeld 2"/>
        <xdr:cNvSpPr txBox="1"/>
      </xdr:nvSpPr>
      <xdr:spPr>
        <a:xfrm>
          <a:off x="0" y="10205224"/>
          <a:ext cx="6084000" cy="28372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a:solidFill>
                <a:sysClr val="windowText" lastClr="000000"/>
              </a:solidFill>
              <a:effectLst/>
              <a:latin typeface="+mn-lt"/>
              <a:ea typeface="Calibri"/>
              <a:cs typeface="Times New Roman"/>
            </a:rPr>
            <a:t>Das </a:t>
          </a:r>
          <a:r>
            <a:rPr lang="de-DE" sz="950" b="1">
              <a:solidFill>
                <a:sysClr val="windowText" lastClr="000000"/>
              </a:solidFill>
              <a:effectLst/>
              <a:latin typeface="+mn-lt"/>
              <a:ea typeface="Calibri"/>
              <a:cs typeface="Times New Roman"/>
            </a:rPr>
            <a:t>Bruttoinlandsprodukt je Erwerbstätigen</a:t>
          </a:r>
          <a:r>
            <a:rPr lang="de-DE" sz="950">
              <a:solidFill>
                <a:sysClr val="windowText" lastClr="000000"/>
              </a:solidFill>
              <a:effectLst/>
              <a:latin typeface="+mn-lt"/>
              <a:ea typeface="Calibri"/>
              <a:cs typeface="Times New Roman"/>
            </a:rPr>
            <a:t> betrug im Jahr 2022 im Landesdurchschnitt 71.947 EUR, das waren 84,6 Pro­zent des deutschen Durchschnitts. Die höchste Produktivität wiesen von den kreisfreien Städten und Landkreisen 2022 </a:t>
          </a:r>
          <a:r>
            <a:rPr kumimoji="0" lang="de-DE" sz="950" b="0" i="0" u="none" strike="noStrike" kern="0" cap="none" spc="0" normalizeH="0" baseline="0" noProof="0">
              <a:ln>
                <a:noFill/>
              </a:ln>
              <a:solidFill>
                <a:sysClr val="windowText" lastClr="000000"/>
              </a:solidFill>
              <a:effectLst/>
              <a:uLnTx/>
              <a:uFillTx/>
              <a:latin typeface="+mn-lt"/>
              <a:ea typeface="Calibri"/>
              <a:cs typeface="Times New Roman"/>
            </a:rPr>
            <a:t>die kreisfreie Hanse- und Universitätsstadt Rostock mit 80.358 EUR (94,5 Prozent vom Bundesdurchschnitt) und </a:t>
          </a:r>
          <a:r>
            <a:rPr lang="de-DE" sz="950">
              <a:solidFill>
                <a:sysClr val="windowText" lastClr="000000"/>
              </a:solidFill>
              <a:effectLst/>
              <a:latin typeface="+mn-lt"/>
              <a:ea typeface="Calibri"/>
              <a:cs typeface="Times New Roman"/>
            </a:rPr>
            <a:t>der Landkreis Nordwest­mecklenburg mit 77.239 EUR (90,9 Prozent vom Bundesdurchschnitt)</a:t>
          </a:r>
          <a:r>
            <a:rPr lang="de-DE" sz="950" baseline="0">
              <a:solidFill>
                <a:sysClr val="windowText" lastClr="000000"/>
              </a:solidFill>
              <a:effectLst/>
              <a:latin typeface="+mn-lt"/>
              <a:ea typeface="Calibri"/>
              <a:cs typeface="Times New Roman"/>
            </a:rPr>
            <a:t> </a:t>
          </a:r>
          <a:r>
            <a:rPr lang="de-DE" sz="950">
              <a:solidFill>
                <a:sysClr val="windowText" lastClr="000000"/>
              </a:solidFill>
              <a:effectLst/>
              <a:latin typeface="+mn-lt"/>
              <a:ea typeface="Calibri"/>
              <a:cs typeface="Times New Roman"/>
            </a:rPr>
            <a:t>auf. Wesentlich geringer als im Durch­schnitt des Landes war das Bruttoinlandsprodukt je Erwerbstätigen dagegen in dem Landkreis Vorpommern-Greifswald (64.704 EUR = 76,1 Prozent vom Bundesdurchschnitt).</a:t>
          </a:r>
        </a:p>
        <a:p>
          <a:pPr>
            <a:lnSpc>
              <a:spcPts val="1100"/>
            </a:lnSpc>
            <a:spcAft>
              <a:spcPts val="0"/>
            </a:spcAft>
          </a:pPr>
          <a:r>
            <a:rPr lang="de-DE" sz="950">
              <a:solidFill>
                <a:sysClr val="windowText" lastClr="000000"/>
              </a:solidFill>
              <a:effectLst/>
              <a:latin typeface="+mn-lt"/>
              <a:ea typeface="Calibri"/>
              <a:cs typeface="Times New Roman"/>
            </a:rPr>
            <a:t>Im Landesdurchschnitt war im Jahr 2022 die Bruttowertschöpfung je Erwerbstätigen von den drei Hauptbereichen der Wirt­schaft im Bereich der Landwirtschaft mit 109.478 EUR (170,9 Prozent vom Bundesdurchschnitt) am  höchsten.  Das war auch in den Land­kreisen der Fall (109.957 EUR je Erwerbstätigen = 171,7 Prozent).  Im Durchschnitt der kreisfreien Städte war die Brutto­wertschöp­fung je Erwerbstätigen dagegen im Produzierenden Gewerbe  (102.359 EUR je Erwerbs­tätigen  = 105,4 Prozent) am höchsten.  </a:t>
          </a:r>
          <a:endParaRPr lang="de-DE" sz="1100">
            <a:solidFill>
              <a:sysClr val="windowText" lastClr="000000"/>
            </a:solidFill>
            <a:effectLst/>
            <a:latin typeface="+mn-lt"/>
            <a:ea typeface="Calibri"/>
            <a:cs typeface="Times New Roman"/>
          </a:endParaRPr>
        </a:p>
        <a:p>
          <a:pPr>
            <a:lnSpc>
              <a:spcPts val="1100"/>
            </a:lnSpc>
            <a:spcAft>
              <a:spcPts val="0"/>
            </a:spcAft>
          </a:pPr>
          <a:r>
            <a:rPr lang="de-DE" sz="950">
              <a:solidFill>
                <a:srgbClr val="FF0000"/>
              </a:solidFill>
              <a:effectLst/>
              <a:latin typeface="+mn-lt"/>
              <a:ea typeface="Calibri"/>
              <a:cs typeface="Times New Roman"/>
            </a:rPr>
            <a:t> </a:t>
          </a:r>
          <a:endParaRPr lang="de-DE" sz="1100">
            <a:solidFill>
              <a:sysClr val="windowText" lastClr="000000"/>
            </a:solidFill>
            <a:effectLst/>
            <a:latin typeface="+mn-lt"/>
            <a:ea typeface="Calibri"/>
            <a:cs typeface="Times New Roman"/>
          </a:endParaRPr>
        </a:p>
        <a:p>
          <a:pPr>
            <a:lnSpc>
              <a:spcPts val="1100"/>
            </a:lnSpc>
            <a:spcAft>
              <a:spcPts val="0"/>
            </a:spcAft>
          </a:pPr>
          <a:r>
            <a:rPr lang="de-DE" sz="950" b="1">
              <a:solidFill>
                <a:sysClr val="windowText" lastClr="000000"/>
              </a:solidFill>
              <a:effectLst/>
              <a:latin typeface="+mn-lt"/>
              <a:ea typeface="Calibri"/>
              <a:cs typeface="Times New Roman"/>
            </a:rPr>
            <a:t>Je Einwohner</a:t>
          </a:r>
          <a:r>
            <a:rPr lang="de-DE" sz="950">
              <a:solidFill>
                <a:sysClr val="windowText" lastClr="000000"/>
              </a:solidFill>
              <a:effectLst/>
              <a:latin typeface="+mn-lt"/>
              <a:ea typeface="Calibri"/>
              <a:cs typeface="Times New Roman"/>
            </a:rPr>
            <a:t> wurde 2022 im Landesdurchschnitt ein </a:t>
          </a:r>
          <a:r>
            <a:rPr lang="de-DE" sz="950" b="1">
              <a:solidFill>
                <a:sysClr val="windowText" lastClr="000000"/>
              </a:solidFill>
              <a:effectLst/>
              <a:latin typeface="+mn-lt"/>
              <a:ea typeface="Calibri"/>
              <a:cs typeface="Times New Roman"/>
            </a:rPr>
            <a:t>Bruttoinlandsprodukt</a:t>
          </a:r>
          <a:r>
            <a:rPr lang="de-DE" sz="950">
              <a:solidFill>
                <a:sysClr val="windowText" lastClr="000000"/>
              </a:solidFill>
              <a:effectLst/>
              <a:latin typeface="+mn-lt"/>
              <a:ea typeface="Calibri"/>
              <a:cs typeface="Times New Roman"/>
            </a:rPr>
            <a:t> von 33.831 EUR erwirtschaftet, das waren 73,1 Pro­zent des Bundesdurchschnitts. Es erreichte 2022 damit, ausgedrückt in Kaufkraftstandards je Einwohner, 83  Pro­zent des EU-27-Durchschnitts (Quelle: Datenbank Eurostat, Stand Juni 2024). Im Durchschnitt der kreisfreien Städte lag  das Bruttoinlands­produkt je Einwohner 2022 bei 100,4 Prozent (46.453 EUR), im Durchschnitt der Landkreise bei 66,8 Pro­zent (30.888 EUR) des Bundes­durchschnitts. Am höchsten war es dabei in der Hanse- und Universitätsstadt Rostock (46.686 EUR), am niedrigsten im Landkreis Nordwestmecklenburg (29.765 EUR).</a:t>
          </a:r>
        </a:p>
        <a:p>
          <a:pPr>
            <a:lnSpc>
              <a:spcPts val="1100"/>
            </a:lnSpc>
            <a:spcAft>
              <a:spcPts val="0"/>
            </a:spcAft>
          </a:pPr>
          <a:endParaRPr lang="de-DE" sz="950">
            <a:solidFill>
              <a:sysClr val="windowText" lastClr="000000"/>
            </a:solidFill>
            <a:effectLst/>
            <a:latin typeface="+mn-lt"/>
            <a:ea typeface="Calibri"/>
            <a:cs typeface="Times New Roman"/>
          </a:endParaRPr>
        </a:p>
        <a:p>
          <a:pPr>
            <a:lnSpc>
              <a:spcPts val="1100"/>
            </a:lnSpc>
            <a:spcAft>
              <a:spcPts val="0"/>
            </a:spcAft>
          </a:pPr>
          <a:endParaRPr lang="de-DE" sz="950">
            <a:effectLst/>
            <a:latin typeface="+mn-lt"/>
            <a:ea typeface="Calibri"/>
            <a:cs typeface="Times New Roman"/>
          </a:endParaRPr>
        </a:p>
        <a:p>
          <a:pPr marL="0" marR="0" lvl="0" indent="0" defTabSz="914400" eaLnBrk="1" fontAlgn="auto" latinLnBrk="0" hangingPunct="1">
            <a:lnSpc>
              <a:spcPts val="1100"/>
            </a:lnSpc>
            <a:spcBef>
              <a:spcPts val="0"/>
            </a:spcBef>
            <a:spcAft>
              <a:spcPts val="0"/>
            </a:spcAft>
            <a:buClrTx/>
            <a:buSzTx/>
            <a:buFontTx/>
            <a:buNone/>
            <a:tabLst/>
            <a:defRPr/>
          </a:pPr>
          <a:endParaRPr lang="de-DE" sz="1100">
            <a:solidFill>
              <a:schemeClr val="dk1"/>
            </a:solidFill>
            <a:effectLst/>
            <a:latin typeface="+mn-lt"/>
            <a:ea typeface="+mn-ea"/>
            <a:cs typeface="+mn-cs"/>
          </a:endParaRPr>
        </a:p>
        <a:p>
          <a:pPr>
            <a:lnSpc>
              <a:spcPct val="107000"/>
            </a:lnSpc>
            <a:spcAft>
              <a:spcPts val="800"/>
            </a:spcAft>
          </a:pP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endParaRPr lang="de-DE" sz="1100">
            <a:effectLst/>
            <a:latin typeface="+mn-lt"/>
            <a:ea typeface="Calibri"/>
            <a:cs typeface="Times New Roman"/>
          </a:endParaRPr>
        </a:p>
      </xdr:txBody>
    </xdr:sp>
    <xdr:clientData/>
  </xdr:twoCellAnchor>
  <xdr:twoCellAnchor>
    <xdr:from>
      <xdr:col>0</xdr:col>
      <xdr:colOff>0</xdr:colOff>
      <xdr:row>104</xdr:row>
      <xdr:rowOff>1</xdr:rowOff>
    </xdr:from>
    <xdr:to>
      <xdr:col>7</xdr:col>
      <xdr:colOff>566304</xdr:colOff>
      <xdr:row>122</xdr:row>
      <xdr:rowOff>102053</xdr:rowOff>
    </xdr:to>
    <xdr:sp macro="" textlink="">
      <xdr:nvSpPr>
        <xdr:cNvPr id="4" name="Textfeld 3"/>
        <xdr:cNvSpPr txBox="1"/>
      </xdr:nvSpPr>
      <xdr:spPr>
        <a:xfrm>
          <a:off x="0" y="16403412"/>
          <a:ext cx="6084000" cy="30411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a:solidFill>
                <a:sysClr val="windowText" lastClr="000000"/>
              </a:solidFill>
              <a:effectLst/>
              <a:latin typeface="+mn-lt"/>
              <a:ea typeface="Calibri"/>
              <a:cs typeface="Times New Roman"/>
            </a:rPr>
            <a:t>Das Bruttoinlandsprodukt (BIP) ist der umfassende Ausdruck für die volkswirtschaftliche Gesamtleistung innerhalb eines regional abgegrenzten Wirt­schaftsgebietes.  Die unterschiedlichen BIP-Werte zwischen den einzelnen Staaten</a:t>
          </a:r>
          <a:r>
            <a:rPr lang="de-DE" sz="950" baseline="0">
              <a:solidFill>
                <a:sysClr val="windowText" lastClr="000000"/>
              </a:solidFill>
              <a:effectLst/>
              <a:latin typeface="+mn-lt"/>
              <a:ea typeface="Calibri"/>
              <a:cs typeface="Times New Roman"/>
            </a:rPr>
            <a:t> –</a:t>
          </a:r>
          <a:r>
            <a:rPr lang="de-DE" sz="950">
              <a:solidFill>
                <a:sysClr val="windowText" lastClr="000000"/>
              </a:solidFill>
              <a:effectLst/>
              <a:latin typeface="+mn-lt"/>
              <a:ea typeface="Calibri"/>
              <a:cs typeface="Times New Roman"/>
            </a:rPr>
            <a:t> z. B. der Europäischen Union –  sind aber nicht allein durch unter­schied­liche Produkt- und Dienstleistungsvolumina begründet, sondern auch zum Teil durch unterschiedliche Währungen und durch unter­schiedliche Preisniveaus. Um diese Währungs- und Preisunterschiede auszuschalten, legt man einem Volumenvergleich spezielle Umrech­nungsfaktoren zugrunde. Kaufkraftparitäten (KKP) sind solche Umrechnungsfaktoren, die Wirtschaftsindikatoren unterschiedlicher Währungs- und Preisniveaus in den Regionen in eine künstliche gemeinsame Währung, sogenannte Kaufkraftstandards (KKS), konvertie­ren, die die Kaufkraft der verschiedenen Regionen vergleichbar macht. Die KKS sind somit eine künstliche gemeinsame Referenzwährungseinheit zur Darstellung z. B. des Bruttoinlandsprodukts in fass­baren Werten beim räumlichen Vergleich.</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367395</xdr:colOff>
      <xdr:row>1</xdr:row>
      <xdr:rowOff>6804</xdr:rowOff>
    </xdr:from>
    <xdr:to>
      <xdr:col>1</xdr:col>
      <xdr:colOff>2687414</xdr:colOff>
      <xdr:row>31</xdr:row>
      <xdr:rowOff>122465</xdr:rowOff>
    </xdr:to>
    <xdr:pic>
      <xdr:nvPicPr>
        <xdr:cNvPr id="4" name="Grafik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154" r="12323" b="7148"/>
        <a:stretch/>
      </xdr:blipFill>
      <xdr:spPr>
        <a:xfrm>
          <a:off x="367395" y="387804"/>
          <a:ext cx="5368019" cy="4606018"/>
        </a:xfrm>
        <a:prstGeom prst="rect">
          <a:avLst/>
        </a:prstGeom>
        <a:solidFill>
          <a:schemeClr val="bg1"/>
        </a:solidFill>
      </xdr:spPr>
    </xdr:pic>
    <xdr:clientData/>
  </xdr:twoCellAnchor>
  <xdr:twoCellAnchor editAs="oneCell">
    <xdr:from>
      <xdr:col>0</xdr:col>
      <xdr:colOff>374193</xdr:colOff>
      <xdr:row>32</xdr:row>
      <xdr:rowOff>34014</xdr:rowOff>
    </xdr:from>
    <xdr:to>
      <xdr:col>1</xdr:col>
      <xdr:colOff>2687408</xdr:colOff>
      <xdr:row>62</xdr:row>
      <xdr:rowOff>142871</xdr:rowOff>
    </xdr:to>
    <xdr:pic>
      <xdr:nvPicPr>
        <xdr:cNvPr id="5" name="Grafik 4"/>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057" r="12517" b="7286"/>
        <a:stretch/>
      </xdr:blipFill>
      <xdr:spPr>
        <a:xfrm>
          <a:off x="374193" y="5055050"/>
          <a:ext cx="5361215" cy="4599214"/>
        </a:xfrm>
        <a:prstGeom prst="rect">
          <a:avLst/>
        </a:prstGeom>
        <a:solidFill>
          <a:srgbClr val="FFFFFF"/>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27216</xdr:colOff>
      <xdr:row>1</xdr:row>
      <xdr:rowOff>6804</xdr:rowOff>
    </xdr:from>
    <xdr:to>
      <xdr:col>1</xdr:col>
      <xdr:colOff>3029972</xdr:colOff>
      <xdr:row>29</xdr:row>
      <xdr:rowOff>139678</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16" y="387804"/>
          <a:ext cx="6050756" cy="4133374"/>
        </a:xfrm>
        <a:prstGeom prst="rect">
          <a:avLst/>
        </a:prstGeom>
        <a:solidFill>
          <a:srgbClr val="FFFFFF"/>
        </a:solidFill>
      </xdr:spPr>
    </xdr:pic>
    <xdr:clientData/>
  </xdr:twoCellAnchor>
  <xdr:twoCellAnchor editAs="oneCell">
    <xdr:from>
      <xdr:col>0</xdr:col>
      <xdr:colOff>27216</xdr:colOff>
      <xdr:row>33</xdr:row>
      <xdr:rowOff>13608</xdr:rowOff>
    </xdr:from>
    <xdr:to>
      <xdr:col>1</xdr:col>
      <xdr:colOff>3029972</xdr:colOff>
      <xdr:row>62</xdr:row>
      <xdr:rowOff>3607</xdr:rowOff>
    </xdr:to>
    <xdr:pic>
      <xdr:nvPicPr>
        <xdr:cNvPr id="5" name="Grafik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216" y="4966608"/>
          <a:ext cx="6050756" cy="4133374"/>
        </a:xfrm>
        <a:prstGeom prst="rect">
          <a:avLst/>
        </a:prstGeom>
        <a:solidFill>
          <a:srgbClr val="FFFFFF"/>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17" t="s">
        <v>0</v>
      </c>
      <c r="B1" s="117"/>
      <c r="C1" s="118"/>
      <c r="D1" s="118"/>
    </row>
    <row r="2" spans="1:4" ht="35.1" customHeight="1" thickTop="1" x14ac:dyDescent="0.2">
      <c r="A2" s="119" t="s">
        <v>38</v>
      </c>
      <c r="B2" s="119"/>
      <c r="C2" s="120" t="s">
        <v>68</v>
      </c>
      <c r="D2" s="120"/>
    </row>
    <row r="3" spans="1:4" ht="24.95" customHeight="1" x14ac:dyDescent="0.2">
      <c r="A3" s="121"/>
      <c r="B3" s="121"/>
      <c r="C3" s="121"/>
      <c r="D3" s="121"/>
    </row>
    <row r="4" spans="1:4" ht="24.95" customHeight="1" x14ac:dyDescent="0.2">
      <c r="A4" s="115" t="s">
        <v>39</v>
      </c>
      <c r="B4" s="115"/>
      <c r="C4" s="115"/>
      <c r="D4" s="116"/>
    </row>
    <row r="5" spans="1:4" ht="24.95" customHeight="1" x14ac:dyDescent="0.2">
      <c r="A5" s="115" t="s">
        <v>40</v>
      </c>
      <c r="B5" s="115"/>
      <c r="C5" s="115"/>
      <c r="D5" s="116"/>
    </row>
    <row r="6" spans="1:4" ht="24.95" customHeight="1" x14ac:dyDescent="0.2">
      <c r="A6" s="115" t="s">
        <v>57</v>
      </c>
      <c r="B6" s="115"/>
      <c r="C6" s="115"/>
      <c r="D6" s="116"/>
    </row>
    <row r="7" spans="1:4" ht="39.950000000000003" customHeight="1" x14ac:dyDescent="0.45">
      <c r="A7" s="123" t="s">
        <v>113</v>
      </c>
      <c r="B7" s="124"/>
      <c r="C7" s="124"/>
      <c r="D7" s="124"/>
    </row>
    <row r="8" spans="1:4" ht="24.95" customHeight="1" x14ac:dyDescent="0.4">
      <c r="A8" s="125"/>
      <c r="B8" s="125"/>
      <c r="C8" s="125"/>
      <c r="D8" s="125"/>
    </row>
    <row r="9" spans="1:4" ht="24.95" customHeight="1" x14ac:dyDescent="0.4">
      <c r="A9" s="126"/>
      <c r="B9" s="126"/>
      <c r="C9" s="126"/>
      <c r="D9" s="126"/>
    </row>
    <row r="10" spans="1:4" ht="24.95" customHeight="1" x14ac:dyDescent="0.2">
      <c r="A10" s="127"/>
      <c r="B10" s="127"/>
      <c r="C10" s="127"/>
      <c r="D10" s="127"/>
    </row>
    <row r="11" spans="1:4" ht="24.95" customHeight="1" x14ac:dyDescent="0.2">
      <c r="A11" s="127"/>
      <c r="B11" s="127"/>
      <c r="C11" s="127"/>
      <c r="D11" s="127"/>
    </row>
    <row r="12" spans="1:4" ht="24.95" customHeight="1" x14ac:dyDescent="0.2">
      <c r="A12" s="127"/>
      <c r="B12" s="127"/>
      <c r="C12" s="127"/>
      <c r="D12" s="127"/>
    </row>
    <row r="13" spans="1:4" ht="12" customHeight="1" x14ac:dyDescent="0.2">
      <c r="A13" s="5"/>
      <c r="B13" s="122" t="s">
        <v>66</v>
      </c>
      <c r="C13" s="122"/>
      <c r="D13" s="2" t="s">
        <v>114</v>
      </c>
    </row>
    <row r="14" spans="1:4" ht="12" customHeight="1" x14ac:dyDescent="0.2">
      <c r="A14" s="5"/>
      <c r="B14" s="122"/>
      <c r="C14" s="122"/>
      <c r="D14" s="2"/>
    </row>
    <row r="15" spans="1:4" ht="12" customHeight="1" x14ac:dyDescent="0.2">
      <c r="A15" s="5"/>
      <c r="B15" s="122" t="s">
        <v>1</v>
      </c>
      <c r="C15" s="122"/>
      <c r="D15" s="2" t="s">
        <v>122</v>
      </c>
    </row>
    <row r="16" spans="1:4" ht="12" customHeight="1" x14ac:dyDescent="0.2">
      <c r="A16" s="5"/>
      <c r="B16" s="122"/>
      <c r="C16" s="122"/>
      <c r="D16" s="2"/>
    </row>
    <row r="17" spans="1:4" ht="12" customHeight="1" x14ac:dyDescent="0.2">
      <c r="A17" s="6"/>
      <c r="B17" s="129"/>
      <c r="C17" s="129"/>
      <c r="D17" s="3"/>
    </row>
    <row r="18" spans="1:4" ht="12" customHeight="1" x14ac:dyDescent="0.2">
      <c r="A18" s="130"/>
      <c r="B18" s="130"/>
      <c r="C18" s="130"/>
      <c r="D18" s="130"/>
    </row>
    <row r="19" spans="1:4" ht="12" customHeight="1" x14ac:dyDescent="0.2">
      <c r="A19" s="131" t="s">
        <v>2</v>
      </c>
      <c r="B19" s="131"/>
      <c r="C19" s="131"/>
      <c r="D19" s="131"/>
    </row>
    <row r="20" spans="1:4" ht="12" customHeight="1" x14ac:dyDescent="0.2">
      <c r="A20" s="131" t="s">
        <v>77</v>
      </c>
      <c r="B20" s="131"/>
      <c r="C20" s="131"/>
      <c r="D20" s="131"/>
    </row>
    <row r="21" spans="1:4" ht="12" customHeight="1" x14ac:dyDescent="0.2">
      <c r="A21" s="131"/>
      <c r="B21" s="131"/>
      <c r="C21" s="131"/>
      <c r="D21" s="131"/>
    </row>
    <row r="22" spans="1:4" ht="12" customHeight="1" x14ac:dyDescent="0.2">
      <c r="A22" s="132" t="s">
        <v>121</v>
      </c>
      <c r="B22" s="132"/>
      <c r="C22" s="132"/>
      <c r="D22" s="132"/>
    </row>
    <row r="23" spans="1:4" ht="12" customHeight="1" x14ac:dyDescent="0.2">
      <c r="A23" s="131"/>
      <c r="B23" s="131"/>
      <c r="C23" s="131"/>
      <c r="D23" s="131"/>
    </row>
    <row r="24" spans="1:4" ht="12" customHeight="1" x14ac:dyDescent="0.2">
      <c r="A24" s="133" t="s">
        <v>115</v>
      </c>
      <c r="B24" s="133"/>
      <c r="C24" s="133"/>
      <c r="D24" s="133"/>
    </row>
    <row r="25" spans="1:4" ht="12" customHeight="1" x14ac:dyDescent="0.2">
      <c r="A25" s="133" t="s">
        <v>61</v>
      </c>
      <c r="B25" s="133"/>
      <c r="C25" s="133"/>
      <c r="D25" s="133"/>
    </row>
    <row r="26" spans="1:4" ht="12" customHeight="1" x14ac:dyDescent="0.2">
      <c r="A26" s="134"/>
      <c r="B26" s="134"/>
      <c r="C26" s="134"/>
      <c r="D26" s="134"/>
    </row>
    <row r="27" spans="1:4" ht="12" customHeight="1" x14ac:dyDescent="0.2">
      <c r="A27" s="130"/>
      <c r="B27" s="130"/>
      <c r="C27" s="130"/>
      <c r="D27" s="130"/>
    </row>
    <row r="28" spans="1:4" ht="12" customHeight="1" x14ac:dyDescent="0.2">
      <c r="A28" s="128" t="s">
        <v>3</v>
      </c>
      <c r="B28" s="128"/>
      <c r="C28" s="128"/>
      <c r="D28" s="128"/>
    </row>
    <row r="29" spans="1:4" ht="12" customHeight="1" x14ac:dyDescent="0.2">
      <c r="A29" s="136"/>
      <c r="B29" s="136"/>
      <c r="C29" s="136"/>
      <c r="D29" s="136"/>
    </row>
    <row r="30" spans="1:4" ht="12" customHeight="1" x14ac:dyDescent="0.2">
      <c r="A30" s="7" t="s">
        <v>4</v>
      </c>
      <c r="B30" s="135" t="s">
        <v>62</v>
      </c>
      <c r="C30" s="135"/>
      <c r="D30" s="135"/>
    </row>
    <row r="31" spans="1:4" ht="12" customHeight="1" x14ac:dyDescent="0.2">
      <c r="A31" s="8">
        <v>0</v>
      </c>
      <c r="B31" s="135" t="s">
        <v>63</v>
      </c>
      <c r="C31" s="135"/>
      <c r="D31" s="135"/>
    </row>
    <row r="32" spans="1:4" ht="12" customHeight="1" x14ac:dyDescent="0.2">
      <c r="A32" s="7" t="s">
        <v>5</v>
      </c>
      <c r="B32" s="135" t="s">
        <v>6</v>
      </c>
      <c r="C32" s="135"/>
      <c r="D32" s="135"/>
    </row>
    <row r="33" spans="1:5" ht="12" customHeight="1" x14ac:dyDescent="0.2">
      <c r="A33" s="7" t="s">
        <v>7</v>
      </c>
      <c r="B33" s="135" t="s">
        <v>8</v>
      </c>
      <c r="C33" s="135"/>
      <c r="D33" s="135"/>
    </row>
    <row r="34" spans="1:5" ht="12" customHeight="1" x14ac:dyDescent="0.2">
      <c r="A34" s="7" t="s">
        <v>9</v>
      </c>
      <c r="B34" s="135" t="s">
        <v>10</v>
      </c>
      <c r="C34" s="135"/>
      <c r="D34" s="135"/>
    </row>
    <row r="35" spans="1:5" ht="12" customHeight="1" x14ac:dyDescent="0.2">
      <c r="A35" s="7" t="s">
        <v>11</v>
      </c>
      <c r="B35" s="135" t="s">
        <v>64</v>
      </c>
      <c r="C35" s="135"/>
      <c r="D35" s="135"/>
    </row>
    <row r="36" spans="1:5" ht="12" customHeight="1" x14ac:dyDescent="0.2">
      <c r="A36" s="7" t="s">
        <v>12</v>
      </c>
      <c r="B36" s="135" t="s">
        <v>13</v>
      </c>
      <c r="C36" s="135"/>
      <c r="D36" s="135"/>
    </row>
    <row r="37" spans="1:5" ht="12" customHeight="1" x14ac:dyDescent="0.2">
      <c r="A37" s="7" t="s">
        <v>52</v>
      </c>
      <c r="B37" s="135" t="s">
        <v>65</v>
      </c>
      <c r="C37" s="135"/>
      <c r="D37" s="135"/>
    </row>
    <row r="38" spans="1:5" ht="12" customHeight="1" x14ac:dyDescent="0.2">
      <c r="A38" s="7"/>
      <c r="B38" s="9"/>
      <c r="C38" s="9"/>
      <c r="D38" s="9"/>
    </row>
    <row r="39" spans="1:5" ht="12" customHeight="1" x14ac:dyDescent="0.2">
      <c r="A39" s="7"/>
      <c r="B39" s="9"/>
      <c r="C39" s="9"/>
      <c r="D39" s="9"/>
    </row>
    <row r="40" spans="1:5" ht="12" customHeight="1" x14ac:dyDescent="0.2">
      <c r="A40" s="7"/>
      <c r="B40" s="7"/>
      <c r="C40" s="7"/>
      <c r="D40" s="7"/>
    </row>
    <row r="41" spans="1:5" ht="12" customHeight="1" x14ac:dyDescent="0.2">
      <c r="A41" s="7"/>
      <c r="B41" s="7"/>
      <c r="C41" s="7"/>
      <c r="D41" s="7"/>
    </row>
    <row r="42" spans="1:5" ht="12" customHeight="1" x14ac:dyDescent="0.2">
      <c r="A42" s="7"/>
      <c r="B42" s="7"/>
      <c r="C42" s="7"/>
      <c r="D42" s="7"/>
    </row>
    <row r="43" spans="1:5" ht="12" customHeight="1" x14ac:dyDescent="0.2">
      <c r="A43" s="7"/>
      <c r="B43" s="7"/>
      <c r="C43" s="7"/>
      <c r="D43" s="7"/>
    </row>
    <row r="44" spans="1:5" x14ac:dyDescent="0.2">
      <c r="A44" s="135" t="s">
        <v>53</v>
      </c>
      <c r="B44" s="135"/>
      <c r="C44" s="135"/>
      <c r="D44" s="135"/>
    </row>
    <row r="45" spans="1:5" ht="39.950000000000003" customHeight="1" x14ac:dyDescent="0.2">
      <c r="A45" s="114" t="s">
        <v>78</v>
      </c>
      <c r="B45" s="114"/>
      <c r="C45" s="114"/>
      <c r="D45" s="114"/>
      <c r="E45" s="4"/>
    </row>
  </sheetData>
  <mergeCells count="41">
    <mergeCell ref="A44:D44"/>
    <mergeCell ref="B35:D35"/>
    <mergeCell ref="B36:D36"/>
    <mergeCell ref="B37:D37"/>
    <mergeCell ref="A29:D29"/>
    <mergeCell ref="B30:D30"/>
    <mergeCell ref="B31:D31"/>
    <mergeCell ref="B32:D32"/>
    <mergeCell ref="B33:D33"/>
    <mergeCell ref="B34:D34"/>
    <mergeCell ref="B13:C13"/>
    <mergeCell ref="B14:C14"/>
    <mergeCell ref="B15:C15"/>
    <mergeCell ref="A28:D28"/>
    <mergeCell ref="B17:C17"/>
    <mergeCell ref="A18:D18"/>
    <mergeCell ref="A19:D19"/>
    <mergeCell ref="A20:D20"/>
    <mergeCell ref="A21:D21"/>
    <mergeCell ref="A22:D22"/>
    <mergeCell ref="A23:D23"/>
    <mergeCell ref="A24:D24"/>
    <mergeCell ref="A25:D25"/>
    <mergeCell ref="A26:D26"/>
    <mergeCell ref="A27:D27"/>
    <mergeCell ref="A45:D45"/>
    <mergeCell ref="A4:D4"/>
    <mergeCell ref="A1:B1"/>
    <mergeCell ref="C1:D1"/>
    <mergeCell ref="A2:B2"/>
    <mergeCell ref="C2:D2"/>
    <mergeCell ref="A3:D3"/>
    <mergeCell ref="B16:C16"/>
    <mergeCell ref="A5:D5"/>
    <mergeCell ref="A6:D6"/>
    <mergeCell ref="A7:D7"/>
    <mergeCell ref="A8:D8"/>
    <mergeCell ref="A9:D9"/>
    <mergeCell ref="A10:D10"/>
    <mergeCell ref="A11:D11"/>
    <mergeCell ref="A12:D12"/>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140" zoomScaleNormal="140" workbookViewId="0">
      <selection sqref="A1:C1"/>
    </sheetView>
  </sheetViews>
  <sheetFormatPr baseColWidth="10" defaultRowHeight="12" x14ac:dyDescent="0.2"/>
  <cols>
    <col min="1" max="1" width="10.7109375" style="10" customWidth="1"/>
    <col min="2" max="2" width="72.7109375" style="10" customWidth="1"/>
    <col min="3" max="3" width="8.7109375" style="10" customWidth="1"/>
    <col min="4" max="16384" width="11.42578125" style="10"/>
  </cols>
  <sheetData>
    <row r="1" spans="1:7" s="39" customFormat="1" ht="39.950000000000003" customHeight="1" x14ac:dyDescent="0.25">
      <c r="A1" s="137" t="s">
        <v>90</v>
      </c>
      <c r="B1" s="137"/>
      <c r="C1" s="137"/>
    </row>
    <row r="2" spans="1:7" s="11" customFormat="1" ht="23.1" customHeight="1" x14ac:dyDescent="0.2">
      <c r="C2" s="11" t="s">
        <v>14</v>
      </c>
    </row>
    <row r="3" spans="1:7" s="12" customFormat="1" ht="30" customHeight="1" x14ac:dyDescent="0.2">
      <c r="A3" s="138" t="s">
        <v>91</v>
      </c>
      <c r="B3" s="138"/>
      <c r="C3" s="11">
        <v>3</v>
      </c>
    </row>
    <row r="4" spans="1:7" s="12" customFormat="1" ht="30" customHeight="1" x14ac:dyDescent="0.2">
      <c r="A4" s="138" t="s">
        <v>92</v>
      </c>
      <c r="B4" s="138"/>
      <c r="C4" s="11">
        <v>3</v>
      </c>
    </row>
    <row r="5" spans="1:7" s="12" customFormat="1" ht="30" customHeight="1" x14ac:dyDescent="0.2">
      <c r="A5" s="138" t="s">
        <v>93</v>
      </c>
      <c r="B5" s="138"/>
      <c r="C5" s="11">
        <v>5</v>
      </c>
    </row>
    <row r="6" spans="1:7" s="12" customFormat="1" ht="12" customHeight="1" x14ac:dyDescent="0.2">
      <c r="A6" s="13"/>
      <c r="B6" s="78"/>
      <c r="C6" s="11"/>
    </row>
    <row r="7" spans="1:7" s="17" customFormat="1" ht="24.75" customHeight="1" x14ac:dyDescent="0.2">
      <c r="A7" s="14" t="s">
        <v>17</v>
      </c>
      <c r="B7" s="15" t="s">
        <v>116</v>
      </c>
      <c r="C7" s="16">
        <v>7</v>
      </c>
    </row>
    <row r="8" spans="1:7" s="17" customFormat="1" ht="12" customHeight="1" x14ac:dyDescent="0.2">
      <c r="A8" s="14"/>
      <c r="B8" s="18"/>
      <c r="C8" s="16"/>
    </row>
    <row r="9" spans="1:7" s="17" customFormat="1" ht="22.5" customHeight="1" x14ac:dyDescent="0.2">
      <c r="A9" s="14" t="s">
        <v>18</v>
      </c>
      <c r="B9" s="15" t="s">
        <v>117</v>
      </c>
      <c r="C9" s="16">
        <v>7</v>
      </c>
      <c r="D9" s="18"/>
      <c r="E9" s="18"/>
      <c r="F9" s="18"/>
      <c r="G9" s="18"/>
    </row>
    <row r="10" spans="1:7" s="17" customFormat="1" ht="12" customHeight="1" x14ac:dyDescent="0.2">
      <c r="A10" s="14"/>
      <c r="B10" s="15"/>
      <c r="C10" s="16"/>
    </row>
    <row r="11" spans="1:7" s="17" customFormat="1" ht="24" customHeight="1" x14ac:dyDescent="0.2">
      <c r="A11" s="14" t="s">
        <v>41</v>
      </c>
      <c r="B11" s="79" t="s">
        <v>118</v>
      </c>
      <c r="C11" s="16">
        <v>8</v>
      </c>
    </row>
    <row r="12" spans="1:7" s="17" customFormat="1" ht="12" customHeight="1" x14ac:dyDescent="0.2">
      <c r="A12" s="14"/>
      <c r="B12" s="15"/>
      <c r="C12" s="16"/>
    </row>
    <row r="13" spans="1:7" s="17" customFormat="1" ht="24.75" customHeight="1" x14ac:dyDescent="0.2">
      <c r="A13" s="14" t="s">
        <v>71</v>
      </c>
      <c r="B13" s="79" t="s">
        <v>119</v>
      </c>
      <c r="C13" s="16">
        <v>8</v>
      </c>
    </row>
    <row r="14" spans="1:7" s="12" customFormat="1" ht="12" customHeight="1" x14ac:dyDescent="0.2">
      <c r="A14" s="13"/>
      <c r="B14" s="77"/>
      <c r="C14" s="19"/>
    </row>
    <row r="15" spans="1:7" s="12" customFormat="1" ht="24" customHeight="1" x14ac:dyDescent="0.2">
      <c r="A15" s="20" t="s">
        <v>15</v>
      </c>
      <c r="B15" s="21" t="s">
        <v>94</v>
      </c>
      <c r="C15" s="19">
        <v>9</v>
      </c>
    </row>
    <row r="16" spans="1:7" s="12" customFormat="1" ht="12" customHeight="1" x14ac:dyDescent="0.2">
      <c r="A16" s="13"/>
      <c r="B16" s="13"/>
      <c r="C16" s="11"/>
    </row>
    <row r="17" spans="1:3" s="12" customFormat="1" ht="24" customHeight="1" x14ac:dyDescent="0.2">
      <c r="A17" s="20" t="s">
        <v>16</v>
      </c>
      <c r="B17" s="21" t="s">
        <v>95</v>
      </c>
      <c r="C17" s="19">
        <v>12</v>
      </c>
    </row>
    <row r="18" spans="1:3" s="12" customFormat="1" ht="12" customHeight="1" x14ac:dyDescent="0.2">
      <c r="A18" s="20"/>
      <c r="B18" s="21" t="s">
        <v>96</v>
      </c>
      <c r="C18" s="19">
        <v>12</v>
      </c>
    </row>
    <row r="19" spans="1:3" s="12" customFormat="1" ht="12" customHeight="1" x14ac:dyDescent="0.2">
      <c r="A19" s="13"/>
      <c r="B19" s="21" t="s">
        <v>97</v>
      </c>
      <c r="C19" s="11">
        <v>16</v>
      </c>
    </row>
    <row r="20" spans="1:3" s="12" customFormat="1" ht="12" customHeight="1" x14ac:dyDescent="0.2">
      <c r="A20" s="20"/>
      <c r="B20" s="13" t="s">
        <v>98</v>
      </c>
      <c r="C20" s="19">
        <v>20</v>
      </c>
    </row>
    <row r="21" spans="1:3" s="12" customFormat="1" ht="12" customHeight="1" x14ac:dyDescent="0.2">
      <c r="A21" s="13"/>
      <c r="B21" s="21" t="s">
        <v>99</v>
      </c>
      <c r="C21" s="11">
        <v>24</v>
      </c>
    </row>
    <row r="22" spans="1:3" s="12" customFormat="1" ht="12" customHeight="1" x14ac:dyDescent="0.2">
      <c r="A22" s="20"/>
      <c r="B22" s="13" t="s">
        <v>100</v>
      </c>
      <c r="C22" s="19">
        <v>28</v>
      </c>
    </row>
    <row r="23" spans="1:3" s="12" customFormat="1" ht="12" customHeight="1" x14ac:dyDescent="0.2">
      <c r="A23" s="13"/>
      <c r="B23" s="21" t="s">
        <v>101</v>
      </c>
      <c r="C23" s="11">
        <v>32</v>
      </c>
    </row>
    <row r="24" spans="1:3" s="12" customFormat="1" ht="12" customHeight="1" x14ac:dyDescent="0.2">
      <c r="A24" s="20"/>
      <c r="B24" s="13" t="s">
        <v>102</v>
      </c>
      <c r="C24" s="19">
        <v>36</v>
      </c>
    </row>
    <row r="25" spans="1:3" s="12" customFormat="1" ht="12" customHeight="1" x14ac:dyDescent="0.2">
      <c r="A25" s="20"/>
      <c r="B25" s="21" t="s">
        <v>103</v>
      </c>
      <c r="C25" s="19">
        <v>40</v>
      </c>
    </row>
    <row r="26" spans="1:3" s="12" customFormat="1" ht="12" customHeight="1" x14ac:dyDescent="0.2">
      <c r="A26" s="20"/>
      <c r="B26" s="21" t="s">
        <v>104</v>
      </c>
      <c r="C26" s="19">
        <v>44</v>
      </c>
    </row>
    <row r="27" spans="1:3" ht="12" customHeight="1" x14ac:dyDescent="0.2">
      <c r="A27" s="12"/>
      <c r="B27" s="12"/>
      <c r="C27" s="12"/>
    </row>
    <row r="28" spans="1:3" x14ac:dyDescent="0.2">
      <c r="A28" s="13"/>
      <c r="B28" s="13"/>
    </row>
    <row r="29" spans="1:3" x14ac:dyDescent="0.2">
      <c r="A29" s="13"/>
      <c r="B29" s="13"/>
    </row>
  </sheetData>
  <mergeCells count="4">
    <mergeCell ref="A1:C1"/>
    <mergeCell ref="A3:B3"/>
    <mergeCell ref="A4:B4"/>
    <mergeCell ref="A5:B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P213 2022 00&amp;R&amp;"-,Standard"&amp;7&amp;P</oddFooter>
    <evenFooter>&amp;L&amp;"-,Standard"&amp;7&amp;P&amp;R&amp;"-,Standard"&amp;7StatA MV, Statistischer Bericht P213 2022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zoomScale="140" zoomScaleNormal="140" workbookViewId="0"/>
  </sheetViews>
  <sheetFormatPr baseColWidth="10" defaultRowHeight="12.75" x14ac:dyDescent="0.2"/>
  <cols>
    <col min="1" max="1" width="94.7109375" style="18" customWidth="1"/>
    <col min="2" max="16384" width="11.42578125" style="18"/>
  </cols>
  <sheetData>
    <row r="1" spans="1:1" s="41" customFormat="1" ht="39.950000000000003" customHeight="1" x14ac:dyDescent="0.25">
      <c r="A1" s="40" t="s">
        <v>91</v>
      </c>
    </row>
    <row r="2" spans="1:1" ht="12" customHeight="1" x14ac:dyDescent="0.2"/>
    <row r="3" spans="1:1" ht="12" customHeight="1" x14ac:dyDescent="0.2"/>
    <row r="4" spans="1:1" ht="12" customHeight="1" x14ac:dyDescent="0.2"/>
    <row r="5" spans="1:1" ht="12" customHeight="1" x14ac:dyDescent="0.2"/>
    <row r="6" spans="1:1" ht="12" customHeight="1" x14ac:dyDescent="0.2"/>
    <row r="7" spans="1:1" ht="12" customHeight="1" x14ac:dyDescent="0.2"/>
    <row r="8" spans="1:1" ht="12" customHeight="1" x14ac:dyDescent="0.2"/>
    <row r="9" spans="1:1" ht="12" customHeight="1" x14ac:dyDescent="0.2"/>
    <row r="10" spans="1:1" ht="12" customHeight="1" x14ac:dyDescent="0.2"/>
    <row r="11" spans="1:1" ht="12" customHeight="1" x14ac:dyDescent="0.2"/>
    <row r="12" spans="1:1" ht="12" customHeight="1" x14ac:dyDescent="0.2"/>
    <row r="13" spans="1:1" ht="12" customHeight="1" x14ac:dyDescent="0.2"/>
    <row r="14" spans="1:1" ht="12" customHeight="1" x14ac:dyDescent="0.2"/>
    <row r="15" spans="1:1" ht="12" customHeight="1" x14ac:dyDescent="0.2"/>
    <row r="16" spans="1:1"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spans="1:1" ht="12" customHeight="1" x14ac:dyDescent="0.2"/>
    <row r="34" spans="1:1" ht="12" customHeight="1" x14ac:dyDescent="0.2"/>
    <row r="35" spans="1:1" ht="12" customHeight="1" x14ac:dyDescent="0.2"/>
    <row r="36" spans="1:1" ht="12" customHeight="1" x14ac:dyDescent="0.2"/>
    <row r="37" spans="1:1" s="41" customFormat="1" ht="32.25" customHeight="1" x14ac:dyDescent="0.25">
      <c r="A37" s="40" t="s">
        <v>92</v>
      </c>
    </row>
    <row r="38" spans="1:1" ht="12" customHeight="1" x14ac:dyDescent="0.2"/>
    <row r="39" spans="1:1" ht="12" customHeight="1" x14ac:dyDescent="0.2"/>
    <row r="40" spans="1:1" ht="12" customHeight="1" x14ac:dyDescent="0.2"/>
    <row r="41" spans="1:1" ht="12" customHeight="1" x14ac:dyDescent="0.2"/>
    <row r="42" spans="1:1" ht="12" customHeight="1" x14ac:dyDescent="0.2"/>
    <row r="43" spans="1:1" ht="12" customHeight="1" x14ac:dyDescent="0.2"/>
    <row r="44" spans="1:1" ht="12" customHeight="1" x14ac:dyDescent="0.2"/>
    <row r="45" spans="1:1" ht="12" customHeight="1" x14ac:dyDescent="0.2"/>
    <row r="46" spans="1:1" ht="12" customHeight="1" x14ac:dyDescent="0.2"/>
    <row r="47" spans="1:1" ht="12" customHeight="1" x14ac:dyDescent="0.2"/>
    <row r="48" spans="1:1"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39.950000000000003" customHeight="1" x14ac:dyDescent="0.2"/>
    <row r="63" ht="12" customHeight="1" x14ac:dyDescent="0.2"/>
    <row r="100" spans="1:1" ht="12" customHeight="1" x14ac:dyDescent="0.2">
      <c r="A100" s="38"/>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P213 2022 00&amp;R&amp;"-,Standard"&amp;7&amp;P</oddFooter>
    <evenFooter>&amp;L&amp;"-,Standard"&amp;7&amp;P&amp;R&amp;"-,Standard"&amp;7StatA MV, Statistischer Bericht P213 2022 00</evenFooter>
  </headerFooter>
  <rowBreaks count="1" manualBreakCount="1">
    <brk id="6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140" zoomScaleNormal="140" workbookViewId="0">
      <selection sqref="A1:H1"/>
    </sheetView>
  </sheetViews>
  <sheetFormatPr baseColWidth="10" defaultRowHeight="12.75" x14ac:dyDescent="0.2"/>
  <cols>
    <col min="1" max="1" width="30.7109375" style="18" customWidth="1"/>
    <col min="2" max="8" width="8.7109375" style="18" customWidth="1"/>
    <col min="9" max="16384" width="11.42578125" style="18"/>
  </cols>
  <sheetData>
    <row r="1" spans="1:8" s="42" customFormat="1" ht="39.950000000000003" customHeight="1" x14ac:dyDescent="0.2">
      <c r="A1" s="139" t="s">
        <v>93</v>
      </c>
      <c r="B1" s="139"/>
      <c r="C1" s="139"/>
      <c r="D1" s="139"/>
      <c r="E1" s="139"/>
      <c r="F1" s="139"/>
      <c r="G1" s="139"/>
      <c r="H1" s="139"/>
    </row>
    <row r="2" spans="1:8" ht="11.45" customHeight="1" x14ac:dyDescent="0.2">
      <c r="A2" s="32"/>
    </row>
    <row r="3" spans="1:8" ht="11.45" customHeight="1" x14ac:dyDescent="0.2">
      <c r="A3" s="33"/>
    </row>
    <row r="4" spans="1:8" ht="11.45" customHeight="1" x14ac:dyDescent="0.2">
      <c r="A4" s="34"/>
    </row>
    <row r="5" spans="1:8" ht="11.45" customHeight="1" x14ac:dyDescent="0.2">
      <c r="A5" s="32"/>
    </row>
    <row r="6" spans="1:8" ht="11.45" customHeight="1" x14ac:dyDescent="0.2">
      <c r="A6" s="35"/>
    </row>
    <row r="7" spans="1:8" ht="11.45" customHeight="1" x14ac:dyDescent="0.2">
      <c r="A7" s="33"/>
    </row>
    <row r="8" spans="1:8" ht="11.45" customHeight="1" x14ac:dyDescent="0.2">
      <c r="A8" s="34"/>
    </row>
    <row r="9" spans="1:8" ht="11.45" customHeight="1" x14ac:dyDescent="0.2">
      <c r="A9" s="32"/>
    </row>
    <row r="10" spans="1:8" ht="11.45" customHeight="1" x14ac:dyDescent="0.2">
      <c r="A10" s="35"/>
    </row>
    <row r="11" spans="1:8" ht="11.45" customHeight="1" x14ac:dyDescent="0.2">
      <c r="A11" s="33"/>
    </row>
    <row r="12" spans="1:8" ht="11.45" customHeight="1" x14ac:dyDescent="0.2">
      <c r="A12" s="34"/>
    </row>
    <row r="13" spans="1:8" ht="11.45" customHeight="1" x14ac:dyDescent="0.2">
      <c r="A13" s="32"/>
    </row>
    <row r="14" spans="1:8" ht="11.45" customHeight="1" x14ac:dyDescent="0.2"/>
    <row r="15" spans="1:8" ht="11.45" customHeight="1" x14ac:dyDescent="0.2">
      <c r="A15" s="36"/>
    </row>
    <row r="16" spans="1:8" ht="11.45" customHeight="1" x14ac:dyDescent="0.2"/>
    <row r="17" spans="1:1" ht="11.45" customHeight="1" x14ac:dyDescent="0.2"/>
    <row r="18" spans="1:1" ht="11.45" customHeight="1" x14ac:dyDescent="0.2"/>
    <row r="19" spans="1:1" ht="11.45" customHeight="1" x14ac:dyDescent="0.2"/>
    <row r="20" spans="1:1" ht="11.45" customHeight="1" x14ac:dyDescent="0.2"/>
    <row r="21" spans="1:1" ht="11.45" customHeight="1" x14ac:dyDescent="0.2"/>
    <row r="22" spans="1:1" ht="11.45" customHeight="1" x14ac:dyDescent="0.2"/>
    <row r="23" spans="1:1" ht="11.45" customHeight="1" x14ac:dyDescent="0.2"/>
    <row r="24" spans="1:1" ht="11.45" customHeight="1" x14ac:dyDescent="0.2"/>
    <row r="25" spans="1:1" ht="11.45" customHeight="1" x14ac:dyDescent="0.2"/>
    <row r="26" spans="1:1" ht="11.45" customHeight="1" x14ac:dyDescent="0.2"/>
    <row r="27" spans="1:1" ht="11.45" customHeight="1" x14ac:dyDescent="0.2">
      <c r="A27" s="36"/>
    </row>
    <row r="28" spans="1:1" ht="11.45" customHeight="1" x14ac:dyDescent="0.2"/>
    <row r="29" spans="1:1" ht="11.45" customHeight="1" x14ac:dyDescent="0.2"/>
    <row r="30" spans="1:1" ht="11.45" customHeight="1" x14ac:dyDescent="0.2"/>
    <row r="31" spans="1:1" ht="11.45" customHeight="1" x14ac:dyDescent="0.2"/>
    <row r="32" spans="1:1" ht="11.45" customHeight="1" x14ac:dyDescent="0.2"/>
    <row r="33" spans="1:1" ht="11.45" customHeight="1" x14ac:dyDescent="0.2"/>
    <row r="34" spans="1:1" ht="11.45" customHeight="1" x14ac:dyDescent="0.2"/>
    <row r="35" spans="1:1" ht="11.45" customHeight="1" x14ac:dyDescent="0.2"/>
    <row r="36" spans="1:1" ht="11.45" customHeight="1" x14ac:dyDescent="0.2"/>
    <row r="37" spans="1:1" ht="11.45" customHeight="1" x14ac:dyDescent="0.2"/>
    <row r="38" spans="1:1" ht="11.45" customHeight="1" x14ac:dyDescent="0.2"/>
    <row r="39" spans="1:1" ht="11.45" customHeight="1" x14ac:dyDescent="0.2">
      <c r="A39" s="37"/>
    </row>
    <row r="40" spans="1:1" ht="11.45" customHeight="1" x14ac:dyDescent="0.2">
      <c r="A40" s="37"/>
    </row>
    <row r="41" spans="1:1" ht="11.45" customHeight="1" x14ac:dyDescent="0.2">
      <c r="A41" s="37"/>
    </row>
    <row r="42" spans="1:1" ht="11.45" customHeight="1" x14ac:dyDescent="0.2">
      <c r="A42" s="37"/>
    </row>
    <row r="43" spans="1:1" ht="11.45" customHeight="1" x14ac:dyDescent="0.2">
      <c r="A43" s="37"/>
    </row>
    <row r="44" spans="1:1" ht="11.45" customHeight="1" x14ac:dyDescent="0.2">
      <c r="A44" s="37"/>
    </row>
    <row r="45" spans="1:1" ht="11.45" customHeight="1" x14ac:dyDescent="0.2">
      <c r="A45" s="37"/>
    </row>
    <row r="46" spans="1:1" ht="11.45" customHeight="1" x14ac:dyDescent="0.2">
      <c r="A46" s="37"/>
    </row>
    <row r="47" spans="1:1" ht="11.45" customHeight="1" x14ac:dyDescent="0.2">
      <c r="A47" s="37"/>
    </row>
    <row r="48" spans="1:1" ht="11.45" customHeight="1" x14ac:dyDescent="0.2">
      <c r="A48" s="37"/>
    </row>
    <row r="49" spans="1:1" ht="11.45" customHeight="1" x14ac:dyDescent="0.2">
      <c r="A49" s="37"/>
    </row>
    <row r="50" spans="1:1" ht="11.45" customHeight="1" x14ac:dyDescent="0.2">
      <c r="A50" s="37"/>
    </row>
    <row r="51" spans="1:1" ht="11.45" customHeight="1" x14ac:dyDescent="0.2">
      <c r="A51" s="37"/>
    </row>
    <row r="52" spans="1:1" ht="11.45" customHeight="1" x14ac:dyDescent="0.2">
      <c r="A52" s="37"/>
    </row>
    <row r="53" spans="1:1" ht="11.45" customHeight="1" x14ac:dyDescent="0.2">
      <c r="A53" s="37"/>
    </row>
    <row r="54" spans="1:1" ht="11.45" customHeight="1" x14ac:dyDescent="0.2">
      <c r="A54" s="37"/>
    </row>
    <row r="55" spans="1:1" ht="11.45" customHeight="1" x14ac:dyDescent="0.2">
      <c r="A55" s="37"/>
    </row>
    <row r="56" spans="1:1" ht="11.45" customHeight="1" x14ac:dyDescent="0.2">
      <c r="A56" s="37"/>
    </row>
    <row r="57" spans="1:1" ht="11.45" customHeight="1" x14ac:dyDescent="0.2">
      <c r="A57" s="37"/>
    </row>
    <row r="58" spans="1:1" ht="11.45" customHeight="1" x14ac:dyDescent="0.2">
      <c r="A58" s="37"/>
    </row>
    <row r="59" spans="1:1" ht="12" customHeight="1" x14ac:dyDescent="0.2">
      <c r="A59" s="37"/>
    </row>
    <row r="60" spans="1:1" ht="12" customHeight="1" x14ac:dyDescent="0.2"/>
    <row r="61" spans="1:1" ht="12" customHeight="1" x14ac:dyDescent="0.2"/>
    <row r="62" spans="1:1" ht="12" customHeight="1" x14ac:dyDescent="0.2"/>
    <row r="63" spans="1:1" ht="12" customHeight="1" x14ac:dyDescent="0.2"/>
    <row r="64" spans="1:1" ht="12" customHeight="1" x14ac:dyDescent="0.2"/>
    <row r="65" spans="1:8" ht="12" customHeight="1" x14ac:dyDescent="0.2"/>
    <row r="66" spans="1:8" s="41" customFormat="1" ht="39.950000000000003" customHeight="1" x14ac:dyDescent="0.25">
      <c r="A66" s="140"/>
      <c r="B66" s="140"/>
      <c r="C66" s="140"/>
      <c r="D66" s="140"/>
      <c r="E66" s="140"/>
      <c r="F66" s="140"/>
      <c r="G66" s="140"/>
      <c r="H66" s="140"/>
    </row>
    <row r="85" spans="1:8" x14ac:dyDescent="0.2">
      <c r="A85" s="141" t="s">
        <v>105</v>
      </c>
      <c r="B85" s="141"/>
      <c r="C85" s="141"/>
      <c r="D85" s="141"/>
      <c r="E85" s="141"/>
      <c r="F85" s="141"/>
      <c r="G85" s="141"/>
      <c r="H85" s="141"/>
    </row>
    <row r="86" spans="1:8" x14ac:dyDescent="0.2">
      <c r="A86" s="141" t="s">
        <v>112</v>
      </c>
      <c r="B86" s="141"/>
      <c r="C86" s="141"/>
      <c r="D86" s="141"/>
      <c r="E86" s="141"/>
      <c r="F86" s="141"/>
      <c r="G86" s="141"/>
      <c r="H86" s="141"/>
    </row>
    <row r="88" spans="1:8" x14ac:dyDescent="0.2">
      <c r="A88" s="89" t="s">
        <v>106</v>
      </c>
      <c r="B88" s="90">
        <v>2016</v>
      </c>
      <c r="C88" s="90">
        <v>2017</v>
      </c>
      <c r="D88" s="90">
        <v>2018</v>
      </c>
      <c r="E88" s="90">
        <v>2019</v>
      </c>
      <c r="F88" s="90">
        <v>2020</v>
      </c>
      <c r="G88" s="90">
        <v>2021</v>
      </c>
      <c r="H88" s="91">
        <v>2022</v>
      </c>
    </row>
    <row r="89" spans="1:8" x14ac:dyDescent="0.2">
      <c r="A89" s="92"/>
      <c r="B89" s="95"/>
      <c r="C89" s="96"/>
      <c r="D89" s="96"/>
      <c r="E89" s="96"/>
      <c r="F89" s="96"/>
      <c r="G89" s="96"/>
      <c r="H89" s="96"/>
    </row>
    <row r="90" spans="1:8" x14ac:dyDescent="0.2">
      <c r="A90" s="92" t="s">
        <v>107</v>
      </c>
      <c r="B90" s="94">
        <v>100</v>
      </c>
      <c r="C90" s="97">
        <v>100</v>
      </c>
      <c r="D90" s="97">
        <v>100</v>
      </c>
      <c r="E90" s="97">
        <v>100</v>
      </c>
      <c r="F90" s="97">
        <v>100</v>
      </c>
      <c r="G90" s="97">
        <v>100</v>
      </c>
      <c r="H90" s="97">
        <v>100</v>
      </c>
    </row>
    <row r="91" spans="1:8" x14ac:dyDescent="0.2">
      <c r="A91" s="92" t="s">
        <v>56</v>
      </c>
      <c r="B91" s="94">
        <v>83</v>
      </c>
      <c r="C91" s="97">
        <v>86</v>
      </c>
      <c r="D91" s="97">
        <v>84</v>
      </c>
      <c r="E91" s="97">
        <v>86</v>
      </c>
      <c r="F91" s="97">
        <v>88</v>
      </c>
      <c r="G91" s="97">
        <v>85</v>
      </c>
      <c r="H91" s="97">
        <v>83</v>
      </c>
    </row>
    <row r="92" spans="1:8" x14ac:dyDescent="0.2">
      <c r="A92" s="93" t="s">
        <v>108</v>
      </c>
      <c r="B92" s="94">
        <v>112</v>
      </c>
      <c r="C92" s="97">
        <v>116</v>
      </c>
      <c r="D92" s="97">
        <v>110</v>
      </c>
      <c r="E92" s="97">
        <v>115</v>
      </c>
      <c r="F92" s="97">
        <v>111</v>
      </c>
      <c r="G92" s="97">
        <v>113</v>
      </c>
      <c r="H92" s="97" t="s">
        <v>109</v>
      </c>
    </row>
    <row r="93" spans="1:8" x14ac:dyDescent="0.2">
      <c r="A93" s="93" t="s">
        <v>110</v>
      </c>
      <c r="B93" s="94">
        <v>122</v>
      </c>
      <c r="C93" s="97">
        <v>123</v>
      </c>
      <c r="D93" s="97">
        <v>120</v>
      </c>
      <c r="E93" s="97">
        <v>122</v>
      </c>
      <c r="F93" s="97">
        <v>130</v>
      </c>
      <c r="G93" s="97">
        <v>122</v>
      </c>
      <c r="H93" s="97" t="s">
        <v>109</v>
      </c>
    </row>
    <row r="94" spans="1:8" x14ac:dyDescent="0.2">
      <c r="A94" s="93" t="s">
        <v>54</v>
      </c>
      <c r="B94" s="94">
        <v>84</v>
      </c>
      <c r="C94" s="97">
        <v>87</v>
      </c>
      <c r="D94" s="97">
        <v>83</v>
      </c>
      <c r="E94" s="97">
        <v>84</v>
      </c>
      <c r="F94" s="97">
        <v>89</v>
      </c>
      <c r="G94" s="97">
        <v>85</v>
      </c>
      <c r="H94" s="97" t="s">
        <v>109</v>
      </c>
    </row>
    <row r="95" spans="1:8" x14ac:dyDescent="0.2">
      <c r="A95" s="93" t="s">
        <v>21</v>
      </c>
      <c r="B95" s="94">
        <v>76</v>
      </c>
      <c r="C95" s="97">
        <v>80</v>
      </c>
      <c r="D95" s="97">
        <v>77</v>
      </c>
      <c r="E95" s="97">
        <v>79</v>
      </c>
      <c r="F95" s="97">
        <v>82</v>
      </c>
      <c r="G95" s="97">
        <v>79</v>
      </c>
      <c r="H95" s="97" t="s">
        <v>109</v>
      </c>
    </row>
    <row r="96" spans="1:8" x14ac:dyDescent="0.2">
      <c r="A96" s="93" t="s">
        <v>22</v>
      </c>
      <c r="B96" s="94">
        <v>74</v>
      </c>
      <c r="C96" s="97">
        <v>76</v>
      </c>
      <c r="D96" s="97">
        <v>76</v>
      </c>
      <c r="E96" s="97">
        <v>77</v>
      </c>
      <c r="F96" s="97">
        <v>77</v>
      </c>
      <c r="G96" s="97">
        <v>74</v>
      </c>
      <c r="H96" s="97" t="s">
        <v>109</v>
      </c>
    </row>
    <row r="97" spans="1:8" x14ac:dyDescent="0.2">
      <c r="A97" s="93" t="s">
        <v>23</v>
      </c>
      <c r="B97" s="94">
        <v>72</v>
      </c>
      <c r="C97" s="97">
        <v>74</v>
      </c>
      <c r="D97" s="97">
        <v>73</v>
      </c>
      <c r="E97" s="97">
        <v>75</v>
      </c>
      <c r="F97" s="97">
        <v>75</v>
      </c>
      <c r="G97" s="97">
        <v>77</v>
      </c>
      <c r="H97" s="97" t="s">
        <v>109</v>
      </c>
    </row>
    <row r="98" spans="1:8" x14ac:dyDescent="0.2">
      <c r="A98" s="93" t="s">
        <v>55</v>
      </c>
      <c r="B98" s="94">
        <v>75</v>
      </c>
      <c r="C98" s="97">
        <v>77</v>
      </c>
      <c r="D98" s="97">
        <v>76</v>
      </c>
      <c r="E98" s="97">
        <v>77</v>
      </c>
      <c r="F98" s="97">
        <v>79</v>
      </c>
      <c r="G98" s="97">
        <v>75</v>
      </c>
      <c r="H98" s="97" t="s">
        <v>109</v>
      </c>
    </row>
    <row r="99" spans="1:8" x14ac:dyDescent="0.2">
      <c r="A99" s="93" t="s">
        <v>24</v>
      </c>
      <c r="B99" s="94">
        <v>73</v>
      </c>
      <c r="C99" s="97">
        <v>76</v>
      </c>
      <c r="D99" s="97">
        <v>74</v>
      </c>
      <c r="E99" s="97">
        <v>75</v>
      </c>
      <c r="F99" s="97">
        <v>80</v>
      </c>
      <c r="G99" s="97">
        <v>76</v>
      </c>
      <c r="H99" s="97" t="s">
        <v>109</v>
      </c>
    </row>
    <row r="100" spans="1:8" x14ac:dyDescent="0.2">
      <c r="A100" s="87"/>
      <c r="B100" s="97"/>
      <c r="C100" s="97"/>
      <c r="D100" s="97"/>
      <c r="E100" s="97"/>
      <c r="F100" s="97"/>
      <c r="G100" s="97"/>
      <c r="H100" s="97"/>
    </row>
    <row r="101" spans="1:8" x14ac:dyDescent="0.2">
      <c r="A101" s="87" t="s">
        <v>111</v>
      </c>
      <c r="B101" s="88"/>
      <c r="C101" s="88"/>
      <c r="D101" s="88"/>
      <c r="E101" s="88"/>
      <c r="F101" s="88"/>
      <c r="G101" s="88"/>
      <c r="H101" s="88"/>
    </row>
    <row r="102" spans="1:8" x14ac:dyDescent="0.2">
      <c r="A102" s="98" t="s">
        <v>120</v>
      </c>
      <c r="B102" s="88"/>
      <c r="C102" s="88"/>
      <c r="D102" s="88"/>
      <c r="E102" s="88"/>
      <c r="F102" s="88"/>
      <c r="G102" s="88"/>
      <c r="H102" s="88"/>
    </row>
  </sheetData>
  <mergeCells count="4">
    <mergeCell ref="A1:H1"/>
    <mergeCell ref="A66:H66"/>
    <mergeCell ref="A85:H85"/>
    <mergeCell ref="A86:H8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P213 2022 00&amp;R&amp;"-,Standard"&amp;7&amp;P</oddFooter>
    <evenFooter>&amp;L&amp;"-,Standard"&amp;7&amp;P&amp;R&amp;"-,Standard"&amp;7StatA MV, Statistischer Bericht P213 2022 00</evenFooter>
  </headerFooter>
  <rowBreaks count="1" manualBreakCount="1">
    <brk id="6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zoomScale="140" zoomScaleNormal="140" workbookViewId="0"/>
  </sheetViews>
  <sheetFormatPr baseColWidth="10" defaultRowHeight="12" x14ac:dyDescent="0.2"/>
  <cols>
    <col min="1" max="2" width="45.7109375" style="84" customWidth="1"/>
    <col min="3" max="16384" width="11.42578125" style="84"/>
  </cols>
  <sheetData>
    <row r="1" spans="1:3" s="81" customFormat="1" ht="30" customHeight="1" x14ac:dyDescent="0.2">
      <c r="A1" s="80"/>
      <c r="C1" s="82"/>
    </row>
    <row r="2" spans="1:3" ht="12" customHeight="1" x14ac:dyDescent="0.2">
      <c r="A2" s="83"/>
    </row>
    <row r="3" spans="1:3" ht="12" customHeight="1" x14ac:dyDescent="0.2">
      <c r="A3" s="85"/>
    </row>
    <row r="4" spans="1:3" ht="12" customHeight="1" x14ac:dyDescent="0.2">
      <c r="A4" s="85"/>
    </row>
    <row r="5" spans="1:3" ht="12" customHeight="1" x14ac:dyDescent="0.2">
      <c r="A5" s="85"/>
    </row>
    <row r="6" spans="1:3" ht="12" customHeight="1" x14ac:dyDescent="0.2">
      <c r="A6" s="85"/>
    </row>
    <row r="7" spans="1:3" ht="12" customHeight="1" x14ac:dyDescent="0.2">
      <c r="A7" s="85"/>
    </row>
    <row r="8" spans="1:3" ht="12" customHeight="1" x14ac:dyDescent="0.2">
      <c r="A8" s="85"/>
    </row>
    <row r="9" spans="1:3" ht="12" customHeight="1" x14ac:dyDescent="0.2">
      <c r="A9" s="85"/>
    </row>
    <row r="10" spans="1:3" ht="12" customHeight="1" x14ac:dyDescent="0.2">
      <c r="A10" s="85"/>
    </row>
    <row r="11" spans="1:3" ht="12" customHeight="1" x14ac:dyDescent="0.2">
      <c r="A11" s="85"/>
    </row>
    <row r="12" spans="1:3" ht="12" customHeight="1" x14ac:dyDescent="0.2">
      <c r="A12" s="85"/>
    </row>
    <row r="13" spans="1:3" ht="12" customHeight="1" x14ac:dyDescent="0.2">
      <c r="A13" s="85"/>
    </row>
    <row r="14" spans="1:3" ht="12" customHeight="1" x14ac:dyDescent="0.2">
      <c r="A14" s="85"/>
    </row>
    <row r="15" spans="1:3" ht="12" customHeight="1" x14ac:dyDescent="0.2">
      <c r="A15" s="85"/>
    </row>
    <row r="16" spans="1:3" ht="12" customHeight="1" x14ac:dyDescent="0.2">
      <c r="A16" s="85"/>
    </row>
    <row r="17" spans="1:1" ht="12" customHeight="1" x14ac:dyDescent="0.2">
      <c r="A17" s="85"/>
    </row>
    <row r="18" spans="1:1" ht="12" customHeight="1" x14ac:dyDescent="0.2">
      <c r="A18" s="85"/>
    </row>
    <row r="19" spans="1:1" ht="12" customHeight="1" x14ac:dyDescent="0.2">
      <c r="A19" s="85"/>
    </row>
    <row r="20" spans="1:1" ht="12" customHeight="1" x14ac:dyDescent="0.2">
      <c r="A20" s="86"/>
    </row>
    <row r="21" spans="1:1" ht="12" customHeight="1" x14ac:dyDescent="0.2">
      <c r="A21" s="86"/>
    </row>
    <row r="22" spans="1:1" ht="12" customHeight="1" x14ac:dyDescent="0.2">
      <c r="A22" s="86"/>
    </row>
    <row r="23" spans="1:1" ht="12" customHeight="1" x14ac:dyDescent="0.2">
      <c r="A23" s="86"/>
    </row>
    <row r="24" spans="1:1" ht="12" customHeight="1" x14ac:dyDescent="0.2">
      <c r="A24" s="86"/>
    </row>
    <row r="25" spans="1:1" ht="12" customHeight="1" x14ac:dyDescent="0.2">
      <c r="A25" s="86"/>
    </row>
    <row r="26" spans="1:1" ht="12" customHeight="1" x14ac:dyDescent="0.2">
      <c r="A26" s="86"/>
    </row>
    <row r="27" spans="1:1" ht="12" customHeight="1" x14ac:dyDescent="0.2">
      <c r="A27" s="86"/>
    </row>
    <row r="28" spans="1:1" ht="12" customHeight="1" x14ac:dyDescent="0.2">
      <c r="A28" s="86"/>
    </row>
    <row r="29" spans="1:1" ht="12" customHeight="1" x14ac:dyDescent="0.2">
      <c r="A29" s="86"/>
    </row>
    <row r="30" spans="1:1" ht="12" customHeight="1" x14ac:dyDescent="0.2">
      <c r="A30" s="86"/>
    </row>
    <row r="31" spans="1:1" ht="12" customHeight="1" x14ac:dyDescent="0.2">
      <c r="A31" s="86"/>
    </row>
    <row r="32" spans="1:1" ht="12" customHeight="1" x14ac:dyDescent="0.2">
      <c r="A32" s="86"/>
    </row>
    <row r="33" spans="1:1" ht="12" customHeight="1" x14ac:dyDescent="0.2">
      <c r="A33" s="86"/>
    </row>
    <row r="34" spans="1:1" ht="12" customHeight="1" x14ac:dyDescent="0.2">
      <c r="A34" s="86"/>
    </row>
    <row r="35" spans="1:1" ht="12" customHeight="1" x14ac:dyDescent="0.2">
      <c r="A35" s="86"/>
    </row>
    <row r="36" spans="1:1" ht="12" customHeight="1" x14ac:dyDescent="0.2">
      <c r="A36" s="86"/>
    </row>
    <row r="37" spans="1:1" ht="12" customHeight="1" x14ac:dyDescent="0.2">
      <c r="A37" s="86"/>
    </row>
    <row r="38" spans="1:1" ht="12" customHeight="1" x14ac:dyDescent="0.2">
      <c r="A38" s="86"/>
    </row>
    <row r="39" spans="1:1" ht="12" customHeight="1" x14ac:dyDescent="0.2">
      <c r="A39" s="86"/>
    </row>
    <row r="40" spans="1:1" ht="12" customHeight="1" x14ac:dyDescent="0.2">
      <c r="A40" s="86"/>
    </row>
    <row r="41" spans="1:1" ht="12" customHeight="1" x14ac:dyDescent="0.2">
      <c r="A41" s="86"/>
    </row>
    <row r="42" spans="1:1" ht="12" customHeight="1" x14ac:dyDescent="0.2">
      <c r="A42" s="86"/>
    </row>
    <row r="43" spans="1:1" ht="12" customHeight="1" x14ac:dyDescent="0.2">
      <c r="A43" s="86"/>
    </row>
    <row r="44" spans="1:1" ht="12" customHeight="1" x14ac:dyDescent="0.2">
      <c r="A44" s="86"/>
    </row>
    <row r="45" spans="1:1" ht="12" customHeight="1" x14ac:dyDescent="0.2">
      <c r="A45" s="86"/>
    </row>
    <row r="46" spans="1:1" ht="12" customHeight="1" x14ac:dyDescent="0.2">
      <c r="A46" s="86"/>
    </row>
    <row r="47" spans="1:1" ht="12" customHeight="1" x14ac:dyDescent="0.2">
      <c r="A47" s="86"/>
    </row>
    <row r="48" spans="1:1"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P213 2022 00&amp;R&amp;7&amp;P</oddFooter>
    <evenFooter>&amp;L&amp;7&amp;P&amp;R&amp;7StatA MV, Statistischer Bericht P213 2022 00</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zoomScale="140" zoomScaleNormal="140" workbookViewId="0"/>
  </sheetViews>
  <sheetFormatPr baseColWidth="10" defaultRowHeight="11.45" customHeight="1" x14ac:dyDescent="0.2"/>
  <cols>
    <col min="1" max="2" width="45.7109375" style="18" customWidth="1"/>
    <col min="3" max="16384" width="11.42578125" style="18"/>
  </cols>
  <sheetData>
    <row r="1" spans="1:2" s="41" customFormat="1" ht="30" customHeight="1" x14ac:dyDescent="0.25">
      <c r="A1" s="43"/>
      <c r="B1" s="43"/>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P213 2022 00&amp;R&amp;"-,Standard"&amp;7&amp;P</oddFooter>
    <evenFooter>&amp;L&amp;"-,Standard"&amp;7&amp;P&amp;R&amp;"-,Standard"&amp;7StatA MV, Statistischer Bericht P213 2022 00</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4"/>
  <sheetViews>
    <sheetView zoomScale="140" zoomScaleNormal="140" workbookViewId="0">
      <pane xSplit="3" ySplit="8" topLeftCell="D9" activePane="bottomRight" state="frozen"/>
      <selection sqref="A1:B1"/>
      <selection pane="topRight" sqref="A1:B1"/>
      <selection pane="bottomLeft" sqref="A1:B1"/>
      <selection pane="bottomRight" activeCell="D9" sqref="D9"/>
    </sheetView>
  </sheetViews>
  <sheetFormatPr baseColWidth="10" defaultRowHeight="12" customHeight="1" x14ac:dyDescent="0.2"/>
  <cols>
    <col min="1" max="1" width="3.7109375" style="62" customWidth="1"/>
    <col min="2" max="2" width="16.7109375" style="57" customWidth="1"/>
    <col min="3" max="3" width="6.7109375" style="60" customWidth="1"/>
    <col min="4" max="9" width="9.28515625" style="55" customWidth="1"/>
    <col min="10" max="10" width="9.28515625" style="44" customWidth="1"/>
    <col min="11" max="16384" width="11.42578125" style="44"/>
  </cols>
  <sheetData>
    <row r="1" spans="1:15" ht="24.95" customHeight="1" x14ac:dyDescent="0.2">
      <c r="A1" s="146" t="s">
        <v>15</v>
      </c>
      <c r="B1" s="147"/>
      <c r="C1" s="147"/>
      <c r="D1" s="144" t="s">
        <v>69</v>
      </c>
      <c r="E1" s="144"/>
      <c r="F1" s="144"/>
      <c r="G1" s="144"/>
      <c r="H1" s="144"/>
      <c r="I1" s="144"/>
      <c r="J1" s="145"/>
    </row>
    <row r="2" spans="1:15" s="45" customFormat="1" ht="11.1" customHeight="1" x14ac:dyDescent="0.2">
      <c r="A2" s="148" t="s">
        <v>31</v>
      </c>
      <c r="B2" s="142" t="s">
        <v>72</v>
      </c>
      <c r="C2" s="142" t="s">
        <v>32</v>
      </c>
      <c r="D2" s="142" t="s">
        <v>42</v>
      </c>
      <c r="E2" s="142"/>
      <c r="F2" s="142"/>
      <c r="G2" s="142"/>
      <c r="H2" s="142"/>
      <c r="I2" s="142"/>
      <c r="J2" s="143"/>
    </row>
    <row r="3" spans="1:15" s="45" customFormat="1" ht="11.1" customHeight="1" x14ac:dyDescent="0.2">
      <c r="A3" s="148"/>
      <c r="B3" s="142"/>
      <c r="C3" s="142"/>
      <c r="D3" s="142" t="s">
        <v>43</v>
      </c>
      <c r="E3" s="142"/>
      <c r="F3" s="142"/>
      <c r="G3" s="142" t="s">
        <v>45</v>
      </c>
      <c r="H3" s="142"/>
      <c r="I3" s="142" t="s">
        <v>46</v>
      </c>
      <c r="J3" s="143"/>
    </row>
    <row r="4" spans="1:15" s="45" customFormat="1" ht="11.1" customHeight="1" x14ac:dyDescent="0.2">
      <c r="A4" s="148"/>
      <c r="B4" s="142"/>
      <c r="C4" s="142"/>
      <c r="D4" s="142" t="s">
        <v>44</v>
      </c>
      <c r="E4" s="142" t="s">
        <v>60</v>
      </c>
      <c r="F4" s="142" t="s">
        <v>59</v>
      </c>
      <c r="G4" s="142" t="s">
        <v>47</v>
      </c>
      <c r="H4" s="142" t="s">
        <v>58</v>
      </c>
      <c r="I4" s="142" t="s">
        <v>47</v>
      </c>
      <c r="J4" s="143" t="s">
        <v>58</v>
      </c>
    </row>
    <row r="5" spans="1:15" s="45" customFormat="1" ht="11.1" customHeight="1" x14ac:dyDescent="0.2">
      <c r="A5" s="148"/>
      <c r="B5" s="142"/>
      <c r="C5" s="142"/>
      <c r="D5" s="142"/>
      <c r="E5" s="142"/>
      <c r="F5" s="142"/>
      <c r="G5" s="142"/>
      <c r="H5" s="142"/>
      <c r="I5" s="142"/>
      <c r="J5" s="143"/>
    </row>
    <row r="6" spans="1:15" s="45" customFormat="1" ht="11.1" customHeight="1" x14ac:dyDescent="0.2">
      <c r="A6" s="148"/>
      <c r="B6" s="142"/>
      <c r="C6" s="142"/>
      <c r="D6" s="142"/>
      <c r="E6" s="142"/>
      <c r="F6" s="142"/>
      <c r="G6" s="142"/>
      <c r="H6" s="142"/>
      <c r="I6" s="142"/>
      <c r="J6" s="143"/>
    </row>
    <row r="7" spans="1:15" s="45" customFormat="1" ht="11.1" customHeight="1" x14ac:dyDescent="0.2">
      <c r="A7" s="148"/>
      <c r="B7" s="142"/>
      <c r="C7" s="142"/>
      <c r="D7" s="142"/>
      <c r="E7" s="142" t="s">
        <v>33</v>
      </c>
      <c r="F7" s="142"/>
      <c r="G7" s="142"/>
      <c r="H7" s="142"/>
      <c r="I7" s="142"/>
      <c r="J7" s="143"/>
    </row>
    <row r="8" spans="1:15" s="62" customFormat="1" ht="11.1" customHeight="1" x14ac:dyDescent="0.2">
      <c r="A8" s="22">
        <v>1</v>
      </c>
      <c r="B8" s="27">
        <v>2</v>
      </c>
      <c r="C8" s="27">
        <v>3</v>
      </c>
      <c r="D8" s="27">
        <v>4</v>
      </c>
      <c r="E8" s="28">
        <v>5</v>
      </c>
      <c r="F8" s="27">
        <v>6</v>
      </c>
      <c r="G8" s="28">
        <v>7</v>
      </c>
      <c r="H8" s="27">
        <v>8</v>
      </c>
      <c r="I8" s="28">
        <v>9</v>
      </c>
      <c r="J8" s="29">
        <v>10</v>
      </c>
    </row>
    <row r="9" spans="1:15" ht="8.1" customHeight="1" x14ac:dyDescent="0.2">
      <c r="A9" s="30"/>
      <c r="B9" s="46"/>
      <c r="C9" s="47"/>
      <c r="D9" s="99"/>
      <c r="E9" s="48"/>
      <c r="F9" s="49"/>
      <c r="G9" s="99"/>
      <c r="H9" s="49"/>
      <c r="I9" s="99"/>
      <c r="J9" s="49"/>
    </row>
    <row r="10" spans="1:15" ht="9.1999999999999993" customHeight="1" x14ac:dyDescent="0.2">
      <c r="A10" s="31">
        <f>IF(D10&lt;&gt;"",COUNTA($D10:D$10),"")</f>
        <v>1</v>
      </c>
      <c r="B10" s="51" t="s">
        <v>35</v>
      </c>
      <c r="C10" s="52">
        <v>2000</v>
      </c>
      <c r="D10" s="102">
        <v>29253.346000000001</v>
      </c>
      <c r="E10" s="101">
        <v>0.67449357746107808</v>
      </c>
      <c r="F10" s="100">
        <v>100</v>
      </c>
      <c r="G10" s="102">
        <v>38154</v>
      </c>
      <c r="H10" s="100">
        <v>100</v>
      </c>
      <c r="I10" s="102">
        <v>16527</v>
      </c>
      <c r="J10" s="100">
        <v>100</v>
      </c>
      <c r="K10" s="55"/>
      <c r="L10" s="55"/>
      <c r="M10" s="55"/>
      <c r="N10" s="55"/>
      <c r="O10" s="55"/>
    </row>
    <row r="11" spans="1:15" ht="9.1999999999999993" customHeight="1" x14ac:dyDescent="0.2">
      <c r="A11" s="31">
        <f>IF(D11&lt;&gt;"",COUNTA($D$10:D11),"")</f>
        <v>2</v>
      </c>
      <c r="B11" s="51" t="s">
        <v>34</v>
      </c>
      <c r="C11" s="52">
        <v>2001</v>
      </c>
      <c r="D11" s="102">
        <v>29686.047999999999</v>
      </c>
      <c r="E11" s="101">
        <v>1.4791538718340149</v>
      </c>
      <c r="F11" s="100">
        <v>100</v>
      </c>
      <c r="G11" s="102">
        <v>39646</v>
      </c>
      <c r="H11" s="100">
        <v>100</v>
      </c>
      <c r="I11" s="102">
        <v>16926</v>
      </c>
      <c r="J11" s="100">
        <v>100</v>
      </c>
      <c r="K11" s="55"/>
      <c r="L11" s="55"/>
      <c r="M11" s="55"/>
      <c r="N11" s="55"/>
      <c r="O11" s="55"/>
    </row>
    <row r="12" spans="1:15" ht="9.1999999999999993" customHeight="1" x14ac:dyDescent="0.2">
      <c r="A12" s="31">
        <f>IF(D12&lt;&gt;"",COUNTA($D$10:D12),"")</f>
        <v>3</v>
      </c>
      <c r="B12" s="56"/>
      <c r="C12" s="52">
        <v>2002</v>
      </c>
      <c r="D12" s="102">
        <v>29881.577000000001</v>
      </c>
      <c r="E12" s="101">
        <v>0.65865621452878997</v>
      </c>
      <c r="F12" s="100">
        <v>100</v>
      </c>
      <c r="G12" s="102">
        <v>40428</v>
      </c>
      <c r="H12" s="100">
        <v>100</v>
      </c>
      <c r="I12" s="102">
        <v>17205</v>
      </c>
      <c r="J12" s="100">
        <v>100</v>
      </c>
      <c r="K12" s="55"/>
      <c r="L12" s="55"/>
      <c r="M12" s="55"/>
      <c r="N12" s="55"/>
      <c r="O12" s="55"/>
    </row>
    <row r="13" spans="1:15" ht="9.1999999999999993" customHeight="1" x14ac:dyDescent="0.2">
      <c r="A13" s="31">
        <f>IF(D13&lt;&gt;"",COUNTA($D$10:D13),"")</f>
        <v>4</v>
      </c>
      <c r="B13" s="56"/>
      <c r="C13" s="52">
        <v>2003</v>
      </c>
      <c r="D13" s="102">
        <v>30069.587</v>
      </c>
      <c r="E13" s="101">
        <v>0.62918366055446029</v>
      </c>
      <c r="F13" s="100">
        <v>100</v>
      </c>
      <c r="G13" s="102">
        <v>41441</v>
      </c>
      <c r="H13" s="100">
        <v>100</v>
      </c>
      <c r="I13" s="102">
        <v>17468</v>
      </c>
      <c r="J13" s="100">
        <v>100</v>
      </c>
      <c r="K13" s="55"/>
      <c r="L13" s="55"/>
      <c r="M13" s="55"/>
      <c r="N13" s="55"/>
      <c r="O13" s="55"/>
    </row>
    <row r="14" spans="1:15" ht="9.1999999999999993" customHeight="1" x14ac:dyDescent="0.2">
      <c r="A14" s="31">
        <f>IF(D14&lt;&gt;"",COUNTA($D$10:D14),"")</f>
        <v>5</v>
      </c>
      <c r="B14" s="56"/>
      <c r="C14" s="52">
        <v>2004</v>
      </c>
      <c r="D14" s="102">
        <v>30438.378000000001</v>
      </c>
      <c r="E14" s="101">
        <v>1.2264584811224637</v>
      </c>
      <c r="F14" s="100">
        <v>100</v>
      </c>
      <c r="G14" s="102">
        <v>42062</v>
      </c>
      <c r="H14" s="100">
        <v>100</v>
      </c>
      <c r="I14" s="102">
        <v>17826</v>
      </c>
      <c r="J14" s="100">
        <v>100</v>
      </c>
      <c r="K14" s="55"/>
      <c r="L14" s="55"/>
      <c r="M14" s="55"/>
      <c r="N14" s="55"/>
      <c r="O14" s="55"/>
    </row>
    <row r="15" spans="1:15" ht="9.1999999999999993" customHeight="1" x14ac:dyDescent="0.2">
      <c r="A15" s="31">
        <f>IF(D15&lt;&gt;"",COUNTA($D$10:D15),"")</f>
        <v>6</v>
      </c>
      <c r="B15" s="56"/>
      <c r="C15" s="52">
        <v>2005</v>
      </c>
      <c r="D15" s="102">
        <v>30457.09</v>
      </c>
      <c r="E15" s="101">
        <v>6.1475023406302398E-2</v>
      </c>
      <c r="F15" s="100">
        <v>100</v>
      </c>
      <c r="G15" s="102">
        <v>42204</v>
      </c>
      <c r="H15" s="100">
        <v>100</v>
      </c>
      <c r="I15" s="102">
        <v>17984</v>
      </c>
      <c r="J15" s="100">
        <v>100</v>
      </c>
      <c r="K15" s="55"/>
      <c r="L15" s="55"/>
      <c r="M15" s="55"/>
      <c r="N15" s="55"/>
      <c r="O15" s="55"/>
    </row>
    <row r="16" spans="1:15" ht="9.1999999999999993" customHeight="1" x14ac:dyDescent="0.2">
      <c r="A16" s="31">
        <f>IF(D16&lt;&gt;"",COUNTA($D$10:D16),"")</f>
        <v>7</v>
      </c>
      <c r="B16" s="56"/>
      <c r="C16" s="52">
        <v>2006</v>
      </c>
      <c r="D16" s="102">
        <v>31447.845000000001</v>
      </c>
      <c r="E16" s="101">
        <v>3.2529535815798596</v>
      </c>
      <c r="F16" s="100">
        <v>100</v>
      </c>
      <c r="G16" s="102">
        <v>43180</v>
      </c>
      <c r="H16" s="100">
        <v>100</v>
      </c>
      <c r="I16" s="102">
        <v>18727</v>
      </c>
      <c r="J16" s="100">
        <v>100</v>
      </c>
      <c r="K16" s="55"/>
      <c r="L16" s="55"/>
      <c r="M16" s="55"/>
      <c r="N16" s="55"/>
      <c r="O16" s="55"/>
    </row>
    <row r="17" spans="1:15" ht="9.1999999999999993" customHeight="1" x14ac:dyDescent="0.2">
      <c r="A17" s="31">
        <f>IF(D17&lt;&gt;"",COUNTA($D$10:D17),"")</f>
        <v>8</v>
      </c>
      <c r="B17" s="56"/>
      <c r="C17" s="52">
        <v>2007</v>
      </c>
      <c r="D17" s="102">
        <v>33054.936999999998</v>
      </c>
      <c r="E17" s="101">
        <v>5.1103406290637707</v>
      </c>
      <c r="F17" s="100">
        <v>100</v>
      </c>
      <c r="G17" s="102">
        <v>44568</v>
      </c>
      <c r="H17" s="100">
        <v>100</v>
      </c>
      <c r="I17" s="102">
        <v>19863</v>
      </c>
      <c r="J17" s="100">
        <v>100</v>
      </c>
      <c r="K17" s="55"/>
      <c r="L17" s="55"/>
      <c r="M17" s="55"/>
      <c r="N17" s="55"/>
      <c r="O17" s="55"/>
    </row>
    <row r="18" spans="1:15" ht="9.1999999999999993" customHeight="1" x14ac:dyDescent="0.2">
      <c r="A18" s="31">
        <f>IF(D18&lt;&gt;"",COUNTA($D$10:D18),"")</f>
        <v>9</v>
      </c>
      <c r="B18" s="44"/>
      <c r="C18" s="52">
        <v>2008</v>
      </c>
      <c r="D18" s="102">
        <v>33876.538</v>
      </c>
      <c r="E18" s="101">
        <v>2.4855621415947695</v>
      </c>
      <c r="F18" s="100">
        <v>100</v>
      </c>
      <c r="G18" s="102">
        <v>45316</v>
      </c>
      <c r="H18" s="100">
        <v>100</v>
      </c>
      <c r="I18" s="102">
        <v>20556</v>
      </c>
      <c r="J18" s="100">
        <v>100</v>
      </c>
      <c r="K18" s="54"/>
      <c r="L18" s="53"/>
      <c r="M18" s="54"/>
      <c r="N18" s="53"/>
      <c r="O18" s="54"/>
    </row>
    <row r="19" spans="1:15" ht="9.1999999999999993" customHeight="1" x14ac:dyDescent="0.2">
      <c r="A19" s="31">
        <f>IF(D19&lt;&gt;"",COUNTA($D$10:D19),"")</f>
        <v>10</v>
      </c>
      <c r="B19" s="44"/>
      <c r="C19" s="52">
        <v>2009</v>
      </c>
      <c r="D19" s="102">
        <v>33582.883999999998</v>
      </c>
      <c r="E19" s="101">
        <v>-0.86683592048278513</v>
      </c>
      <c r="F19" s="100">
        <v>100</v>
      </c>
      <c r="G19" s="102">
        <v>44609</v>
      </c>
      <c r="H19" s="100">
        <v>100</v>
      </c>
      <c r="I19" s="102">
        <v>20574</v>
      </c>
      <c r="J19" s="100">
        <v>100</v>
      </c>
      <c r="K19" s="54"/>
      <c r="L19" s="53"/>
      <c r="M19" s="54"/>
      <c r="N19" s="53"/>
      <c r="O19" s="54"/>
    </row>
    <row r="20" spans="1:15" ht="9.1999999999999993" customHeight="1" x14ac:dyDescent="0.2">
      <c r="A20" s="31">
        <f>IF(D20&lt;&gt;"",COUNTA($D$10:D20),"")</f>
        <v>11</v>
      </c>
      <c r="C20" s="52">
        <v>2010</v>
      </c>
      <c r="D20" s="102">
        <v>34651.383999999998</v>
      </c>
      <c r="E20" s="101">
        <v>3.1816802868985405</v>
      </c>
      <c r="F20" s="100">
        <v>100</v>
      </c>
      <c r="G20" s="102">
        <v>46308</v>
      </c>
      <c r="H20" s="100">
        <v>100</v>
      </c>
      <c r="I20" s="102">
        <v>21391</v>
      </c>
      <c r="J20" s="100">
        <v>100</v>
      </c>
      <c r="K20" s="54"/>
      <c r="L20" s="53"/>
      <c r="M20" s="54"/>
      <c r="N20" s="53"/>
      <c r="O20" s="54"/>
    </row>
    <row r="21" spans="1:15" ht="9.1999999999999993" customHeight="1" x14ac:dyDescent="0.2">
      <c r="A21" s="31">
        <f>IF(D21&lt;&gt;"",COUNTA($D$10:D21),"")</f>
        <v>12</v>
      </c>
      <c r="C21" s="52">
        <v>2011</v>
      </c>
      <c r="D21" s="102">
        <v>36159.9</v>
      </c>
      <c r="E21" s="101">
        <v>4.353407644554693</v>
      </c>
      <c r="F21" s="100">
        <v>100</v>
      </c>
      <c r="G21" s="102">
        <v>49038</v>
      </c>
      <c r="H21" s="100">
        <v>100</v>
      </c>
      <c r="I21" s="102">
        <v>22448</v>
      </c>
      <c r="J21" s="100">
        <v>100</v>
      </c>
      <c r="K21" s="54"/>
      <c r="L21" s="53"/>
      <c r="M21" s="54"/>
      <c r="N21" s="53"/>
      <c r="O21" s="54"/>
    </row>
    <row r="22" spans="1:15" ht="9.1999999999999993" customHeight="1" x14ac:dyDescent="0.2">
      <c r="A22" s="31">
        <f>IF(D22&lt;&gt;"",COUNTA($D$10:D22),"")</f>
        <v>13</v>
      </c>
      <c r="C22" s="52">
        <v>2012</v>
      </c>
      <c r="D22" s="102">
        <v>36420.648999999998</v>
      </c>
      <c r="E22" s="101">
        <v>0.72109989242225936</v>
      </c>
      <c r="F22" s="100">
        <v>100</v>
      </c>
      <c r="G22" s="102">
        <v>49866</v>
      </c>
      <c r="H22" s="100">
        <v>100</v>
      </c>
      <c r="I22" s="102">
        <v>22712</v>
      </c>
      <c r="J22" s="100">
        <v>100</v>
      </c>
      <c r="K22" s="54"/>
      <c r="L22" s="53"/>
      <c r="M22" s="54"/>
      <c r="N22" s="53"/>
      <c r="O22" s="54"/>
    </row>
    <row r="23" spans="1:15" ht="9.1999999999999993" customHeight="1" x14ac:dyDescent="0.2">
      <c r="A23" s="31">
        <f>IF(D23&lt;&gt;"",COUNTA($D$10:D23),"")</f>
        <v>14</v>
      </c>
      <c r="C23" s="52">
        <v>2013</v>
      </c>
      <c r="D23" s="102">
        <v>37627.021999999997</v>
      </c>
      <c r="E23" s="101">
        <v>3.312332517742874</v>
      </c>
      <c r="F23" s="100">
        <v>100</v>
      </c>
      <c r="G23" s="102">
        <v>51606</v>
      </c>
      <c r="H23" s="100">
        <v>100</v>
      </c>
      <c r="I23" s="102">
        <v>23540</v>
      </c>
      <c r="J23" s="100">
        <v>100</v>
      </c>
      <c r="K23" s="54"/>
      <c r="L23" s="53"/>
      <c r="M23" s="54"/>
      <c r="N23" s="53"/>
      <c r="O23" s="54"/>
    </row>
    <row r="24" spans="1:15" ht="9.1999999999999993" customHeight="1" x14ac:dyDescent="0.2">
      <c r="A24" s="31">
        <f>IF(D24&lt;&gt;"",COUNTA($D$10:D24),"")</f>
        <v>15</v>
      </c>
      <c r="C24" s="52">
        <v>2014</v>
      </c>
      <c r="D24" s="102">
        <v>39406.523999999998</v>
      </c>
      <c r="E24" s="101">
        <v>4.7293192642245288</v>
      </c>
      <c r="F24" s="100">
        <v>100</v>
      </c>
      <c r="G24" s="102">
        <v>53530</v>
      </c>
      <c r="H24" s="100">
        <v>100</v>
      </c>
      <c r="I24" s="102">
        <v>24663</v>
      </c>
      <c r="J24" s="100">
        <v>100</v>
      </c>
      <c r="K24" s="54"/>
      <c r="L24" s="53"/>
      <c r="M24" s="54"/>
      <c r="N24" s="53"/>
      <c r="O24" s="54"/>
    </row>
    <row r="25" spans="1:15" ht="9.1999999999999993" customHeight="1" x14ac:dyDescent="0.2">
      <c r="A25" s="31">
        <f>IF(D25&lt;&gt;"",COUNTA($D$10:D25),"")</f>
        <v>16</v>
      </c>
      <c r="B25" s="56"/>
      <c r="C25" s="52">
        <v>2015</v>
      </c>
      <c r="D25" s="102">
        <v>40070.425999999999</v>
      </c>
      <c r="E25" s="101">
        <v>1.6847514893726867</v>
      </c>
      <c r="F25" s="100">
        <v>100</v>
      </c>
      <c r="G25" s="102">
        <v>54226</v>
      </c>
      <c r="H25" s="100">
        <v>100</v>
      </c>
      <c r="I25" s="102">
        <v>24954</v>
      </c>
      <c r="J25" s="100">
        <v>100</v>
      </c>
      <c r="K25" s="54"/>
      <c r="L25" s="53"/>
      <c r="M25" s="54"/>
      <c r="N25" s="53"/>
      <c r="O25" s="54"/>
    </row>
    <row r="26" spans="1:15" ht="9.1999999999999993" customHeight="1" x14ac:dyDescent="0.2">
      <c r="A26" s="31">
        <f>IF(D26&lt;&gt;"",COUNTA($D$10:D26),"")</f>
        <v>17</v>
      </c>
      <c r="B26" s="56"/>
      <c r="C26" s="52">
        <v>2016</v>
      </c>
      <c r="D26" s="102">
        <v>41088.877999999997</v>
      </c>
      <c r="E26" s="101">
        <v>2.5416550350625173</v>
      </c>
      <c r="F26" s="100">
        <v>100</v>
      </c>
      <c r="G26" s="102">
        <v>55473</v>
      </c>
      <c r="H26" s="100">
        <v>100</v>
      </c>
      <c r="I26" s="102">
        <v>25497</v>
      </c>
      <c r="J26" s="100">
        <v>100</v>
      </c>
      <c r="K26" s="54"/>
      <c r="L26" s="53"/>
      <c r="M26" s="54"/>
      <c r="N26" s="53"/>
      <c r="O26" s="54"/>
    </row>
    <row r="27" spans="1:15" ht="9.1999999999999993" customHeight="1" x14ac:dyDescent="0.2">
      <c r="A27" s="31">
        <f>IF(D27&lt;&gt;"",COUNTA($D$10:D27),"")</f>
        <v>18</v>
      </c>
      <c r="B27" s="56"/>
      <c r="C27" s="52">
        <v>2017</v>
      </c>
      <c r="D27" s="102">
        <v>44182.995000000003</v>
      </c>
      <c r="E27" s="101">
        <v>7.5303029690905703</v>
      </c>
      <c r="F27" s="100">
        <v>100</v>
      </c>
      <c r="G27" s="102">
        <v>58889</v>
      </c>
      <c r="H27" s="100">
        <v>100</v>
      </c>
      <c r="I27" s="102">
        <v>27428</v>
      </c>
      <c r="J27" s="100">
        <v>100</v>
      </c>
      <c r="K27" s="54"/>
      <c r="L27" s="53"/>
      <c r="M27" s="54"/>
      <c r="N27" s="53"/>
      <c r="O27" s="54"/>
    </row>
    <row r="28" spans="1:15" ht="9.1999999999999993" customHeight="1" x14ac:dyDescent="0.2">
      <c r="A28" s="31">
        <f>IF(D28&lt;&gt;"",COUNTA($D$10:D28),"")</f>
        <v>19</v>
      </c>
      <c r="B28" s="56"/>
      <c r="C28" s="52">
        <v>2018</v>
      </c>
      <c r="D28" s="102">
        <v>44332.470999999998</v>
      </c>
      <c r="E28" s="101">
        <v>0.33831115341999407</v>
      </c>
      <c r="F28" s="100">
        <v>100</v>
      </c>
      <c r="G28" s="102">
        <v>58541</v>
      </c>
      <c r="H28" s="100">
        <v>100</v>
      </c>
      <c r="I28" s="102">
        <v>27529</v>
      </c>
      <c r="J28" s="100">
        <v>100</v>
      </c>
      <c r="K28" s="54"/>
      <c r="L28" s="53"/>
      <c r="M28" s="54"/>
      <c r="N28" s="53"/>
      <c r="O28" s="54"/>
    </row>
    <row r="29" spans="1:15" ht="9.1999999999999993" customHeight="1" x14ac:dyDescent="0.2">
      <c r="A29" s="31">
        <f>IF(D29&lt;&gt;"",COUNTA($D$10:D29),"")</f>
        <v>20</v>
      </c>
      <c r="C29" s="52">
        <v>2019</v>
      </c>
      <c r="D29" s="102">
        <v>47605.855000000003</v>
      </c>
      <c r="E29" s="101">
        <v>7.3837165539452911</v>
      </c>
      <c r="F29" s="100">
        <v>100</v>
      </c>
      <c r="G29" s="102">
        <v>62446</v>
      </c>
      <c r="H29" s="100">
        <v>100</v>
      </c>
      <c r="I29" s="102">
        <v>29589</v>
      </c>
      <c r="J29" s="100">
        <v>100</v>
      </c>
      <c r="K29" s="55"/>
      <c r="L29" s="55"/>
      <c r="M29" s="55"/>
      <c r="N29" s="55"/>
      <c r="O29" s="55"/>
    </row>
    <row r="30" spans="1:15" ht="9.1999999999999993" customHeight="1" x14ac:dyDescent="0.2">
      <c r="A30" s="31">
        <f>IF(D30&lt;&gt;"",COUNTA($D$10:D30),"")</f>
        <v>21</v>
      </c>
      <c r="C30" s="52">
        <v>2020</v>
      </c>
      <c r="D30" s="102">
        <v>47016.9</v>
      </c>
      <c r="E30" s="101">
        <v>-1.2371482457357388</v>
      </c>
      <c r="F30" s="100">
        <v>100</v>
      </c>
      <c r="G30" s="102">
        <v>62191</v>
      </c>
      <c r="H30" s="100">
        <v>100</v>
      </c>
      <c r="I30" s="102">
        <v>29213</v>
      </c>
      <c r="J30" s="100">
        <v>100</v>
      </c>
      <c r="K30" s="55"/>
      <c r="L30" s="55"/>
      <c r="M30" s="55"/>
      <c r="N30" s="55"/>
      <c r="O30" s="55"/>
    </row>
    <row r="31" spans="1:15" ht="9.1999999999999993" customHeight="1" x14ac:dyDescent="0.2">
      <c r="A31" s="31">
        <f>IF(D31&lt;&gt;"",COUNTA($D$10:D31),"")</f>
        <v>22</v>
      </c>
      <c r="C31" s="52">
        <v>2021</v>
      </c>
      <c r="D31" s="102">
        <v>49767.38</v>
      </c>
      <c r="E31" s="101">
        <v>5.8499816023600033</v>
      </c>
      <c r="F31" s="100">
        <v>100</v>
      </c>
      <c r="G31" s="102">
        <v>65717</v>
      </c>
      <c r="H31" s="100">
        <v>100</v>
      </c>
      <c r="I31" s="102">
        <v>30893</v>
      </c>
      <c r="J31" s="100">
        <v>100</v>
      </c>
      <c r="K31" s="55"/>
      <c r="L31" s="55"/>
      <c r="M31" s="55"/>
      <c r="N31" s="55"/>
      <c r="O31" s="55"/>
    </row>
    <row r="32" spans="1:15" ht="9.1999999999999993" customHeight="1" x14ac:dyDescent="0.2">
      <c r="A32" s="31">
        <f>IF(D32&lt;&gt;"",COUNTA($D$10:D32),"")</f>
        <v>23</v>
      </c>
      <c r="C32" s="52">
        <v>2022</v>
      </c>
      <c r="D32" s="102">
        <v>54798.733999999997</v>
      </c>
      <c r="E32" s="101">
        <v>10.109742566315518</v>
      </c>
      <c r="F32" s="100">
        <v>100</v>
      </c>
      <c r="G32" s="102">
        <v>71947</v>
      </c>
      <c r="H32" s="100">
        <v>100</v>
      </c>
      <c r="I32" s="102">
        <v>33831</v>
      </c>
      <c r="J32" s="100">
        <v>100</v>
      </c>
      <c r="K32" s="55"/>
      <c r="L32" s="55"/>
      <c r="M32" s="55"/>
      <c r="N32" s="55"/>
      <c r="O32" s="55"/>
    </row>
    <row r="33" spans="1:15" ht="9.1999999999999993" customHeight="1" x14ac:dyDescent="0.2">
      <c r="A33" s="31" t="str">
        <f>IF(D33&lt;&gt;"",COUNTA($D$10:D33),"")</f>
        <v/>
      </c>
      <c r="C33" s="58"/>
      <c r="D33" s="99"/>
      <c r="E33" s="104"/>
      <c r="F33" s="103"/>
      <c r="G33" s="105"/>
      <c r="H33" s="103"/>
      <c r="I33" s="105"/>
      <c r="J33" s="103"/>
    </row>
    <row r="34" spans="1:15" ht="9.1999999999999993" customHeight="1" x14ac:dyDescent="0.2">
      <c r="A34" s="31">
        <f>IF(D34&lt;&gt;"",COUNTA($D$10:D34),"")</f>
        <v>24</v>
      </c>
      <c r="B34" s="57" t="s">
        <v>25</v>
      </c>
      <c r="C34" s="58">
        <v>2000</v>
      </c>
      <c r="D34" s="99">
        <v>4766.9589999999998</v>
      </c>
      <c r="E34" s="104" t="s">
        <v>9</v>
      </c>
      <c r="F34" s="103">
        <v>16.295431640537803</v>
      </c>
      <c r="G34" s="105">
        <v>45127</v>
      </c>
      <c r="H34" s="103">
        <v>118.27631971306457</v>
      </c>
      <c r="I34" s="105">
        <v>23793</v>
      </c>
      <c r="J34" s="103">
        <v>143.96366523488754</v>
      </c>
    </row>
    <row r="35" spans="1:15" ht="9.1999999999999993" customHeight="1" x14ac:dyDescent="0.2">
      <c r="A35" s="31">
        <f>IF(D35&lt;&gt;"",COUNTA($D$10:D35),"")</f>
        <v>25</v>
      </c>
      <c r="B35" s="46"/>
      <c r="C35" s="58">
        <v>2001</v>
      </c>
      <c r="D35" s="99">
        <v>4550.3220000000001</v>
      </c>
      <c r="E35" s="104">
        <v>-4.5445534564069021</v>
      </c>
      <c r="F35" s="103">
        <v>15.328150112807201</v>
      </c>
      <c r="G35" s="105">
        <v>43726</v>
      </c>
      <c r="H35" s="103">
        <v>110.29171388105074</v>
      </c>
      <c r="I35" s="105">
        <v>22980</v>
      </c>
      <c r="J35" s="103">
        <v>135.76436726214655</v>
      </c>
    </row>
    <row r="36" spans="1:15" ht="9.1999999999999993" customHeight="1" x14ac:dyDescent="0.2">
      <c r="A36" s="31">
        <f>IF(D36&lt;&gt;"",COUNTA($D$10:D36),"")</f>
        <v>26</v>
      </c>
      <c r="B36" s="46"/>
      <c r="C36" s="58">
        <v>2002</v>
      </c>
      <c r="D36" s="99">
        <v>4633.8779999999997</v>
      </c>
      <c r="E36" s="104">
        <v>1.8362656532878248</v>
      </c>
      <c r="F36" s="103">
        <v>15.507474722635958</v>
      </c>
      <c r="G36" s="105">
        <v>44949</v>
      </c>
      <c r="H36" s="103">
        <v>111.18263096789194</v>
      </c>
      <c r="I36" s="105">
        <v>23558</v>
      </c>
      <c r="J36" s="103">
        <v>136.92353905236635</v>
      </c>
    </row>
    <row r="37" spans="1:15" ht="9.1999999999999993" customHeight="1" x14ac:dyDescent="0.2">
      <c r="A37" s="31">
        <f>IF(D37&lt;&gt;"",COUNTA($D$10:D37),"")</f>
        <v>27</v>
      </c>
      <c r="B37" s="46"/>
      <c r="C37" s="58">
        <v>2003</v>
      </c>
      <c r="D37" s="99">
        <v>4552.33</v>
      </c>
      <c r="E37" s="104">
        <v>-1.7598219029503923</v>
      </c>
      <c r="F37" s="103">
        <v>15.139316679008594</v>
      </c>
      <c r="G37" s="105">
        <v>44910</v>
      </c>
      <c r="H37" s="103">
        <v>108.37250548205701</v>
      </c>
      <c r="I37" s="105">
        <v>23204</v>
      </c>
      <c r="J37" s="103">
        <v>132.84178183770899</v>
      </c>
    </row>
    <row r="38" spans="1:15" ht="9.1999999999999993" customHeight="1" x14ac:dyDescent="0.2">
      <c r="A38" s="31">
        <f>IF(D38&lt;&gt;"",COUNTA($D$10:D38),"")</f>
        <v>28</v>
      </c>
      <c r="B38" s="46"/>
      <c r="C38" s="58">
        <v>2004</v>
      </c>
      <c r="D38" s="99">
        <v>4669.1499999999996</v>
      </c>
      <c r="E38" s="104">
        <v>2.5661584287606729</v>
      </c>
      <c r="F38" s="103">
        <v>15.339680714918517</v>
      </c>
      <c r="G38" s="105">
        <v>46167</v>
      </c>
      <c r="H38" s="103">
        <v>109.75828518340292</v>
      </c>
      <c r="I38" s="105">
        <v>23777</v>
      </c>
      <c r="J38" s="103">
        <v>133.38269986642231</v>
      </c>
    </row>
    <row r="39" spans="1:15" ht="9.1999999999999993" customHeight="1" x14ac:dyDescent="0.2">
      <c r="A39" s="31">
        <f>IF(D39&lt;&gt;"",COUNTA($D$10:D39),"")</f>
        <v>29</v>
      </c>
      <c r="B39" s="46"/>
      <c r="C39" s="58">
        <v>2005</v>
      </c>
      <c r="D39" s="99">
        <v>4688.7560000000003</v>
      </c>
      <c r="E39" s="104">
        <v>0.41990512191728158</v>
      </c>
      <c r="F39" s="103">
        <v>15.394628968164719</v>
      </c>
      <c r="G39" s="105">
        <v>47008</v>
      </c>
      <c r="H39" s="103">
        <v>111.38375143801194</v>
      </c>
      <c r="I39" s="105">
        <v>23838</v>
      </c>
      <c r="J39" s="103">
        <v>132.55590316553264</v>
      </c>
    </row>
    <row r="40" spans="1:15" ht="9.1999999999999993" customHeight="1" x14ac:dyDescent="0.2">
      <c r="A40" s="31">
        <f>IF(D40&lt;&gt;"",COUNTA($D$10:D40),"")</f>
        <v>30</v>
      </c>
      <c r="B40" s="46"/>
      <c r="C40" s="58">
        <v>2006</v>
      </c>
      <c r="D40" s="99">
        <v>4776.6419999999998</v>
      </c>
      <c r="E40" s="104">
        <v>1.8743990943439996</v>
      </c>
      <c r="F40" s="103">
        <v>15.18909165318005</v>
      </c>
      <c r="G40" s="105">
        <v>46918</v>
      </c>
      <c r="H40" s="103">
        <v>108.65717707582971</v>
      </c>
      <c r="I40" s="105">
        <v>24252</v>
      </c>
      <c r="J40" s="103">
        <v>129.50413049064812</v>
      </c>
    </row>
    <row r="41" spans="1:15" ht="9.1999999999999993" customHeight="1" x14ac:dyDescent="0.2">
      <c r="A41" s="31">
        <f>IF(D41&lt;&gt;"",COUNTA($D$10:D41),"")</f>
        <v>31</v>
      </c>
      <c r="B41" s="46"/>
      <c r="C41" s="58">
        <v>2007</v>
      </c>
      <c r="D41" s="99">
        <v>5075.3090000000002</v>
      </c>
      <c r="E41" s="104">
        <v>6.2526561546793857</v>
      </c>
      <c r="F41" s="103">
        <v>15.354163282779817</v>
      </c>
      <c r="G41" s="105">
        <v>48732</v>
      </c>
      <c r="H41" s="103">
        <v>109.34263039526849</v>
      </c>
      <c r="I41" s="105">
        <v>25717</v>
      </c>
      <c r="J41" s="103">
        <v>129.47087953970029</v>
      </c>
    </row>
    <row r="42" spans="1:15" ht="9.1999999999999993" customHeight="1" x14ac:dyDescent="0.2">
      <c r="A42" s="31">
        <f>IF(D42&lt;&gt;"",COUNTA($D$10:D42),"")</f>
        <v>32</v>
      </c>
      <c r="B42" s="44"/>
      <c r="C42" s="58">
        <v>2008</v>
      </c>
      <c r="D42" s="99">
        <v>5333.482</v>
      </c>
      <c r="E42" s="104">
        <v>5.0868429882791304</v>
      </c>
      <c r="F42" s="103">
        <v>15.743881502885568</v>
      </c>
      <c r="G42" s="105">
        <v>50270</v>
      </c>
      <c r="H42" s="103">
        <v>110.93235925225173</v>
      </c>
      <c r="I42" s="105">
        <v>26966</v>
      </c>
      <c r="J42" s="103">
        <v>131.17943087889421</v>
      </c>
      <c r="K42" s="48"/>
      <c r="L42" s="50"/>
      <c r="M42" s="48"/>
      <c r="N42" s="50"/>
      <c r="O42" s="48"/>
    </row>
    <row r="43" spans="1:15" ht="9.1999999999999993" customHeight="1" x14ac:dyDescent="0.2">
      <c r="A43" s="31">
        <f>IF(D43&lt;&gt;"",COUNTA($D$10:D43),"")</f>
        <v>33</v>
      </c>
      <c r="C43" s="58">
        <v>2009</v>
      </c>
      <c r="D43" s="99">
        <v>5351.0690000000004</v>
      </c>
      <c r="E43" s="104">
        <v>0.32974705830075379</v>
      </c>
      <c r="F43" s="103">
        <v>15.933917408641854</v>
      </c>
      <c r="G43" s="105">
        <v>50090</v>
      </c>
      <c r="H43" s="103">
        <v>112.28631448717832</v>
      </c>
      <c r="I43" s="105">
        <v>27009</v>
      </c>
      <c r="J43" s="103">
        <v>131.27666033466062</v>
      </c>
      <c r="K43" s="48"/>
      <c r="L43" s="50"/>
      <c r="M43" s="48"/>
      <c r="N43" s="50"/>
      <c r="O43" s="48"/>
    </row>
    <row r="44" spans="1:15" ht="9.1999999999999993" customHeight="1" x14ac:dyDescent="0.2">
      <c r="A44" s="31">
        <f>IF(D44&lt;&gt;"",COUNTA($D$10:D44),"")</f>
        <v>34</v>
      </c>
      <c r="C44" s="58">
        <v>2010</v>
      </c>
      <c r="D44" s="99">
        <v>5751.3190000000004</v>
      </c>
      <c r="E44" s="104">
        <v>7.4798138465416883</v>
      </c>
      <c r="F44" s="103">
        <v>16.597660283929784</v>
      </c>
      <c r="G44" s="105">
        <v>54084</v>
      </c>
      <c r="H44" s="103">
        <v>116.79108377388492</v>
      </c>
      <c r="I44" s="105">
        <v>28934</v>
      </c>
      <c r="J44" s="103">
        <v>135.26392144054978</v>
      </c>
      <c r="K44" s="48"/>
      <c r="L44" s="50"/>
      <c r="M44" s="48"/>
      <c r="N44" s="50"/>
      <c r="O44" s="48"/>
    </row>
    <row r="45" spans="1:15" ht="9.1999999999999993" customHeight="1" x14ac:dyDescent="0.2">
      <c r="A45" s="31">
        <f>IF(D45&lt;&gt;"",COUNTA($D$10:D45),"")</f>
        <v>35</v>
      </c>
      <c r="C45" s="58">
        <v>2011</v>
      </c>
      <c r="D45" s="99">
        <v>5665.2950000000001</v>
      </c>
      <c r="E45" s="104">
        <v>-1.4957264585741115</v>
      </c>
      <c r="F45" s="103">
        <v>15.667341447293825</v>
      </c>
      <c r="G45" s="105">
        <v>52890</v>
      </c>
      <c r="H45" s="103">
        <v>107.85488889467365</v>
      </c>
      <c r="I45" s="105">
        <v>28170</v>
      </c>
      <c r="J45" s="103">
        <v>125.48923976612556</v>
      </c>
      <c r="K45" s="48"/>
      <c r="L45" s="50"/>
      <c r="M45" s="48"/>
      <c r="N45" s="50"/>
      <c r="O45" s="48"/>
    </row>
    <row r="46" spans="1:15" ht="9.1999999999999993" customHeight="1" x14ac:dyDescent="0.2">
      <c r="A46" s="31">
        <f>IF(D46&lt;&gt;"",COUNTA($D$10:D46),"")</f>
        <v>36</v>
      </c>
      <c r="C46" s="58">
        <v>2012</v>
      </c>
      <c r="D46" s="99">
        <v>5903.7879999999996</v>
      </c>
      <c r="E46" s="104">
        <v>4.2097189996284357</v>
      </c>
      <c r="F46" s="103">
        <v>16.21000218859362</v>
      </c>
      <c r="G46" s="105">
        <v>54299</v>
      </c>
      <c r="H46" s="103">
        <v>108.88855178495295</v>
      </c>
      <c r="I46" s="105">
        <v>29176</v>
      </c>
      <c r="J46" s="103">
        <v>128.46340617572116</v>
      </c>
      <c r="K46" s="48"/>
      <c r="L46" s="50"/>
      <c r="M46" s="48"/>
      <c r="N46" s="50"/>
      <c r="O46" s="48"/>
    </row>
    <row r="47" spans="1:15" ht="9.1999999999999993" customHeight="1" x14ac:dyDescent="0.2">
      <c r="A47" s="31">
        <f>IF(D47&lt;&gt;"",COUNTA($D$10:D47),"")</f>
        <v>37</v>
      </c>
      <c r="C47" s="58">
        <v>2013</v>
      </c>
      <c r="D47" s="99">
        <v>6318.451</v>
      </c>
      <c r="E47" s="104">
        <v>7.0236770019519668</v>
      </c>
      <c r="F47" s="103">
        <v>16.79232281523635</v>
      </c>
      <c r="G47" s="105">
        <v>57365</v>
      </c>
      <c r="H47" s="103">
        <v>111.15955139147098</v>
      </c>
      <c r="I47" s="105">
        <v>31101</v>
      </c>
      <c r="J47" s="103">
        <v>132.11877133200508</v>
      </c>
      <c r="K47" s="48"/>
      <c r="L47" s="50"/>
      <c r="M47" s="48"/>
      <c r="N47" s="50"/>
      <c r="O47" s="48"/>
    </row>
    <row r="48" spans="1:15" ht="9.1999999999999993" customHeight="1" x14ac:dyDescent="0.2">
      <c r="A48" s="31">
        <f>IF(D48&lt;&gt;"",COUNTA($D$10:D48),"")</f>
        <v>38</v>
      </c>
      <c r="C48" s="58">
        <v>2014</v>
      </c>
      <c r="D48" s="99">
        <v>6878.9520000000002</v>
      </c>
      <c r="E48" s="104">
        <v>8.870860911954523</v>
      </c>
      <c r="F48" s="103">
        <v>17.456378542801694</v>
      </c>
      <c r="G48" s="105">
        <v>61038</v>
      </c>
      <c r="H48" s="103">
        <v>114.02438311482301</v>
      </c>
      <c r="I48" s="105">
        <v>33754</v>
      </c>
      <c r="J48" s="103">
        <v>136.86124895616018</v>
      </c>
      <c r="K48" s="48"/>
      <c r="L48" s="50"/>
      <c r="M48" s="48"/>
      <c r="N48" s="50"/>
      <c r="O48" s="48"/>
    </row>
    <row r="49" spans="1:15" ht="9.1999999999999993" customHeight="1" x14ac:dyDescent="0.2">
      <c r="A49" s="31">
        <f>IF(D49&lt;&gt;"",COUNTA($D$10:D49),"")</f>
        <v>39</v>
      </c>
      <c r="B49" s="59"/>
      <c r="C49" s="58">
        <v>2015</v>
      </c>
      <c r="D49" s="99">
        <v>6940.5069999999996</v>
      </c>
      <c r="E49" s="104">
        <v>0.89483107310532262</v>
      </c>
      <c r="F49" s="103">
        <v>17.320771683335735</v>
      </c>
      <c r="G49" s="105">
        <v>60810</v>
      </c>
      <c r="H49" s="103">
        <v>112.1430960305088</v>
      </c>
      <c r="I49" s="105">
        <v>33841</v>
      </c>
      <c r="J49" s="103">
        <v>135.61346113402649</v>
      </c>
      <c r="K49" s="48"/>
      <c r="L49" s="50"/>
      <c r="M49" s="48"/>
      <c r="N49" s="50"/>
      <c r="O49" s="48"/>
    </row>
    <row r="50" spans="1:15" ht="9.1999999999999993" customHeight="1" x14ac:dyDescent="0.2">
      <c r="A50" s="31">
        <f>IF(D50&lt;&gt;"",COUNTA($D$10:D50),"")</f>
        <v>40</v>
      </c>
      <c r="B50" s="59"/>
      <c r="C50" s="58">
        <v>2016</v>
      </c>
      <c r="D50" s="99">
        <v>7063.7939999999999</v>
      </c>
      <c r="E50" s="104">
        <v>1.77633997055257</v>
      </c>
      <c r="F50" s="103">
        <v>17.191498877141402</v>
      </c>
      <c r="G50" s="105">
        <v>61064</v>
      </c>
      <c r="H50" s="103">
        <v>110.07870739542412</v>
      </c>
      <c r="I50" s="105">
        <v>34164</v>
      </c>
      <c r="J50" s="103">
        <v>133.99178711510413</v>
      </c>
      <c r="K50" s="48"/>
      <c r="L50" s="50"/>
      <c r="M50" s="48"/>
      <c r="N50" s="50"/>
      <c r="O50" s="48"/>
    </row>
    <row r="51" spans="1:15" ht="9.1999999999999993" customHeight="1" x14ac:dyDescent="0.2">
      <c r="A51" s="31">
        <f>IF(D51&lt;&gt;"",COUNTA($D$10:D51),"")</f>
        <v>41</v>
      </c>
      <c r="B51" s="59"/>
      <c r="C51" s="58">
        <v>2017</v>
      </c>
      <c r="D51" s="99">
        <v>7677.0020000000004</v>
      </c>
      <c r="E51" s="104">
        <v>8.6810006067561005</v>
      </c>
      <c r="F51" s="103">
        <v>17.375467643150948</v>
      </c>
      <c r="G51" s="105">
        <v>65738</v>
      </c>
      <c r="H51" s="103">
        <v>111.63203444257694</v>
      </c>
      <c r="I51" s="105">
        <v>36916</v>
      </c>
      <c r="J51" s="103">
        <v>134.59297031630416</v>
      </c>
      <c r="K51" s="48"/>
      <c r="L51" s="50"/>
      <c r="M51" s="48"/>
      <c r="N51" s="50"/>
      <c r="O51" s="48"/>
    </row>
    <row r="52" spans="1:15" ht="9.1999999999999993" customHeight="1" x14ac:dyDescent="0.2">
      <c r="A52" s="31">
        <f>IF(D52&lt;&gt;"",COUNTA($D$10:D52),"")</f>
        <v>42</v>
      </c>
      <c r="B52" s="59"/>
      <c r="C52" s="58">
        <v>2018</v>
      </c>
      <c r="D52" s="99">
        <v>7530.6030000000001</v>
      </c>
      <c r="E52" s="104">
        <v>-1.9069813971651968</v>
      </c>
      <c r="F52" s="103">
        <v>16.986652965949045</v>
      </c>
      <c r="G52" s="105">
        <v>63252</v>
      </c>
      <c r="H52" s="103">
        <v>108.04682937086561</v>
      </c>
      <c r="I52" s="105">
        <v>36092</v>
      </c>
      <c r="J52" s="103">
        <v>131.10719957251183</v>
      </c>
      <c r="K52" s="48"/>
      <c r="L52" s="50"/>
      <c r="M52" s="48"/>
      <c r="N52" s="50"/>
      <c r="O52" s="48"/>
    </row>
    <row r="53" spans="1:15" ht="9.1999999999999993" customHeight="1" x14ac:dyDescent="0.2">
      <c r="A53" s="31">
        <f>IF(D53&lt;&gt;"",COUNTA($D$10:D53),"")</f>
        <v>43</v>
      </c>
      <c r="B53" s="59"/>
      <c r="C53" s="58">
        <v>2019</v>
      </c>
      <c r="D53" s="99">
        <v>8316.7160000000003</v>
      </c>
      <c r="E53" s="104">
        <v>10.43891173123852</v>
      </c>
      <c r="F53" s="103">
        <v>17.469943560513723</v>
      </c>
      <c r="G53" s="105">
        <v>68436</v>
      </c>
      <c r="H53" s="103">
        <v>109.59228773660443</v>
      </c>
      <c r="I53" s="105">
        <v>39785</v>
      </c>
      <c r="J53" s="103">
        <v>134.45875156308088</v>
      </c>
      <c r="K53" s="48"/>
      <c r="L53" s="50"/>
      <c r="M53" s="48"/>
      <c r="N53" s="50"/>
      <c r="O53" s="48"/>
    </row>
    <row r="54" spans="1:15" ht="9.1999999999999993" customHeight="1" x14ac:dyDescent="0.2">
      <c r="A54" s="31">
        <f>IF(D54&lt;&gt;"",COUNTA($D$10:D54),"")</f>
        <v>44</v>
      </c>
      <c r="B54" s="59"/>
      <c r="C54" s="58">
        <v>2020</v>
      </c>
      <c r="D54" s="99">
        <v>7734.06</v>
      </c>
      <c r="E54" s="104">
        <v>-7.0058422098337871</v>
      </c>
      <c r="F54" s="103">
        <v>16.449531976799829</v>
      </c>
      <c r="G54" s="105">
        <v>63993</v>
      </c>
      <c r="H54" s="103">
        <v>102.89752536540658</v>
      </c>
      <c r="I54" s="105">
        <v>36983</v>
      </c>
      <c r="J54" s="103">
        <v>126.59774757813302</v>
      </c>
      <c r="K54" s="48"/>
      <c r="L54" s="50"/>
      <c r="M54" s="48"/>
      <c r="N54" s="50"/>
      <c r="O54" s="48"/>
    </row>
    <row r="55" spans="1:15" ht="9.1999999999999993" customHeight="1" x14ac:dyDescent="0.2">
      <c r="A55" s="31">
        <f>IF(D55&lt;&gt;"",COUNTA($D$10:D55),"")</f>
        <v>45</v>
      </c>
      <c r="B55" s="59"/>
      <c r="C55" s="58">
        <v>2021</v>
      </c>
      <c r="D55" s="99">
        <v>8577.5849999999991</v>
      </c>
      <c r="E55" s="104">
        <v>10.906626015314075</v>
      </c>
      <c r="F55" s="103">
        <v>17.235355769180536</v>
      </c>
      <c r="G55" s="105">
        <v>71066</v>
      </c>
      <c r="H55" s="103">
        <v>108.13944641416985</v>
      </c>
      <c r="I55" s="105">
        <v>41094</v>
      </c>
      <c r="J55" s="103">
        <v>133.02042533907357</v>
      </c>
      <c r="K55" s="48"/>
      <c r="L55" s="50"/>
      <c r="M55" s="48"/>
      <c r="N55" s="50"/>
      <c r="O55" s="48"/>
    </row>
    <row r="56" spans="1:15" ht="9.1999999999999993" customHeight="1" x14ac:dyDescent="0.2">
      <c r="A56" s="31">
        <f>IF(D56&lt;&gt;"",COUNTA($D$10:D56),"")</f>
        <v>46</v>
      </c>
      <c r="B56" s="59"/>
      <c r="C56" s="58">
        <v>2022</v>
      </c>
      <c r="D56" s="99">
        <v>9764.8870000000006</v>
      </c>
      <c r="E56" s="104">
        <v>13.84191471142519</v>
      </c>
      <c r="F56" s="103">
        <v>17.819548531905866</v>
      </c>
      <c r="G56" s="105">
        <v>80358</v>
      </c>
      <c r="H56" s="103">
        <v>111.69054998818575</v>
      </c>
      <c r="I56" s="105">
        <v>46686</v>
      </c>
      <c r="J56" s="103">
        <v>137.99769442227543</v>
      </c>
      <c r="K56" s="48"/>
      <c r="L56" s="50"/>
      <c r="M56" s="48"/>
      <c r="N56" s="50"/>
      <c r="O56" s="48"/>
    </row>
    <row r="57" spans="1:15" ht="9.1999999999999993" customHeight="1" x14ac:dyDescent="0.2">
      <c r="A57" s="31" t="str">
        <f>IF(D57&lt;&gt;"",COUNTA($D$10:D57),"")</f>
        <v/>
      </c>
      <c r="C57" s="58"/>
      <c r="D57" s="99"/>
      <c r="E57" s="104"/>
      <c r="F57" s="103"/>
      <c r="G57" s="105"/>
      <c r="H57" s="103"/>
      <c r="I57" s="105"/>
      <c r="J57" s="103"/>
      <c r="K57" s="55"/>
      <c r="L57" s="55"/>
      <c r="M57" s="55"/>
      <c r="N57" s="55"/>
      <c r="O57" s="55"/>
    </row>
    <row r="58" spans="1:15" ht="9.1999999999999993" customHeight="1" x14ac:dyDescent="0.2">
      <c r="A58" s="31">
        <f>IF(D58&lt;&gt;"",COUNTA($D$10:D58),"")</f>
        <v>47</v>
      </c>
      <c r="B58" s="57" t="s">
        <v>26</v>
      </c>
      <c r="C58" s="58">
        <v>2000</v>
      </c>
      <c r="D58" s="99">
        <v>2610.9760000000001</v>
      </c>
      <c r="E58" s="104" t="s">
        <v>9</v>
      </c>
      <c r="F58" s="103">
        <v>8.9253926713204024</v>
      </c>
      <c r="G58" s="105">
        <v>37846</v>
      </c>
      <c r="H58" s="103">
        <v>99.193483282399157</v>
      </c>
      <c r="I58" s="105">
        <v>25762</v>
      </c>
      <c r="J58" s="103">
        <v>155.87936306941623</v>
      </c>
      <c r="K58" s="55"/>
      <c r="L58" s="55"/>
      <c r="M58" s="55"/>
      <c r="N58" s="55"/>
      <c r="O58" s="55"/>
    </row>
    <row r="59" spans="1:15" ht="9.1999999999999993" customHeight="1" x14ac:dyDescent="0.2">
      <c r="A59" s="31">
        <f>IF(D59&lt;&gt;"",COUNTA($D$10:D59),"")</f>
        <v>48</v>
      </c>
      <c r="C59" s="58">
        <v>2001</v>
      </c>
      <c r="D59" s="99">
        <v>2694.5450000000001</v>
      </c>
      <c r="E59" s="104">
        <v>3.2006805118086135</v>
      </c>
      <c r="F59" s="103">
        <v>9.0768060470696543</v>
      </c>
      <c r="G59" s="105">
        <v>39885</v>
      </c>
      <c r="H59" s="103">
        <v>100.60276732761136</v>
      </c>
      <c r="I59" s="105">
        <v>26996</v>
      </c>
      <c r="J59" s="103">
        <v>159.49003278138358</v>
      </c>
      <c r="K59" s="55"/>
      <c r="L59" s="55"/>
      <c r="M59" s="55"/>
      <c r="N59" s="55"/>
      <c r="O59" s="55"/>
    </row>
    <row r="60" spans="1:15" ht="9.1999999999999993" customHeight="1" x14ac:dyDescent="0.2">
      <c r="A60" s="31">
        <f>IF(D60&lt;&gt;"",COUNTA($D$10:D60),"")</f>
        <v>49</v>
      </c>
      <c r="C60" s="58">
        <v>2002</v>
      </c>
      <c r="D60" s="99">
        <v>2718.9290000000001</v>
      </c>
      <c r="E60" s="104">
        <v>0.90493942391016446</v>
      </c>
      <c r="F60" s="103">
        <v>9.0990144194866289</v>
      </c>
      <c r="G60" s="105">
        <v>41277</v>
      </c>
      <c r="H60" s="103">
        <v>102.10041791217779</v>
      </c>
      <c r="I60" s="105">
        <v>27613</v>
      </c>
      <c r="J60" s="103">
        <v>160.49543649997634</v>
      </c>
      <c r="K60" s="55"/>
      <c r="L60" s="55"/>
      <c r="M60" s="55"/>
      <c r="N60" s="55"/>
      <c r="O60" s="55"/>
    </row>
    <row r="61" spans="1:15" ht="9.1999999999999993" customHeight="1" x14ac:dyDescent="0.2">
      <c r="A61" s="31">
        <f>IF(D61&lt;&gt;"",COUNTA($D$10:D61),"")</f>
        <v>50</v>
      </c>
      <c r="C61" s="58">
        <v>2003</v>
      </c>
      <c r="D61" s="99">
        <v>2754.2710000000002</v>
      </c>
      <c r="E61" s="104">
        <v>1.299850051251795</v>
      </c>
      <c r="F61" s="103">
        <v>9.1596568985134379</v>
      </c>
      <c r="G61" s="105">
        <v>42262</v>
      </c>
      <c r="H61" s="103">
        <v>101.98094278989048</v>
      </c>
      <c r="I61" s="105">
        <v>28326</v>
      </c>
      <c r="J61" s="103">
        <v>162.16513406011421</v>
      </c>
      <c r="K61" s="55"/>
      <c r="L61" s="55"/>
      <c r="M61" s="55"/>
      <c r="N61" s="55"/>
      <c r="O61" s="55"/>
    </row>
    <row r="62" spans="1:15" ht="9.1999999999999993" customHeight="1" x14ac:dyDescent="0.2">
      <c r="A62" s="31">
        <f>IF(D62&lt;&gt;"",COUNTA($D$10:D62),"")</f>
        <v>51</v>
      </c>
      <c r="C62" s="58">
        <v>2004</v>
      </c>
      <c r="D62" s="99">
        <v>2809.1129999999998</v>
      </c>
      <c r="E62" s="104">
        <v>1.9911620897144786</v>
      </c>
      <c r="F62" s="103">
        <v>9.2288524703911623</v>
      </c>
      <c r="G62" s="105">
        <v>43050</v>
      </c>
      <c r="H62" s="103">
        <v>102.34830202355718</v>
      </c>
      <c r="I62" s="105">
        <v>29160</v>
      </c>
      <c r="J62" s="103">
        <v>163.58024606071243</v>
      </c>
      <c r="K62" s="55"/>
      <c r="L62" s="55"/>
      <c r="M62" s="55"/>
      <c r="N62" s="55"/>
      <c r="O62" s="55"/>
    </row>
    <row r="63" spans="1:15" ht="9.1999999999999993" customHeight="1" x14ac:dyDescent="0.2">
      <c r="A63" s="31">
        <f>IF(D63&lt;&gt;"",COUNTA($D$10:D63),"")</f>
        <v>52</v>
      </c>
      <c r="C63" s="58">
        <v>2005</v>
      </c>
      <c r="D63" s="99">
        <v>2912.1930000000002</v>
      </c>
      <c r="E63" s="104">
        <v>3.6694857059862045</v>
      </c>
      <c r="F63" s="103">
        <v>9.5616258808704302</v>
      </c>
      <c r="G63" s="105">
        <v>44503</v>
      </c>
      <c r="H63" s="103">
        <v>105.44761728189245</v>
      </c>
      <c r="I63" s="105">
        <v>30420</v>
      </c>
      <c r="J63" s="103">
        <v>169.15574102673679</v>
      </c>
      <c r="K63" s="55"/>
      <c r="L63" s="55"/>
      <c r="M63" s="55"/>
      <c r="N63" s="55"/>
      <c r="O63" s="55"/>
    </row>
    <row r="64" spans="1:15" ht="9.1999999999999993" customHeight="1" x14ac:dyDescent="0.2">
      <c r="A64" s="31">
        <f>IF(D64&lt;&gt;"",COUNTA($D$10:D64),"")</f>
        <v>53</v>
      </c>
      <c r="C64" s="58">
        <v>2006</v>
      </c>
      <c r="D64" s="99">
        <v>2884.3670000000002</v>
      </c>
      <c r="E64" s="104">
        <v>-0.95549985869755005</v>
      </c>
      <c r="F64" s="103">
        <v>9.1719066918575809</v>
      </c>
      <c r="G64" s="105">
        <v>43316</v>
      </c>
      <c r="H64" s="103">
        <v>100.31494883478958</v>
      </c>
      <c r="I64" s="105">
        <v>30286</v>
      </c>
      <c r="J64" s="103">
        <v>161.72412289908257</v>
      </c>
      <c r="K64" s="55"/>
      <c r="L64" s="55"/>
      <c r="M64" s="55"/>
      <c r="N64" s="55"/>
      <c r="O64" s="55"/>
    </row>
    <row r="65" spans="1:15" ht="9.1999999999999993" customHeight="1" x14ac:dyDescent="0.2">
      <c r="A65" s="31">
        <f>IF(D65&lt;&gt;"",COUNTA($D$10:D65),"")</f>
        <v>54</v>
      </c>
      <c r="C65" s="58">
        <v>2007</v>
      </c>
      <c r="D65" s="99">
        <v>2897.82</v>
      </c>
      <c r="E65" s="104">
        <v>0.46641082774834786</v>
      </c>
      <c r="F65" s="103">
        <v>8.7666783331034637</v>
      </c>
      <c r="G65" s="105">
        <v>43579</v>
      </c>
      <c r="H65" s="103">
        <v>97.77991988442183</v>
      </c>
      <c r="I65" s="105">
        <v>30582</v>
      </c>
      <c r="J65" s="103">
        <v>153.96124939438283</v>
      </c>
      <c r="K65" s="55"/>
      <c r="L65" s="55"/>
      <c r="M65" s="55"/>
      <c r="N65" s="55"/>
      <c r="O65" s="55"/>
    </row>
    <row r="66" spans="1:15" ht="9.1999999999999993" customHeight="1" x14ac:dyDescent="0.2">
      <c r="A66" s="31">
        <f>IF(D66&lt;&gt;"",COUNTA($D$10:D66),"")</f>
        <v>55</v>
      </c>
      <c r="B66" s="44"/>
      <c r="C66" s="58">
        <v>2008</v>
      </c>
      <c r="D66" s="99">
        <v>2925.915</v>
      </c>
      <c r="E66" s="104">
        <v>0.96952191647514496</v>
      </c>
      <c r="F66" s="103">
        <v>8.6369953151647323</v>
      </c>
      <c r="G66" s="105">
        <v>44634</v>
      </c>
      <c r="H66" s="103">
        <v>98.496240290702758</v>
      </c>
      <c r="I66" s="105">
        <v>31025</v>
      </c>
      <c r="J66" s="103">
        <v>150.92501142510108</v>
      </c>
      <c r="K66" s="48"/>
      <c r="L66" s="50"/>
      <c r="M66" s="48"/>
      <c r="N66" s="50"/>
      <c r="O66" s="48"/>
    </row>
    <row r="67" spans="1:15" ht="9.1999999999999993" customHeight="1" x14ac:dyDescent="0.2">
      <c r="A67" s="31">
        <f>IF(D67&lt;&gt;"",COUNTA($D$10:D67),"")</f>
        <v>56</v>
      </c>
      <c r="C67" s="58">
        <v>2009</v>
      </c>
      <c r="D67" s="99">
        <v>2932.4090000000001</v>
      </c>
      <c r="E67" s="104">
        <v>0.22194766423496048</v>
      </c>
      <c r="F67" s="103">
        <v>8.7318557870134086</v>
      </c>
      <c r="G67" s="105">
        <v>44695</v>
      </c>
      <c r="H67" s="103">
        <v>100.19222258791483</v>
      </c>
      <c r="I67" s="105">
        <v>31256</v>
      </c>
      <c r="J67" s="103">
        <v>151.92014400804283</v>
      </c>
      <c r="K67" s="48"/>
      <c r="L67" s="50"/>
      <c r="M67" s="48"/>
      <c r="N67" s="50"/>
      <c r="O67" s="48"/>
    </row>
    <row r="68" spans="1:15" ht="9.1999999999999993" customHeight="1" x14ac:dyDescent="0.2">
      <c r="A68" s="31">
        <f>IF(D68&lt;&gt;"",COUNTA($D$10:D68),"")</f>
        <v>57</v>
      </c>
      <c r="C68" s="58">
        <v>2010</v>
      </c>
      <c r="D68" s="99">
        <v>2938</v>
      </c>
      <c r="E68" s="104">
        <v>0.19066235303466783</v>
      </c>
      <c r="F68" s="103">
        <v>8.4787378189569562</v>
      </c>
      <c r="G68" s="105">
        <v>45131</v>
      </c>
      <c r="H68" s="103">
        <v>97.457165229359347</v>
      </c>
      <c r="I68" s="105">
        <v>31398</v>
      </c>
      <c r="J68" s="103">
        <v>146.78054857902279</v>
      </c>
      <c r="K68" s="48"/>
      <c r="L68" s="50"/>
      <c r="M68" s="48"/>
      <c r="N68" s="50"/>
      <c r="O68" s="48"/>
    </row>
    <row r="69" spans="1:15" ht="9.1999999999999993" customHeight="1" x14ac:dyDescent="0.2">
      <c r="A69" s="31">
        <f>IF(D69&lt;&gt;"",COUNTA($D$10:D69),"")</f>
        <v>58</v>
      </c>
      <c r="C69" s="58">
        <v>2011</v>
      </c>
      <c r="D69" s="99">
        <v>3053.9580000000001</v>
      </c>
      <c r="E69" s="104">
        <v>3.9468345813478578</v>
      </c>
      <c r="F69" s="103">
        <v>8.4457036662158913</v>
      </c>
      <c r="G69" s="105">
        <v>47401</v>
      </c>
      <c r="H69" s="103">
        <v>96.661149247075912</v>
      </c>
      <c r="I69" s="105">
        <v>33439</v>
      </c>
      <c r="J69" s="103">
        <v>148.96375824219982</v>
      </c>
      <c r="K69" s="48"/>
      <c r="L69" s="50"/>
      <c r="M69" s="48"/>
      <c r="N69" s="50"/>
      <c r="O69" s="48"/>
    </row>
    <row r="70" spans="1:15" ht="9.1999999999999993" customHeight="1" x14ac:dyDescent="0.2">
      <c r="A70" s="31">
        <f>IF(D70&lt;&gt;"",COUNTA($D$10:D70),"")</f>
        <v>59</v>
      </c>
      <c r="C70" s="58">
        <v>2012</v>
      </c>
      <c r="D70" s="99">
        <v>3116.0189999999998</v>
      </c>
      <c r="E70" s="104">
        <v>2.032149754515288</v>
      </c>
      <c r="F70" s="103">
        <v>8.5556383138587133</v>
      </c>
      <c r="G70" s="105">
        <v>49431</v>
      </c>
      <c r="H70" s="103">
        <v>99.126674906242769</v>
      </c>
      <c r="I70" s="105">
        <v>34131</v>
      </c>
      <c r="J70" s="103">
        <v>150.27967077858733</v>
      </c>
      <c r="K70" s="48"/>
      <c r="L70" s="50"/>
      <c r="M70" s="48"/>
      <c r="N70" s="50"/>
      <c r="O70" s="48"/>
    </row>
    <row r="71" spans="1:15" ht="9.1999999999999993" customHeight="1" x14ac:dyDescent="0.2">
      <c r="A71" s="31">
        <f>IF(D71&lt;&gt;"",COUNTA($D$10:D71),"")</f>
        <v>60</v>
      </c>
      <c r="C71" s="58">
        <v>2013</v>
      </c>
      <c r="D71" s="99">
        <v>3160.5889999999999</v>
      </c>
      <c r="E71" s="104">
        <v>1.4303507135225999</v>
      </c>
      <c r="F71" s="103">
        <v>8.3997851331418154</v>
      </c>
      <c r="G71" s="105">
        <v>49968</v>
      </c>
      <c r="H71" s="103">
        <v>96.826606836649574</v>
      </c>
      <c r="I71" s="105">
        <v>34571</v>
      </c>
      <c r="J71" s="103">
        <v>146.85805645537286</v>
      </c>
      <c r="K71" s="48"/>
      <c r="L71" s="50"/>
      <c r="M71" s="48"/>
      <c r="N71" s="50"/>
      <c r="O71" s="48"/>
    </row>
    <row r="72" spans="1:15" ht="9.1999999999999993" customHeight="1" x14ac:dyDescent="0.2">
      <c r="A72" s="31">
        <f>IF(D72&lt;&gt;"",COUNTA($D$10:D72),"")</f>
        <v>61</v>
      </c>
      <c r="C72" s="58">
        <v>2014</v>
      </c>
      <c r="D72" s="99">
        <v>3371.62</v>
      </c>
      <c r="E72" s="104">
        <v>6.6769516694514834</v>
      </c>
      <c r="F72" s="103">
        <v>8.5559944338150711</v>
      </c>
      <c r="G72" s="105">
        <v>52883</v>
      </c>
      <c r="H72" s="103">
        <v>98.790896769587675</v>
      </c>
      <c r="I72" s="105">
        <v>36703</v>
      </c>
      <c r="J72" s="103">
        <v>148.82220026156111</v>
      </c>
      <c r="K72" s="48"/>
      <c r="L72" s="50"/>
      <c r="M72" s="48"/>
      <c r="N72" s="50"/>
      <c r="O72" s="48"/>
    </row>
    <row r="73" spans="1:15" ht="9.1999999999999993" customHeight="1" x14ac:dyDescent="0.2">
      <c r="A73" s="31">
        <f>IF(D73&lt;&gt;"",COUNTA($D$10:D73),"")</f>
        <v>62</v>
      </c>
      <c r="B73" s="59"/>
      <c r="C73" s="58">
        <v>2015</v>
      </c>
      <c r="D73" s="99">
        <v>3490.43</v>
      </c>
      <c r="E73" s="104">
        <v>3.5238253421204178</v>
      </c>
      <c r="F73" s="103">
        <v>8.7107384383684874</v>
      </c>
      <c r="G73" s="105">
        <v>53816</v>
      </c>
      <c r="H73" s="103">
        <v>99.245714725682859</v>
      </c>
      <c r="I73" s="105">
        <v>36948</v>
      </c>
      <c r="J73" s="103">
        <v>148.0619912078057</v>
      </c>
      <c r="K73" s="48"/>
      <c r="L73" s="50"/>
      <c r="M73" s="48"/>
      <c r="N73" s="50"/>
      <c r="O73" s="48"/>
    </row>
    <row r="74" spans="1:15" ht="9.1999999999999993" customHeight="1" x14ac:dyDescent="0.2">
      <c r="A74" s="31">
        <f>IF(D74&lt;&gt;"",COUNTA($D$10:D74),"")</f>
        <v>63</v>
      </c>
      <c r="B74" s="59"/>
      <c r="C74" s="58">
        <v>2016</v>
      </c>
      <c r="D74" s="99">
        <v>3592.748</v>
      </c>
      <c r="E74" s="104">
        <v>2.9313866772861843</v>
      </c>
      <c r="F74" s="103">
        <v>8.7438454756540196</v>
      </c>
      <c r="G74" s="105">
        <v>55128</v>
      </c>
      <c r="H74" s="103">
        <v>99.378444021932438</v>
      </c>
      <c r="I74" s="105">
        <v>37333</v>
      </c>
      <c r="J74" s="103">
        <v>146.42293132609075</v>
      </c>
      <c r="K74" s="48"/>
      <c r="L74" s="50"/>
      <c r="M74" s="48"/>
      <c r="N74" s="50"/>
      <c r="O74" s="48"/>
    </row>
    <row r="75" spans="1:15" ht="9.1999999999999993" customHeight="1" x14ac:dyDescent="0.2">
      <c r="A75" s="31">
        <f>IF(D75&lt;&gt;"",COUNTA($D$10:D75),"")</f>
        <v>64</v>
      </c>
      <c r="B75" s="59"/>
      <c r="C75" s="58">
        <v>2017</v>
      </c>
      <c r="D75" s="99">
        <v>3753.4549999999999</v>
      </c>
      <c r="E75" s="104">
        <v>4.4730941329589484</v>
      </c>
      <c r="F75" s="103">
        <v>8.4952480020876813</v>
      </c>
      <c r="G75" s="105">
        <v>56818</v>
      </c>
      <c r="H75" s="103">
        <v>96.484032356493984</v>
      </c>
      <c r="I75" s="105">
        <v>39208</v>
      </c>
      <c r="J75" s="103">
        <v>142.94934370404189</v>
      </c>
      <c r="K75" s="48"/>
      <c r="L75" s="50"/>
      <c r="M75" s="48"/>
      <c r="N75" s="50"/>
      <c r="O75" s="48"/>
    </row>
    <row r="76" spans="1:15" ht="9.1999999999999993" customHeight="1" x14ac:dyDescent="0.2">
      <c r="A76" s="31">
        <f>IF(D76&lt;&gt;"",COUNTA($D$10:D76),"")</f>
        <v>65</v>
      </c>
      <c r="B76" s="59"/>
      <c r="C76" s="58">
        <v>2018</v>
      </c>
      <c r="D76" s="99">
        <v>3767.93</v>
      </c>
      <c r="E76" s="104">
        <v>0.38564469268979451</v>
      </c>
      <c r="F76" s="103">
        <v>8.4992555456699002</v>
      </c>
      <c r="G76" s="105">
        <v>57486</v>
      </c>
      <c r="H76" s="103">
        <v>98.198332922967481</v>
      </c>
      <c r="I76" s="105">
        <v>39328</v>
      </c>
      <c r="J76" s="103">
        <v>142.86046711109896</v>
      </c>
      <c r="K76" s="48"/>
      <c r="L76" s="50"/>
      <c r="M76" s="48"/>
      <c r="N76" s="50"/>
      <c r="O76" s="48"/>
    </row>
    <row r="77" spans="1:15" ht="9.1999999999999993" customHeight="1" x14ac:dyDescent="0.2">
      <c r="A77" s="31">
        <f>IF(D77&lt;&gt;"",COUNTA($D$10:D77),"")</f>
        <v>66</v>
      </c>
      <c r="B77" s="59"/>
      <c r="C77" s="58">
        <v>2019</v>
      </c>
      <c r="D77" s="99">
        <v>4029.799</v>
      </c>
      <c r="E77" s="104">
        <v>6.949943337588536</v>
      </c>
      <c r="F77" s="103">
        <v>8.464923064610435</v>
      </c>
      <c r="G77" s="105">
        <v>60890</v>
      </c>
      <c r="H77" s="103">
        <v>97.508247125516448</v>
      </c>
      <c r="I77" s="105">
        <v>42093</v>
      </c>
      <c r="J77" s="103">
        <v>142.25894758187164</v>
      </c>
      <c r="K77" s="48"/>
      <c r="L77" s="50"/>
      <c r="M77" s="48"/>
      <c r="N77" s="50"/>
      <c r="O77" s="48"/>
    </row>
    <row r="78" spans="1:15" ht="9.1999999999999993" customHeight="1" x14ac:dyDescent="0.2">
      <c r="A78" s="31">
        <f>IF(D78&lt;&gt;"",COUNTA($D$10:D78),"")</f>
        <v>67</v>
      </c>
      <c r="B78" s="59"/>
      <c r="C78" s="58">
        <v>2020</v>
      </c>
      <c r="D78" s="99">
        <v>4129.2020000000002</v>
      </c>
      <c r="E78" s="104">
        <v>2.4666987112756686</v>
      </c>
      <c r="F78" s="103">
        <v>8.782378251224559</v>
      </c>
      <c r="G78" s="105">
        <v>62183</v>
      </c>
      <c r="H78" s="103">
        <v>99.987136402373338</v>
      </c>
      <c r="I78" s="105">
        <v>43178</v>
      </c>
      <c r="J78" s="103">
        <v>147.80405983637422</v>
      </c>
      <c r="K78" s="48"/>
      <c r="L78" s="50"/>
      <c r="M78" s="48"/>
      <c r="N78" s="50"/>
      <c r="O78" s="48"/>
    </row>
    <row r="79" spans="1:15" ht="9.1999999999999993" customHeight="1" x14ac:dyDescent="0.2">
      <c r="A79" s="31">
        <f>IF(D79&lt;&gt;"",COUNTA($D$10:D79),"")</f>
        <v>68</v>
      </c>
      <c r="B79" s="59"/>
      <c r="C79" s="58">
        <v>2021</v>
      </c>
      <c r="D79" s="99">
        <v>4224.1790000000001</v>
      </c>
      <c r="E79" s="104">
        <v>2.30012966185717</v>
      </c>
      <c r="F79" s="103">
        <v>8.4878468587255345</v>
      </c>
      <c r="G79" s="105">
        <v>64115</v>
      </c>
      <c r="H79" s="103">
        <v>97.562274601701233</v>
      </c>
      <c r="I79" s="105">
        <v>44151</v>
      </c>
      <c r="J79" s="103">
        <v>142.91587090926748</v>
      </c>
      <c r="K79" s="48"/>
      <c r="L79" s="50"/>
      <c r="M79" s="48"/>
      <c r="N79" s="50"/>
      <c r="O79" s="48"/>
    </row>
    <row r="80" spans="1:15" ht="9.1999999999999993" customHeight="1" x14ac:dyDescent="0.2">
      <c r="A80" s="31">
        <f>IF(D80&lt;&gt;"",COUNTA($D$10:D80),"")</f>
        <v>69</v>
      </c>
      <c r="B80" s="59"/>
      <c r="C80" s="58">
        <v>2022</v>
      </c>
      <c r="D80" s="99">
        <v>4464.8320000000003</v>
      </c>
      <c r="E80" s="104">
        <v>5.697036039429193</v>
      </c>
      <c r="F80" s="103">
        <v>8.1476918791591064</v>
      </c>
      <c r="G80" s="105">
        <v>67450</v>
      </c>
      <c r="H80" s="103">
        <v>93.749565652494198</v>
      </c>
      <c r="I80" s="105">
        <v>45950</v>
      </c>
      <c r="J80" s="103">
        <v>135.82217492832018</v>
      </c>
      <c r="K80" s="48"/>
      <c r="L80" s="50"/>
      <c r="M80" s="48"/>
      <c r="N80" s="50"/>
      <c r="O80" s="48"/>
    </row>
    <row r="81" spans="1:15" ht="9.1999999999999993" customHeight="1" x14ac:dyDescent="0.2">
      <c r="A81" s="31" t="str">
        <f>IF(D81&lt;&gt;"",COUNTA($D$10:D81),"")</f>
        <v/>
      </c>
      <c r="C81" s="58"/>
      <c r="D81" s="99"/>
      <c r="E81" s="104"/>
      <c r="F81" s="103"/>
      <c r="G81" s="105"/>
      <c r="H81" s="103"/>
      <c r="I81" s="105"/>
      <c r="J81" s="103"/>
      <c r="K81" s="55"/>
      <c r="L81" s="55"/>
      <c r="M81" s="55"/>
      <c r="N81" s="55"/>
      <c r="O81" s="55"/>
    </row>
    <row r="82" spans="1:15" ht="9.1999999999999993" customHeight="1" x14ac:dyDescent="0.2">
      <c r="A82" s="31">
        <f>IF(D82&lt;&gt;"",COUNTA($D$10:D82),"")</f>
        <v>70</v>
      </c>
      <c r="B82" s="57" t="s">
        <v>73</v>
      </c>
      <c r="C82" s="58">
        <v>2000</v>
      </c>
      <c r="D82" s="99">
        <v>5268.8019999999997</v>
      </c>
      <c r="E82" s="104" t="s">
        <v>9</v>
      </c>
      <c r="F82" s="103">
        <v>18.010937962447098</v>
      </c>
      <c r="G82" s="105">
        <v>37563</v>
      </c>
      <c r="H82" s="103">
        <v>98.451576178601314</v>
      </c>
      <c r="I82" s="105">
        <v>17075</v>
      </c>
      <c r="J82" s="103">
        <v>103.31635620737522</v>
      </c>
      <c r="K82" s="55"/>
      <c r="L82" s="55"/>
      <c r="M82" s="55"/>
      <c r="N82" s="55"/>
      <c r="O82" s="55"/>
    </row>
    <row r="83" spans="1:15" ht="9.1999999999999993" customHeight="1" x14ac:dyDescent="0.2">
      <c r="A83" s="31">
        <f>IF(D83&lt;&gt;"",COUNTA($D$10:D83),"")</f>
        <v>71</v>
      </c>
      <c r="B83" s="57" t="s">
        <v>74</v>
      </c>
      <c r="C83" s="58">
        <v>2001</v>
      </c>
      <c r="D83" s="99">
        <v>5372.6970000000001</v>
      </c>
      <c r="E83" s="104">
        <v>1.9718903841898054</v>
      </c>
      <c r="F83" s="103">
        <v>18.09839086698236</v>
      </c>
      <c r="G83" s="105">
        <v>39515</v>
      </c>
      <c r="H83" s="103">
        <v>99.669000676547881</v>
      </c>
      <c r="I83" s="105">
        <v>17629</v>
      </c>
      <c r="J83" s="103">
        <v>104.15112733752434</v>
      </c>
      <c r="K83" s="55"/>
      <c r="L83" s="55"/>
      <c r="M83" s="55"/>
      <c r="N83" s="55"/>
      <c r="O83" s="55"/>
    </row>
    <row r="84" spans="1:15" ht="9.1999999999999993" customHeight="1" x14ac:dyDescent="0.2">
      <c r="A84" s="31">
        <f>IF(D84&lt;&gt;"",COUNTA($D$10:D84),"")</f>
        <v>72</v>
      </c>
      <c r="C84" s="58">
        <v>2002</v>
      </c>
      <c r="D84" s="99">
        <v>5342.8429999999998</v>
      </c>
      <c r="E84" s="104">
        <v>-0.55566133731346667</v>
      </c>
      <c r="F84" s="103">
        <v>17.880056999669062</v>
      </c>
      <c r="G84" s="105">
        <v>40037</v>
      </c>
      <c r="H84" s="103">
        <v>99.033965275582574</v>
      </c>
      <c r="I84" s="105">
        <v>17776</v>
      </c>
      <c r="J84" s="103">
        <v>103.31910526318441</v>
      </c>
      <c r="K84" s="55"/>
      <c r="L84" s="55"/>
      <c r="M84" s="55"/>
      <c r="N84" s="55"/>
      <c r="O84" s="55"/>
    </row>
    <row r="85" spans="1:15" ht="9.1999999999999993" customHeight="1" x14ac:dyDescent="0.2">
      <c r="A85" s="31">
        <f>IF(D85&lt;&gt;"",COUNTA($D$10:D85),"")</f>
        <v>73</v>
      </c>
      <c r="C85" s="58">
        <v>2003</v>
      </c>
      <c r="D85" s="99">
        <v>5559.4</v>
      </c>
      <c r="E85" s="104">
        <v>4.0532166114557526</v>
      </c>
      <c r="F85" s="103">
        <v>18.488448145297106</v>
      </c>
      <c r="G85" s="105">
        <v>42512</v>
      </c>
      <c r="H85" s="103">
        <v>102.58642133895475</v>
      </c>
      <c r="I85" s="105">
        <v>18750</v>
      </c>
      <c r="J85" s="103">
        <v>107.3400862957936</v>
      </c>
      <c r="K85" s="55"/>
      <c r="L85" s="55"/>
      <c r="M85" s="55"/>
      <c r="N85" s="55"/>
      <c r="O85" s="55"/>
    </row>
    <row r="86" spans="1:15" ht="9.1999999999999993" customHeight="1" x14ac:dyDescent="0.2">
      <c r="A86" s="31">
        <f>IF(D86&lt;&gt;"",COUNTA($D$10:D86),"")</f>
        <v>74</v>
      </c>
      <c r="C86" s="58">
        <v>2004</v>
      </c>
      <c r="D86" s="99">
        <v>5643.6459999999997</v>
      </c>
      <c r="E86" s="104">
        <v>1.515379357484619</v>
      </c>
      <c r="F86" s="103">
        <v>18.541217932177595</v>
      </c>
      <c r="G86" s="105">
        <v>43466</v>
      </c>
      <c r="H86" s="103">
        <v>103.33715906474524</v>
      </c>
      <c r="I86" s="105">
        <v>19284</v>
      </c>
      <c r="J86" s="103">
        <v>108.17545580606117</v>
      </c>
      <c r="K86" s="55"/>
      <c r="L86" s="55"/>
      <c r="M86" s="55"/>
      <c r="N86" s="55"/>
      <c r="O86" s="55"/>
    </row>
    <row r="87" spans="1:15" ht="9.1999999999999993" customHeight="1" x14ac:dyDescent="0.2">
      <c r="A87" s="31">
        <f>IF(D87&lt;&gt;"",COUNTA($D$10:D87),"")</f>
        <v>75</v>
      </c>
      <c r="C87" s="58">
        <v>2005</v>
      </c>
      <c r="D87" s="99">
        <v>5488.9170000000004</v>
      </c>
      <c r="E87" s="104">
        <v>-2.7416496357142108</v>
      </c>
      <c r="F87" s="103">
        <v>18.021803790184816</v>
      </c>
      <c r="G87" s="105">
        <v>42468</v>
      </c>
      <c r="H87" s="103">
        <v>100.62582794658279</v>
      </c>
      <c r="I87" s="105">
        <v>18993</v>
      </c>
      <c r="J87" s="103">
        <v>105.61182355735626</v>
      </c>
      <c r="K87" s="55"/>
      <c r="L87" s="55"/>
      <c r="M87" s="55"/>
      <c r="N87" s="55"/>
      <c r="O87" s="55"/>
    </row>
    <row r="88" spans="1:15" ht="9.1999999999999993" customHeight="1" x14ac:dyDescent="0.2">
      <c r="A88" s="31">
        <f>IF(D88&lt;&gt;"",COUNTA($D$10:D88),"")</f>
        <v>76</v>
      </c>
      <c r="C88" s="58">
        <v>2006</v>
      </c>
      <c r="D88" s="99">
        <v>5756.9189999999999</v>
      </c>
      <c r="E88" s="104">
        <v>4.8826025243231044</v>
      </c>
      <c r="F88" s="103">
        <v>18.306243241786522</v>
      </c>
      <c r="G88" s="105">
        <v>44479</v>
      </c>
      <c r="H88" s="103">
        <v>103.00843725769448</v>
      </c>
      <c r="I88" s="105">
        <v>20173</v>
      </c>
      <c r="J88" s="103">
        <v>107.72005658100321</v>
      </c>
      <c r="K88" s="55"/>
      <c r="L88" s="55"/>
      <c r="M88" s="55"/>
      <c r="N88" s="55"/>
      <c r="O88" s="55"/>
    </row>
    <row r="89" spans="1:15" ht="9.1999999999999993" customHeight="1" x14ac:dyDescent="0.2">
      <c r="A89" s="31">
        <f>IF(D89&lt;&gt;"",COUNTA($D$10:D89),"")</f>
        <v>77</v>
      </c>
      <c r="C89" s="58">
        <v>2007</v>
      </c>
      <c r="D89" s="99">
        <v>5928.0860000000002</v>
      </c>
      <c r="E89" s="104">
        <v>2.9732396790713977</v>
      </c>
      <c r="F89" s="103">
        <v>17.934041138847128</v>
      </c>
      <c r="G89" s="105">
        <v>45472</v>
      </c>
      <c r="H89" s="103">
        <v>102.02829210925779</v>
      </c>
      <c r="I89" s="105">
        <v>21072</v>
      </c>
      <c r="J89" s="103">
        <v>106.08322972651753</v>
      </c>
      <c r="K89" s="55"/>
      <c r="L89" s="55"/>
      <c r="M89" s="55"/>
      <c r="N89" s="55"/>
      <c r="O89" s="55"/>
    </row>
    <row r="90" spans="1:15" ht="9.1999999999999993" customHeight="1" x14ac:dyDescent="0.2">
      <c r="A90" s="31">
        <f>IF(D90&lt;&gt;"",COUNTA($D$10:D90),"")</f>
        <v>78</v>
      </c>
      <c r="B90" s="44"/>
      <c r="C90" s="58">
        <v>2008</v>
      </c>
      <c r="D90" s="99">
        <v>5867.1210000000001</v>
      </c>
      <c r="E90" s="104">
        <v>-1.0284095068796262</v>
      </c>
      <c r="F90" s="103">
        <v>17.319128064384856</v>
      </c>
      <c r="G90" s="105">
        <v>45031</v>
      </c>
      <c r="H90" s="103">
        <v>99.370577553341178</v>
      </c>
      <c r="I90" s="105">
        <v>21188</v>
      </c>
      <c r="J90" s="103">
        <v>103.07235380854611</v>
      </c>
      <c r="K90" s="48"/>
      <c r="L90" s="50"/>
      <c r="M90" s="48"/>
      <c r="N90" s="50"/>
      <c r="O90" s="48"/>
    </row>
    <row r="91" spans="1:15" ht="9.1999999999999993" customHeight="1" x14ac:dyDescent="0.2">
      <c r="A91" s="31">
        <f>IF(D91&lt;&gt;"",COUNTA($D$10:D91),"")</f>
        <v>79</v>
      </c>
      <c r="B91" s="44"/>
      <c r="C91" s="58">
        <v>2009</v>
      </c>
      <c r="D91" s="99">
        <v>5851.1139999999996</v>
      </c>
      <c r="E91" s="104">
        <v>-0.27282546243719707</v>
      </c>
      <c r="F91" s="103">
        <v>17.422905072715018</v>
      </c>
      <c r="G91" s="105">
        <v>44724</v>
      </c>
      <c r="H91" s="103">
        <v>100.25914610854969</v>
      </c>
      <c r="I91" s="105">
        <v>21443</v>
      </c>
      <c r="J91" s="103">
        <v>104.22698100025978</v>
      </c>
      <c r="K91" s="48"/>
      <c r="L91" s="50"/>
      <c r="M91" s="48"/>
      <c r="N91" s="50"/>
      <c r="O91" s="48"/>
    </row>
    <row r="92" spans="1:15" ht="9.1999999999999993" customHeight="1" x14ac:dyDescent="0.2">
      <c r="A92" s="31">
        <f>IF(D92&lt;&gt;"",COUNTA($D$10:D92),"")</f>
        <v>80</v>
      </c>
      <c r="C92" s="58">
        <v>2010</v>
      </c>
      <c r="D92" s="99">
        <v>5899.692</v>
      </c>
      <c r="E92" s="104">
        <v>0.83023506292990135</v>
      </c>
      <c r="F92" s="103">
        <v>17.025848087337579</v>
      </c>
      <c r="G92" s="105">
        <v>45494</v>
      </c>
      <c r="H92" s="103">
        <v>98.240963132469233</v>
      </c>
      <c r="I92" s="105">
        <v>21875</v>
      </c>
      <c r="J92" s="103">
        <v>102.2630384397816</v>
      </c>
      <c r="K92" s="48"/>
      <c r="L92" s="50"/>
      <c r="M92" s="48"/>
      <c r="N92" s="50"/>
      <c r="O92" s="48"/>
    </row>
    <row r="93" spans="1:15" ht="9.1999999999999993" customHeight="1" x14ac:dyDescent="0.2">
      <c r="A93" s="31">
        <f>IF(D93&lt;&gt;"",COUNTA($D$10:D93),"")</f>
        <v>81</v>
      </c>
      <c r="C93" s="58">
        <v>2011</v>
      </c>
      <c r="D93" s="99">
        <v>6075.4589999999998</v>
      </c>
      <c r="E93" s="104">
        <v>2.9792572222414435</v>
      </c>
      <c r="F93" s="103">
        <v>16.801647681547792</v>
      </c>
      <c r="G93" s="105">
        <v>47962</v>
      </c>
      <c r="H93" s="103">
        <v>97.804442665540648</v>
      </c>
      <c r="I93" s="105">
        <v>22697</v>
      </c>
      <c r="J93" s="103">
        <v>101.11155536021627</v>
      </c>
      <c r="K93" s="48"/>
      <c r="L93" s="50"/>
      <c r="M93" s="48"/>
      <c r="N93" s="50"/>
      <c r="O93" s="48"/>
    </row>
    <row r="94" spans="1:15" ht="9.1999999999999993" customHeight="1" x14ac:dyDescent="0.2">
      <c r="A94" s="31">
        <f>IF(D94&lt;&gt;"",COUNTA($D$10:D94),"")</f>
        <v>82</v>
      </c>
      <c r="C94" s="58">
        <v>2012</v>
      </c>
      <c r="D94" s="99">
        <v>6223.62</v>
      </c>
      <c r="E94" s="104">
        <v>2.4386799417130476</v>
      </c>
      <c r="F94" s="103">
        <v>17.088163365787359</v>
      </c>
      <c r="G94" s="105">
        <v>49782</v>
      </c>
      <c r="H94" s="103">
        <v>99.830532601838527</v>
      </c>
      <c r="I94" s="105">
        <v>23448</v>
      </c>
      <c r="J94" s="103">
        <v>103.24044245498898</v>
      </c>
      <c r="K94" s="48"/>
      <c r="L94" s="50"/>
      <c r="M94" s="48"/>
      <c r="N94" s="50"/>
      <c r="O94" s="48"/>
    </row>
    <row r="95" spans="1:15" ht="9.1999999999999993" customHeight="1" x14ac:dyDescent="0.2">
      <c r="A95" s="31">
        <f>IF(D95&lt;&gt;"",COUNTA($D$10:D95),"")</f>
        <v>83</v>
      </c>
      <c r="C95" s="58">
        <v>2013</v>
      </c>
      <c r="D95" s="99">
        <v>6386.5469999999996</v>
      </c>
      <c r="E95" s="104">
        <v>2.6178815544651002</v>
      </c>
      <c r="F95" s="103">
        <v>16.973299135924176</v>
      </c>
      <c r="G95" s="105">
        <v>51513</v>
      </c>
      <c r="H95" s="103">
        <v>99.820314616849984</v>
      </c>
      <c r="I95" s="105">
        <v>24252</v>
      </c>
      <c r="J95" s="103">
        <v>103.02537399471925</v>
      </c>
      <c r="K95" s="48"/>
      <c r="L95" s="50"/>
      <c r="M95" s="48"/>
      <c r="N95" s="50"/>
      <c r="O95" s="48"/>
    </row>
    <row r="96" spans="1:15" ht="9.1999999999999993" customHeight="1" x14ac:dyDescent="0.2">
      <c r="A96" s="31">
        <f>IF(D96&lt;&gt;"",COUNTA($D$10:D96),"")</f>
        <v>84</v>
      </c>
      <c r="C96" s="58">
        <v>2014</v>
      </c>
      <c r="D96" s="99">
        <v>6568.6289999999999</v>
      </c>
      <c r="E96" s="104">
        <v>2.8510241919459816</v>
      </c>
      <c r="F96" s="103">
        <v>16.668887111179863</v>
      </c>
      <c r="G96" s="105">
        <v>53048</v>
      </c>
      <c r="H96" s="103">
        <v>99.098199755051724</v>
      </c>
      <c r="I96" s="105">
        <v>25064</v>
      </c>
      <c r="J96" s="103">
        <v>101.62784621750288</v>
      </c>
      <c r="K96" s="48"/>
      <c r="L96" s="50"/>
      <c r="M96" s="48"/>
      <c r="N96" s="50"/>
      <c r="O96" s="48"/>
    </row>
    <row r="97" spans="1:15" ht="9.1999999999999993" customHeight="1" x14ac:dyDescent="0.2">
      <c r="A97" s="31">
        <f>IF(D97&lt;&gt;"",COUNTA($D$10:D97),"")</f>
        <v>85</v>
      </c>
      <c r="B97" s="59"/>
      <c r="C97" s="58">
        <v>2015</v>
      </c>
      <c r="D97" s="99">
        <v>6599.8059999999996</v>
      </c>
      <c r="E97" s="104">
        <v>0.47463481344432523</v>
      </c>
      <c r="F97" s="103">
        <v>16.470516185677685</v>
      </c>
      <c r="G97" s="105">
        <v>54011</v>
      </c>
      <c r="H97" s="103">
        <v>99.605019682405697</v>
      </c>
      <c r="I97" s="105">
        <v>25178</v>
      </c>
      <c r="J97" s="103">
        <v>100.89663849366504</v>
      </c>
      <c r="K97" s="48"/>
      <c r="L97" s="50"/>
      <c r="M97" s="48"/>
      <c r="N97" s="50"/>
      <c r="O97" s="48"/>
    </row>
    <row r="98" spans="1:15" ht="9.1999999999999993" customHeight="1" x14ac:dyDescent="0.2">
      <c r="A98" s="31">
        <f>IF(D98&lt;&gt;"",COUNTA($D$10:D98),"")</f>
        <v>86</v>
      </c>
      <c r="B98" s="59"/>
      <c r="C98" s="58">
        <v>2016</v>
      </c>
      <c r="D98" s="99">
        <v>6705.4139999999998</v>
      </c>
      <c r="E98" s="104">
        <v>1.6001682473697088</v>
      </c>
      <c r="F98" s="103">
        <v>16.319292047838346</v>
      </c>
      <c r="G98" s="105">
        <v>55174</v>
      </c>
      <c r="H98" s="103">
        <v>99.461447007454879</v>
      </c>
      <c r="I98" s="105">
        <v>25577</v>
      </c>
      <c r="J98" s="103">
        <v>100.31328459473679</v>
      </c>
      <c r="K98" s="48"/>
      <c r="L98" s="50"/>
      <c r="M98" s="48"/>
      <c r="N98" s="50"/>
      <c r="O98" s="48"/>
    </row>
    <row r="99" spans="1:15" ht="9.1999999999999993" customHeight="1" x14ac:dyDescent="0.2">
      <c r="A99" s="31">
        <f>IF(D99&lt;&gt;"",COUNTA($D$10:D99),"")</f>
        <v>87</v>
      </c>
      <c r="B99" s="59"/>
      <c r="C99" s="58">
        <v>2017</v>
      </c>
      <c r="D99" s="99">
        <v>7184.7520000000004</v>
      </c>
      <c r="E99" s="104">
        <v>7.1485220748487706</v>
      </c>
      <c r="F99" s="103">
        <v>16.261351228000727</v>
      </c>
      <c r="G99" s="105">
        <v>58614</v>
      </c>
      <c r="H99" s="103">
        <v>99.534163195761366</v>
      </c>
      <c r="I99" s="105">
        <v>27507</v>
      </c>
      <c r="J99" s="103">
        <v>100.290441659039</v>
      </c>
      <c r="K99" s="48"/>
      <c r="L99" s="50"/>
      <c r="M99" s="48"/>
      <c r="N99" s="50"/>
      <c r="O99" s="48"/>
    </row>
    <row r="100" spans="1:15" ht="9.1999999999999993" customHeight="1" x14ac:dyDescent="0.2">
      <c r="A100" s="31">
        <f>IF(D100&lt;&gt;"",COUNTA($D$10:D100),"")</f>
        <v>88</v>
      </c>
      <c r="B100" s="59"/>
      <c r="C100" s="58">
        <v>2018</v>
      </c>
      <c r="D100" s="99">
        <v>7108.9260000000004</v>
      </c>
      <c r="E100" s="104">
        <v>-1.0553739363585493</v>
      </c>
      <c r="F100" s="103">
        <v>16.035483336807459</v>
      </c>
      <c r="G100" s="105">
        <v>57615</v>
      </c>
      <c r="H100" s="103">
        <v>98.418206226055077</v>
      </c>
      <c r="I100" s="105">
        <v>27358</v>
      </c>
      <c r="J100" s="103">
        <v>99.377700610904384</v>
      </c>
      <c r="K100" s="48"/>
      <c r="L100" s="50"/>
      <c r="M100" s="48"/>
      <c r="N100" s="50"/>
      <c r="O100" s="48"/>
    </row>
    <row r="101" spans="1:15" ht="9.1999999999999993" customHeight="1" x14ac:dyDescent="0.2">
      <c r="A101" s="31">
        <f>IF(D101&lt;&gt;"",COUNTA($D$10:D101),"")</f>
        <v>89</v>
      </c>
      <c r="B101" s="59"/>
      <c r="C101" s="58">
        <v>2019</v>
      </c>
      <c r="D101" s="99">
        <v>7543.7780000000002</v>
      </c>
      <c r="E101" s="104">
        <v>6.1169858850689991</v>
      </c>
      <c r="F101" s="103">
        <v>15.846323944817293</v>
      </c>
      <c r="G101" s="105">
        <v>61243</v>
      </c>
      <c r="H101" s="103">
        <v>98.073535534701989</v>
      </c>
      <c r="I101" s="105">
        <v>29171</v>
      </c>
      <c r="J101" s="103">
        <v>98.587312852749335</v>
      </c>
      <c r="K101" s="48"/>
      <c r="L101" s="50"/>
      <c r="M101" s="48"/>
      <c r="N101" s="50"/>
      <c r="O101" s="48"/>
    </row>
    <row r="102" spans="1:15" ht="9.1999999999999993" customHeight="1" x14ac:dyDescent="0.2">
      <c r="A102" s="31">
        <f>IF(D102&lt;&gt;"",COUNTA($D$10:D102),"")</f>
        <v>90</v>
      </c>
      <c r="B102" s="59"/>
      <c r="C102" s="58">
        <v>2020</v>
      </c>
      <c r="D102" s="99">
        <v>7642.2479999999996</v>
      </c>
      <c r="E102" s="104">
        <v>1.3053141277487299</v>
      </c>
      <c r="F102" s="103">
        <v>16.2542575116607</v>
      </c>
      <c r="G102" s="105">
        <v>62716</v>
      </c>
      <c r="H102" s="103">
        <v>100.84417359424998</v>
      </c>
      <c r="I102" s="105">
        <v>29614</v>
      </c>
      <c r="J102" s="103">
        <v>101.37267654811215</v>
      </c>
      <c r="K102" s="48"/>
      <c r="L102" s="50"/>
      <c r="M102" s="48"/>
      <c r="N102" s="50"/>
      <c r="O102" s="48"/>
    </row>
    <row r="103" spans="1:15" ht="9.1999999999999993" customHeight="1" x14ac:dyDescent="0.2">
      <c r="A103" s="31">
        <f>IF(D103&lt;&gt;"",COUNTA($D$10:D103),"")</f>
        <v>91</v>
      </c>
      <c r="B103" s="59"/>
      <c r="C103" s="58">
        <v>2021</v>
      </c>
      <c r="D103" s="99">
        <v>7902.3950000000004</v>
      </c>
      <c r="E103" s="104">
        <v>3.4040638304331452</v>
      </c>
      <c r="F103" s="103">
        <v>15.878663895909328</v>
      </c>
      <c r="G103" s="105">
        <v>65015</v>
      </c>
      <c r="H103" s="103">
        <v>98.931783252430876</v>
      </c>
      <c r="I103" s="105">
        <v>30654</v>
      </c>
      <c r="J103" s="103">
        <v>99.22636195901984</v>
      </c>
      <c r="K103" s="48"/>
      <c r="L103" s="50"/>
      <c r="M103" s="48"/>
      <c r="N103" s="50"/>
      <c r="O103" s="48"/>
    </row>
    <row r="104" spans="1:15" ht="9.1999999999999993" customHeight="1" x14ac:dyDescent="0.2">
      <c r="A104" s="31">
        <f>IF(D104&lt;&gt;"",COUNTA($D$10:D104),"")</f>
        <v>92</v>
      </c>
      <c r="B104" s="59"/>
      <c r="C104" s="58">
        <v>2022</v>
      </c>
      <c r="D104" s="99">
        <v>8620.8179999999993</v>
      </c>
      <c r="E104" s="104">
        <v>9.0912058939093754</v>
      </c>
      <c r="F104" s="103">
        <v>15.731783146669045</v>
      </c>
      <c r="G104" s="105">
        <v>70711</v>
      </c>
      <c r="H104" s="103">
        <v>98.282068745048434</v>
      </c>
      <c r="I104" s="105">
        <v>33343</v>
      </c>
      <c r="J104" s="103">
        <v>98.557535987703588</v>
      </c>
      <c r="K104" s="48"/>
      <c r="L104" s="50"/>
      <c r="M104" s="48"/>
      <c r="N104" s="50"/>
      <c r="O104" s="48"/>
    </row>
    <row r="105" spans="1:15" ht="9.1999999999999993" customHeight="1" x14ac:dyDescent="0.2">
      <c r="A105" s="31" t="str">
        <f>IF(D105&lt;&gt;"",COUNTA($D$10:D105),"")</f>
        <v/>
      </c>
      <c r="C105" s="58"/>
      <c r="D105" s="99"/>
      <c r="E105" s="104"/>
      <c r="F105" s="103"/>
      <c r="G105" s="105"/>
      <c r="H105" s="103"/>
      <c r="I105" s="105"/>
      <c r="J105" s="103"/>
      <c r="K105" s="55"/>
      <c r="L105" s="55"/>
      <c r="M105" s="55"/>
      <c r="N105" s="55"/>
      <c r="O105" s="55"/>
    </row>
    <row r="106" spans="1:15" ht="9.1999999999999993" customHeight="1" x14ac:dyDescent="0.2">
      <c r="A106" s="31">
        <f>IF(D106&lt;&gt;"",COUNTA($D$10:D106),"")</f>
        <v>93</v>
      </c>
      <c r="B106" s="57" t="s">
        <v>27</v>
      </c>
      <c r="C106" s="58">
        <v>2000</v>
      </c>
      <c r="D106" s="99">
        <v>3570.2310000000002</v>
      </c>
      <c r="E106" s="104" t="s">
        <v>9</v>
      </c>
      <c r="F106" s="103">
        <v>12.204521834869761</v>
      </c>
      <c r="G106" s="105">
        <v>39872</v>
      </c>
      <c r="H106" s="103">
        <v>104.50204451702167</v>
      </c>
      <c r="I106" s="105">
        <v>15605</v>
      </c>
      <c r="J106" s="103">
        <v>94.421038790015103</v>
      </c>
      <c r="K106" s="55"/>
      <c r="L106" s="55"/>
      <c r="M106" s="55"/>
      <c r="N106" s="55"/>
      <c r="O106" s="55"/>
    </row>
    <row r="107" spans="1:15" ht="9.1999999999999993" customHeight="1" x14ac:dyDescent="0.2">
      <c r="A107" s="31">
        <f>IF(D107&lt;&gt;"",COUNTA($D$10:D107),"")</f>
        <v>94</v>
      </c>
      <c r="C107" s="58">
        <v>2001</v>
      </c>
      <c r="D107" s="99">
        <v>3617.3339999999998</v>
      </c>
      <c r="E107" s="104">
        <v>1.3193263965272735</v>
      </c>
      <c r="F107" s="103">
        <v>12.18529997660854</v>
      </c>
      <c r="G107" s="105">
        <v>41336</v>
      </c>
      <c r="H107" s="103">
        <v>104.26347538778387</v>
      </c>
      <c r="I107" s="105">
        <v>15834</v>
      </c>
      <c r="J107" s="103">
        <v>93.546902192016489</v>
      </c>
      <c r="K107" s="55"/>
      <c r="L107" s="55"/>
      <c r="M107" s="55"/>
      <c r="N107" s="55"/>
      <c r="O107" s="55"/>
    </row>
    <row r="108" spans="1:15" ht="9.1999999999999993" customHeight="1" x14ac:dyDescent="0.2">
      <c r="A108" s="31">
        <f>IF(D108&lt;&gt;"",COUNTA($D$10:D108),"")</f>
        <v>95</v>
      </c>
      <c r="C108" s="58">
        <v>2002</v>
      </c>
      <c r="D108" s="99">
        <v>3620.5949999999998</v>
      </c>
      <c r="E108" s="104">
        <v>9.0149264624159287E-2</v>
      </c>
      <c r="F108" s="103">
        <v>12.116478993059838</v>
      </c>
      <c r="G108" s="105">
        <v>41843</v>
      </c>
      <c r="H108" s="103">
        <v>103.49886301864481</v>
      </c>
      <c r="I108" s="105">
        <v>15918</v>
      </c>
      <c r="J108" s="103">
        <v>92.517703870121863</v>
      </c>
      <c r="K108" s="55"/>
      <c r="L108" s="55"/>
      <c r="M108" s="55"/>
      <c r="N108" s="55"/>
      <c r="O108" s="55"/>
    </row>
    <row r="109" spans="1:15" ht="9.1999999999999993" customHeight="1" x14ac:dyDescent="0.2">
      <c r="A109" s="31">
        <f>IF(D109&lt;&gt;"",COUNTA($D$10:D109),"")</f>
        <v>96</v>
      </c>
      <c r="C109" s="58">
        <v>2003</v>
      </c>
      <c r="D109" s="99">
        <v>3569.45</v>
      </c>
      <c r="E109" s="104">
        <v>-1.4126131202191914</v>
      </c>
      <c r="F109" s="103">
        <v>11.870631944495944</v>
      </c>
      <c r="G109" s="105">
        <v>42171</v>
      </c>
      <c r="H109" s="103">
        <v>101.76273909782287</v>
      </c>
      <c r="I109" s="105">
        <v>15766</v>
      </c>
      <c r="J109" s="103">
        <v>90.261685664030139</v>
      </c>
      <c r="K109" s="55"/>
      <c r="L109" s="55"/>
      <c r="M109" s="55"/>
      <c r="N109" s="55"/>
      <c r="O109" s="55"/>
    </row>
    <row r="110" spans="1:15" ht="9.1999999999999993" customHeight="1" x14ac:dyDescent="0.2">
      <c r="A110" s="31">
        <f>IF(D110&lt;&gt;"",COUNTA($D$10:D110),"")</f>
        <v>97</v>
      </c>
      <c r="C110" s="58">
        <v>2004</v>
      </c>
      <c r="D110" s="99">
        <v>3571.8209999999999</v>
      </c>
      <c r="E110" s="104">
        <v>6.6424799338832941E-2</v>
      </c>
      <c r="F110" s="103">
        <v>11.734597027476299</v>
      </c>
      <c r="G110" s="105">
        <v>42392</v>
      </c>
      <c r="H110" s="103">
        <v>100.78458430428863</v>
      </c>
      <c r="I110" s="105">
        <v>15856</v>
      </c>
      <c r="J110" s="103">
        <v>88.94702443841112</v>
      </c>
      <c r="K110" s="55"/>
      <c r="L110" s="55"/>
      <c r="M110" s="55"/>
      <c r="N110" s="55"/>
      <c r="O110" s="55"/>
    </row>
    <row r="111" spans="1:15" ht="9.1999999999999993" customHeight="1" x14ac:dyDescent="0.2">
      <c r="A111" s="31">
        <f>IF(D111&lt;&gt;"",COUNTA($D$10:D111),"")</f>
        <v>98</v>
      </c>
      <c r="C111" s="58">
        <v>2005</v>
      </c>
      <c r="D111" s="99">
        <v>3586.5160000000001</v>
      </c>
      <c r="E111" s="104">
        <v>0.41141479374246614</v>
      </c>
      <c r="F111" s="103">
        <v>11.775635820756349</v>
      </c>
      <c r="G111" s="105">
        <v>42802</v>
      </c>
      <c r="H111" s="103">
        <v>101.41600172984116</v>
      </c>
      <c r="I111" s="105">
        <v>16026</v>
      </c>
      <c r="J111" s="103">
        <v>89.115628886827707</v>
      </c>
      <c r="K111" s="55"/>
      <c r="L111" s="55"/>
      <c r="M111" s="55"/>
      <c r="N111" s="55"/>
      <c r="O111" s="55"/>
    </row>
    <row r="112" spans="1:15" ht="9.1999999999999993" customHeight="1" x14ac:dyDescent="0.2">
      <c r="A112" s="31">
        <f>IF(D112&lt;&gt;"",COUNTA($D$10:D112),"")</f>
        <v>99</v>
      </c>
      <c r="C112" s="58">
        <v>2006</v>
      </c>
      <c r="D112" s="99">
        <v>3672.4609999999998</v>
      </c>
      <c r="E112" s="104">
        <v>2.39633672343858</v>
      </c>
      <c r="F112" s="103">
        <v>11.67794168408042</v>
      </c>
      <c r="G112" s="105">
        <v>43516</v>
      </c>
      <c r="H112" s="103">
        <v>100.77861783193771</v>
      </c>
      <c r="I112" s="105">
        <v>16550</v>
      </c>
      <c r="J112" s="103">
        <v>88.374029484318626</v>
      </c>
      <c r="K112" s="55"/>
      <c r="L112" s="55"/>
      <c r="M112" s="55"/>
      <c r="N112" s="55"/>
      <c r="O112" s="55"/>
    </row>
    <row r="113" spans="1:15" ht="9.1999999999999993" customHeight="1" x14ac:dyDescent="0.2">
      <c r="A113" s="31">
        <f>IF(D113&lt;&gt;"",COUNTA($D$10:D113),"")</f>
        <v>100</v>
      </c>
      <c r="C113" s="58">
        <v>2007</v>
      </c>
      <c r="D113" s="99">
        <v>3848.4630000000002</v>
      </c>
      <c r="E113" s="104">
        <v>4.792481118247423</v>
      </c>
      <c r="F113" s="103">
        <v>11.642626939509825</v>
      </c>
      <c r="G113" s="105">
        <v>44734</v>
      </c>
      <c r="H113" s="103">
        <v>100.37284496622432</v>
      </c>
      <c r="I113" s="105">
        <v>17522</v>
      </c>
      <c r="J113" s="103">
        <v>88.213384479704644</v>
      </c>
      <c r="K113" s="55"/>
      <c r="L113" s="55"/>
      <c r="M113" s="55"/>
      <c r="N113" s="55"/>
      <c r="O113" s="55"/>
    </row>
    <row r="114" spans="1:15" ht="9.1999999999999993" customHeight="1" x14ac:dyDescent="0.2">
      <c r="A114" s="31">
        <f>IF(D114&lt;&gt;"",COUNTA($D$10:D114),"")</f>
        <v>101</v>
      </c>
      <c r="B114" s="44"/>
      <c r="C114" s="58">
        <v>2008</v>
      </c>
      <c r="D114" s="99">
        <v>4012.3359999999998</v>
      </c>
      <c r="E114" s="104">
        <v>4.258141497008026</v>
      </c>
      <c r="F114" s="103">
        <v>11.843996573675858</v>
      </c>
      <c r="G114" s="105">
        <v>46209</v>
      </c>
      <c r="H114" s="103">
        <v>101.97131340085876</v>
      </c>
      <c r="I114" s="105">
        <v>18475</v>
      </c>
      <c r="J114" s="103">
        <v>89.872354198275033</v>
      </c>
      <c r="K114" s="48"/>
      <c r="L114" s="50"/>
      <c r="M114" s="48"/>
      <c r="N114" s="50"/>
      <c r="O114" s="48"/>
    </row>
    <row r="115" spans="1:15" ht="9.1999999999999993" customHeight="1" x14ac:dyDescent="0.2">
      <c r="A115" s="31">
        <f>IF(D115&lt;&gt;"",COUNTA($D$10:D115),"")</f>
        <v>102</v>
      </c>
      <c r="C115" s="58"/>
      <c r="D115" s="99">
        <v>3961.8870000000002</v>
      </c>
      <c r="E115" s="104">
        <v>-1.2573473408009761</v>
      </c>
      <c r="F115" s="103">
        <v>11.797339978305615</v>
      </c>
      <c r="G115" s="105">
        <v>45155</v>
      </c>
      <c r="H115" s="103">
        <v>101.22526189274777</v>
      </c>
      <c r="I115" s="105">
        <v>18431</v>
      </c>
      <c r="J115" s="103">
        <v>89.584047283345313</v>
      </c>
      <c r="K115" s="48"/>
      <c r="L115" s="50"/>
      <c r="M115" s="48"/>
      <c r="N115" s="50"/>
      <c r="O115" s="48"/>
    </row>
    <row r="116" spans="1:15" ht="9.1999999999999993" customHeight="1" x14ac:dyDescent="0.2">
      <c r="A116" s="31">
        <f>IF(D116&lt;&gt;"",COUNTA($D$10:D116),"")</f>
        <v>103</v>
      </c>
      <c r="C116" s="58">
        <v>2010</v>
      </c>
      <c r="D116" s="99">
        <v>4187.5720000000001</v>
      </c>
      <c r="E116" s="104">
        <v>5.6964017398779987</v>
      </c>
      <c r="F116" s="103">
        <v>12.084862180396604</v>
      </c>
      <c r="G116" s="105">
        <v>47741</v>
      </c>
      <c r="H116" s="103">
        <v>103.09352548007742</v>
      </c>
      <c r="I116" s="105">
        <v>19637</v>
      </c>
      <c r="J116" s="103">
        <v>91.802245312077815</v>
      </c>
      <c r="K116" s="48"/>
      <c r="L116" s="50"/>
      <c r="M116" s="48"/>
      <c r="N116" s="50"/>
      <c r="O116" s="48"/>
    </row>
    <row r="117" spans="1:15" ht="9.1999999999999993" customHeight="1" x14ac:dyDescent="0.2">
      <c r="A117" s="31">
        <f>IF(D117&lt;&gt;"",COUNTA($D$10:D117),"")</f>
        <v>104</v>
      </c>
      <c r="C117" s="58">
        <v>2011</v>
      </c>
      <c r="D117" s="99">
        <v>4673.125</v>
      </c>
      <c r="E117" s="104">
        <v>11.595096155958643</v>
      </c>
      <c r="F117" s="103">
        <v>12.92350089463743</v>
      </c>
      <c r="G117" s="105">
        <v>53355</v>
      </c>
      <c r="H117" s="103">
        <v>108.80184237420197</v>
      </c>
      <c r="I117" s="105">
        <v>21989</v>
      </c>
      <c r="J117" s="103">
        <v>97.955712232716309</v>
      </c>
      <c r="K117" s="48"/>
      <c r="L117" s="50"/>
      <c r="M117" s="48"/>
      <c r="N117" s="50"/>
      <c r="O117" s="48"/>
    </row>
    <row r="118" spans="1:15" ht="9.1999999999999993" customHeight="1" x14ac:dyDescent="0.2">
      <c r="A118" s="31">
        <f>IF(D118&lt;&gt;"",COUNTA($D$10:D118),"")</f>
        <v>105</v>
      </c>
      <c r="C118" s="58">
        <v>2012</v>
      </c>
      <c r="D118" s="99">
        <v>4451.8310000000001</v>
      </c>
      <c r="E118" s="104">
        <v>-4.7354607462886236</v>
      </c>
      <c r="F118" s="103">
        <v>12.223370868542183</v>
      </c>
      <c r="G118" s="105">
        <v>50916</v>
      </c>
      <c r="H118" s="103">
        <v>102.10481486559935</v>
      </c>
      <c r="I118" s="105">
        <v>21069</v>
      </c>
      <c r="J118" s="103">
        <v>92.767354298741751</v>
      </c>
      <c r="K118" s="48"/>
      <c r="L118" s="50"/>
      <c r="M118" s="48"/>
      <c r="N118" s="50"/>
      <c r="O118" s="48"/>
    </row>
    <row r="119" spans="1:15" ht="9.1999999999999993" customHeight="1" x14ac:dyDescent="0.2">
      <c r="A119" s="31">
        <f>IF(D119&lt;&gt;"",COUNTA($D$10:D119),"")</f>
        <v>106</v>
      </c>
      <c r="C119" s="58">
        <v>2013</v>
      </c>
      <c r="D119" s="99">
        <v>4583.607</v>
      </c>
      <c r="E119" s="104">
        <v>2.9600404867121028</v>
      </c>
      <c r="F119" s="103">
        <v>12.181689531528697</v>
      </c>
      <c r="G119" s="105">
        <v>52161</v>
      </c>
      <c r="H119" s="103">
        <v>101.07597260050525</v>
      </c>
      <c r="I119" s="105">
        <v>21760</v>
      </c>
      <c r="J119" s="103">
        <v>92.437512837906496</v>
      </c>
      <c r="K119" s="48"/>
      <c r="L119" s="50"/>
      <c r="M119" s="48"/>
      <c r="N119" s="50"/>
      <c r="O119" s="48"/>
    </row>
    <row r="120" spans="1:15" ht="9.1999999999999993" customHeight="1" x14ac:dyDescent="0.2">
      <c r="A120" s="31">
        <f>IF(D120&lt;&gt;"",COUNTA($D$10:D120),"")</f>
        <v>107</v>
      </c>
      <c r="C120" s="58">
        <v>2014</v>
      </c>
      <c r="D120" s="99">
        <v>4725.7179999999998</v>
      </c>
      <c r="E120" s="104">
        <v>3.1004185131927784</v>
      </c>
      <c r="F120" s="103">
        <v>11.992222404594731</v>
      </c>
      <c r="G120" s="105">
        <v>53281</v>
      </c>
      <c r="H120" s="103">
        <v>99.533215035652731</v>
      </c>
      <c r="I120" s="105">
        <v>22374</v>
      </c>
      <c r="J120" s="103">
        <v>90.719197730080253</v>
      </c>
      <c r="K120" s="48"/>
      <c r="L120" s="50"/>
      <c r="M120" s="48"/>
      <c r="N120" s="50"/>
      <c r="O120" s="48"/>
    </row>
    <row r="121" spans="1:15" ht="9.1999999999999993" customHeight="1" x14ac:dyDescent="0.2">
      <c r="A121" s="31">
        <f>IF(D121&lt;&gt;"",COUNTA($D$10:D121),"")</f>
        <v>108</v>
      </c>
      <c r="B121" s="59"/>
      <c r="C121" s="58">
        <v>2015</v>
      </c>
      <c r="D121" s="99">
        <v>4809.6490000000003</v>
      </c>
      <c r="E121" s="104">
        <v>1.776047576262485</v>
      </c>
      <c r="F121" s="103">
        <v>12.002989436648365</v>
      </c>
      <c r="G121" s="105">
        <v>53543</v>
      </c>
      <c r="H121" s="103">
        <v>98.741117147395457</v>
      </c>
      <c r="I121" s="105">
        <v>22615</v>
      </c>
      <c r="J121" s="103">
        <v>90.625177678243489</v>
      </c>
      <c r="K121" s="48"/>
      <c r="L121" s="50"/>
      <c r="M121" s="48"/>
      <c r="N121" s="50"/>
      <c r="O121" s="48"/>
    </row>
    <row r="122" spans="1:15" ht="9.1999999999999993" customHeight="1" x14ac:dyDescent="0.2">
      <c r="A122" s="31">
        <f>IF(D122&lt;&gt;"",COUNTA($D$10:D122),"")</f>
        <v>109</v>
      </c>
      <c r="B122" s="59"/>
      <c r="C122" s="58">
        <v>2016</v>
      </c>
      <c r="D122" s="99">
        <v>4956.848</v>
      </c>
      <c r="E122" s="104">
        <v>3.0604936035872896</v>
      </c>
      <c r="F122" s="103">
        <v>12.063721963885216</v>
      </c>
      <c r="G122" s="105">
        <v>55181</v>
      </c>
      <c r="H122" s="103">
        <v>99.473834171767137</v>
      </c>
      <c r="I122" s="105">
        <v>23194</v>
      </c>
      <c r="J122" s="103">
        <v>90.969051803135912</v>
      </c>
      <c r="K122" s="48"/>
      <c r="L122" s="50"/>
      <c r="M122" s="48"/>
      <c r="N122" s="50"/>
      <c r="O122" s="48"/>
    </row>
    <row r="123" spans="1:15" ht="9.1999999999999993" customHeight="1" x14ac:dyDescent="0.2">
      <c r="A123" s="31">
        <f>IF(D123&lt;&gt;"",COUNTA($D$10:D123),"")</f>
        <v>110</v>
      </c>
      <c r="B123" s="59"/>
      <c r="C123" s="58">
        <v>2017</v>
      </c>
      <c r="D123" s="99">
        <v>5442.6</v>
      </c>
      <c r="E123" s="104">
        <v>9.7996145937902384</v>
      </c>
      <c r="F123" s="103">
        <v>12.318313867133725</v>
      </c>
      <c r="G123" s="105">
        <v>59429</v>
      </c>
      <c r="H123" s="103">
        <v>100.9184128242848</v>
      </c>
      <c r="I123" s="105">
        <v>25398</v>
      </c>
      <c r="J123" s="103">
        <v>92.601310624033403</v>
      </c>
      <c r="K123" s="48"/>
      <c r="L123" s="50"/>
      <c r="M123" s="48"/>
      <c r="N123" s="50"/>
      <c r="O123" s="48"/>
    </row>
    <row r="124" spans="1:15" ht="9.1999999999999993" customHeight="1" x14ac:dyDescent="0.2">
      <c r="A124" s="31">
        <f>IF(D124&lt;&gt;"",COUNTA($D$10:D124),"")</f>
        <v>111</v>
      </c>
      <c r="B124" s="59"/>
      <c r="C124" s="58">
        <v>2018</v>
      </c>
      <c r="D124" s="99">
        <v>5454.3649999999998</v>
      </c>
      <c r="E124" s="104">
        <v>0.21616506816594949</v>
      </c>
      <c r="F124" s="103">
        <v>12.303318260784517</v>
      </c>
      <c r="G124" s="105">
        <v>58981</v>
      </c>
      <c r="H124" s="103">
        <v>100.75254324395266</v>
      </c>
      <c r="I124" s="105">
        <v>25384</v>
      </c>
      <c r="J124" s="103">
        <v>92.208581853610042</v>
      </c>
      <c r="K124" s="48"/>
      <c r="L124" s="50"/>
      <c r="M124" s="48"/>
      <c r="N124" s="50"/>
      <c r="O124" s="48"/>
    </row>
    <row r="125" spans="1:15" ht="9.1999999999999993" customHeight="1" x14ac:dyDescent="0.2">
      <c r="A125" s="31">
        <f>IF(D125&lt;&gt;"",COUNTA($D$10:D125),"")</f>
        <v>112</v>
      </c>
      <c r="B125" s="59"/>
      <c r="C125" s="58">
        <v>2019</v>
      </c>
      <c r="D125" s="99">
        <v>5867.5709999999999</v>
      </c>
      <c r="E125" s="104">
        <v>7.5756939625419193</v>
      </c>
      <c r="F125" s="103">
        <v>12.325313766552455</v>
      </c>
      <c r="G125" s="105">
        <v>62780</v>
      </c>
      <c r="H125" s="103">
        <v>100.53486212087243</v>
      </c>
      <c r="I125" s="105">
        <v>27234</v>
      </c>
      <c r="J125" s="103">
        <v>92.040961168001616</v>
      </c>
      <c r="K125" s="48"/>
      <c r="L125" s="50"/>
      <c r="M125" s="48"/>
      <c r="N125" s="50"/>
      <c r="O125" s="48"/>
    </row>
    <row r="126" spans="1:15" ht="9.1999999999999993" customHeight="1" x14ac:dyDescent="0.2">
      <c r="A126" s="31">
        <f>IF(D126&lt;&gt;"",COUNTA($D$10:D126),"")</f>
        <v>113</v>
      </c>
      <c r="B126" s="59"/>
      <c r="C126" s="58">
        <v>2020</v>
      </c>
      <c r="D126" s="99">
        <v>5894.8919999999998</v>
      </c>
      <c r="E126" s="104">
        <v>0.46562708827894994</v>
      </c>
      <c r="F126" s="103">
        <v>12.53781512605042</v>
      </c>
      <c r="G126" s="105">
        <v>63715</v>
      </c>
      <c r="H126" s="103">
        <v>102.45051534787993</v>
      </c>
      <c r="I126" s="105">
        <v>27237</v>
      </c>
      <c r="J126" s="103">
        <v>93.23588813199602</v>
      </c>
      <c r="K126" s="48"/>
      <c r="L126" s="50"/>
      <c r="M126" s="48"/>
      <c r="N126" s="50"/>
      <c r="O126" s="48"/>
    </row>
    <row r="127" spans="1:15" ht="9.1999999999999993" customHeight="1" x14ac:dyDescent="0.2">
      <c r="A127" s="31">
        <f>IF(D127&lt;&gt;"",COUNTA($D$10:D127),"")</f>
        <v>114</v>
      </c>
      <c r="B127" s="59"/>
      <c r="C127" s="58">
        <v>2021</v>
      </c>
      <c r="D127" s="99">
        <v>6172.7510000000002</v>
      </c>
      <c r="E127" s="104">
        <v>4.7135553967740265</v>
      </c>
      <c r="F127" s="103">
        <v>12.403206678752227</v>
      </c>
      <c r="G127" s="105">
        <v>65801</v>
      </c>
      <c r="H127" s="103">
        <v>100.12782080740143</v>
      </c>
      <c r="I127" s="105">
        <v>28389</v>
      </c>
      <c r="J127" s="103">
        <v>91.89460395558865</v>
      </c>
      <c r="K127" s="48"/>
      <c r="L127" s="50"/>
      <c r="M127" s="48"/>
      <c r="N127" s="50"/>
      <c r="O127" s="48"/>
    </row>
    <row r="128" spans="1:15" ht="9.1999999999999993" customHeight="1" x14ac:dyDescent="0.2">
      <c r="A128" s="31">
        <f>IF(D128&lt;&gt;"",COUNTA($D$10:D128),"")</f>
        <v>115</v>
      </c>
      <c r="B128" s="59"/>
      <c r="C128" s="58">
        <v>2022</v>
      </c>
      <c r="D128" s="99">
        <v>6852.009</v>
      </c>
      <c r="E128" s="104">
        <v>11.004137377321712</v>
      </c>
      <c r="F128" s="103">
        <v>12.503954927133901</v>
      </c>
      <c r="G128" s="105">
        <v>72064</v>
      </c>
      <c r="H128" s="103">
        <v>100.16261970617259</v>
      </c>
      <c r="I128" s="105">
        <v>31245</v>
      </c>
      <c r="J128" s="103">
        <v>92.356123082380066</v>
      </c>
      <c r="K128" s="48"/>
      <c r="L128" s="50"/>
      <c r="M128" s="48"/>
      <c r="N128" s="50"/>
      <c r="O128" s="48"/>
    </row>
    <row r="129" spans="1:15" ht="9.1999999999999993" customHeight="1" x14ac:dyDescent="0.2">
      <c r="A129" s="31" t="str">
        <f>IF(D129&lt;&gt;"",COUNTA($D$10:D129),"")</f>
        <v/>
      </c>
      <c r="C129" s="58"/>
      <c r="D129" s="99"/>
      <c r="E129" s="104"/>
      <c r="F129" s="103"/>
      <c r="G129" s="105"/>
      <c r="H129" s="103"/>
      <c r="I129" s="105"/>
      <c r="J129" s="103"/>
      <c r="K129" s="55"/>
      <c r="L129" s="55"/>
      <c r="M129" s="55"/>
      <c r="N129" s="55"/>
      <c r="O129" s="55"/>
    </row>
    <row r="130" spans="1:15" ht="9.1999999999999993" customHeight="1" x14ac:dyDescent="0.2">
      <c r="A130" s="31">
        <f>IF(D130&lt;&gt;"",COUNTA($D$10:D130),"")</f>
        <v>116</v>
      </c>
      <c r="B130" s="57" t="s">
        <v>28</v>
      </c>
      <c r="C130" s="58">
        <v>2000</v>
      </c>
      <c r="D130" s="99">
        <v>3607.6559999999999</v>
      </c>
      <c r="E130" s="104" t="s">
        <v>9</v>
      </c>
      <c r="F130" s="103">
        <v>12.332455918034128</v>
      </c>
      <c r="G130" s="105">
        <v>34098</v>
      </c>
      <c r="H130" s="103">
        <v>89.369072111029851</v>
      </c>
      <c r="I130" s="105">
        <v>14190</v>
      </c>
      <c r="J130" s="103">
        <v>85.858282101140531</v>
      </c>
      <c r="K130" s="55"/>
      <c r="L130" s="55"/>
      <c r="M130" s="55"/>
      <c r="N130" s="55"/>
      <c r="O130" s="55"/>
    </row>
    <row r="131" spans="1:15" ht="9.1999999999999993" customHeight="1" x14ac:dyDescent="0.2">
      <c r="A131" s="31">
        <f>IF(D131&lt;&gt;"",COUNTA($D$10:D131),"")</f>
        <v>117</v>
      </c>
      <c r="C131" s="58">
        <v>2001</v>
      </c>
      <c r="D131" s="99">
        <v>3630.6959999999999</v>
      </c>
      <c r="E131" s="104">
        <v>0.63864182172579831</v>
      </c>
      <c r="F131" s="103">
        <v>12.230311020180254</v>
      </c>
      <c r="G131" s="105">
        <v>35188</v>
      </c>
      <c r="H131" s="103">
        <v>88.755573322151108</v>
      </c>
      <c r="I131" s="105">
        <v>14433</v>
      </c>
      <c r="J131" s="103">
        <v>85.27106332734823</v>
      </c>
      <c r="K131" s="55"/>
      <c r="L131" s="55"/>
      <c r="M131" s="55"/>
      <c r="N131" s="55"/>
      <c r="O131" s="55"/>
    </row>
    <row r="132" spans="1:15" ht="9.1999999999999993" customHeight="1" x14ac:dyDescent="0.2">
      <c r="A132" s="31">
        <f>IF(D132&lt;&gt;"",COUNTA($D$10:D132),"")</f>
        <v>118</v>
      </c>
      <c r="C132" s="58">
        <v>2002</v>
      </c>
      <c r="D132" s="99">
        <v>3762.48</v>
      </c>
      <c r="E132" s="104">
        <v>3.6297172773484618</v>
      </c>
      <c r="F132" s="103">
        <v>12.591303330476835</v>
      </c>
      <c r="G132" s="105">
        <v>36761</v>
      </c>
      <c r="H132" s="103">
        <v>90.930151058196415</v>
      </c>
      <c r="I132" s="105">
        <v>15137</v>
      </c>
      <c r="J132" s="103">
        <v>87.979555054750449</v>
      </c>
      <c r="K132" s="55"/>
      <c r="L132" s="55"/>
      <c r="M132" s="55"/>
      <c r="N132" s="55"/>
      <c r="O132" s="55"/>
    </row>
    <row r="133" spans="1:15" ht="9.1999999999999993" customHeight="1" x14ac:dyDescent="0.2">
      <c r="A133" s="31">
        <f>IF(D133&lt;&gt;"",COUNTA($D$10:D133),"")</f>
        <v>119</v>
      </c>
      <c r="C133" s="58">
        <v>2003</v>
      </c>
      <c r="D133" s="99">
        <v>3828.1460000000002</v>
      </c>
      <c r="E133" s="104">
        <v>1.7452850247708938</v>
      </c>
      <c r="F133" s="103">
        <v>12.73095636464844</v>
      </c>
      <c r="G133" s="105">
        <v>37823</v>
      </c>
      <c r="H133" s="103">
        <v>91.270386159023587</v>
      </c>
      <c r="I133" s="105">
        <v>15569</v>
      </c>
      <c r="J133" s="103">
        <v>89.132849142969178</v>
      </c>
      <c r="K133" s="55"/>
      <c r="L133" s="55"/>
      <c r="M133" s="55"/>
      <c r="N133" s="55"/>
      <c r="O133" s="55"/>
    </row>
    <row r="134" spans="1:15" ht="9.1999999999999993" customHeight="1" x14ac:dyDescent="0.2">
      <c r="A134" s="31">
        <f>IF(D134&lt;&gt;"",COUNTA($D$10:D134),"")</f>
        <v>120</v>
      </c>
      <c r="C134" s="58">
        <v>2004</v>
      </c>
      <c r="D134" s="99">
        <v>3937.3679999999999</v>
      </c>
      <c r="E134" s="104">
        <v>2.8531304709904077</v>
      </c>
      <c r="F134" s="103">
        <v>12.935538155153997</v>
      </c>
      <c r="G134" s="105">
        <v>38983</v>
      </c>
      <c r="H134" s="103">
        <v>92.679907915394139</v>
      </c>
      <c r="I134" s="105">
        <v>16176</v>
      </c>
      <c r="J134" s="103">
        <v>90.74061017127481</v>
      </c>
      <c r="K134" s="55"/>
      <c r="L134" s="55"/>
      <c r="M134" s="55"/>
      <c r="N134" s="55"/>
      <c r="O134" s="55"/>
    </row>
    <row r="135" spans="1:15" ht="9.1999999999999993" customHeight="1" x14ac:dyDescent="0.2">
      <c r="A135" s="31">
        <f>IF(D135&lt;&gt;"",COUNTA($D$10:D135),"")</f>
        <v>121</v>
      </c>
      <c r="C135" s="58">
        <v>2005</v>
      </c>
      <c r="D135" s="99">
        <v>3911.473</v>
      </c>
      <c r="E135" s="104">
        <v>-0.65767284134985005</v>
      </c>
      <c r="F135" s="103">
        <v>12.842569661119956</v>
      </c>
      <c r="G135" s="105">
        <v>38748</v>
      </c>
      <c r="H135" s="103">
        <v>91.810754078105077</v>
      </c>
      <c r="I135" s="105">
        <v>16248</v>
      </c>
      <c r="J135" s="103">
        <v>90.351557938266964</v>
      </c>
      <c r="K135" s="55"/>
      <c r="L135" s="55"/>
      <c r="M135" s="55"/>
      <c r="N135" s="55"/>
      <c r="O135" s="55"/>
    </row>
    <row r="136" spans="1:15" ht="9.1999999999999993" customHeight="1" x14ac:dyDescent="0.2">
      <c r="A136" s="31">
        <f>IF(D136&lt;&gt;"",COUNTA($D$10:D136),"")</f>
        <v>122</v>
      </c>
      <c r="C136" s="58">
        <v>2006</v>
      </c>
      <c r="D136" s="99">
        <v>3978.27</v>
      </c>
      <c r="E136" s="104">
        <v>1.7077198283101893</v>
      </c>
      <c r="F136" s="103">
        <v>12.650373976340829</v>
      </c>
      <c r="G136" s="105">
        <v>39713</v>
      </c>
      <c r="H136" s="103">
        <v>91.970426208344264</v>
      </c>
      <c r="I136" s="105">
        <v>16720</v>
      </c>
      <c r="J136" s="103">
        <v>89.28372516897717</v>
      </c>
      <c r="K136" s="55"/>
      <c r="L136" s="55"/>
      <c r="M136" s="55"/>
      <c r="N136" s="55"/>
      <c r="O136" s="55"/>
    </row>
    <row r="137" spans="1:15" ht="9.1999999999999993" customHeight="1" x14ac:dyDescent="0.2">
      <c r="A137" s="31">
        <f>IF(D137&lt;&gt;"",COUNTA($D$10:D137),"")</f>
        <v>123</v>
      </c>
      <c r="C137" s="58">
        <v>2007</v>
      </c>
      <c r="D137" s="99">
        <v>4249.174</v>
      </c>
      <c r="E137" s="104">
        <v>6.8095931145950317</v>
      </c>
      <c r="F137" s="103">
        <v>12.854884581991492</v>
      </c>
      <c r="G137" s="105">
        <v>41566</v>
      </c>
      <c r="H137" s="103">
        <v>93.264623413231931</v>
      </c>
      <c r="I137" s="105">
        <v>18063</v>
      </c>
      <c r="J137" s="103">
        <v>90.934568074595049</v>
      </c>
      <c r="K137" s="55"/>
      <c r="L137" s="55"/>
      <c r="M137" s="55"/>
      <c r="N137" s="55"/>
      <c r="O137" s="55"/>
    </row>
    <row r="138" spans="1:15" ht="9.1999999999999993" customHeight="1" x14ac:dyDescent="0.2">
      <c r="A138" s="31">
        <f>IF(D138&lt;&gt;"",COUNTA($D$10:D138),"")</f>
        <v>124</v>
      </c>
      <c r="B138" s="44"/>
      <c r="C138" s="58">
        <v>2008</v>
      </c>
      <c r="D138" s="99">
        <v>4496.1459999999997</v>
      </c>
      <c r="E138" s="104">
        <v>5.8122355074186345</v>
      </c>
      <c r="F138" s="103">
        <v>13.272153134420053</v>
      </c>
      <c r="G138" s="105">
        <v>43713</v>
      </c>
      <c r="H138" s="103">
        <v>96.462179823306727</v>
      </c>
      <c r="I138" s="105">
        <v>19333</v>
      </c>
      <c r="J138" s="103">
        <v>94.046599920489598</v>
      </c>
      <c r="K138" s="48"/>
      <c r="L138" s="50"/>
      <c r="M138" s="48"/>
      <c r="N138" s="50"/>
      <c r="O138" s="48"/>
    </row>
    <row r="139" spans="1:15" ht="9.1999999999999993" customHeight="1" x14ac:dyDescent="0.2">
      <c r="A139" s="31">
        <f>IF(D139&lt;&gt;"",COUNTA($D$10:D139),"")</f>
        <v>125</v>
      </c>
      <c r="C139" s="58">
        <v>2009</v>
      </c>
      <c r="D139" s="99">
        <v>4445.3639999999996</v>
      </c>
      <c r="E139" s="104">
        <v>-1.1294562053812314</v>
      </c>
      <c r="F139" s="103">
        <v>13.236992987261011</v>
      </c>
      <c r="G139" s="105">
        <v>42804</v>
      </c>
      <c r="H139" s="103">
        <v>95.953191156831124</v>
      </c>
      <c r="I139" s="105">
        <v>19323</v>
      </c>
      <c r="J139" s="103">
        <v>93.920416963669453</v>
      </c>
      <c r="K139" s="48"/>
      <c r="L139" s="50"/>
      <c r="M139" s="48"/>
      <c r="N139" s="50"/>
      <c r="O139" s="48"/>
    </row>
    <row r="140" spans="1:15" ht="9.1999999999999993" customHeight="1" x14ac:dyDescent="0.2">
      <c r="A140" s="31">
        <f>IF(D140&lt;&gt;"",COUNTA($D$10:D140),"")</f>
        <v>126</v>
      </c>
      <c r="C140" s="58">
        <v>2010</v>
      </c>
      <c r="D140" s="99">
        <v>4507.4229999999998</v>
      </c>
      <c r="E140" s="104">
        <v>1.3960386596013166</v>
      </c>
      <c r="F140" s="103">
        <v>13.007916220604637</v>
      </c>
      <c r="G140" s="105">
        <v>43903</v>
      </c>
      <c r="H140" s="103">
        <v>94.806079222716107</v>
      </c>
      <c r="I140" s="105">
        <v>19780</v>
      </c>
      <c r="J140" s="103">
        <v>92.467731599762075</v>
      </c>
      <c r="K140" s="48"/>
      <c r="L140" s="50"/>
      <c r="M140" s="48"/>
      <c r="N140" s="50"/>
      <c r="O140" s="48"/>
    </row>
    <row r="141" spans="1:15" s="55" customFormat="1" ht="9.1999999999999993" customHeight="1" x14ac:dyDescent="0.2">
      <c r="A141" s="31">
        <f>IF(D141&lt;&gt;"",COUNTA($D$10:D141),"")</f>
        <v>127</v>
      </c>
      <c r="B141" s="57"/>
      <c r="C141" s="58">
        <v>2011</v>
      </c>
      <c r="D141" s="99">
        <v>4714.1880000000001</v>
      </c>
      <c r="E141" s="104">
        <v>4.5872109185226293</v>
      </c>
      <c r="F141" s="103">
        <v>13.037060390100635</v>
      </c>
      <c r="G141" s="105">
        <v>46897</v>
      </c>
      <c r="H141" s="103">
        <v>95.632388143927429</v>
      </c>
      <c r="I141" s="105">
        <v>20909</v>
      </c>
      <c r="J141" s="103">
        <v>93.14422926512114</v>
      </c>
      <c r="K141" s="48"/>
      <c r="L141" s="50"/>
      <c r="M141" s="48"/>
      <c r="N141" s="50"/>
      <c r="O141" s="48"/>
    </row>
    <row r="142" spans="1:15" s="55" customFormat="1" ht="9.1999999999999993" customHeight="1" x14ac:dyDescent="0.2">
      <c r="A142" s="31">
        <f>IF(D142&lt;&gt;"",COUNTA($D$10:D142),"")</f>
        <v>128</v>
      </c>
      <c r="B142" s="57"/>
      <c r="C142" s="58">
        <v>2012</v>
      </c>
      <c r="D142" s="99">
        <v>4618.2569999999996</v>
      </c>
      <c r="E142" s="104">
        <v>-2.0349421788015292</v>
      </c>
      <c r="F142" s="103">
        <v>12.68032593268725</v>
      </c>
      <c r="G142" s="105">
        <v>46836</v>
      </c>
      <c r="H142" s="103">
        <v>93.923967893321333</v>
      </c>
      <c r="I142" s="105">
        <v>20596</v>
      </c>
      <c r="J142" s="103">
        <v>90.683147188861682</v>
      </c>
      <c r="K142" s="48"/>
      <c r="L142" s="50"/>
      <c r="M142" s="48"/>
      <c r="N142" s="50"/>
      <c r="O142" s="48"/>
    </row>
    <row r="143" spans="1:15" s="55" customFormat="1" ht="9.1999999999999993" customHeight="1" x14ac:dyDescent="0.2">
      <c r="A143" s="31">
        <f>IF(D143&lt;&gt;"",COUNTA($D$10:D143),"")</f>
        <v>129</v>
      </c>
      <c r="B143" s="57"/>
      <c r="C143" s="58">
        <v>2013</v>
      </c>
      <c r="D143" s="99">
        <v>4680.9110000000001</v>
      </c>
      <c r="E143" s="104">
        <v>1.3566590165943637</v>
      </c>
      <c r="F143" s="103">
        <v>12.44029091645892</v>
      </c>
      <c r="G143" s="105">
        <v>48407</v>
      </c>
      <c r="H143" s="103">
        <v>93.800436751616104</v>
      </c>
      <c r="I143" s="105">
        <v>20952</v>
      </c>
      <c r="J143" s="103">
        <v>89.004091263406067</v>
      </c>
      <c r="K143" s="48"/>
      <c r="L143" s="50"/>
      <c r="M143" s="48"/>
      <c r="N143" s="50"/>
      <c r="O143" s="48"/>
    </row>
    <row r="144" spans="1:15" s="55" customFormat="1" ht="9.1999999999999993" customHeight="1" x14ac:dyDescent="0.2">
      <c r="A144" s="31">
        <f>IF(D144&lt;&gt;"",COUNTA($D$10:D144),"")</f>
        <v>130</v>
      </c>
      <c r="B144" s="57"/>
      <c r="C144" s="58">
        <v>2014</v>
      </c>
      <c r="D144" s="99">
        <v>4857.0159999999996</v>
      </c>
      <c r="E144" s="104">
        <v>3.7621950086211768</v>
      </c>
      <c r="F144" s="103">
        <v>12.325410888816277</v>
      </c>
      <c r="G144" s="105">
        <v>49714</v>
      </c>
      <c r="H144" s="103">
        <v>92.869763322659992</v>
      </c>
      <c r="I144" s="105">
        <v>21752</v>
      </c>
      <c r="J144" s="103">
        <v>88.19836390877424</v>
      </c>
      <c r="K144" s="48"/>
      <c r="L144" s="50"/>
      <c r="M144" s="48"/>
      <c r="N144" s="50"/>
      <c r="O144" s="48"/>
    </row>
    <row r="145" spans="1:15" s="55" customFormat="1" ht="9.1999999999999993" customHeight="1" x14ac:dyDescent="0.2">
      <c r="A145" s="31">
        <f>IF(D145&lt;&gt;"",COUNTA($D$10:D145),"")</f>
        <v>131</v>
      </c>
      <c r="B145" s="59"/>
      <c r="C145" s="58">
        <v>2015</v>
      </c>
      <c r="D145" s="99">
        <v>4991.6959999999999</v>
      </c>
      <c r="E145" s="104">
        <v>2.7728959509295379</v>
      </c>
      <c r="F145" s="103">
        <v>12.457307042355877</v>
      </c>
      <c r="G145" s="105">
        <v>50859</v>
      </c>
      <c r="H145" s="103">
        <v>93.791408431269673</v>
      </c>
      <c r="I145" s="105">
        <v>22270</v>
      </c>
      <c r="J145" s="103">
        <v>89.24277045333578</v>
      </c>
      <c r="K145" s="48"/>
      <c r="L145" s="50"/>
      <c r="M145" s="48"/>
      <c r="N145" s="50"/>
      <c r="O145" s="48"/>
    </row>
    <row r="146" spans="1:15" s="55" customFormat="1" ht="9.1999999999999993" customHeight="1" x14ac:dyDescent="0.2">
      <c r="A146" s="31">
        <f>IF(D146&lt;&gt;"",COUNTA($D$10:D146),"")</f>
        <v>132</v>
      </c>
      <c r="B146" s="59"/>
      <c r="C146" s="58">
        <v>2016</v>
      </c>
      <c r="D146" s="99">
        <v>5101.5829999999996</v>
      </c>
      <c r="E146" s="104">
        <v>2.2013960786073454</v>
      </c>
      <c r="F146" s="103">
        <v>12.415970569943525</v>
      </c>
      <c r="G146" s="105">
        <v>51951</v>
      </c>
      <c r="H146" s="103">
        <v>93.652141560187772</v>
      </c>
      <c r="I146" s="105">
        <v>22684</v>
      </c>
      <c r="J146" s="103">
        <v>88.968056616988534</v>
      </c>
      <c r="K146" s="48"/>
      <c r="L146" s="50"/>
      <c r="M146" s="48"/>
      <c r="N146" s="50"/>
      <c r="O146" s="48"/>
    </row>
    <row r="147" spans="1:15" s="55" customFormat="1" ht="9.1999999999999993" customHeight="1" x14ac:dyDescent="0.2">
      <c r="A147" s="31">
        <f>IF(D147&lt;&gt;"",COUNTA($D$10:D147),"")</f>
        <v>133</v>
      </c>
      <c r="B147" s="59"/>
      <c r="C147" s="58">
        <v>2017</v>
      </c>
      <c r="D147" s="99">
        <v>5472.9359999999997</v>
      </c>
      <c r="E147" s="104">
        <v>7.2791719746596328</v>
      </c>
      <c r="F147" s="103">
        <v>12.386973766717263</v>
      </c>
      <c r="G147" s="105">
        <v>55354</v>
      </c>
      <c r="H147" s="103">
        <v>93.998477325405432</v>
      </c>
      <c r="I147" s="105">
        <v>24319</v>
      </c>
      <c r="J147" s="103">
        <v>88.66654023330031</v>
      </c>
      <c r="K147" s="48"/>
      <c r="L147" s="50"/>
      <c r="M147" s="48"/>
      <c r="N147" s="50"/>
      <c r="O147" s="48"/>
    </row>
    <row r="148" spans="1:15" s="55" customFormat="1" ht="9.1999999999999993" customHeight="1" x14ac:dyDescent="0.2">
      <c r="A148" s="31">
        <f>IF(D148&lt;&gt;"",COUNTA($D$10:D148),"")</f>
        <v>134</v>
      </c>
      <c r="B148" s="59"/>
      <c r="C148" s="58">
        <v>2018</v>
      </c>
      <c r="D148" s="99">
        <v>5588.1989999999996</v>
      </c>
      <c r="E148" s="104">
        <v>2.1060542275663323</v>
      </c>
      <c r="F148" s="103">
        <v>12.60520533583612</v>
      </c>
      <c r="G148" s="105">
        <v>56021</v>
      </c>
      <c r="H148" s="103">
        <v>95.695410156996047</v>
      </c>
      <c r="I148" s="105">
        <v>24847</v>
      </c>
      <c r="J148" s="103">
        <v>90.257998333575557</v>
      </c>
      <c r="K148" s="48"/>
      <c r="L148" s="50"/>
      <c r="M148" s="48"/>
      <c r="N148" s="50"/>
      <c r="O148" s="48"/>
    </row>
    <row r="149" spans="1:15" s="55" customFormat="1" ht="9.1999999999999993" customHeight="1" x14ac:dyDescent="0.2">
      <c r="A149" s="31">
        <f>IF(D149&lt;&gt;"",COUNTA($D$10:D149),"")</f>
        <v>135</v>
      </c>
      <c r="B149" s="59"/>
      <c r="C149" s="58">
        <v>2019</v>
      </c>
      <c r="D149" s="99">
        <v>5999.7610000000004</v>
      </c>
      <c r="E149" s="104">
        <v>7.3648415169180481</v>
      </c>
      <c r="F149" s="103">
        <v>12.602989695280128</v>
      </c>
      <c r="G149" s="105">
        <v>59766</v>
      </c>
      <c r="H149" s="103">
        <v>95.708291964257114</v>
      </c>
      <c r="I149" s="105">
        <v>26702</v>
      </c>
      <c r="J149" s="103">
        <v>90.242995707864409</v>
      </c>
      <c r="K149" s="48"/>
      <c r="L149" s="50"/>
      <c r="M149" s="48"/>
      <c r="N149" s="50"/>
      <c r="O149" s="48"/>
    </row>
    <row r="150" spans="1:15" s="55" customFormat="1" ht="9.1999999999999993" customHeight="1" x14ac:dyDescent="0.2">
      <c r="A150" s="31">
        <f>IF(D150&lt;&gt;"",COUNTA($D$10:D150),"")</f>
        <v>136</v>
      </c>
      <c r="B150" s="59"/>
      <c r="C150" s="58">
        <v>2020</v>
      </c>
      <c r="D150" s="99">
        <v>5805.2089999999998</v>
      </c>
      <c r="E150" s="104">
        <v>-3.242662499389553</v>
      </c>
      <c r="F150" s="103">
        <v>12.347068819934961</v>
      </c>
      <c r="G150" s="105">
        <v>58587</v>
      </c>
      <c r="H150" s="103">
        <v>94.204949269186855</v>
      </c>
      <c r="I150" s="105">
        <v>25796</v>
      </c>
      <c r="J150" s="103">
        <v>88.30315270598706</v>
      </c>
      <c r="K150" s="48"/>
      <c r="L150" s="50"/>
      <c r="M150" s="48"/>
      <c r="N150" s="50"/>
      <c r="O150" s="48"/>
    </row>
    <row r="151" spans="1:15" s="55" customFormat="1" ht="9.1999999999999993" customHeight="1" x14ac:dyDescent="0.2">
      <c r="A151" s="31">
        <f>IF(D151&lt;&gt;"",COUNTA($D$10:D151),"")</f>
        <v>137</v>
      </c>
      <c r="B151" s="59"/>
      <c r="C151" s="58">
        <v>2021</v>
      </c>
      <c r="D151" s="99">
        <v>6133.0929999999998</v>
      </c>
      <c r="E151" s="104">
        <v>5.6480998358543246</v>
      </c>
      <c r="F151" s="103">
        <v>12.323519944188343</v>
      </c>
      <c r="G151" s="105">
        <v>61600</v>
      </c>
      <c r="H151" s="103">
        <v>93.73525876105117</v>
      </c>
      <c r="I151" s="105">
        <v>27181</v>
      </c>
      <c r="J151" s="103">
        <v>87.984333020425339</v>
      </c>
      <c r="K151" s="48"/>
      <c r="L151" s="50"/>
      <c r="M151" s="48"/>
      <c r="N151" s="50"/>
      <c r="O151" s="48"/>
    </row>
    <row r="152" spans="1:15" s="55" customFormat="1" ht="9.1999999999999993" customHeight="1" x14ac:dyDescent="0.2">
      <c r="A152" s="31">
        <f>IF(D152&lt;&gt;"",COUNTA($D$10:D152),"")</f>
        <v>138</v>
      </c>
      <c r="B152" s="59"/>
      <c r="C152" s="58">
        <v>2022</v>
      </c>
      <c r="D152" s="99">
        <v>6817.27</v>
      </c>
      <c r="E152" s="104">
        <v>11.155496908329937</v>
      </c>
      <c r="F152" s="103">
        <v>12.440561126831872</v>
      </c>
      <c r="G152" s="105">
        <v>67919</v>
      </c>
      <c r="H152" s="103">
        <v>94.40143438920316</v>
      </c>
      <c r="I152" s="105">
        <v>30060</v>
      </c>
      <c r="J152" s="103">
        <v>88.853418462357013</v>
      </c>
      <c r="K152" s="48"/>
      <c r="L152" s="50"/>
      <c r="M152" s="48"/>
      <c r="N152" s="50"/>
      <c r="O152" s="48"/>
    </row>
    <row r="153" spans="1:15" ht="9.1999999999999993" customHeight="1" x14ac:dyDescent="0.2">
      <c r="A153" s="31" t="str">
        <f>IF(D153&lt;&gt;"",COUNTA($D$10:D153),"")</f>
        <v/>
      </c>
      <c r="C153" s="58"/>
      <c r="D153" s="99"/>
      <c r="E153" s="104"/>
      <c r="F153" s="103"/>
      <c r="G153" s="105"/>
      <c r="H153" s="103"/>
      <c r="I153" s="105"/>
      <c r="J153" s="103"/>
      <c r="K153" s="55"/>
      <c r="L153" s="55"/>
      <c r="M153" s="55"/>
      <c r="N153" s="55"/>
      <c r="O153" s="55"/>
    </row>
    <row r="154" spans="1:15" ht="9.1999999999999993" customHeight="1" x14ac:dyDescent="0.2">
      <c r="A154" s="31">
        <f>IF(D154&lt;&gt;"",COUNTA($D$10:D154),"")</f>
        <v>139</v>
      </c>
      <c r="B154" s="61" t="s">
        <v>29</v>
      </c>
      <c r="C154" s="58">
        <v>2000</v>
      </c>
      <c r="D154" s="99">
        <v>2392.9</v>
      </c>
      <c r="E154" s="104" t="s">
        <v>9</v>
      </c>
      <c r="F154" s="103">
        <v>8.1799189740551395</v>
      </c>
      <c r="G154" s="105">
        <v>40418</v>
      </c>
      <c r="H154" s="103">
        <v>105.93357063626792</v>
      </c>
      <c r="I154" s="105">
        <v>14305</v>
      </c>
      <c r="J154" s="103">
        <v>86.554574487017874</v>
      </c>
      <c r="K154" s="55"/>
      <c r="L154" s="55"/>
      <c r="M154" s="55"/>
      <c r="N154" s="55"/>
      <c r="O154" s="55"/>
    </row>
    <row r="155" spans="1:15" ht="9.1999999999999993" customHeight="1" x14ac:dyDescent="0.2">
      <c r="A155" s="31">
        <f>IF(D155&lt;&gt;"",COUNTA($D$10:D155),"")</f>
        <v>140</v>
      </c>
      <c r="C155" s="58">
        <v>2001</v>
      </c>
      <c r="D155" s="99">
        <v>2453.2220000000002</v>
      </c>
      <c r="E155" s="104">
        <v>2.5208742529984534</v>
      </c>
      <c r="F155" s="103">
        <v>8.2638888140314268</v>
      </c>
      <c r="G155" s="105">
        <v>41942</v>
      </c>
      <c r="H155" s="103">
        <v>105.79108584708139</v>
      </c>
      <c r="I155" s="105">
        <v>14719</v>
      </c>
      <c r="J155" s="103">
        <v>86.962498837256703</v>
      </c>
      <c r="K155" s="55"/>
      <c r="L155" s="55"/>
      <c r="M155" s="55"/>
      <c r="N155" s="55"/>
      <c r="O155" s="55"/>
    </row>
    <row r="156" spans="1:15" ht="9.1999999999999993" customHeight="1" x14ac:dyDescent="0.2">
      <c r="A156" s="31">
        <f>IF(D156&lt;&gt;"",COUNTA($D$10:D156),"")</f>
        <v>141</v>
      </c>
      <c r="C156" s="58">
        <v>2002</v>
      </c>
      <c r="D156" s="99">
        <v>2494.0479999999998</v>
      </c>
      <c r="E156" s="104">
        <v>1.664178782026255</v>
      </c>
      <c r="F156" s="103">
        <v>8.346440350186338</v>
      </c>
      <c r="G156" s="105">
        <v>42581</v>
      </c>
      <c r="H156" s="103">
        <v>105.32514607719095</v>
      </c>
      <c r="I156" s="105">
        <v>15033</v>
      </c>
      <c r="J156" s="103">
        <v>87.376668498017068</v>
      </c>
      <c r="K156" s="55"/>
      <c r="L156" s="55"/>
      <c r="M156" s="55"/>
      <c r="N156" s="55"/>
      <c r="O156" s="55"/>
    </row>
    <row r="157" spans="1:15" ht="9.1999999999999993" customHeight="1" x14ac:dyDescent="0.2">
      <c r="A157" s="31">
        <f>IF(D157&lt;&gt;"",COUNTA($D$10:D157),"")</f>
        <v>142</v>
      </c>
      <c r="C157" s="58">
        <v>2003</v>
      </c>
      <c r="D157" s="99">
        <v>2483.248</v>
      </c>
      <c r="E157" s="104">
        <v>-0.43303096010983211</v>
      </c>
      <c r="F157" s="103">
        <v>8.2583375687866951</v>
      </c>
      <c r="G157" s="105">
        <v>43087</v>
      </c>
      <c r="H157" s="103">
        <v>103.97160165765065</v>
      </c>
      <c r="I157" s="105">
        <v>15034</v>
      </c>
      <c r="J157" s="103">
        <v>86.069122709920478</v>
      </c>
      <c r="K157" s="55"/>
      <c r="L157" s="55"/>
      <c r="M157" s="55"/>
      <c r="N157" s="55"/>
      <c r="O157" s="55"/>
    </row>
    <row r="158" spans="1:15" ht="9.1999999999999993" customHeight="1" x14ac:dyDescent="0.2">
      <c r="A158" s="31">
        <f>IF(D158&lt;&gt;"",COUNTA($D$10:D158),"")</f>
        <v>143</v>
      </c>
      <c r="C158" s="58">
        <v>2004</v>
      </c>
      <c r="D158" s="99">
        <v>2523.33</v>
      </c>
      <c r="E158" s="104">
        <v>1.614095732685584</v>
      </c>
      <c r="F158" s="103">
        <v>8.2899620998201673</v>
      </c>
      <c r="G158" s="105">
        <v>43411</v>
      </c>
      <c r="H158" s="103">
        <v>103.20693327682216</v>
      </c>
      <c r="I158" s="105">
        <v>15339</v>
      </c>
      <c r="J158" s="103">
        <v>86.045521221701875</v>
      </c>
      <c r="K158" s="55"/>
      <c r="L158" s="55"/>
      <c r="M158" s="55"/>
      <c r="N158" s="55"/>
      <c r="O158" s="55"/>
    </row>
    <row r="159" spans="1:15" ht="9.1999999999999993" customHeight="1" x14ac:dyDescent="0.2">
      <c r="A159" s="31">
        <f>IF(D159&lt;&gt;"",COUNTA($D$10:D159),"")</f>
        <v>144</v>
      </c>
      <c r="C159" s="58">
        <v>2005</v>
      </c>
      <c r="D159" s="99">
        <v>2595.75</v>
      </c>
      <c r="E159" s="104">
        <v>2.8700170013434558</v>
      </c>
      <c r="F159" s="103">
        <v>8.5226461227911141</v>
      </c>
      <c r="G159" s="105">
        <v>44229</v>
      </c>
      <c r="H159" s="103">
        <v>104.79795006829092</v>
      </c>
      <c r="I159" s="105">
        <v>15832</v>
      </c>
      <c r="J159" s="103">
        <v>88.036327570306767</v>
      </c>
      <c r="K159" s="55"/>
      <c r="L159" s="55"/>
      <c r="M159" s="55"/>
      <c r="N159" s="55"/>
      <c r="O159" s="55"/>
    </row>
    <row r="160" spans="1:15" ht="9.1999999999999993" customHeight="1" x14ac:dyDescent="0.2">
      <c r="A160" s="31">
        <f>IF(D160&lt;&gt;"",COUNTA($D$10:D160),"")</f>
        <v>145</v>
      </c>
      <c r="C160" s="58">
        <v>2006</v>
      </c>
      <c r="D160" s="99">
        <v>2836.759</v>
      </c>
      <c r="E160" s="104">
        <v>9.2847539246845798</v>
      </c>
      <c r="F160" s="103">
        <v>9.0205195300345693</v>
      </c>
      <c r="G160" s="105">
        <v>47964</v>
      </c>
      <c r="H160" s="103">
        <v>111.07833951314736</v>
      </c>
      <c r="I160" s="105">
        <v>17398</v>
      </c>
      <c r="J160" s="103">
        <v>92.903810593447588</v>
      </c>
      <c r="K160" s="55"/>
      <c r="L160" s="55"/>
      <c r="M160" s="55"/>
      <c r="N160" s="55"/>
      <c r="O160" s="55"/>
    </row>
    <row r="161" spans="1:15" ht="9.1999999999999993" customHeight="1" x14ac:dyDescent="0.2">
      <c r="A161" s="31">
        <f>IF(D161&lt;&gt;"",COUNTA($D$10:D161),"")</f>
        <v>146</v>
      </c>
      <c r="C161" s="58">
        <v>2007</v>
      </c>
      <c r="D161" s="99">
        <v>2947.3139999999999</v>
      </c>
      <c r="E161" s="104">
        <v>3.897229197122499</v>
      </c>
      <c r="F161" s="103">
        <v>8.9164108828886892</v>
      </c>
      <c r="G161" s="105">
        <v>48531</v>
      </c>
      <c r="H161" s="103">
        <v>108.89044381125245</v>
      </c>
      <c r="I161" s="105">
        <v>18204</v>
      </c>
      <c r="J161" s="103">
        <v>91.644169404646036</v>
      </c>
      <c r="K161" s="55"/>
      <c r="L161" s="55"/>
      <c r="M161" s="55"/>
      <c r="N161" s="55"/>
      <c r="O161" s="55"/>
    </row>
    <row r="162" spans="1:15" ht="9.1999999999999993" customHeight="1" x14ac:dyDescent="0.2">
      <c r="A162" s="31">
        <f>IF(D162&lt;&gt;"",COUNTA($D$10:D162),"")</f>
        <v>147</v>
      </c>
      <c r="B162" s="44"/>
      <c r="C162" s="58">
        <v>2008</v>
      </c>
      <c r="D162" s="99">
        <v>2952.163</v>
      </c>
      <c r="E162" s="104">
        <v>0.16452268065091857</v>
      </c>
      <c r="F162" s="103">
        <v>8.7144766681884676</v>
      </c>
      <c r="G162" s="105">
        <v>48480</v>
      </c>
      <c r="H162" s="103">
        <v>106.98163174203104</v>
      </c>
      <c r="I162" s="105">
        <v>18364</v>
      </c>
      <c r="J162" s="103">
        <v>89.336965457559742</v>
      </c>
      <c r="K162" s="48"/>
      <c r="L162" s="50"/>
      <c r="M162" s="48"/>
      <c r="N162" s="50"/>
      <c r="O162" s="48"/>
    </row>
    <row r="163" spans="1:15" ht="9.1999999999999993" customHeight="1" x14ac:dyDescent="0.2">
      <c r="A163" s="31">
        <f>IF(D163&lt;&gt;"",COUNTA($D$10:D163),"")</f>
        <v>148</v>
      </c>
      <c r="C163" s="58">
        <v>2009</v>
      </c>
      <c r="D163" s="99">
        <v>2826.5830000000001</v>
      </c>
      <c r="E163" s="104">
        <v>-4.2538301577521196</v>
      </c>
      <c r="F163" s="103">
        <v>8.4167369306340696</v>
      </c>
      <c r="G163" s="105">
        <v>46757</v>
      </c>
      <c r="H163" s="103">
        <v>104.81498817637136</v>
      </c>
      <c r="I163" s="105">
        <v>17719</v>
      </c>
      <c r="J163" s="103">
        <v>86.125716898601297</v>
      </c>
      <c r="K163" s="48"/>
      <c r="L163" s="50"/>
      <c r="M163" s="48"/>
      <c r="N163" s="50"/>
      <c r="O163" s="48"/>
    </row>
    <row r="164" spans="1:15" ht="9.1999999999999993" customHeight="1" x14ac:dyDescent="0.2">
      <c r="A164" s="31">
        <f>IF(D164&lt;&gt;"",COUNTA($D$10:D164),"")</f>
        <v>149</v>
      </c>
      <c r="C164" s="58">
        <v>2010</v>
      </c>
      <c r="D164" s="99">
        <v>2870.6880000000001</v>
      </c>
      <c r="E164" s="104">
        <v>1.5603645815459828</v>
      </c>
      <c r="F164" s="103">
        <v>8.284482951676619</v>
      </c>
      <c r="G164" s="105">
        <v>47453</v>
      </c>
      <c r="H164" s="103">
        <v>102.47131411329062</v>
      </c>
      <c r="I164" s="105">
        <v>18130</v>
      </c>
      <c r="J164" s="103">
        <v>84.755377574511712</v>
      </c>
      <c r="K164" s="48"/>
      <c r="L164" s="50"/>
      <c r="M164" s="48"/>
      <c r="N164" s="50"/>
      <c r="O164" s="48"/>
    </row>
    <row r="165" spans="1:15" ht="9.1999999999999993" customHeight="1" x14ac:dyDescent="0.2">
      <c r="A165" s="31">
        <f>IF(D165&lt;&gt;"",COUNTA($D$10:D165),"")</f>
        <v>150</v>
      </c>
      <c r="C165" s="58">
        <v>2011</v>
      </c>
      <c r="D165" s="99">
        <v>3111.5340000000001</v>
      </c>
      <c r="E165" s="104">
        <v>8.3898354680132456</v>
      </c>
      <c r="F165" s="103">
        <v>8.6049297702703829</v>
      </c>
      <c r="G165" s="105">
        <v>52916</v>
      </c>
      <c r="H165" s="103">
        <v>107.90793539348317</v>
      </c>
      <c r="I165" s="105">
        <v>19872</v>
      </c>
      <c r="J165" s="103">
        <v>88.525843291276061</v>
      </c>
      <c r="K165" s="48"/>
      <c r="L165" s="50"/>
      <c r="M165" s="48"/>
      <c r="N165" s="50"/>
      <c r="O165" s="48"/>
    </row>
    <row r="166" spans="1:15" ht="9.1999999999999993" customHeight="1" x14ac:dyDescent="0.2">
      <c r="A166" s="31">
        <f>IF(D166&lt;&gt;"",COUNTA($D$10:D166),"")</f>
        <v>151</v>
      </c>
      <c r="C166" s="58">
        <v>2012</v>
      </c>
      <c r="D166" s="99">
        <v>3061.1019999999999</v>
      </c>
      <c r="E166" s="104">
        <v>-1.6208082572775879</v>
      </c>
      <c r="F166" s="103">
        <v>8.404852972279544</v>
      </c>
      <c r="G166" s="105">
        <v>52628</v>
      </c>
      <c r="H166" s="103">
        <v>105.5380184982708</v>
      </c>
      <c r="I166" s="105">
        <v>19635</v>
      </c>
      <c r="J166" s="103">
        <v>86.452034209964637</v>
      </c>
      <c r="K166" s="48"/>
      <c r="L166" s="50"/>
      <c r="M166" s="48"/>
      <c r="N166" s="50"/>
      <c r="O166" s="48"/>
    </row>
    <row r="167" spans="1:15" ht="9.1999999999999993" customHeight="1" x14ac:dyDescent="0.2">
      <c r="A167" s="31">
        <f>IF(D167&lt;&gt;"",COUNTA($D$10:D167),"")</f>
        <v>152</v>
      </c>
      <c r="C167" s="58">
        <v>2013</v>
      </c>
      <c r="D167" s="99">
        <v>3242.0940000000001</v>
      </c>
      <c r="E167" s="104">
        <v>5.9126419178452636</v>
      </c>
      <c r="F167" s="103">
        <v>8.6163980768927182</v>
      </c>
      <c r="G167" s="105">
        <v>55247</v>
      </c>
      <c r="H167" s="103">
        <v>107.05497265043707</v>
      </c>
      <c r="I167" s="105">
        <v>20845</v>
      </c>
      <c r="J167" s="103">
        <v>88.55090912201625</v>
      </c>
      <c r="K167" s="48"/>
      <c r="L167" s="50"/>
      <c r="M167" s="48"/>
      <c r="N167" s="50"/>
      <c r="O167" s="48"/>
    </row>
    <row r="168" spans="1:15" ht="9.1999999999999993" customHeight="1" x14ac:dyDescent="0.2">
      <c r="A168" s="31">
        <f>IF(D168&lt;&gt;"",COUNTA($D$10:D168),"")</f>
        <v>153</v>
      </c>
      <c r="C168" s="58">
        <v>2014</v>
      </c>
      <c r="D168" s="99">
        <v>3357.08</v>
      </c>
      <c r="E168" s="104">
        <v>3.5466584250795989</v>
      </c>
      <c r="F168" s="103">
        <v>8.519096990132903</v>
      </c>
      <c r="G168" s="105">
        <v>56324</v>
      </c>
      <c r="H168" s="103">
        <v>105.21870186870319</v>
      </c>
      <c r="I168" s="105">
        <v>21610</v>
      </c>
      <c r="J168" s="103">
        <v>87.624323866028092</v>
      </c>
      <c r="K168" s="48"/>
      <c r="L168" s="50"/>
      <c r="M168" s="48"/>
      <c r="N168" s="50"/>
      <c r="O168" s="48"/>
    </row>
    <row r="169" spans="1:15" ht="9.1999999999999993" customHeight="1" x14ac:dyDescent="0.2">
      <c r="A169" s="31">
        <f>IF(D169&lt;&gt;"",COUNTA($D$10:D169),"")</f>
        <v>154</v>
      </c>
      <c r="B169" s="59"/>
      <c r="C169" s="58">
        <v>2015</v>
      </c>
      <c r="D169" s="99">
        <v>3412.8910000000001</v>
      </c>
      <c r="E169" s="104">
        <v>1.6624864465547375</v>
      </c>
      <c r="F169" s="103">
        <v>8.517231636119865</v>
      </c>
      <c r="G169" s="105">
        <v>56964</v>
      </c>
      <c r="H169" s="103">
        <v>105.05040596524127</v>
      </c>
      <c r="I169" s="105">
        <v>21899</v>
      </c>
      <c r="J169" s="103">
        <v>87.756226938596654</v>
      </c>
      <c r="K169" s="48"/>
      <c r="L169" s="50"/>
      <c r="M169" s="48"/>
      <c r="N169" s="50"/>
      <c r="O169" s="48"/>
    </row>
    <row r="170" spans="1:15" ht="9.1999999999999993" customHeight="1" x14ac:dyDescent="0.2">
      <c r="A170" s="31">
        <f>IF(D170&lt;&gt;"",COUNTA($D$10:D170),"")</f>
        <v>155</v>
      </c>
      <c r="B170" s="59"/>
      <c r="C170" s="58">
        <v>2016</v>
      </c>
      <c r="D170" s="99">
        <v>3435.942</v>
      </c>
      <c r="E170" s="104">
        <v>0.67540979187438666</v>
      </c>
      <c r="F170" s="103">
        <v>8.3622190900418349</v>
      </c>
      <c r="G170" s="105">
        <v>57192</v>
      </c>
      <c r="H170" s="103">
        <v>103.09970149393708</v>
      </c>
      <c r="I170" s="105">
        <v>21948</v>
      </c>
      <c r="J170" s="103">
        <v>86.081371742507358</v>
      </c>
      <c r="K170" s="48"/>
      <c r="L170" s="50"/>
      <c r="M170" s="48"/>
      <c r="N170" s="50"/>
      <c r="O170" s="48"/>
    </row>
    <row r="171" spans="1:15" ht="9.1999999999999993" customHeight="1" x14ac:dyDescent="0.2">
      <c r="A171" s="31">
        <f>IF(D171&lt;&gt;"",COUNTA($D$10:D171),"")</f>
        <v>156</v>
      </c>
      <c r="B171" s="59"/>
      <c r="C171" s="58">
        <v>2017</v>
      </c>
      <c r="D171" s="99">
        <v>3671.7069999999999</v>
      </c>
      <c r="E171" s="104">
        <v>6.8617281665406438</v>
      </c>
      <c r="F171" s="103">
        <v>8.3102265928328318</v>
      </c>
      <c r="G171" s="105">
        <v>60238</v>
      </c>
      <c r="H171" s="103">
        <v>102.2921501570686</v>
      </c>
      <c r="I171" s="105">
        <v>23400</v>
      </c>
      <c r="J171" s="103">
        <v>85.316451495546019</v>
      </c>
      <c r="K171" s="48"/>
      <c r="L171" s="50"/>
      <c r="M171" s="48"/>
      <c r="N171" s="50"/>
      <c r="O171" s="48"/>
    </row>
    <row r="172" spans="1:15" ht="9.1999999999999993" customHeight="1" x14ac:dyDescent="0.2">
      <c r="A172" s="31">
        <f>IF(D172&lt;&gt;"",COUNTA($D$10:D172),"")</f>
        <v>157</v>
      </c>
      <c r="B172" s="59"/>
      <c r="C172" s="58">
        <v>2018</v>
      </c>
      <c r="D172" s="99">
        <v>3752.1959999999999</v>
      </c>
      <c r="E172" s="104">
        <v>2.1921411485175781</v>
      </c>
      <c r="F172" s="103">
        <v>8.4637646297676472</v>
      </c>
      <c r="G172" s="105">
        <v>60779</v>
      </c>
      <c r="H172" s="103">
        <v>103.82332194446218</v>
      </c>
      <c r="I172" s="105">
        <v>23921</v>
      </c>
      <c r="J172" s="103">
        <v>86.892351626496918</v>
      </c>
      <c r="K172" s="48"/>
      <c r="L172" s="50"/>
      <c r="M172" s="48"/>
      <c r="N172" s="50"/>
      <c r="O172" s="48"/>
    </row>
    <row r="173" spans="1:15" ht="9.1999999999999993" customHeight="1" x14ac:dyDescent="0.2">
      <c r="A173" s="31">
        <f>IF(D173&lt;&gt;"",COUNTA($D$10:D173),"")</f>
        <v>158</v>
      </c>
      <c r="B173" s="59"/>
      <c r="C173" s="58">
        <v>2019</v>
      </c>
      <c r="D173" s="99">
        <v>4060.0740000000001</v>
      </c>
      <c r="E173" s="104">
        <v>8.2052749909652789</v>
      </c>
      <c r="F173" s="103">
        <v>8.5285181833200987</v>
      </c>
      <c r="G173" s="105">
        <v>64551</v>
      </c>
      <c r="H173" s="103">
        <v>103.37091246837267</v>
      </c>
      <c r="I173" s="105">
        <v>25856</v>
      </c>
      <c r="J173" s="103">
        <v>87.383825070127415</v>
      </c>
      <c r="K173" s="48"/>
      <c r="L173" s="50"/>
      <c r="M173" s="48"/>
      <c r="N173" s="50"/>
      <c r="O173" s="48"/>
    </row>
    <row r="174" spans="1:15" ht="9.1999999999999993" customHeight="1" x14ac:dyDescent="0.2">
      <c r="A174" s="31">
        <f>IF(D174&lt;&gt;"",COUNTA($D$10:D174),"")</f>
        <v>159</v>
      </c>
      <c r="B174" s="59"/>
      <c r="C174" s="58">
        <v>2020</v>
      </c>
      <c r="D174" s="99">
        <v>3955.9059999999999</v>
      </c>
      <c r="E174" s="104">
        <v>-2.5656675223160903</v>
      </c>
      <c r="F174" s="103">
        <v>8.4137958904138728</v>
      </c>
      <c r="G174" s="105">
        <v>63319</v>
      </c>
      <c r="H174" s="103">
        <v>101.81376726535993</v>
      </c>
      <c r="I174" s="105">
        <v>25093</v>
      </c>
      <c r="J174" s="103">
        <v>85.896689829870269</v>
      </c>
      <c r="K174" s="48"/>
      <c r="L174" s="50"/>
      <c r="M174" s="48"/>
      <c r="N174" s="50"/>
      <c r="O174" s="48"/>
    </row>
    <row r="175" spans="1:15" ht="9.1999999999999993" customHeight="1" x14ac:dyDescent="0.2">
      <c r="A175" s="31">
        <f>IF(D175&lt;&gt;"",COUNTA($D$10:D175),"")</f>
        <v>160</v>
      </c>
      <c r="B175" s="59"/>
      <c r="C175" s="58">
        <v>2021</v>
      </c>
      <c r="D175" s="99">
        <v>4383.9549999999999</v>
      </c>
      <c r="E175" s="104">
        <v>10.820504835049178</v>
      </c>
      <c r="F175" s="103">
        <v>8.8088924914271161</v>
      </c>
      <c r="G175" s="105">
        <v>70405</v>
      </c>
      <c r="H175" s="103">
        <v>107.13361839402285</v>
      </c>
      <c r="I175" s="105">
        <v>27709</v>
      </c>
      <c r="J175" s="103">
        <v>89.693458064933807</v>
      </c>
      <c r="K175" s="48"/>
      <c r="L175" s="50"/>
      <c r="M175" s="48"/>
      <c r="N175" s="50"/>
      <c r="O175" s="48"/>
    </row>
    <row r="176" spans="1:15" ht="9.1999999999999993" customHeight="1" x14ac:dyDescent="0.2">
      <c r="A176" s="31">
        <f>IF(D176&lt;&gt;"",COUNTA($D$10:D176),"")</f>
        <v>161</v>
      </c>
      <c r="B176" s="59"/>
      <c r="C176" s="58">
        <v>2022</v>
      </c>
      <c r="D176" s="99">
        <v>4743.6840000000002</v>
      </c>
      <c r="E176" s="104">
        <v>8.2055814897735075</v>
      </c>
      <c r="F176" s="103">
        <v>8.6565576496712495</v>
      </c>
      <c r="G176" s="105">
        <v>77293</v>
      </c>
      <c r="H176" s="103">
        <v>107.43046965127108</v>
      </c>
      <c r="I176" s="105">
        <v>29765</v>
      </c>
      <c r="J176" s="103">
        <v>87.981437143448318</v>
      </c>
      <c r="K176" s="48"/>
      <c r="L176" s="50"/>
      <c r="M176" s="48"/>
      <c r="N176" s="50"/>
      <c r="O176" s="48"/>
    </row>
    <row r="177" spans="1:15" ht="9.1999999999999993" customHeight="1" x14ac:dyDescent="0.2">
      <c r="A177" s="31" t="str">
        <f>IF(D177&lt;&gt;"",COUNTA($D$10:D177),"")</f>
        <v/>
      </c>
      <c r="C177" s="58"/>
      <c r="D177" s="99"/>
      <c r="E177" s="104"/>
      <c r="F177" s="103"/>
      <c r="G177" s="105"/>
      <c r="H177" s="103"/>
      <c r="I177" s="105"/>
      <c r="J177" s="103"/>
      <c r="K177" s="55"/>
      <c r="L177" s="55"/>
      <c r="M177" s="55"/>
      <c r="N177" s="55"/>
      <c r="O177" s="55"/>
    </row>
    <row r="178" spans="1:15" ht="9.1999999999999993" customHeight="1" x14ac:dyDescent="0.2">
      <c r="A178" s="31">
        <f>IF(D178&lt;&gt;"",COUNTA($D$10:D178),"")</f>
        <v>162</v>
      </c>
      <c r="B178" s="57" t="s">
        <v>75</v>
      </c>
      <c r="C178" s="58">
        <v>2000</v>
      </c>
      <c r="D178" s="99">
        <v>3814.317</v>
      </c>
      <c r="E178" s="104" t="s">
        <v>9</v>
      </c>
      <c r="F178" s="103">
        <v>13.038908438029621</v>
      </c>
      <c r="G178" s="105">
        <v>34778</v>
      </c>
      <c r="H178" s="103">
        <v>91.151808962664504</v>
      </c>
      <c r="I178" s="105">
        <v>14122</v>
      </c>
      <c r="J178" s="103">
        <v>85.450490214139819</v>
      </c>
      <c r="K178" s="55"/>
      <c r="L178" s="55"/>
      <c r="M178" s="55"/>
      <c r="N178" s="55"/>
      <c r="O178" s="55"/>
    </row>
    <row r="179" spans="1:15" ht="9.1999999999999993" customHeight="1" x14ac:dyDescent="0.2">
      <c r="A179" s="31">
        <f>IF(D179&lt;&gt;"",COUNTA($D$10:D179),"")</f>
        <v>163</v>
      </c>
      <c r="B179" s="57" t="s">
        <v>76</v>
      </c>
      <c r="C179" s="58">
        <v>2001</v>
      </c>
      <c r="D179" s="99">
        <v>3871.9810000000002</v>
      </c>
      <c r="E179" s="104">
        <v>1.511777862196567</v>
      </c>
      <c r="F179" s="103">
        <v>13.043100246957762</v>
      </c>
      <c r="G179" s="105">
        <v>36517</v>
      </c>
      <c r="H179" s="103">
        <v>92.108038703568624</v>
      </c>
      <c r="I179" s="105">
        <v>14528</v>
      </c>
      <c r="J179" s="103">
        <v>85.831408317360854</v>
      </c>
      <c r="K179" s="55"/>
      <c r="L179" s="55"/>
      <c r="M179" s="55"/>
      <c r="N179" s="55"/>
      <c r="O179" s="55"/>
    </row>
    <row r="180" spans="1:15" ht="9.1999999999999993" customHeight="1" x14ac:dyDescent="0.2">
      <c r="A180" s="31">
        <f>IF(D180&lt;&gt;"",COUNTA($D$10:D180),"")</f>
        <v>164</v>
      </c>
      <c r="C180" s="58">
        <v>2002</v>
      </c>
      <c r="D180" s="99">
        <v>3856.91</v>
      </c>
      <c r="E180" s="104">
        <v>-0.38923228187329073</v>
      </c>
      <c r="F180" s="103">
        <v>12.907317441780265</v>
      </c>
      <c r="G180" s="105">
        <v>37040</v>
      </c>
      <c r="H180" s="103">
        <v>91.619790457351016</v>
      </c>
      <c r="I180" s="105">
        <v>14684</v>
      </c>
      <c r="J180" s="103">
        <v>85.34952109942013</v>
      </c>
      <c r="K180" s="55"/>
      <c r="L180" s="55"/>
      <c r="M180" s="55"/>
      <c r="N180" s="55"/>
      <c r="O180" s="55"/>
    </row>
    <row r="181" spans="1:15" ht="9.1999999999999993" customHeight="1" x14ac:dyDescent="0.2">
      <c r="A181" s="31">
        <f>IF(D181&lt;&gt;"",COUNTA($D$10:D181),"")</f>
        <v>165</v>
      </c>
      <c r="C181" s="58">
        <v>2003</v>
      </c>
      <c r="D181" s="99">
        <v>3869.0920000000001</v>
      </c>
      <c r="E181" s="104">
        <v>0.31584869753247347</v>
      </c>
      <c r="F181" s="103">
        <v>12.86712717404466</v>
      </c>
      <c r="G181" s="105">
        <v>38254</v>
      </c>
      <c r="H181" s="103">
        <v>92.310461334063476</v>
      </c>
      <c r="I181" s="105">
        <v>14913</v>
      </c>
      <c r="J181" s="103">
        <v>85.374406473653949</v>
      </c>
      <c r="K181" s="55"/>
      <c r="L181" s="55"/>
      <c r="M181" s="55"/>
      <c r="N181" s="55"/>
      <c r="O181" s="55"/>
    </row>
    <row r="182" spans="1:15" ht="9.1999999999999993" customHeight="1" x14ac:dyDescent="0.2">
      <c r="A182" s="31">
        <f>IF(D182&lt;&gt;"",COUNTA($D$10:D182),"")</f>
        <v>166</v>
      </c>
      <c r="C182" s="58">
        <v>2004</v>
      </c>
      <c r="D182" s="99">
        <v>3870.3620000000001</v>
      </c>
      <c r="E182" s="104">
        <v>3.2824238865345023E-2</v>
      </c>
      <c r="F182" s="103">
        <v>12.715401589401379</v>
      </c>
      <c r="G182" s="105">
        <v>38621</v>
      </c>
      <c r="H182" s="103">
        <v>91.819047568334852</v>
      </c>
      <c r="I182" s="105">
        <v>15077</v>
      </c>
      <c r="J182" s="103">
        <v>84.579200540375879</v>
      </c>
      <c r="K182" s="55"/>
      <c r="L182" s="55"/>
      <c r="M182" s="55"/>
      <c r="N182" s="55"/>
      <c r="O182" s="55"/>
    </row>
    <row r="183" spans="1:15" ht="9.1999999999999993" customHeight="1" x14ac:dyDescent="0.2">
      <c r="A183" s="31">
        <f>IF(D183&lt;&gt;"",COUNTA($D$10:D183),"")</f>
        <v>167</v>
      </c>
      <c r="C183" s="58">
        <v>2005</v>
      </c>
      <c r="D183" s="99">
        <v>3873.0839999999998</v>
      </c>
      <c r="E183" s="104">
        <v>7.0329338702677546E-2</v>
      </c>
      <c r="F183" s="103">
        <v>12.716526759450755</v>
      </c>
      <c r="G183" s="105">
        <v>39018</v>
      </c>
      <c r="H183" s="103">
        <v>92.451966667663356</v>
      </c>
      <c r="I183" s="105">
        <v>15244</v>
      </c>
      <c r="J183" s="103">
        <v>84.767752343622959</v>
      </c>
      <c r="K183" s="55"/>
      <c r="L183" s="55"/>
      <c r="M183" s="55"/>
      <c r="N183" s="55"/>
      <c r="O183" s="55"/>
    </row>
    <row r="184" spans="1:15" ht="9.1999999999999993" customHeight="1" x14ac:dyDescent="0.2">
      <c r="A184" s="31">
        <f>IF(D184&lt;&gt;"",COUNTA($D$10:D184),"")</f>
        <v>168</v>
      </c>
      <c r="C184" s="58">
        <v>2006</v>
      </c>
      <c r="D184" s="99">
        <v>4030.777</v>
      </c>
      <c r="E184" s="104">
        <v>4.071509938849772</v>
      </c>
      <c r="F184" s="103">
        <v>12.817339312121387</v>
      </c>
      <c r="G184" s="105">
        <v>39623</v>
      </c>
      <c r="H184" s="103">
        <v>91.761737252898087</v>
      </c>
      <c r="I184" s="105">
        <v>16010</v>
      </c>
      <c r="J184" s="103">
        <v>85.492151109017954</v>
      </c>
      <c r="K184" s="55"/>
      <c r="L184" s="55"/>
      <c r="M184" s="55"/>
      <c r="N184" s="55"/>
      <c r="O184" s="55"/>
    </row>
    <row r="185" spans="1:15" ht="9.1999999999999993" customHeight="1" x14ac:dyDescent="0.2">
      <c r="A185" s="31">
        <f>IF(D185&lt;&gt;"",COUNTA($D$10:D185),"")</f>
        <v>169</v>
      </c>
      <c r="C185" s="58">
        <v>2007</v>
      </c>
      <c r="D185" s="99">
        <v>4301.4740000000002</v>
      </c>
      <c r="E185" s="104">
        <v>6.7157523226911309</v>
      </c>
      <c r="F185" s="103">
        <v>13.013106030121916</v>
      </c>
      <c r="G185" s="105">
        <v>40992</v>
      </c>
      <c r="H185" s="103">
        <v>91.97519737222558</v>
      </c>
      <c r="I185" s="105">
        <v>17235</v>
      </c>
      <c r="J185" s="103">
        <v>86.769369796453546</v>
      </c>
      <c r="K185" s="55"/>
      <c r="L185" s="55"/>
      <c r="M185" s="55"/>
      <c r="N185" s="55"/>
      <c r="O185" s="55"/>
    </row>
    <row r="186" spans="1:15" ht="9.1999999999999993" customHeight="1" x14ac:dyDescent="0.2">
      <c r="A186" s="31">
        <f>IF(D186&lt;&gt;"",COUNTA($D$10:D186),"")</f>
        <v>170</v>
      </c>
      <c r="B186" s="44"/>
      <c r="C186" s="58">
        <v>2008</v>
      </c>
      <c r="D186" s="99">
        <v>4444.45</v>
      </c>
      <c r="E186" s="104">
        <v>3.3238838593468074</v>
      </c>
      <c r="F186" s="103">
        <v>13.119551944770743</v>
      </c>
      <c r="G186" s="105">
        <v>41394</v>
      </c>
      <c r="H186" s="103">
        <v>91.345170616973874</v>
      </c>
      <c r="I186" s="105">
        <v>17980</v>
      </c>
      <c r="J186" s="103">
        <v>87.465749539389947</v>
      </c>
      <c r="K186" s="48"/>
      <c r="L186" s="50"/>
      <c r="M186" s="48"/>
      <c r="N186" s="50"/>
      <c r="O186" s="48"/>
    </row>
    <row r="187" spans="1:15" ht="9.1999999999999993" customHeight="1" x14ac:dyDescent="0.2">
      <c r="A187" s="31">
        <f>IF(D187&lt;&gt;"",COUNTA($D$10:D187),"")</f>
        <v>171</v>
      </c>
      <c r="B187" s="44"/>
      <c r="C187" s="58">
        <v>2009</v>
      </c>
      <c r="D187" s="99">
        <v>4419.8959999999997</v>
      </c>
      <c r="E187" s="104">
        <v>-0.55246430941960512</v>
      </c>
      <c r="F187" s="103">
        <v>13.161156736866317</v>
      </c>
      <c r="G187" s="105">
        <v>40421</v>
      </c>
      <c r="H187" s="103">
        <v>90.612613057375725</v>
      </c>
      <c r="I187" s="105">
        <v>18063</v>
      </c>
      <c r="J187" s="103">
        <v>87.794615076930242</v>
      </c>
      <c r="K187" s="48"/>
      <c r="L187" s="50"/>
      <c r="M187" s="48"/>
      <c r="N187" s="50"/>
      <c r="O187" s="48"/>
    </row>
    <row r="188" spans="1:15" ht="9.1999999999999993" customHeight="1" x14ac:dyDescent="0.2">
      <c r="A188" s="31">
        <f>IF(D188&lt;&gt;"",COUNTA($D$10:D188),"")</f>
        <v>172</v>
      </c>
      <c r="C188" s="58">
        <v>2010</v>
      </c>
      <c r="D188" s="99">
        <v>4584.0950000000003</v>
      </c>
      <c r="E188" s="104">
        <v>3.7149969139545362</v>
      </c>
      <c r="F188" s="103">
        <v>13.229182995980768</v>
      </c>
      <c r="G188" s="105">
        <v>42076</v>
      </c>
      <c r="H188" s="103">
        <v>90.860125591327062</v>
      </c>
      <c r="I188" s="105">
        <v>18897</v>
      </c>
      <c r="J188" s="103">
        <v>88.343399657500584</v>
      </c>
      <c r="K188" s="48"/>
      <c r="L188" s="50"/>
      <c r="M188" s="48"/>
      <c r="N188" s="50"/>
      <c r="O188" s="48"/>
    </row>
    <row r="189" spans="1:15" ht="9.1999999999999993" customHeight="1" x14ac:dyDescent="0.2">
      <c r="A189" s="31">
        <f>IF(D189&lt;&gt;"",COUNTA($D$10:D189),"")</f>
        <v>173</v>
      </c>
      <c r="C189" s="58">
        <v>2011</v>
      </c>
      <c r="D189" s="99">
        <v>4690.1580000000004</v>
      </c>
      <c r="E189" s="104">
        <v>2.3137173204307544</v>
      </c>
      <c r="F189" s="103">
        <v>12.970605560302987</v>
      </c>
      <c r="G189" s="105">
        <v>44231</v>
      </c>
      <c r="H189" s="103">
        <v>90.19730997152557</v>
      </c>
      <c r="I189" s="105">
        <v>19401</v>
      </c>
      <c r="J189" s="103">
        <v>86.428352781570283</v>
      </c>
      <c r="K189" s="48"/>
      <c r="L189" s="50"/>
      <c r="M189" s="48"/>
      <c r="N189" s="50"/>
      <c r="O189" s="48"/>
    </row>
    <row r="190" spans="1:15" ht="9.1999999999999993" customHeight="1" x14ac:dyDescent="0.2">
      <c r="A190" s="31">
        <f>IF(D190&lt;&gt;"",COUNTA($D$10:D190),"")</f>
        <v>174</v>
      </c>
      <c r="C190" s="58">
        <v>2012</v>
      </c>
      <c r="D190" s="99">
        <v>4753.6719999999996</v>
      </c>
      <c r="E190" s="104">
        <v>1.3541974492117248</v>
      </c>
      <c r="F190" s="103">
        <v>13.052134243955948</v>
      </c>
      <c r="G190" s="105">
        <v>45564</v>
      </c>
      <c r="H190" s="103">
        <v>91.372821355722095</v>
      </c>
      <c r="I190" s="105">
        <v>19796</v>
      </c>
      <c r="J190" s="103">
        <v>87.163140749644697</v>
      </c>
      <c r="K190" s="48"/>
      <c r="L190" s="50"/>
      <c r="M190" s="48"/>
      <c r="N190" s="50"/>
      <c r="O190" s="48"/>
    </row>
    <row r="191" spans="1:15" ht="9.1999999999999993" customHeight="1" x14ac:dyDescent="0.2">
      <c r="A191" s="31">
        <f>IF(D191&lt;&gt;"",COUNTA($D$10:D191),"")</f>
        <v>175</v>
      </c>
      <c r="C191" s="58">
        <v>2013</v>
      </c>
      <c r="D191" s="99">
        <v>4908.0950000000003</v>
      </c>
      <c r="E191" s="104">
        <v>3.2484992654099756</v>
      </c>
      <c r="F191" s="103">
        <v>13.044069764543151</v>
      </c>
      <c r="G191" s="105">
        <v>47418</v>
      </c>
      <c r="H191" s="103">
        <v>91.884909029659795</v>
      </c>
      <c r="I191" s="105">
        <v>20558</v>
      </c>
      <c r="J191" s="103">
        <v>87.33360343456846</v>
      </c>
      <c r="K191" s="48"/>
      <c r="L191" s="50"/>
      <c r="M191" s="48"/>
      <c r="N191" s="50"/>
      <c r="O191" s="48"/>
    </row>
    <row r="192" spans="1:15" ht="9.1999999999999993" customHeight="1" x14ac:dyDescent="0.2">
      <c r="A192" s="31">
        <f>IF(D192&lt;&gt;"",COUNTA($D$10:D192),"")</f>
        <v>176</v>
      </c>
      <c r="C192" s="58">
        <v>2014</v>
      </c>
      <c r="D192" s="99">
        <v>5114.2479999999996</v>
      </c>
      <c r="E192" s="104">
        <v>4.2002650722938313</v>
      </c>
      <c r="F192" s="103">
        <v>12.978175897980751</v>
      </c>
      <c r="G192" s="105">
        <v>48768</v>
      </c>
      <c r="H192" s="103">
        <v>91.10415134884164</v>
      </c>
      <c r="I192" s="105">
        <v>21494</v>
      </c>
      <c r="J192" s="103">
        <v>87.151079341783884</v>
      </c>
      <c r="K192" s="48"/>
      <c r="L192" s="50"/>
      <c r="M192" s="48"/>
      <c r="N192" s="50"/>
      <c r="O192" s="48"/>
    </row>
    <row r="193" spans="1:15" ht="9.1999999999999993" customHeight="1" x14ac:dyDescent="0.2">
      <c r="A193" s="31">
        <f>IF(D193&lt;&gt;"",COUNTA($D$10:D193),"")</f>
        <v>177</v>
      </c>
      <c r="B193" s="59"/>
      <c r="C193" s="58">
        <v>2015</v>
      </c>
      <c r="D193" s="99">
        <v>5256.1970000000001</v>
      </c>
      <c r="E193" s="104">
        <v>2.7755595739588728</v>
      </c>
      <c r="F193" s="103">
        <v>13.117397354348068</v>
      </c>
      <c r="G193" s="105">
        <v>50007</v>
      </c>
      <c r="H193" s="103">
        <v>92.219758648765037</v>
      </c>
      <c r="I193" s="105">
        <v>22082</v>
      </c>
      <c r="J193" s="103">
        <v>88.490685136809162</v>
      </c>
      <c r="K193" s="48"/>
      <c r="L193" s="50"/>
      <c r="M193" s="48"/>
      <c r="N193" s="50"/>
      <c r="O193" s="48"/>
    </row>
    <row r="194" spans="1:15" ht="9.1999999999999993" customHeight="1" x14ac:dyDescent="0.2">
      <c r="A194" s="31">
        <f>IF(D194&lt;&gt;"",COUNTA($D$10:D194),"")</f>
        <v>178</v>
      </c>
      <c r="B194" s="59"/>
      <c r="C194" s="58">
        <v>2016</v>
      </c>
      <c r="D194" s="99">
        <v>5462.2479999999996</v>
      </c>
      <c r="E194" s="104">
        <v>3.9201536776494379</v>
      </c>
      <c r="F194" s="103">
        <v>13.293738514836059</v>
      </c>
      <c r="G194" s="105">
        <v>51755</v>
      </c>
      <c r="H194" s="103">
        <v>93.29838922829839</v>
      </c>
      <c r="I194" s="105">
        <v>22964</v>
      </c>
      <c r="J194" s="103">
        <v>90.063728754641588</v>
      </c>
      <c r="K194" s="48"/>
      <c r="L194" s="50"/>
      <c r="M194" s="48"/>
      <c r="N194" s="50"/>
      <c r="O194" s="48"/>
    </row>
    <row r="195" spans="1:15" ht="9.1999999999999993" customHeight="1" x14ac:dyDescent="0.2">
      <c r="A195" s="31">
        <f>IF(D195&lt;&gt;"",COUNTA($D$10:D195),"")</f>
        <v>179</v>
      </c>
      <c r="B195" s="59"/>
      <c r="C195" s="58">
        <v>2017</v>
      </c>
      <c r="D195" s="99">
        <v>5842.33</v>
      </c>
      <c r="E195" s="104">
        <v>6.9583438906472281</v>
      </c>
      <c r="F195" s="103">
        <v>13.223028452462311</v>
      </c>
      <c r="G195" s="105">
        <v>54165</v>
      </c>
      <c r="H195" s="103">
        <v>91.979494287743734</v>
      </c>
      <c r="I195" s="105">
        <v>24628</v>
      </c>
      <c r="J195" s="103">
        <v>89.794017641793189</v>
      </c>
      <c r="K195" s="48"/>
      <c r="L195" s="50"/>
      <c r="M195" s="48"/>
      <c r="N195" s="50"/>
      <c r="O195" s="48"/>
    </row>
    <row r="196" spans="1:15" ht="9.1999999999999993" customHeight="1" x14ac:dyDescent="0.2">
      <c r="A196" s="31">
        <f>IF(D196&lt;&gt;"",COUNTA($D$10:D196),"")</f>
        <v>180</v>
      </c>
      <c r="B196" s="59"/>
      <c r="C196" s="58">
        <v>2018</v>
      </c>
      <c r="D196" s="99">
        <v>5928.6469999999999</v>
      </c>
      <c r="E196" s="104">
        <v>1.4774413632917032</v>
      </c>
      <c r="F196" s="103">
        <v>13.373148092737713</v>
      </c>
      <c r="G196" s="105">
        <v>54739</v>
      </c>
      <c r="H196" s="103">
        <v>93.505232229359208</v>
      </c>
      <c r="I196" s="105">
        <v>25028</v>
      </c>
      <c r="J196" s="103">
        <v>90.914791200262314</v>
      </c>
      <c r="K196" s="48"/>
      <c r="L196" s="50"/>
      <c r="M196" s="48"/>
      <c r="N196" s="50"/>
      <c r="O196" s="48"/>
    </row>
    <row r="197" spans="1:15" ht="9.1999999999999993" customHeight="1" x14ac:dyDescent="0.2">
      <c r="A197" s="31">
        <f>IF(D197&lt;&gt;"",COUNTA($D$10:D197),"")</f>
        <v>181</v>
      </c>
      <c r="B197" s="59"/>
      <c r="C197" s="58">
        <v>2019</v>
      </c>
      <c r="D197" s="99">
        <v>6271.2269999999999</v>
      </c>
      <c r="E197" s="104">
        <v>5.7783841743318476</v>
      </c>
      <c r="F197" s="103">
        <v>13.173226276473764</v>
      </c>
      <c r="G197" s="105">
        <v>57991</v>
      </c>
      <c r="H197" s="103">
        <v>92.865836082375182</v>
      </c>
      <c r="I197" s="105">
        <v>26555</v>
      </c>
      <c r="J197" s="103">
        <v>89.74618946230018</v>
      </c>
      <c r="K197" s="48"/>
      <c r="L197" s="50"/>
      <c r="M197" s="48"/>
      <c r="N197" s="50"/>
      <c r="O197" s="48"/>
    </row>
    <row r="198" spans="1:15" ht="9.1999999999999993" customHeight="1" x14ac:dyDescent="0.2">
      <c r="A198" s="31">
        <f>IF(D198&lt;&gt;"",COUNTA($D$10:D198),"")</f>
        <v>182</v>
      </c>
      <c r="B198" s="59"/>
      <c r="C198" s="58">
        <v>2020</v>
      </c>
      <c r="D198" s="99">
        <v>6217.009</v>
      </c>
      <c r="E198" s="104">
        <v>-0.86455170575072771</v>
      </c>
      <c r="F198" s="103">
        <v>13.222924097505365</v>
      </c>
      <c r="G198" s="105">
        <v>57942</v>
      </c>
      <c r="H198" s="103">
        <v>93.167821710536884</v>
      </c>
      <c r="I198" s="105">
        <v>26377</v>
      </c>
      <c r="J198" s="103">
        <v>90.291993290658269</v>
      </c>
      <c r="K198" s="48"/>
      <c r="L198" s="50"/>
      <c r="M198" s="48"/>
      <c r="N198" s="50"/>
      <c r="O198" s="48"/>
    </row>
    <row r="199" spans="1:15" ht="9.1999999999999993" customHeight="1" x14ac:dyDescent="0.2">
      <c r="A199" s="31">
        <f>IF(D199&lt;&gt;"",COUNTA($D$10:D199),"")</f>
        <v>183</v>
      </c>
      <c r="B199" s="59"/>
      <c r="C199" s="58">
        <v>2021</v>
      </c>
      <c r="D199" s="99">
        <v>6442.1369999999997</v>
      </c>
      <c r="E199" s="104">
        <v>3.6211625236508382</v>
      </c>
      <c r="F199" s="103">
        <v>12.944496977739234</v>
      </c>
      <c r="G199" s="105">
        <v>59646</v>
      </c>
      <c r="H199" s="103">
        <v>90.761903312689256</v>
      </c>
      <c r="I199" s="105">
        <v>27342</v>
      </c>
      <c r="J199" s="103">
        <v>88.505486679830383</v>
      </c>
      <c r="K199" s="48"/>
      <c r="L199" s="50"/>
      <c r="M199" s="48"/>
      <c r="N199" s="50"/>
      <c r="O199" s="48"/>
    </row>
    <row r="200" spans="1:15" ht="9.1999999999999993" customHeight="1" x14ac:dyDescent="0.2">
      <c r="A200" s="31">
        <f>IF(D200&lt;&gt;"",COUNTA($D$10:D200),"")</f>
        <v>184</v>
      </c>
      <c r="B200" s="59"/>
      <c r="C200" s="58">
        <v>2022</v>
      </c>
      <c r="D200" s="99">
        <v>7056.1109999999999</v>
      </c>
      <c r="E200" s="104">
        <v>9.5305952046657723</v>
      </c>
      <c r="F200" s="103">
        <v>12.876412436827463</v>
      </c>
      <c r="G200" s="105">
        <v>64704</v>
      </c>
      <c r="H200" s="103">
        <v>89.932867249503104</v>
      </c>
      <c r="I200" s="105">
        <v>29848</v>
      </c>
      <c r="J200" s="103">
        <v>88.226774260293823</v>
      </c>
      <c r="K200" s="48"/>
      <c r="L200" s="50"/>
      <c r="M200" s="48"/>
      <c r="N200" s="50"/>
      <c r="O200" s="48"/>
    </row>
    <row r="201" spans="1:15" ht="9.1999999999999993" customHeight="1" x14ac:dyDescent="0.2">
      <c r="A201" s="31" t="str">
        <f>IF(D201&lt;&gt;"",COUNTA($D$10:D201),"")</f>
        <v/>
      </c>
      <c r="C201" s="58"/>
      <c r="D201" s="99"/>
      <c r="E201" s="104"/>
      <c r="F201" s="103"/>
      <c r="G201" s="105"/>
      <c r="H201" s="103"/>
      <c r="I201" s="105"/>
      <c r="J201" s="103"/>
      <c r="K201" s="55"/>
      <c r="L201" s="55"/>
      <c r="M201" s="55"/>
      <c r="N201" s="55"/>
      <c r="O201" s="55"/>
    </row>
    <row r="202" spans="1:15" ht="9.1999999999999993" customHeight="1" x14ac:dyDescent="0.2">
      <c r="A202" s="31">
        <f>IF(D202&lt;&gt;"",COUNTA($D$10:D202),"")</f>
        <v>185</v>
      </c>
      <c r="B202" s="57" t="s">
        <v>30</v>
      </c>
      <c r="C202" s="58">
        <v>2000</v>
      </c>
      <c r="D202" s="99">
        <v>3221.5050000000001</v>
      </c>
      <c r="E202" s="104" t="s">
        <v>9</v>
      </c>
      <c r="F202" s="103">
        <v>11.012432560706047</v>
      </c>
      <c r="G202" s="105">
        <v>36773</v>
      </c>
      <c r="H202" s="103">
        <v>96.381789279934907</v>
      </c>
      <c r="I202" s="105">
        <v>13458</v>
      </c>
      <c r="J202" s="103">
        <v>81.433333733885135</v>
      </c>
      <c r="K202" s="55"/>
      <c r="L202" s="55"/>
      <c r="M202" s="55"/>
      <c r="N202" s="55"/>
      <c r="O202" s="55"/>
    </row>
    <row r="203" spans="1:15" ht="9.1999999999999993" customHeight="1" x14ac:dyDescent="0.2">
      <c r="A203" s="31">
        <f>IF(D203&lt;&gt;"",COUNTA($D$10:D203),"")</f>
        <v>186</v>
      </c>
      <c r="C203" s="58">
        <v>2001</v>
      </c>
      <c r="D203" s="99">
        <v>3495.2510000000002</v>
      </c>
      <c r="E203" s="104">
        <v>8.4974569339485697</v>
      </c>
      <c r="F203" s="103">
        <v>11.7740529153628</v>
      </c>
      <c r="G203" s="105">
        <v>40653</v>
      </c>
      <c r="H203" s="103">
        <v>102.5409536028524</v>
      </c>
      <c r="I203" s="105">
        <v>14682</v>
      </c>
      <c r="J203" s="103">
        <v>86.740956875055502</v>
      </c>
      <c r="K203" s="55"/>
      <c r="L203" s="55"/>
      <c r="M203" s="55"/>
      <c r="N203" s="55"/>
      <c r="O203" s="55"/>
    </row>
    <row r="204" spans="1:15" ht="9.1999999999999993" customHeight="1" x14ac:dyDescent="0.2">
      <c r="A204" s="31">
        <f>IF(D204&lt;&gt;"",COUNTA($D$10:D204),"")</f>
        <v>187</v>
      </c>
      <c r="C204" s="58">
        <v>2002</v>
      </c>
      <c r="D204" s="99">
        <v>3451.8989999999999</v>
      </c>
      <c r="E204" s="104">
        <v>-1.2403114969425673</v>
      </c>
      <c r="F204" s="103">
        <v>11.551930475423033</v>
      </c>
      <c r="G204" s="105">
        <v>40542</v>
      </c>
      <c r="H204" s="103">
        <v>100.28162139786041</v>
      </c>
      <c r="I204" s="105">
        <v>14597</v>
      </c>
      <c r="J204" s="103">
        <v>84.839600221694141</v>
      </c>
      <c r="K204" s="55"/>
      <c r="L204" s="55"/>
      <c r="M204" s="55"/>
      <c r="N204" s="55"/>
      <c r="O204" s="55"/>
    </row>
    <row r="205" spans="1:15" ht="9.1999999999999993" customHeight="1" x14ac:dyDescent="0.2">
      <c r="A205" s="31">
        <f>IF(D205&lt;&gt;"",COUNTA($D$10:D205),"")</f>
        <v>188</v>
      </c>
      <c r="C205" s="58">
        <v>2003</v>
      </c>
      <c r="D205" s="99">
        <v>3453.6509999999998</v>
      </c>
      <c r="E205" s="104">
        <v>5.0754671559033682E-2</v>
      </c>
      <c r="F205" s="103">
        <v>11.485528550824458</v>
      </c>
      <c r="G205" s="105">
        <v>41278</v>
      </c>
      <c r="H205" s="103">
        <v>99.607597046057421</v>
      </c>
      <c r="I205" s="105">
        <v>14719</v>
      </c>
      <c r="J205" s="103">
        <v>84.266075998760527</v>
      </c>
      <c r="K205" s="55"/>
      <c r="L205" s="55"/>
      <c r="M205" s="55"/>
      <c r="N205" s="55"/>
      <c r="O205" s="55"/>
    </row>
    <row r="206" spans="1:15" ht="9.1999999999999993" customHeight="1" x14ac:dyDescent="0.2">
      <c r="A206" s="31">
        <f>IF(D206&lt;&gt;"",COUNTA($D$10:D206),"")</f>
        <v>189</v>
      </c>
      <c r="C206" s="58">
        <v>2004</v>
      </c>
      <c r="D206" s="99">
        <v>3413.5929999999998</v>
      </c>
      <c r="E206" s="104">
        <v>-1.1598740000075338</v>
      </c>
      <c r="F206" s="103">
        <v>11.214766437291763</v>
      </c>
      <c r="G206" s="105">
        <v>40724</v>
      </c>
      <c r="H206" s="103">
        <v>96.81748551169575</v>
      </c>
      <c r="I206" s="105">
        <v>14698</v>
      </c>
      <c r="J206" s="103">
        <v>82.453382691510569</v>
      </c>
      <c r="K206" s="55"/>
      <c r="L206" s="55"/>
      <c r="M206" s="55"/>
      <c r="N206" s="55"/>
      <c r="O206" s="55"/>
    </row>
    <row r="207" spans="1:15" ht="9.1999999999999993" customHeight="1" x14ac:dyDescent="0.2">
      <c r="A207" s="31">
        <f>IF(D207&lt;&gt;"",COUNTA($D$10:D207),"")</f>
        <v>190</v>
      </c>
      <c r="C207" s="58">
        <v>2005</v>
      </c>
      <c r="D207" s="99">
        <v>3400.4059999999999</v>
      </c>
      <c r="E207" s="104">
        <v>-0.38630850250747528</v>
      </c>
      <c r="F207" s="103">
        <v>11.16457941320067</v>
      </c>
      <c r="G207" s="105">
        <v>40221</v>
      </c>
      <c r="H207" s="103">
        <v>95.302631090440826</v>
      </c>
      <c r="I207" s="105">
        <v>14808</v>
      </c>
      <c r="J207" s="103">
        <v>82.339259349824601</v>
      </c>
      <c r="K207" s="55"/>
      <c r="L207" s="55"/>
      <c r="M207" s="55"/>
      <c r="N207" s="55"/>
      <c r="O207" s="55"/>
    </row>
    <row r="208" spans="1:15" ht="9.1999999999999993" customHeight="1" x14ac:dyDescent="0.2">
      <c r="A208" s="31">
        <f>IF(D208&lt;&gt;"",COUNTA($D$10:D208),"")</f>
        <v>191</v>
      </c>
      <c r="C208" s="58">
        <v>2006</v>
      </c>
      <c r="D208" s="99">
        <v>3511.6460000000002</v>
      </c>
      <c r="E208" s="104">
        <v>3.2713740653321963</v>
      </c>
      <c r="F208" s="103">
        <v>11.166571191126133</v>
      </c>
      <c r="G208" s="105">
        <v>41300</v>
      </c>
      <c r="H208" s="103">
        <v>95.645908392336523</v>
      </c>
      <c r="I208" s="105">
        <v>15466</v>
      </c>
      <c r="J208" s="103">
        <v>82.587843283866448</v>
      </c>
      <c r="K208" s="55"/>
      <c r="L208" s="55"/>
      <c r="M208" s="55"/>
      <c r="N208" s="55"/>
      <c r="O208" s="55"/>
    </row>
    <row r="209" spans="1:15" ht="9.1999999999999993" customHeight="1" x14ac:dyDescent="0.2">
      <c r="A209" s="31">
        <f>IF(D209&lt;&gt;"",COUNTA($D$10:D209),"")</f>
        <v>192</v>
      </c>
      <c r="C209" s="58">
        <v>2007</v>
      </c>
      <c r="D209" s="99">
        <v>3807.3040000000001</v>
      </c>
      <c r="E209" s="104">
        <v>8.4193566207983395</v>
      </c>
      <c r="F209" s="103">
        <v>11.518109987624543</v>
      </c>
      <c r="G209" s="105">
        <v>43894</v>
      </c>
      <c r="H209" s="103">
        <v>98.487688399680735</v>
      </c>
      <c r="I209" s="105">
        <v>16973</v>
      </c>
      <c r="J209" s="103">
        <v>85.447659501002278</v>
      </c>
      <c r="K209" s="55"/>
      <c r="L209" s="55"/>
      <c r="M209" s="55"/>
      <c r="N209" s="55"/>
      <c r="O209" s="55"/>
    </row>
    <row r="210" spans="1:15" ht="9.1999999999999993" customHeight="1" x14ac:dyDescent="0.2">
      <c r="A210" s="31">
        <f>IF(D210&lt;&gt;"",COUNTA($D$10:D210),"")</f>
        <v>193</v>
      </c>
      <c r="B210" s="44"/>
      <c r="C210" s="58">
        <v>2008</v>
      </c>
      <c r="D210" s="99">
        <v>3844.915</v>
      </c>
      <c r="E210" s="104">
        <v>0.98786437857339138</v>
      </c>
      <c r="F210" s="103">
        <v>11.349787277554748</v>
      </c>
      <c r="G210" s="105">
        <v>43856</v>
      </c>
      <c r="H210" s="103">
        <v>96.777934527927869</v>
      </c>
      <c r="I210" s="105">
        <v>17376</v>
      </c>
      <c r="J210" s="103">
        <v>84.527345841817592</v>
      </c>
      <c r="K210" s="48"/>
      <c r="L210" s="50"/>
      <c r="M210" s="48"/>
      <c r="N210" s="50"/>
      <c r="O210" s="48"/>
    </row>
    <row r="211" spans="1:15" ht="9.1999999999999993" customHeight="1" x14ac:dyDescent="0.2">
      <c r="A211" s="31">
        <f>IF(D211&lt;&gt;"",COUNTA($D$10:D211),"")</f>
        <v>194</v>
      </c>
      <c r="C211" s="58">
        <v>2009</v>
      </c>
      <c r="D211" s="99">
        <v>3794.5590000000002</v>
      </c>
      <c r="E211" s="104">
        <v>-1.309677847234596</v>
      </c>
      <c r="F211" s="103">
        <v>11.299086165440706</v>
      </c>
      <c r="G211" s="105">
        <v>43036</v>
      </c>
      <c r="H211" s="103">
        <v>96.473963809541488</v>
      </c>
      <c r="I211" s="105">
        <v>17384</v>
      </c>
      <c r="J211" s="103">
        <v>84.497829027861812</v>
      </c>
      <c r="K211" s="48"/>
      <c r="L211" s="50"/>
      <c r="M211" s="48"/>
      <c r="N211" s="50"/>
      <c r="O211" s="48"/>
    </row>
    <row r="212" spans="1:15" ht="9.1999999999999993" customHeight="1" x14ac:dyDescent="0.2">
      <c r="A212" s="31">
        <f>IF(D212&lt;&gt;"",COUNTA($D$10:D212),"")</f>
        <v>195</v>
      </c>
      <c r="C212" s="58">
        <v>2010</v>
      </c>
      <c r="D212" s="99">
        <v>3912.6</v>
      </c>
      <c r="E212" s="104">
        <v>3.1107962743496671</v>
      </c>
      <c r="F212" s="103">
        <v>11.291323890555137</v>
      </c>
      <c r="G212" s="105">
        <v>44803</v>
      </c>
      <c r="H212" s="103">
        <v>96.750876574531745</v>
      </c>
      <c r="I212" s="105">
        <v>18129</v>
      </c>
      <c r="J212" s="103">
        <v>84.750378698615137</v>
      </c>
      <c r="K212" s="48"/>
      <c r="L212" s="50"/>
      <c r="M212" s="48"/>
      <c r="N212" s="50"/>
      <c r="O212" s="48"/>
    </row>
    <row r="213" spans="1:15" ht="9.1999999999999993" customHeight="1" x14ac:dyDescent="0.2">
      <c r="A213" s="31">
        <f>IF(D213&lt;&gt;"",COUNTA($D$10:D213),"")</f>
        <v>196</v>
      </c>
      <c r="C213" s="58">
        <v>2011</v>
      </c>
      <c r="D213" s="99">
        <v>4176.1790000000001</v>
      </c>
      <c r="E213" s="104">
        <v>6.736671267188072</v>
      </c>
      <c r="F213" s="103">
        <v>11.549199527653562</v>
      </c>
      <c r="G213" s="105">
        <v>48438</v>
      </c>
      <c r="H213" s="103">
        <v>98.775615000541123</v>
      </c>
      <c r="I213" s="105">
        <v>19477</v>
      </c>
      <c r="J213" s="103">
        <v>86.763697417340524</v>
      </c>
      <c r="K213" s="48"/>
      <c r="L213" s="50"/>
      <c r="M213" s="48"/>
      <c r="N213" s="50"/>
      <c r="O213" s="48"/>
    </row>
    <row r="214" spans="1:15" ht="9.1999999999999993" customHeight="1" x14ac:dyDescent="0.2">
      <c r="A214" s="31">
        <f>IF(D214&lt;&gt;"",COUNTA($D$10:D214),"")</f>
        <v>197</v>
      </c>
      <c r="C214" s="58">
        <v>2012</v>
      </c>
      <c r="D214" s="99">
        <v>4292.3649999999998</v>
      </c>
      <c r="E214" s="104">
        <v>2.7821125483366416</v>
      </c>
      <c r="F214" s="103">
        <v>11.785525842771225</v>
      </c>
      <c r="G214" s="105">
        <v>50469</v>
      </c>
      <c r="H214" s="103">
        <v>101.20927192185032</v>
      </c>
      <c r="I214" s="105">
        <v>20154</v>
      </c>
      <c r="J214" s="103">
        <v>88.740098383866155</v>
      </c>
      <c r="K214" s="48"/>
      <c r="L214" s="50"/>
      <c r="M214" s="48"/>
      <c r="N214" s="50"/>
      <c r="O214" s="48"/>
    </row>
    <row r="215" spans="1:15" ht="9.1999999999999993" customHeight="1" x14ac:dyDescent="0.2">
      <c r="A215" s="31">
        <f>IF(D215&lt;&gt;"",COUNTA($D$10:D215),"")</f>
        <v>198</v>
      </c>
      <c r="C215" s="58">
        <v>2013</v>
      </c>
      <c r="D215" s="99">
        <v>4346.732</v>
      </c>
      <c r="E215" s="104">
        <v>1.2665977846711485</v>
      </c>
      <c r="F215" s="103">
        <v>11.552155256932107</v>
      </c>
      <c r="G215" s="105">
        <v>51149</v>
      </c>
      <c r="H215" s="103">
        <v>99.114425377139952</v>
      </c>
      <c r="I215" s="105">
        <v>20487</v>
      </c>
      <c r="J215" s="103">
        <v>87.030385198423843</v>
      </c>
      <c r="K215" s="48"/>
      <c r="L215" s="50"/>
      <c r="M215" s="48"/>
      <c r="N215" s="50"/>
      <c r="O215" s="48"/>
    </row>
    <row r="216" spans="1:15" ht="9.1999999999999993" customHeight="1" x14ac:dyDescent="0.2">
      <c r="A216" s="31">
        <f>IF(D216&lt;&gt;"",COUNTA($D$10:D216),"")</f>
        <v>199</v>
      </c>
      <c r="C216" s="58">
        <v>2014</v>
      </c>
      <c r="D216" s="99">
        <v>4533.26</v>
      </c>
      <c r="E216" s="104">
        <v>4.291223843567991</v>
      </c>
      <c r="F216" s="103">
        <v>11.503831193027834</v>
      </c>
      <c r="G216" s="105">
        <v>53329</v>
      </c>
      <c r="H216" s="103">
        <v>99.624355513320708</v>
      </c>
      <c r="I216" s="105">
        <v>21353</v>
      </c>
      <c r="J216" s="103">
        <v>86.581477755353887</v>
      </c>
      <c r="K216" s="48"/>
      <c r="L216" s="50"/>
      <c r="M216" s="48"/>
      <c r="N216" s="50"/>
      <c r="O216" s="48"/>
    </row>
    <row r="217" spans="1:15" ht="9.1999999999999993" customHeight="1" x14ac:dyDescent="0.2">
      <c r="A217" s="31">
        <f>IF(D217&lt;&gt;"",COUNTA($D$10:D217),"")</f>
        <v>200</v>
      </c>
      <c r="B217" s="59"/>
      <c r="C217" s="58">
        <v>2015</v>
      </c>
      <c r="D217" s="99">
        <v>4569.2489999999998</v>
      </c>
      <c r="E217" s="104">
        <v>0.79388784230334863</v>
      </c>
      <c r="F217" s="103">
        <v>11.403045727539807</v>
      </c>
      <c r="G217" s="105">
        <v>53899</v>
      </c>
      <c r="H217" s="103">
        <v>99.397030584218101</v>
      </c>
      <c r="I217" s="105">
        <v>21414</v>
      </c>
      <c r="J217" s="103">
        <v>85.814636770509011</v>
      </c>
      <c r="K217" s="48"/>
      <c r="L217" s="50"/>
      <c r="M217" s="48"/>
      <c r="N217" s="50"/>
      <c r="O217" s="48"/>
    </row>
    <row r="218" spans="1:15" ht="9.1999999999999993" customHeight="1" x14ac:dyDescent="0.2">
      <c r="A218" s="31">
        <f>IF(D218&lt;&gt;"",COUNTA($D$10:D218),"")</f>
        <v>201</v>
      </c>
      <c r="B218" s="59"/>
      <c r="C218" s="58">
        <v>2016</v>
      </c>
      <c r="D218" s="99">
        <v>4770.3019999999997</v>
      </c>
      <c r="E218" s="104">
        <v>4.4001322755665058</v>
      </c>
      <c r="F218" s="103">
        <v>11.609715894408215</v>
      </c>
      <c r="G218" s="105">
        <v>56336</v>
      </c>
      <c r="H218" s="103">
        <v>101.55594728300636</v>
      </c>
      <c r="I218" s="105">
        <v>22360</v>
      </c>
      <c r="J218" s="103">
        <v>87.697766636627989</v>
      </c>
      <c r="K218" s="48"/>
      <c r="L218" s="50"/>
      <c r="M218" s="48"/>
      <c r="N218" s="50"/>
      <c r="O218" s="48"/>
    </row>
    <row r="219" spans="1:15" ht="9.1999999999999993" customHeight="1" x14ac:dyDescent="0.2">
      <c r="A219" s="31">
        <f>IF(D219&lt;&gt;"",COUNTA($D$10:D219),"")</f>
        <v>202</v>
      </c>
      <c r="B219" s="59"/>
      <c r="C219" s="58">
        <v>2017</v>
      </c>
      <c r="D219" s="99">
        <v>5138.2179999999998</v>
      </c>
      <c r="E219" s="104">
        <v>7.7126353845102642</v>
      </c>
      <c r="F219" s="103">
        <v>11.62940176418552</v>
      </c>
      <c r="G219" s="105">
        <v>60028</v>
      </c>
      <c r="H219" s="103">
        <v>101.93500723666295</v>
      </c>
      <c r="I219" s="105">
        <v>24175</v>
      </c>
      <c r="J219" s="103">
        <v>88.14148927610151</v>
      </c>
      <c r="K219" s="48"/>
      <c r="L219" s="50"/>
      <c r="M219" s="48"/>
      <c r="N219" s="50"/>
      <c r="O219" s="48"/>
    </row>
    <row r="220" spans="1:15" ht="9.1999999999999993" customHeight="1" x14ac:dyDescent="0.2">
      <c r="A220" s="31">
        <f>IF(D220&lt;&gt;"",COUNTA($D$10:D220),"")</f>
        <v>203</v>
      </c>
      <c r="B220" s="59"/>
      <c r="C220" s="58">
        <v>2018</v>
      </c>
      <c r="D220" s="99">
        <v>5201.5969999999998</v>
      </c>
      <c r="E220" s="104">
        <v>1.2334821138379084</v>
      </c>
      <c r="F220" s="103">
        <v>11.733153786983811</v>
      </c>
      <c r="G220" s="105">
        <v>59768</v>
      </c>
      <c r="H220" s="103">
        <v>102.09596420198504</v>
      </c>
      <c r="I220" s="105">
        <v>24470</v>
      </c>
      <c r="J220" s="103">
        <v>88.888533937514097</v>
      </c>
      <c r="K220" s="48"/>
      <c r="L220" s="50"/>
      <c r="M220" s="48"/>
      <c r="N220" s="50"/>
      <c r="O220" s="48"/>
    </row>
    <row r="221" spans="1:15" ht="9.1999999999999993" customHeight="1" x14ac:dyDescent="0.2">
      <c r="A221" s="31">
        <f>IF(D221&lt;&gt;"",COUNTA($D$10:D221),"")</f>
        <v>204</v>
      </c>
      <c r="B221" s="59"/>
      <c r="C221" s="58">
        <v>2019</v>
      </c>
      <c r="D221" s="99">
        <v>5516.9210000000003</v>
      </c>
      <c r="E221" s="104">
        <v>6.0620613246278054</v>
      </c>
      <c r="F221" s="103">
        <v>11.588744703776458</v>
      </c>
      <c r="G221" s="105">
        <v>63717</v>
      </c>
      <c r="H221" s="103">
        <v>102.03535854978702</v>
      </c>
      <c r="I221" s="105">
        <v>25999</v>
      </c>
      <c r="J221" s="103">
        <v>87.867112778397384</v>
      </c>
      <c r="K221" s="48"/>
      <c r="L221" s="50"/>
      <c r="M221" s="48"/>
      <c r="N221" s="50"/>
      <c r="O221" s="48"/>
    </row>
    <row r="222" spans="1:15" ht="9.1999999999999993" customHeight="1" x14ac:dyDescent="0.2">
      <c r="A222" s="31">
        <f>IF(D222&lt;&gt;"",COUNTA($D$10:D222),"")</f>
        <v>205</v>
      </c>
      <c r="B222" s="59"/>
      <c r="C222" s="58">
        <v>2020</v>
      </c>
      <c r="D222" s="99">
        <v>5638.3649999999998</v>
      </c>
      <c r="E222" s="104">
        <v>2.2013003267583571</v>
      </c>
      <c r="F222" s="103">
        <v>11.992209184357113</v>
      </c>
      <c r="G222" s="105">
        <v>65931</v>
      </c>
      <c r="H222" s="103">
        <v>106.01373189046646</v>
      </c>
      <c r="I222" s="105">
        <v>26620</v>
      </c>
      <c r="J222" s="103">
        <v>91.123814740013003</v>
      </c>
      <c r="K222" s="48"/>
      <c r="L222" s="50"/>
      <c r="M222" s="48"/>
      <c r="N222" s="50"/>
      <c r="O222" s="48"/>
    </row>
    <row r="223" spans="1:15" ht="9.1999999999999993" customHeight="1" x14ac:dyDescent="0.2">
      <c r="A223" s="31">
        <f>IF(D223&lt;&gt;"",COUNTA($D$10:D223),"")</f>
        <v>206</v>
      </c>
      <c r="B223" s="59"/>
      <c r="C223" s="58">
        <v>2021</v>
      </c>
      <c r="D223" s="99">
        <v>5931.2839999999997</v>
      </c>
      <c r="E223" s="104">
        <v>5.1951053186517697</v>
      </c>
      <c r="F223" s="103">
        <v>11.918015374729391</v>
      </c>
      <c r="G223" s="105">
        <v>69361</v>
      </c>
      <c r="H223" s="103">
        <v>105.54498835917647</v>
      </c>
      <c r="I223" s="105">
        <v>27995</v>
      </c>
      <c r="J223" s="103">
        <v>90.619234130709231</v>
      </c>
      <c r="K223" s="48"/>
      <c r="L223" s="50"/>
      <c r="M223" s="48"/>
      <c r="N223" s="50"/>
      <c r="O223" s="48"/>
    </row>
    <row r="224" spans="1:15" ht="9.1999999999999993" customHeight="1" x14ac:dyDescent="0.2">
      <c r="A224" s="31">
        <f>IF(D224&lt;&gt;"",COUNTA($D$10:D224),"")</f>
        <v>207</v>
      </c>
      <c r="B224" s="59"/>
      <c r="C224" s="58">
        <v>2022</v>
      </c>
      <c r="D224" s="99">
        <v>6479.1229999999996</v>
      </c>
      <c r="E224" s="104">
        <v>9.2364317743004705</v>
      </c>
      <c r="F224" s="103">
        <v>11.823490301801499</v>
      </c>
      <c r="G224" s="105">
        <v>75216</v>
      </c>
      <c r="H224" s="103">
        <v>104.5436223887028</v>
      </c>
      <c r="I224" s="105">
        <v>30414</v>
      </c>
      <c r="J224" s="103">
        <v>89.899796045047438</v>
      </c>
      <c r="K224" s="48"/>
      <c r="L224" s="50"/>
      <c r="M224" s="48"/>
      <c r="N224" s="50"/>
      <c r="O224" s="48"/>
    </row>
  </sheetData>
  <mergeCells count="17">
    <mergeCell ref="H4:H7"/>
    <mergeCell ref="I4:I7"/>
    <mergeCell ref="J4:J7"/>
    <mergeCell ref="D1:J1"/>
    <mergeCell ref="A1:C1"/>
    <mergeCell ref="C2:C7"/>
    <mergeCell ref="B2:B7"/>
    <mergeCell ref="E7:F7"/>
    <mergeCell ref="A2:A7"/>
    <mergeCell ref="D2:J2"/>
    <mergeCell ref="D3:F3"/>
    <mergeCell ref="D4:D7"/>
    <mergeCell ref="E4:E6"/>
    <mergeCell ref="F4:F6"/>
    <mergeCell ref="G3:H3"/>
    <mergeCell ref="I3:J3"/>
    <mergeCell ref="G4:G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P213 2022 00&amp;R&amp;"-,Standard"&amp;7&amp;P</oddFooter>
    <evenFooter>&amp;L&amp;"-,Standard"&amp;7&amp;P&amp;R&amp;"-,Standard"&amp;7StatA MV, Statistischer Bericht P213 2022 00</evenFooter>
  </headerFooter>
  <rowBreaks count="2" manualBreakCount="2">
    <brk id="80" max="16383" man="1"/>
    <brk id="15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2"/>
  <sheetViews>
    <sheetView zoomScale="140" zoomScaleNormal="140" workbookViewId="0">
      <pane xSplit="2" ySplit="4" topLeftCell="C5" activePane="bottomRight" state="frozen"/>
      <selection sqref="A1:B1"/>
      <selection pane="topRight" sqref="A1:B1"/>
      <selection pane="bottomLeft" sqref="A1:B1"/>
      <selection pane="bottomRight" activeCell="C5" sqref="C5:G5"/>
    </sheetView>
  </sheetViews>
  <sheetFormatPr baseColWidth="10" defaultRowHeight="12" customHeight="1" x14ac:dyDescent="0.2"/>
  <cols>
    <col min="1" max="1" width="3.7109375" style="75" customWidth="1"/>
    <col min="2" max="2" width="43.28515625" style="74" customWidth="1"/>
    <col min="3" max="7" width="8.7109375" style="70" customWidth="1"/>
    <col min="8" max="17" width="7.42578125" style="70" customWidth="1"/>
    <col min="18" max="25" width="7.42578125" style="63" customWidth="1"/>
    <col min="26" max="16384" width="11.42578125" style="63"/>
  </cols>
  <sheetData>
    <row r="1" spans="1:28" ht="39.950000000000003" customHeight="1" x14ac:dyDescent="0.2">
      <c r="A1" s="146" t="s">
        <v>16</v>
      </c>
      <c r="B1" s="147"/>
      <c r="C1" s="144" t="s">
        <v>70</v>
      </c>
      <c r="D1" s="144"/>
      <c r="E1" s="144"/>
      <c r="F1" s="144"/>
      <c r="G1" s="145"/>
      <c r="H1" s="151" t="s">
        <v>70</v>
      </c>
      <c r="I1" s="144"/>
      <c r="J1" s="144"/>
      <c r="K1" s="144"/>
      <c r="L1" s="144"/>
      <c r="M1" s="145"/>
      <c r="N1" s="151" t="s">
        <v>70</v>
      </c>
      <c r="O1" s="144"/>
      <c r="P1" s="144"/>
      <c r="Q1" s="144"/>
      <c r="R1" s="144"/>
      <c r="S1" s="145"/>
      <c r="T1" s="151" t="s">
        <v>70</v>
      </c>
      <c r="U1" s="144"/>
      <c r="V1" s="144"/>
      <c r="W1" s="144"/>
      <c r="X1" s="144"/>
      <c r="Y1" s="145"/>
    </row>
    <row r="2" spans="1:28" ht="11.45" customHeight="1" x14ac:dyDescent="0.2">
      <c r="A2" s="148" t="s">
        <v>36</v>
      </c>
      <c r="B2" s="142" t="s">
        <v>67</v>
      </c>
      <c r="C2" s="142">
        <v>2000</v>
      </c>
      <c r="D2" s="142">
        <v>2001</v>
      </c>
      <c r="E2" s="142">
        <v>2002</v>
      </c>
      <c r="F2" s="142">
        <v>2003</v>
      </c>
      <c r="G2" s="143">
        <v>2004</v>
      </c>
      <c r="H2" s="148">
        <v>2005</v>
      </c>
      <c r="I2" s="142">
        <v>2006</v>
      </c>
      <c r="J2" s="142">
        <v>2007</v>
      </c>
      <c r="K2" s="142">
        <v>2008</v>
      </c>
      <c r="L2" s="142">
        <v>2009</v>
      </c>
      <c r="M2" s="143">
        <v>2010</v>
      </c>
      <c r="N2" s="153">
        <v>2011</v>
      </c>
      <c r="O2" s="142">
        <v>2012</v>
      </c>
      <c r="P2" s="142">
        <v>2013</v>
      </c>
      <c r="Q2" s="142">
        <v>2014</v>
      </c>
      <c r="R2" s="142">
        <v>2015</v>
      </c>
      <c r="S2" s="143">
        <v>2016</v>
      </c>
      <c r="T2" s="148">
        <v>2017</v>
      </c>
      <c r="U2" s="142">
        <v>2018</v>
      </c>
      <c r="V2" s="142">
        <v>2019</v>
      </c>
      <c r="W2" s="142">
        <v>2020</v>
      </c>
      <c r="X2" s="142">
        <v>2021</v>
      </c>
      <c r="Y2" s="143">
        <v>2022</v>
      </c>
    </row>
    <row r="3" spans="1:28" ht="11.45" customHeight="1" x14ac:dyDescent="0.2">
      <c r="A3" s="148"/>
      <c r="B3" s="142"/>
      <c r="C3" s="142"/>
      <c r="D3" s="142"/>
      <c r="E3" s="142"/>
      <c r="F3" s="142"/>
      <c r="G3" s="143"/>
      <c r="H3" s="148"/>
      <c r="I3" s="142"/>
      <c r="J3" s="142"/>
      <c r="K3" s="142"/>
      <c r="L3" s="142"/>
      <c r="M3" s="143"/>
      <c r="N3" s="153"/>
      <c r="O3" s="142"/>
      <c r="P3" s="142"/>
      <c r="Q3" s="142"/>
      <c r="R3" s="142"/>
      <c r="S3" s="143"/>
      <c r="T3" s="148"/>
      <c r="U3" s="142"/>
      <c r="V3" s="142"/>
      <c r="W3" s="142"/>
      <c r="X3" s="142"/>
      <c r="Y3" s="143"/>
    </row>
    <row r="4" spans="1:28" s="76" customFormat="1" ht="11.45" customHeight="1" x14ac:dyDescent="0.15">
      <c r="A4" s="22">
        <v>1</v>
      </c>
      <c r="B4" s="23">
        <v>2</v>
      </c>
      <c r="C4" s="23">
        <v>3</v>
      </c>
      <c r="D4" s="23">
        <v>4</v>
      </c>
      <c r="E4" s="23">
        <v>5</v>
      </c>
      <c r="F4" s="23">
        <v>6</v>
      </c>
      <c r="G4" s="24">
        <v>7</v>
      </c>
      <c r="H4" s="25">
        <v>8</v>
      </c>
      <c r="I4" s="23">
        <v>9</v>
      </c>
      <c r="J4" s="23">
        <v>10</v>
      </c>
      <c r="K4" s="23">
        <v>11</v>
      </c>
      <c r="L4" s="23">
        <v>12</v>
      </c>
      <c r="M4" s="24">
        <v>13</v>
      </c>
      <c r="N4" s="25">
        <v>14</v>
      </c>
      <c r="O4" s="23">
        <v>15</v>
      </c>
      <c r="P4" s="23">
        <v>16</v>
      </c>
      <c r="Q4" s="23">
        <v>17</v>
      </c>
      <c r="R4" s="23">
        <v>18</v>
      </c>
      <c r="S4" s="24">
        <v>19</v>
      </c>
      <c r="T4" s="25">
        <v>20</v>
      </c>
      <c r="U4" s="23">
        <v>21</v>
      </c>
      <c r="V4" s="23">
        <v>22</v>
      </c>
      <c r="W4" s="23">
        <v>23</v>
      </c>
      <c r="X4" s="23">
        <v>24</v>
      </c>
      <c r="Y4" s="24">
        <v>25</v>
      </c>
    </row>
    <row r="5" spans="1:28" ht="20.100000000000001" customHeight="1" x14ac:dyDescent="0.2">
      <c r="A5" s="26" t="str">
        <f>IF(D5&lt;&gt;"",COUNTA($D5:D$59),"")</f>
        <v/>
      </c>
      <c r="B5" s="64"/>
      <c r="C5" s="154" t="s">
        <v>56</v>
      </c>
      <c r="D5" s="149"/>
      <c r="E5" s="149"/>
      <c r="F5" s="149"/>
      <c r="G5" s="149"/>
      <c r="H5" s="152" t="s">
        <v>56</v>
      </c>
      <c r="I5" s="152"/>
      <c r="J5" s="152"/>
      <c r="K5" s="152"/>
      <c r="L5" s="152"/>
      <c r="M5" s="152"/>
      <c r="N5" s="152" t="s">
        <v>56</v>
      </c>
      <c r="O5" s="152"/>
      <c r="P5" s="152"/>
      <c r="Q5" s="152"/>
      <c r="R5" s="152"/>
      <c r="S5" s="152"/>
      <c r="T5" s="152" t="s">
        <v>56</v>
      </c>
      <c r="U5" s="152"/>
      <c r="V5" s="152"/>
      <c r="W5" s="152"/>
      <c r="X5" s="152"/>
      <c r="Y5" s="152"/>
    </row>
    <row r="6" spans="1:28" ht="15" customHeight="1" x14ac:dyDescent="0.2">
      <c r="A6" s="26" t="str">
        <f>IF(D6&lt;&gt;"",COUNTA($D6:D$59),"")</f>
        <v/>
      </c>
      <c r="B6" s="65"/>
      <c r="C6" s="155" t="s">
        <v>44</v>
      </c>
      <c r="D6" s="150"/>
      <c r="E6" s="150"/>
      <c r="F6" s="150"/>
      <c r="G6" s="150"/>
      <c r="H6" s="150" t="s">
        <v>44</v>
      </c>
      <c r="I6" s="150"/>
      <c r="J6" s="150"/>
      <c r="K6" s="150"/>
      <c r="L6" s="150"/>
      <c r="M6" s="150"/>
      <c r="N6" s="150" t="s">
        <v>44</v>
      </c>
      <c r="O6" s="150"/>
      <c r="P6" s="150"/>
      <c r="Q6" s="150"/>
      <c r="R6" s="150"/>
      <c r="S6" s="150"/>
      <c r="T6" s="150" t="s">
        <v>44</v>
      </c>
      <c r="U6" s="150"/>
      <c r="V6" s="150"/>
      <c r="W6" s="150"/>
      <c r="X6" s="150"/>
      <c r="Y6" s="150"/>
    </row>
    <row r="7" spans="1:28" s="67" customFormat="1" ht="10.5" customHeight="1" x14ac:dyDescent="0.2">
      <c r="A7" s="26">
        <f>IF(D7&lt;&gt;"",COUNTA($D7:D$7),"")</f>
        <v>1</v>
      </c>
      <c r="B7" s="65" t="s">
        <v>48</v>
      </c>
      <c r="C7" s="106">
        <v>26378.331999999999</v>
      </c>
      <c r="D7" s="107">
        <v>26817.055</v>
      </c>
      <c r="E7" s="107">
        <v>27013.278999999999</v>
      </c>
      <c r="F7" s="107">
        <v>27145.716</v>
      </c>
      <c r="G7" s="107">
        <v>27574.895</v>
      </c>
      <c r="H7" s="107">
        <v>27546.862000000001</v>
      </c>
      <c r="I7" s="107">
        <v>28439.989000000001</v>
      </c>
      <c r="J7" s="107">
        <v>29726.101999999999</v>
      </c>
      <c r="K7" s="107">
        <v>30458.446</v>
      </c>
      <c r="L7" s="107">
        <v>30110.311000000002</v>
      </c>
      <c r="M7" s="107">
        <v>31155.491000000002</v>
      </c>
      <c r="N7" s="107">
        <v>32461.953000000001</v>
      </c>
      <c r="O7" s="107">
        <v>32712.53</v>
      </c>
      <c r="P7" s="107">
        <v>33833.108</v>
      </c>
      <c r="Q7" s="107">
        <v>35475.375</v>
      </c>
      <c r="R7" s="107">
        <v>36042.964999999997</v>
      </c>
      <c r="S7" s="107">
        <v>36995.417999999998</v>
      </c>
      <c r="T7" s="107">
        <v>39813.785000000003</v>
      </c>
      <c r="U7" s="107">
        <v>39949.688999999998</v>
      </c>
      <c r="V7" s="107">
        <v>42898.273000000001</v>
      </c>
      <c r="W7" s="107">
        <v>42633.192999999999</v>
      </c>
      <c r="X7" s="107">
        <v>45075.038999999997</v>
      </c>
      <c r="Y7" s="107">
        <v>49608.614000000001</v>
      </c>
      <c r="Z7" s="66"/>
      <c r="AA7" s="66"/>
      <c r="AB7" s="66"/>
    </row>
    <row r="8" spans="1:28" s="67" customFormat="1" ht="10.5" customHeight="1" x14ac:dyDescent="0.2">
      <c r="A8" s="26"/>
      <c r="B8" s="65" t="s">
        <v>79</v>
      </c>
      <c r="C8" s="106"/>
      <c r="D8" s="107"/>
      <c r="E8" s="107"/>
      <c r="F8" s="107"/>
      <c r="G8" s="107"/>
      <c r="H8" s="107"/>
      <c r="I8" s="107"/>
      <c r="J8" s="107"/>
      <c r="K8" s="107"/>
      <c r="L8" s="107"/>
      <c r="M8" s="107"/>
      <c r="N8" s="107"/>
      <c r="O8" s="107"/>
      <c r="P8" s="107"/>
      <c r="Q8" s="107"/>
      <c r="R8" s="107"/>
      <c r="S8" s="107"/>
      <c r="T8" s="107"/>
      <c r="U8" s="107"/>
      <c r="V8" s="107"/>
      <c r="W8" s="107"/>
      <c r="X8" s="107"/>
      <c r="Y8" s="107"/>
      <c r="Z8" s="66"/>
      <c r="AA8" s="66"/>
      <c r="AB8" s="66"/>
    </row>
    <row r="9" spans="1:28" ht="10.5" customHeight="1" x14ac:dyDescent="0.2">
      <c r="A9" s="26">
        <f>IF(D9&lt;&gt;"",COUNTA($D$7:D9),"")</f>
        <v>2</v>
      </c>
      <c r="B9" s="68" t="s">
        <v>80</v>
      </c>
      <c r="C9" s="106">
        <v>1155.7840000000001</v>
      </c>
      <c r="D9" s="107">
        <v>1297.7670000000001</v>
      </c>
      <c r="E9" s="107">
        <v>1071.2940000000001</v>
      </c>
      <c r="F9" s="107">
        <v>1009.1660000000001</v>
      </c>
      <c r="G9" s="107">
        <v>1172.6600000000001</v>
      </c>
      <c r="H9" s="107">
        <v>757.56299999999999</v>
      </c>
      <c r="I9" s="107">
        <v>792.83500000000004</v>
      </c>
      <c r="J9" s="107">
        <v>922.88</v>
      </c>
      <c r="K9" s="107">
        <v>1127.875</v>
      </c>
      <c r="L9" s="107">
        <v>820.97900000000004</v>
      </c>
      <c r="M9" s="107">
        <v>955.74800000000005</v>
      </c>
      <c r="N9" s="107">
        <v>1185.8779999999999</v>
      </c>
      <c r="O9" s="107">
        <v>1211.105</v>
      </c>
      <c r="P9" s="107">
        <v>1434.08</v>
      </c>
      <c r="Q9" s="107">
        <v>1337.673</v>
      </c>
      <c r="R9" s="107">
        <v>914.75599999999997</v>
      </c>
      <c r="S9" s="107">
        <v>795.30700000000002</v>
      </c>
      <c r="T9" s="107">
        <v>1179.1199999999999</v>
      </c>
      <c r="U9" s="107">
        <v>910.41499999999996</v>
      </c>
      <c r="V9" s="107">
        <v>1300.201</v>
      </c>
      <c r="W9" s="107">
        <v>1419.5440000000001</v>
      </c>
      <c r="X9" s="107">
        <v>1598.9390000000001</v>
      </c>
      <c r="Y9" s="107">
        <v>2334.8319999999999</v>
      </c>
      <c r="Z9" s="66"/>
      <c r="AA9" s="66"/>
      <c r="AB9" s="66"/>
    </row>
    <row r="10" spans="1:28" ht="10.5" customHeight="1" x14ac:dyDescent="0.2">
      <c r="A10" s="26">
        <f>IF(D10&lt;&gt;"",COUNTA($D$7:D10),"")</f>
        <v>3</v>
      </c>
      <c r="B10" s="68" t="s">
        <v>81</v>
      </c>
      <c r="C10" s="106">
        <v>5562.9290000000001</v>
      </c>
      <c r="D10" s="107">
        <v>5427.5209999999997</v>
      </c>
      <c r="E10" s="107">
        <v>5341.71</v>
      </c>
      <c r="F10" s="107">
        <v>5214.8900000000003</v>
      </c>
      <c r="G10" s="107">
        <v>5233.5370000000003</v>
      </c>
      <c r="H10" s="107">
        <v>5413.3509999999997</v>
      </c>
      <c r="I10" s="107">
        <v>5761.7510000000002</v>
      </c>
      <c r="J10" s="107">
        <v>6435.9269999999997</v>
      </c>
      <c r="K10" s="107">
        <v>6332.3909999999996</v>
      </c>
      <c r="L10" s="107">
        <v>5843.6930000000002</v>
      </c>
      <c r="M10" s="107">
        <v>6229.99</v>
      </c>
      <c r="N10" s="107">
        <v>6622.835</v>
      </c>
      <c r="O10" s="107">
        <v>7021.47</v>
      </c>
      <c r="P10" s="107">
        <v>7209.5469999999996</v>
      </c>
      <c r="Q10" s="107">
        <v>7642.7439999999997</v>
      </c>
      <c r="R10" s="107">
        <v>7744.8559999999998</v>
      </c>
      <c r="S10" s="107">
        <v>8107.893</v>
      </c>
      <c r="T10" s="107">
        <v>9517.4189999999999</v>
      </c>
      <c r="U10" s="107">
        <v>8989.1239999999998</v>
      </c>
      <c r="V10" s="107">
        <v>9990.8520000000008</v>
      </c>
      <c r="W10" s="107">
        <v>10194.688</v>
      </c>
      <c r="X10" s="107">
        <v>11177.682000000001</v>
      </c>
      <c r="Y10" s="107">
        <v>12110.766</v>
      </c>
      <c r="Z10" s="66"/>
      <c r="AA10" s="66"/>
      <c r="AB10" s="66"/>
    </row>
    <row r="11" spans="1:28" ht="10.5" customHeight="1" x14ac:dyDescent="0.2">
      <c r="A11" s="26"/>
      <c r="B11" s="68" t="s">
        <v>82</v>
      </c>
      <c r="C11" s="106"/>
      <c r="D11" s="107"/>
      <c r="E11" s="107"/>
      <c r="F11" s="107"/>
      <c r="G11" s="107"/>
      <c r="H11" s="107"/>
      <c r="I11" s="107"/>
      <c r="J11" s="107"/>
      <c r="K11" s="107"/>
      <c r="L11" s="107"/>
      <c r="M11" s="107"/>
      <c r="N11" s="107"/>
      <c r="O11" s="107"/>
      <c r="P11" s="107"/>
      <c r="Q11" s="107"/>
      <c r="R11" s="107"/>
      <c r="S11" s="107"/>
      <c r="T11" s="107"/>
      <c r="U11" s="107"/>
      <c r="V11" s="107"/>
      <c r="W11" s="107"/>
      <c r="X11" s="107"/>
      <c r="Y11" s="107"/>
      <c r="Z11" s="66"/>
      <c r="AA11" s="66"/>
      <c r="AB11" s="66"/>
    </row>
    <row r="12" spans="1:28" ht="10.5" customHeight="1" x14ac:dyDescent="0.2">
      <c r="A12" s="26">
        <f>IF(D12&lt;&gt;"",COUNTA($D$7:D12),"")</f>
        <v>4</v>
      </c>
      <c r="B12" s="68" t="s">
        <v>83</v>
      </c>
      <c r="C12" s="106">
        <v>2470.56</v>
      </c>
      <c r="D12" s="107">
        <v>2515.6640000000002</v>
      </c>
      <c r="E12" s="107">
        <v>2571.4499999999998</v>
      </c>
      <c r="F12" s="107">
        <v>2540.085</v>
      </c>
      <c r="G12" s="107">
        <v>2707.8090000000002</v>
      </c>
      <c r="H12" s="107">
        <v>2887.846</v>
      </c>
      <c r="I12" s="107">
        <v>3185.5320000000002</v>
      </c>
      <c r="J12" s="107">
        <v>3772.1909999999998</v>
      </c>
      <c r="K12" s="107">
        <v>3578.44</v>
      </c>
      <c r="L12" s="107">
        <v>3137.1320000000001</v>
      </c>
      <c r="M12" s="107">
        <v>3287.8040000000001</v>
      </c>
      <c r="N12" s="107">
        <v>3484.8690000000001</v>
      </c>
      <c r="O12" s="107">
        <v>3521.8510000000001</v>
      </c>
      <c r="P12" s="107">
        <v>3729.8240000000001</v>
      </c>
      <c r="Q12" s="107">
        <v>3963.395</v>
      </c>
      <c r="R12" s="107">
        <v>4007.0450000000001</v>
      </c>
      <c r="S12" s="107">
        <v>4157.4939999999997</v>
      </c>
      <c r="T12" s="107">
        <v>4515.0600000000004</v>
      </c>
      <c r="U12" s="107">
        <v>4357.4430000000002</v>
      </c>
      <c r="V12" s="107">
        <v>4830.451</v>
      </c>
      <c r="W12" s="107">
        <v>4540.3620000000001</v>
      </c>
      <c r="X12" s="107">
        <v>5162.7539999999999</v>
      </c>
      <c r="Y12" s="107">
        <v>5354.8819999999996</v>
      </c>
      <c r="Z12" s="66"/>
      <c r="AA12" s="66"/>
      <c r="AB12" s="66"/>
    </row>
    <row r="13" spans="1:28" ht="10.5" customHeight="1" x14ac:dyDescent="0.2">
      <c r="A13" s="26">
        <f>IF(D13&lt;&gt;"",COUNTA($D$7:D13),"")</f>
        <v>5</v>
      </c>
      <c r="B13" s="68" t="s">
        <v>84</v>
      </c>
      <c r="C13" s="106">
        <v>2294.5390000000002</v>
      </c>
      <c r="D13" s="107">
        <v>2093.7330000000002</v>
      </c>
      <c r="E13" s="107">
        <v>1949.6990000000001</v>
      </c>
      <c r="F13" s="107">
        <v>1765.508</v>
      </c>
      <c r="G13" s="107">
        <v>1601.308</v>
      </c>
      <c r="H13" s="107">
        <v>1530.444</v>
      </c>
      <c r="I13" s="107">
        <v>1598.424</v>
      </c>
      <c r="J13" s="107">
        <v>1636.9059999999999</v>
      </c>
      <c r="K13" s="107">
        <v>1664.0229999999999</v>
      </c>
      <c r="L13" s="107">
        <v>1658.5609999999999</v>
      </c>
      <c r="M13" s="107">
        <v>1816.461</v>
      </c>
      <c r="N13" s="107">
        <v>2031.923</v>
      </c>
      <c r="O13" s="107">
        <v>2107.0610000000001</v>
      </c>
      <c r="P13" s="107">
        <v>2109.2150000000001</v>
      </c>
      <c r="Q13" s="107">
        <v>2274.7269999999999</v>
      </c>
      <c r="R13" s="108">
        <v>2253.7310000000002</v>
      </c>
      <c r="S13" s="108">
        <v>2357.864</v>
      </c>
      <c r="T13" s="108">
        <v>3200.739</v>
      </c>
      <c r="U13" s="108">
        <v>2742.1669999999999</v>
      </c>
      <c r="V13" s="108">
        <v>2940.0369999999998</v>
      </c>
      <c r="W13" s="108">
        <v>3314.1559999999999</v>
      </c>
      <c r="X13" s="108">
        <v>3182.915</v>
      </c>
      <c r="Y13" s="108">
        <v>3780.33</v>
      </c>
      <c r="Z13" s="66"/>
      <c r="AA13" s="66"/>
      <c r="AB13" s="66"/>
    </row>
    <row r="14" spans="1:28" ht="10.5" customHeight="1" x14ac:dyDescent="0.2">
      <c r="A14" s="26">
        <f>IF(D14&lt;&gt;"",COUNTA($D$7:D14),"")</f>
        <v>6</v>
      </c>
      <c r="B14" s="68" t="s">
        <v>85</v>
      </c>
      <c r="C14" s="106">
        <v>19659.618999999999</v>
      </c>
      <c r="D14" s="107">
        <v>20091.767</v>
      </c>
      <c r="E14" s="107">
        <v>20600.275000000001</v>
      </c>
      <c r="F14" s="107">
        <v>20921.66</v>
      </c>
      <c r="G14" s="107">
        <v>21168.698</v>
      </c>
      <c r="H14" s="107">
        <v>21375.948</v>
      </c>
      <c r="I14" s="107">
        <v>21885.402999999998</v>
      </c>
      <c r="J14" s="107">
        <v>22367.294999999998</v>
      </c>
      <c r="K14" s="107">
        <v>22998.18</v>
      </c>
      <c r="L14" s="107">
        <v>23445.638999999999</v>
      </c>
      <c r="M14" s="107">
        <v>23969.753000000001</v>
      </c>
      <c r="N14" s="107">
        <v>24653.24</v>
      </c>
      <c r="O14" s="107">
        <v>24479.955000000002</v>
      </c>
      <c r="P14" s="107">
        <v>25189.481</v>
      </c>
      <c r="Q14" s="107">
        <v>26494.957999999999</v>
      </c>
      <c r="R14" s="107">
        <v>27383.352999999999</v>
      </c>
      <c r="S14" s="107">
        <v>28092.218000000001</v>
      </c>
      <c r="T14" s="107">
        <v>29117.245999999999</v>
      </c>
      <c r="U14" s="107">
        <v>30050.15</v>
      </c>
      <c r="V14" s="107">
        <v>31607.22</v>
      </c>
      <c r="W14" s="107">
        <v>31018.960999999999</v>
      </c>
      <c r="X14" s="107">
        <v>32298.418000000001</v>
      </c>
      <c r="Y14" s="107">
        <v>35163.016000000003</v>
      </c>
      <c r="Z14" s="66"/>
      <c r="AA14" s="66"/>
      <c r="AB14" s="66"/>
    </row>
    <row r="15" spans="1:28" ht="10.5" customHeight="1" x14ac:dyDescent="0.2">
      <c r="A15" s="26"/>
      <c r="B15" s="68" t="s">
        <v>86</v>
      </c>
      <c r="C15" s="106"/>
      <c r="D15" s="107"/>
      <c r="E15" s="107"/>
      <c r="F15" s="107"/>
      <c r="G15" s="107"/>
      <c r="H15" s="107"/>
      <c r="I15" s="107"/>
      <c r="J15" s="107"/>
      <c r="K15" s="107"/>
      <c r="L15" s="107"/>
      <c r="M15" s="107"/>
      <c r="N15" s="107"/>
      <c r="O15" s="107"/>
      <c r="P15" s="107"/>
      <c r="Q15" s="107"/>
      <c r="R15" s="107"/>
      <c r="S15" s="107"/>
      <c r="T15" s="107"/>
      <c r="U15" s="107"/>
      <c r="V15" s="107"/>
      <c r="W15" s="107"/>
      <c r="X15" s="107"/>
      <c r="Y15" s="107"/>
      <c r="Z15" s="66"/>
      <c r="AA15" s="66"/>
      <c r="AB15" s="66"/>
    </row>
    <row r="16" spans="1:28" ht="21.95" customHeight="1" x14ac:dyDescent="0.2">
      <c r="A16" s="26">
        <f>IF(D16&lt;&gt;"",COUNTA($D$7:D16),"")</f>
        <v>7</v>
      </c>
      <c r="B16" s="68" t="s">
        <v>87</v>
      </c>
      <c r="C16" s="106">
        <v>5635.3320000000003</v>
      </c>
      <c r="D16" s="107">
        <v>5709.38</v>
      </c>
      <c r="E16" s="107">
        <v>5826.5649999999996</v>
      </c>
      <c r="F16" s="107">
        <v>5783.317</v>
      </c>
      <c r="G16" s="107">
        <v>5768.3649999999998</v>
      </c>
      <c r="H16" s="107">
        <v>5708.9620000000004</v>
      </c>
      <c r="I16" s="107">
        <v>5886.8019999999997</v>
      </c>
      <c r="J16" s="107">
        <v>6050.7610000000004</v>
      </c>
      <c r="K16" s="107">
        <v>6042.1559999999999</v>
      </c>
      <c r="L16" s="107">
        <v>6303.1049999999996</v>
      </c>
      <c r="M16" s="107">
        <v>5993.9629999999997</v>
      </c>
      <c r="N16" s="107">
        <v>6145.9650000000001</v>
      </c>
      <c r="O16" s="107">
        <v>5930.8010000000004</v>
      </c>
      <c r="P16" s="107">
        <v>6002.2439999999997</v>
      </c>
      <c r="Q16" s="107">
        <v>6580.0680000000002</v>
      </c>
      <c r="R16" s="108">
        <v>6856.5150000000003</v>
      </c>
      <c r="S16" s="108">
        <v>7074.366</v>
      </c>
      <c r="T16" s="108">
        <v>7544.0720000000001</v>
      </c>
      <c r="U16" s="108">
        <v>7845.835</v>
      </c>
      <c r="V16" s="108">
        <v>8396.8410000000003</v>
      </c>
      <c r="W16" s="108">
        <v>7712.2740000000003</v>
      </c>
      <c r="X16" s="108">
        <v>8244.4830000000002</v>
      </c>
      <c r="Y16" s="108">
        <v>9960.6020000000008</v>
      </c>
      <c r="Z16" s="66"/>
      <c r="AA16" s="66"/>
      <c r="AB16" s="66"/>
    </row>
    <row r="17" spans="1:28" ht="21.95" customHeight="1" x14ac:dyDescent="0.2">
      <c r="A17" s="26">
        <f>IF(D17&lt;&gt;"",COUNTA($D$7:D17),"")</f>
        <v>8</v>
      </c>
      <c r="B17" s="68" t="s">
        <v>88</v>
      </c>
      <c r="C17" s="106">
        <v>5504.9930000000004</v>
      </c>
      <c r="D17" s="107">
        <v>5772.0079999999998</v>
      </c>
      <c r="E17" s="107">
        <v>5963.9380000000001</v>
      </c>
      <c r="F17" s="107">
        <v>6156.8519999999999</v>
      </c>
      <c r="G17" s="107">
        <v>6243.5870000000004</v>
      </c>
      <c r="H17" s="107">
        <v>6352.1679999999997</v>
      </c>
      <c r="I17" s="107">
        <v>6616.567</v>
      </c>
      <c r="J17" s="107">
        <v>6855.4679999999998</v>
      </c>
      <c r="K17" s="107">
        <v>7039.6019999999999</v>
      </c>
      <c r="L17" s="107">
        <v>7072.223</v>
      </c>
      <c r="M17" s="107">
        <v>7554.6310000000003</v>
      </c>
      <c r="N17" s="107">
        <v>7894.3379999999997</v>
      </c>
      <c r="O17" s="107">
        <v>7499.9319999999998</v>
      </c>
      <c r="P17" s="107">
        <v>7872.6869999999999</v>
      </c>
      <c r="Q17" s="107">
        <v>8098.73</v>
      </c>
      <c r="R17" s="108">
        <v>8358.7330000000002</v>
      </c>
      <c r="S17" s="108">
        <v>8456.1239999999998</v>
      </c>
      <c r="T17" s="108">
        <v>8756.4310000000005</v>
      </c>
      <c r="U17" s="108">
        <v>9037.9979999999996</v>
      </c>
      <c r="V17" s="108">
        <v>9304.0779999999995</v>
      </c>
      <c r="W17" s="108">
        <v>9248.43</v>
      </c>
      <c r="X17" s="108">
        <v>9493.9560000000001</v>
      </c>
      <c r="Y17" s="108">
        <v>9845.7209999999995</v>
      </c>
      <c r="Z17" s="66"/>
      <c r="AA17" s="66"/>
      <c r="AB17" s="66"/>
    </row>
    <row r="18" spans="1:28" ht="21.95" customHeight="1" x14ac:dyDescent="0.2">
      <c r="A18" s="26">
        <f>IF(D18&lt;&gt;"",COUNTA($D$7:D18),"")</f>
        <v>9</v>
      </c>
      <c r="B18" s="68" t="s">
        <v>89</v>
      </c>
      <c r="C18" s="106">
        <v>8519.2939999999999</v>
      </c>
      <c r="D18" s="107">
        <v>8610.3790000000008</v>
      </c>
      <c r="E18" s="107">
        <v>8809.7720000000008</v>
      </c>
      <c r="F18" s="107">
        <v>8981.491</v>
      </c>
      <c r="G18" s="107">
        <v>9156.7459999999992</v>
      </c>
      <c r="H18" s="107">
        <v>9314.8179999999993</v>
      </c>
      <c r="I18" s="107">
        <v>9382.0339999999997</v>
      </c>
      <c r="J18" s="107">
        <v>9461.0660000000007</v>
      </c>
      <c r="K18" s="107">
        <v>9916.4220000000005</v>
      </c>
      <c r="L18" s="107">
        <v>10070.311</v>
      </c>
      <c r="M18" s="107">
        <v>10421.159</v>
      </c>
      <c r="N18" s="107">
        <v>10612.937</v>
      </c>
      <c r="O18" s="107">
        <v>11049.222</v>
      </c>
      <c r="P18" s="107">
        <v>11314.55</v>
      </c>
      <c r="Q18" s="107">
        <v>11816.16</v>
      </c>
      <c r="R18" s="108">
        <v>12168.105</v>
      </c>
      <c r="S18" s="108">
        <v>12561.727999999999</v>
      </c>
      <c r="T18" s="108">
        <v>12816.743</v>
      </c>
      <c r="U18" s="108">
        <v>13166.316999999999</v>
      </c>
      <c r="V18" s="108">
        <v>13906.300999999999</v>
      </c>
      <c r="W18" s="108">
        <v>14058.257</v>
      </c>
      <c r="X18" s="108">
        <v>14559.978999999999</v>
      </c>
      <c r="Y18" s="108">
        <v>15356.692999999999</v>
      </c>
      <c r="Z18" s="66"/>
      <c r="AA18" s="66"/>
      <c r="AB18" s="66"/>
    </row>
    <row r="19" spans="1:28" ht="20.100000000000001" customHeight="1" x14ac:dyDescent="0.2">
      <c r="A19" s="26" t="str">
        <f>IF(D19&lt;&gt;"",COUNTA($D$7:D19),"")</f>
        <v/>
      </c>
      <c r="B19" s="65"/>
      <c r="C19" s="154" t="s">
        <v>37</v>
      </c>
      <c r="D19" s="149"/>
      <c r="E19" s="149"/>
      <c r="F19" s="149"/>
      <c r="G19" s="149"/>
      <c r="H19" s="149" t="s">
        <v>37</v>
      </c>
      <c r="I19" s="149"/>
      <c r="J19" s="149"/>
      <c r="K19" s="149"/>
      <c r="L19" s="149"/>
      <c r="M19" s="149"/>
      <c r="N19" s="149" t="s">
        <v>37</v>
      </c>
      <c r="O19" s="149"/>
      <c r="P19" s="149"/>
      <c r="Q19" s="149"/>
      <c r="R19" s="149"/>
      <c r="S19" s="149"/>
      <c r="T19" s="149" t="s">
        <v>37</v>
      </c>
      <c r="U19" s="149"/>
      <c r="V19" s="149"/>
      <c r="W19" s="149"/>
      <c r="X19" s="149"/>
      <c r="Y19" s="149"/>
    </row>
    <row r="20" spans="1:28" ht="10.5" customHeight="1" x14ac:dyDescent="0.2">
      <c r="A20" s="26">
        <f>IF(D20&lt;&gt;"",COUNTA($D$7:D20),"")</f>
        <v>10</v>
      </c>
      <c r="B20" s="65" t="s">
        <v>48</v>
      </c>
      <c r="C20" s="109">
        <v>0.69920128420596939</v>
      </c>
      <c r="D20" s="110">
        <v>1.6631946250430047</v>
      </c>
      <c r="E20" s="110">
        <v>0.73171345623148909</v>
      </c>
      <c r="F20" s="110">
        <v>0.49026628718415566</v>
      </c>
      <c r="G20" s="110">
        <v>1.5810192665391583</v>
      </c>
      <c r="H20" s="110">
        <v>-0.10166131185630434</v>
      </c>
      <c r="I20" s="110">
        <v>3.2422095845254546</v>
      </c>
      <c r="J20" s="110">
        <v>4.5221993580939852</v>
      </c>
      <c r="K20" s="110">
        <v>2.4636395313452084</v>
      </c>
      <c r="L20" s="110">
        <v>-1.1429834601541984</v>
      </c>
      <c r="M20" s="110">
        <v>3.4711697265431809</v>
      </c>
      <c r="N20" s="110">
        <v>4.193360329323653</v>
      </c>
      <c r="O20" s="110">
        <v>0.77190981084839905</v>
      </c>
      <c r="P20" s="110">
        <v>3.4255314400934509</v>
      </c>
      <c r="Q20" s="110">
        <v>4.8540234612794109</v>
      </c>
      <c r="R20" s="110">
        <v>1.5999548982921252</v>
      </c>
      <c r="S20" s="110">
        <v>2.6425489689874411</v>
      </c>
      <c r="T20" s="110">
        <v>7.6181515235211066</v>
      </c>
      <c r="U20" s="110">
        <v>0.3413491081041542</v>
      </c>
      <c r="V20" s="110">
        <v>7.3807433144222898</v>
      </c>
      <c r="W20" s="110">
        <v>-0.61792697342384884</v>
      </c>
      <c r="X20" s="110">
        <v>5.7275700649491483</v>
      </c>
      <c r="Y20" s="110">
        <v>10.057839328769063</v>
      </c>
      <c r="Z20" s="69"/>
      <c r="AA20" s="69"/>
      <c r="AB20" s="69"/>
    </row>
    <row r="21" spans="1:28" ht="10.5" customHeight="1" x14ac:dyDescent="0.2">
      <c r="A21" s="26"/>
      <c r="B21" s="65" t="s">
        <v>79</v>
      </c>
      <c r="C21" s="109"/>
      <c r="D21" s="110"/>
      <c r="E21" s="110"/>
      <c r="F21" s="110"/>
      <c r="G21" s="110"/>
      <c r="H21" s="110"/>
      <c r="I21" s="110"/>
      <c r="J21" s="110"/>
      <c r="K21" s="110"/>
      <c r="L21" s="110"/>
      <c r="M21" s="110"/>
      <c r="N21" s="110"/>
      <c r="O21" s="110"/>
      <c r="P21" s="110"/>
      <c r="Q21" s="110"/>
      <c r="R21" s="110"/>
      <c r="S21" s="110"/>
      <c r="T21" s="110"/>
      <c r="U21" s="110"/>
      <c r="V21" s="110"/>
      <c r="W21" s="110"/>
      <c r="X21" s="110"/>
      <c r="Y21" s="110"/>
      <c r="Z21" s="69"/>
      <c r="AA21" s="69"/>
      <c r="AB21" s="69"/>
    </row>
    <row r="22" spans="1:28" ht="10.5" customHeight="1" x14ac:dyDescent="0.2">
      <c r="A22" s="26">
        <f>IF(D22&lt;&gt;"",COUNTA($D$7:D22),"")</f>
        <v>11</v>
      </c>
      <c r="B22" s="68" t="s">
        <v>80</v>
      </c>
      <c r="C22" s="109">
        <v>9.5874720765207542</v>
      </c>
      <c r="D22" s="110">
        <v>12.284561821239961</v>
      </c>
      <c r="E22" s="110">
        <v>-17.450975406216983</v>
      </c>
      <c r="F22" s="110">
        <v>-5.799341730654703</v>
      </c>
      <c r="G22" s="110">
        <v>16.200902527433541</v>
      </c>
      <c r="H22" s="110">
        <v>-35.39789879419439</v>
      </c>
      <c r="I22" s="110">
        <v>4.6559824067437177</v>
      </c>
      <c r="J22" s="110">
        <v>16.402530160752235</v>
      </c>
      <c r="K22" s="110">
        <v>22.212530339805838</v>
      </c>
      <c r="L22" s="110">
        <v>-27.210107503047766</v>
      </c>
      <c r="M22" s="110">
        <v>16.415645223568447</v>
      </c>
      <c r="N22" s="110">
        <v>24.078522790526378</v>
      </c>
      <c r="O22" s="110">
        <v>2.127284594199395</v>
      </c>
      <c r="P22" s="110">
        <v>18.410872715412779</v>
      </c>
      <c r="Q22" s="110">
        <v>-6.7225677786455407</v>
      </c>
      <c r="R22" s="110">
        <v>-31.61587323658323</v>
      </c>
      <c r="S22" s="110">
        <v>-13.058017657167595</v>
      </c>
      <c r="T22" s="110">
        <v>48.259728633093886</v>
      </c>
      <c r="U22" s="110">
        <v>-22.788605061401725</v>
      </c>
      <c r="V22" s="110">
        <v>42.814101261512604</v>
      </c>
      <c r="W22" s="110">
        <v>9.1788115837474322</v>
      </c>
      <c r="X22" s="110">
        <v>12.63750894653495</v>
      </c>
      <c r="Y22" s="110">
        <v>46.023832053630571</v>
      </c>
      <c r="Z22" s="69"/>
      <c r="AA22" s="69"/>
      <c r="AB22" s="69"/>
    </row>
    <row r="23" spans="1:28" ht="10.5" customHeight="1" x14ac:dyDescent="0.2">
      <c r="A23" s="26">
        <f>IF(D23&lt;&gt;"",COUNTA($D$7:D23),"")</f>
        <v>12</v>
      </c>
      <c r="B23" s="68" t="s">
        <v>81</v>
      </c>
      <c r="C23" s="109">
        <v>-5.1318799663361432</v>
      </c>
      <c r="D23" s="110">
        <v>-2.4341133960185317</v>
      </c>
      <c r="E23" s="110">
        <v>-1.5810348776172418</v>
      </c>
      <c r="F23" s="110">
        <v>-2.3741461067710645</v>
      </c>
      <c r="G23" s="110">
        <v>0.35757225943405047</v>
      </c>
      <c r="H23" s="110">
        <v>3.4358025939245351</v>
      </c>
      <c r="I23" s="110">
        <v>6.4359395871429683</v>
      </c>
      <c r="J23" s="110">
        <v>11.700887455914</v>
      </c>
      <c r="K23" s="110">
        <v>-1.6087193033730784</v>
      </c>
      <c r="L23" s="110">
        <v>-7.717432483243698</v>
      </c>
      <c r="M23" s="110">
        <v>6.6104944253573876</v>
      </c>
      <c r="N23" s="110">
        <v>6.30570835587217</v>
      </c>
      <c r="O23" s="110">
        <v>6.0190990716211417</v>
      </c>
      <c r="P23" s="110">
        <v>2.6785986410253031</v>
      </c>
      <c r="Q23" s="110">
        <v>6.0086576868144448</v>
      </c>
      <c r="R23" s="110">
        <v>1.3360646385643691</v>
      </c>
      <c r="S23" s="110">
        <v>4.6874596506377912</v>
      </c>
      <c r="T23" s="110">
        <v>17.384615213841627</v>
      </c>
      <c r="U23" s="110">
        <v>-5.5508221294029454</v>
      </c>
      <c r="V23" s="110">
        <v>11.143777747420103</v>
      </c>
      <c r="W23" s="110">
        <v>2.0402263991098977</v>
      </c>
      <c r="X23" s="110">
        <v>9.6422175941039114</v>
      </c>
      <c r="Y23" s="110">
        <v>8.3477415084809223</v>
      </c>
      <c r="Z23" s="69"/>
      <c r="AA23" s="69"/>
      <c r="AB23" s="69"/>
    </row>
    <row r="24" spans="1:28" ht="10.5" customHeight="1" x14ac:dyDescent="0.2">
      <c r="A24" s="26"/>
      <c r="B24" s="68" t="s">
        <v>82</v>
      </c>
      <c r="C24" s="109"/>
      <c r="D24" s="110"/>
      <c r="E24" s="110"/>
      <c r="F24" s="110"/>
      <c r="G24" s="110"/>
      <c r="H24" s="110"/>
      <c r="I24" s="110"/>
      <c r="J24" s="110"/>
      <c r="K24" s="110"/>
      <c r="L24" s="110"/>
      <c r="M24" s="110"/>
      <c r="N24" s="110"/>
      <c r="O24" s="110"/>
      <c r="P24" s="110"/>
      <c r="Q24" s="110"/>
      <c r="R24" s="110"/>
      <c r="S24" s="110"/>
      <c r="T24" s="110"/>
      <c r="U24" s="110"/>
      <c r="V24" s="110"/>
      <c r="W24" s="110"/>
      <c r="X24" s="110"/>
      <c r="Y24" s="110"/>
      <c r="Z24" s="69"/>
      <c r="AA24" s="69"/>
      <c r="AB24" s="69"/>
    </row>
    <row r="25" spans="1:28" ht="10.5" customHeight="1" x14ac:dyDescent="0.2">
      <c r="A25" s="26">
        <f>IF(D25&lt;&gt;"",COUNTA($D$7:D25),"")</f>
        <v>13</v>
      </c>
      <c r="B25" s="68" t="s">
        <v>83</v>
      </c>
      <c r="C25" s="109">
        <v>4.5781292462006888</v>
      </c>
      <c r="D25" s="110">
        <v>1.8256589599119195</v>
      </c>
      <c r="E25" s="110">
        <v>2.2175457453777625</v>
      </c>
      <c r="F25" s="110">
        <v>-1.2197398355013718</v>
      </c>
      <c r="G25" s="110">
        <v>6.6030861171968667</v>
      </c>
      <c r="H25" s="110">
        <v>6.6488072090756845</v>
      </c>
      <c r="I25" s="110">
        <v>10.308236658048941</v>
      </c>
      <c r="J25" s="110">
        <v>18.41635871182585</v>
      </c>
      <c r="K25" s="110">
        <v>-5.1362987717217976</v>
      </c>
      <c r="L25" s="110">
        <v>-12.332413006785075</v>
      </c>
      <c r="M25" s="110">
        <v>4.8028581519681097</v>
      </c>
      <c r="N25" s="110">
        <v>5.9938183663016389</v>
      </c>
      <c r="O25" s="110">
        <v>1.0612163613610761</v>
      </c>
      <c r="P25" s="110">
        <v>5.9052185910193344</v>
      </c>
      <c r="Q25" s="110">
        <v>6.2622525888621112</v>
      </c>
      <c r="R25" s="111">
        <v>1.1013285327351952</v>
      </c>
      <c r="S25" s="111">
        <v>3.754612189281616</v>
      </c>
      <c r="T25" s="111">
        <v>8.6005175232964888</v>
      </c>
      <c r="U25" s="111">
        <v>-3.4909170642250587</v>
      </c>
      <c r="V25" s="111">
        <v>10.855173550176119</v>
      </c>
      <c r="W25" s="111">
        <v>-6.005422682064264</v>
      </c>
      <c r="X25" s="111">
        <v>13.707981874573008</v>
      </c>
      <c r="Y25" s="111">
        <v>3.7214246504869237</v>
      </c>
      <c r="Z25" s="69"/>
      <c r="AA25" s="69"/>
      <c r="AB25" s="69"/>
    </row>
    <row r="26" spans="1:28" ht="10.5" customHeight="1" x14ac:dyDescent="0.2">
      <c r="A26" s="26">
        <f>IF(D26&lt;&gt;"",COUNTA($D$7:D26),"")</f>
        <v>14</v>
      </c>
      <c r="B26" s="68" t="s">
        <v>84</v>
      </c>
      <c r="C26" s="109">
        <v>-12.466109567144741</v>
      </c>
      <c r="D26" s="110">
        <v>-8.7514746970960005</v>
      </c>
      <c r="E26" s="110">
        <v>-6.8792916766369103</v>
      </c>
      <c r="F26" s="110">
        <v>-9.4471505601633794</v>
      </c>
      <c r="G26" s="110">
        <v>-9.3004393069870019</v>
      </c>
      <c r="H26" s="110">
        <v>-4.4253822500106139</v>
      </c>
      <c r="I26" s="110">
        <v>4.4418482479594132</v>
      </c>
      <c r="J26" s="110">
        <v>2.4074963839381809</v>
      </c>
      <c r="K26" s="110">
        <v>1.6566009288254691</v>
      </c>
      <c r="L26" s="110">
        <v>-0.32824065532747682</v>
      </c>
      <c r="M26" s="110">
        <v>9.5203010320392281</v>
      </c>
      <c r="N26" s="110">
        <v>11.861636445814156</v>
      </c>
      <c r="O26" s="110">
        <v>3.6978763466922686</v>
      </c>
      <c r="P26" s="110">
        <v>0.10222770009980309</v>
      </c>
      <c r="Q26" s="110">
        <v>7.8470900311253189</v>
      </c>
      <c r="R26" s="111">
        <v>-0.92301186032433691</v>
      </c>
      <c r="S26" s="111">
        <v>4.6204715647076</v>
      </c>
      <c r="T26" s="111">
        <v>35.747396796422521</v>
      </c>
      <c r="U26" s="111">
        <v>-14.327066343116385</v>
      </c>
      <c r="V26" s="111">
        <v>7.2158260237250431</v>
      </c>
      <c r="W26" s="111">
        <v>12.724975910167132</v>
      </c>
      <c r="X26" s="111">
        <v>-3.9600127453264093</v>
      </c>
      <c r="Y26" s="111">
        <v>18.769429909375532</v>
      </c>
      <c r="Z26" s="69"/>
      <c r="AA26" s="69"/>
      <c r="AB26" s="69"/>
    </row>
    <row r="27" spans="1:28" ht="10.5" customHeight="1" x14ac:dyDescent="0.2">
      <c r="A27" s="26">
        <f>IF(D27&lt;&gt;"",COUNTA($D$7:D27),"")</f>
        <v>15</v>
      </c>
      <c r="B27" s="68" t="s">
        <v>85</v>
      </c>
      <c r="C27" s="109">
        <v>1.9866883523134646</v>
      </c>
      <c r="D27" s="110">
        <v>2.1981504321116176</v>
      </c>
      <c r="E27" s="110">
        <v>2.5309272200896942</v>
      </c>
      <c r="F27" s="110">
        <v>1.5601005326385291</v>
      </c>
      <c r="G27" s="110">
        <v>1.1807762863941065</v>
      </c>
      <c r="H27" s="110">
        <v>0.97903990127309726</v>
      </c>
      <c r="I27" s="110">
        <v>2.3833095028112865</v>
      </c>
      <c r="J27" s="110">
        <v>2.2018877148389748</v>
      </c>
      <c r="K27" s="110">
        <v>2.8205690495878031</v>
      </c>
      <c r="L27" s="110">
        <v>1.9456278714228716</v>
      </c>
      <c r="M27" s="110">
        <v>2.2354434443010831</v>
      </c>
      <c r="N27" s="110">
        <v>2.85145616644445</v>
      </c>
      <c r="O27" s="110">
        <v>-0.70288935653081808</v>
      </c>
      <c r="P27" s="110">
        <v>2.8983958508093792</v>
      </c>
      <c r="Q27" s="110">
        <v>5.1826276214265761</v>
      </c>
      <c r="R27" s="110">
        <v>3.3530719316482873</v>
      </c>
      <c r="S27" s="110">
        <v>2.5886712996761205</v>
      </c>
      <c r="T27" s="110">
        <v>3.6487969728840994</v>
      </c>
      <c r="U27" s="110">
        <v>3.2039568577330471</v>
      </c>
      <c r="V27" s="110">
        <v>5.1815714730209379</v>
      </c>
      <c r="W27" s="110">
        <v>-1.8611538756018433</v>
      </c>
      <c r="X27" s="110">
        <v>4.1247577570377132</v>
      </c>
      <c r="Y27" s="110">
        <v>8.8691588547773534</v>
      </c>
      <c r="Z27" s="69"/>
      <c r="AA27" s="69"/>
      <c r="AB27" s="69"/>
    </row>
    <row r="28" spans="1:28" ht="10.5" customHeight="1" x14ac:dyDescent="0.2">
      <c r="A28" s="26"/>
      <c r="B28" s="68" t="s">
        <v>86</v>
      </c>
      <c r="C28" s="109"/>
      <c r="D28" s="110"/>
      <c r="E28" s="110"/>
      <c r="F28" s="110"/>
      <c r="G28" s="110"/>
      <c r="H28" s="110"/>
      <c r="I28" s="110"/>
      <c r="J28" s="110"/>
      <c r="K28" s="110"/>
      <c r="L28" s="110"/>
      <c r="M28" s="110"/>
      <c r="N28" s="110"/>
      <c r="O28" s="110"/>
      <c r="P28" s="110"/>
      <c r="Q28" s="110"/>
      <c r="R28" s="110"/>
      <c r="S28" s="110"/>
      <c r="T28" s="110"/>
      <c r="U28" s="110"/>
      <c r="V28" s="110"/>
      <c r="W28" s="110"/>
      <c r="X28" s="110"/>
      <c r="Y28" s="110"/>
      <c r="Z28" s="69"/>
      <c r="AA28" s="69"/>
      <c r="AB28" s="69"/>
    </row>
    <row r="29" spans="1:28" ht="21.95" customHeight="1" x14ac:dyDescent="0.2">
      <c r="A29" s="26">
        <f>IF(D29&lt;&gt;"",COUNTA($D$7:D29),"")</f>
        <v>16</v>
      </c>
      <c r="B29" s="68" t="s">
        <v>87</v>
      </c>
      <c r="C29" s="109">
        <v>2.3109102574669862</v>
      </c>
      <c r="D29" s="110">
        <v>1.3139953422442545</v>
      </c>
      <c r="E29" s="110">
        <v>2.0524995708816078</v>
      </c>
      <c r="F29" s="110">
        <v>-0.74225551418373925</v>
      </c>
      <c r="G29" s="110">
        <v>-0.25853675321619107</v>
      </c>
      <c r="H29" s="110">
        <v>-1.0298065396347198</v>
      </c>
      <c r="I29" s="110">
        <v>3.1151021849506151</v>
      </c>
      <c r="J29" s="110">
        <v>2.7851964445211479</v>
      </c>
      <c r="K29" s="110">
        <v>-0.1422135166138645</v>
      </c>
      <c r="L29" s="110">
        <v>4.3188060685622816</v>
      </c>
      <c r="M29" s="110">
        <v>-4.9045986065597873</v>
      </c>
      <c r="N29" s="110">
        <v>2.5359182230521071</v>
      </c>
      <c r="O29" s="110">
        <v>-3.5008985570207471</v>
      </c>
      <c r="P29" s="110">
        <v>1.2046096303012064</v>
      </c>
      <c r="Q29" s="110">
        <v>9.62679957695822</v>
      </c>
      <c r="R29" s="111">
        <v>4.2012787709792665</v>
      </c>
      <c r="S29" s="111">
        <v>3.1772846701276087</v>
      </c>
      <c r="T29" s="111">
        <v>6.6395490422745951</v>
      </c>
      <c r="U29" s="111">
        <v>4.0000015906529001</v>
      </c>
      <c r="V29" s="111">
        <v>7.0229108820157364</v>
      </c>
      <c r="W29" s="111">
        <v>-8.1526731302879227</v>
      </c>
      <c r="X29" s="111">
        <v>6.9008051321828106</v>
      </c>
      <c r="Y29" s="111">
        <v>20.81536222465374</v>
      </c>
      <c r="Z29" s="69"/>
      <c r="AA29" s="69"/>
      <c r="AB29" s="69"/>
    </row>
    <row r="30" spans="1:28" s="70" customFormat="1" ht="21.95" customHeight="1" x14ac:dyDescent="0.2">
      <c r="A30" s="26">
        <f>IF(D30&lt;&gt;"",COUNTA($D$7:D30),"")</f>
        <v>17</v>
      </c>
      <c r="B30" s="68" t="s">
        <v>88</v>
      </c>
      <c r="C30" s="109">
        <v>1.7106816120895587</v>
      </c>
      <c r="D30" s="110">
        <v>4.8504148869944004</v>
      </c>
      <c r="E30" s="110">
        <v>3.325185966478216</v>
      </c>
      <c r="F30" s="110">
        <v>3.2346748071492328</v>
      </c>
      <c r="G30" s="110">
        <v>1.4087556433060229</v>
      </c>
      <c r="H30" s="110">
        <v>1.7390804356534062</v>
      </c>
      <c r="I30" s="110">
        <v>4.162342683631806</v>
      </c>
      <c r="J30" s="110">
        <v>3.6106488455418031</v>
      </c>
      <c r="K30" s="110">
        <v>2.6859435417100599</v>
      </c>
      <c r="L30" s="110">
        <v>0.46339267475632084</v>
      </c>
      <c r="M30" s="110">
        <v>6.8211650000289836</v>
      </c>
      <c r="N30" s="110">
        <v>4.4966723060332185</v>
      </c>
      <c r="O30" s="110">
        <v>-4.9960617343721623</v>
      </c>
      <c r="P30" s="110">
        <v>4.9701117290129986</v>
      </c>
      <c r="Q30" s="110">
        <v>2.8712306230388691</v>
      </c>
      <c r="R30" s="111">
        <v>3.2104169419155966</v>
      </c>
      <c r="S30" s="111">
        <v>1.165140697758859</v>
      </c>
      <c r="T30" s="111">
        <v>3.5513552071847414</v>
      </c>
      <c r="U30" s="111">
        <v>3.2155452375516944</v>
      </c>
      <c r="V30" s="111">
        <v>2.9440148139001678</v>
      </c>
      <c r="W30" s="111">
        <v>-0.59810332630488006</v>
      </c>
      <c r="X30" s="111">
        <v>2.654785731199766</v>
      </c>
      <c r="Y30" s="111">
        <v>3.7051467270335081</v>
      </c>
      <c r="Z30" s="69"/>
      <c r="AA30" s="69"/>
      <c r="AB30" s="69"/>
    </row>
    <row r="31" spans="1:28" s="70" customFormat="1" ht="21.95" customHeight="1" x14ac:dyDescent="0.2">
      <c r="A31" s="26">
        <f>IF(D31&lt;&gt;"",COUNTA($D$7:D31),"")</f>
        <v>18</v>
      </c>
      <c r="B31" s="68" t="s">
        <v>89</v>
      </c>
      <c r="C31" s="109">
        <v>1.9517479352461891</v>
      </c>
      <c r="D31" s="110">
        <v>1.0691613647797453</v>
      </c>
      <c r="E31" s="110">
        <v>2.3157284946458248</v>
      </c>
      <c r="F31" s="110">
        <v>1.9491877882878299</v>
      </c>
      <c r="G31" s="110">
        <v>1.9512907155393293</v>
      </c>
      <c r="H31" s="110">
        <v>1.7262901034930991</v>
      </c>
      <c r="I31" s="110">
        <v>0.72160293416361299</v>
      </c>
      <c r="J31" s="110">
        <v>0.84237597092484862</v>
      </c>
      <c r="K31" s="110">
        <v>4.8129460253210254</v>
      </c>
      <c r="L31" s="110">
        <v>1.5518601366500917</v>
      </c>
      <c r="M31" s="110">
        <v>3.4839837617725919</v>
      </c>
      <c r="N31" s="110">
        <v>1.8402751555752985</v>
      </c>
      <c r="O31" s="110">
        <v>4.1108790149230146</v>
      </c>
      <c r="P31" s="110">
        <v>2.4013274418777968</v>
      </c>
      <c r="Q31" s="110">
        <v>4.4333181611288239</v>
      </c>
      <c r="R31" s="111">
        <v>2.9785057074379324</v>
      </c>
      <c r="S31" s="111">
        <v>3.2348751099698632</v>
      </c>
      <c r="T31" s="111">
        <v>2.0300949041405687</v>
      </c>
      <c r="U31" s="111">
        <v>2.7274792043501179</v>
      </c>
      <c r="V31" s="111">
        <v>5.6202809031561429</v>
      </c>
      <c r="W31" s="111">
        <v>1.0927132959368464</v>
      </c>
      <c r="X31" s="111">
        <v>3.5688777065321773</v>
      </c>
      <c r="Y31" s="111">
        <v>5.4719447054147423</v>
      </c>
      <c r="Z31" s="69"/>
      <c r="AA31" s="69"/>
      <c r="AB31" s="69"/>
    </row>
    <row r="32" spans="1:28" ht="20.100000000000001" customHeight="1" x14ac:dyDescent="0.2">
      <c r="A32" s="26" t="str">
        <f>IF(D32&lt;&gt;"",COUNTA($D$7:D32),"")</f>
        <v/>
      </c>
      <c r="B32" s="65"/>
      <c r="C32" s="154" t="s">
        <v>49</v>
      </c>
      <c r="D32" s="149"/>
      <c r="E32" s="149"/>
      <c r="F32" s="149"/>
      <c r="G32" s="149"/>
      <c r="H32" s="149" t="s">
        <v>49</v>
      </c>
      <c r="I32" s="149"/>
      <c r="J32" s="149"/>
      <c r="K32" s="149"/>
      <c r="L32" s="149"/>
      <c r="M32" s="149"/>
      <c r="N32" s="149" t="s">
        <v>49</v>
      </c>
      <c r="O32" s="149"/>
      <c r="P32" s="149"/>
      <c r="Q32" s="149"/>
      <c r="R32" s="149"/>
      <c r="S32" s="149"/>
      <c r="T32" s="149" t="s">
        <v>49</v>
      </c>
      <c r="U32" s="149"/>
      <c r="V32" s="149"/>
      <c r="W32" s="149"/>
      <c r="X32" s="149"/>
      <c r="Y32" s="149"/>
    </row>
    <row r="33" spans="1:28" ht="10.5" customHeight="1" x14ac:dyDescent="0.2">
      <c r="A33" s="26">
        <f>IF(D33&lt;&gt;"",COUNTA($D$7:D33),"")</f>
        <v>19</v>
      </c>
      <c r="B33" s="65" t="s">
        <v>48</v>
      </c>
      <c r="C33" s="112">
        <v>100</v>
      </c>
      <c r="D33" s="113">
        <v>100</v>
      </c>
      <c r="E33" s="113">
        <v>100</v>
      </c>
      <c r="F33" s="113">
        <v>100</v>
      </c>
      <c r="G33" s="113">
        <v>100</v>
      </c>
      <c r="H33" s="113">
        <v>100</v>
      </c>
      <c r="I33" s="113">
        <v>100</v>
      </c>
      <c r="J33" s="113">
        <v>100</v>
      </c>
      <c r="K33" s="113">
        <v>100</v>
      </c>
      <c r="L33" s="113">
        <v>100</v>
      </c>
      <c r="M33" s="113">
        <v>100</v>
      </c>
      <c r="N33" s="113">
        <v>100</v>
      </c>
      <c r="O33" s="113">
        <v>100</v>
      </c>
      <c r="P33" s="113">
        <v>100</v>
      </c>
      <c r="Q33" s="113">
        <v>100</v>
      </c>
      <c r="R33" s="113">
        <v>100</v>
      </c>
      <c r="S33" s="113">
        <v>100</v>
      </c>
      <c r="T33" s="113">
        <v>100</v>
      </c>
      <c r="U33" s="113">
        <v>100</v>
      </c>
      <c r="V33" s="113">
        <v>100</v>
      </c>
      <c r="W33" s="113">
        <v>100</v>
      </c>
      <c r="X33" s="113">
        <v>100</v>
      </c>
      <c r="Y33" s="113">
        <v>100</v>
      </c>
      <c r="Z33" s="71"/>
      <c r="AA33" s="71"/>
      <c r="AB33" s="71"/>
    </row>
    <row r="34" spans="1:28" ht="10.5" customHeight="1" x14ac:dyDescent="0.2">
      <c r="A34" s="26"/>
      <c r="B34" s="65" t="s">
        <v>79</v>
      </c>
      <c r="C34" s="109"/>
      <c r="D34" s="110"/>
      <c r="E34" s="110"/>
      <c r="F34" s="110"/>
      <c r="G34" s="110"/>
      <c r="H34" s="110"/>
      <c r="I34" s="110"/>
      <c r="J34" s="110"/>
      <c r="K34" s="110"/>
      <c r="L34" s="110"/>
      <c r="M34" s="110"/>
      <c r="N34" s="110"/>
      <c r="O34" s="110"/>
      <c r="P34" s="110"/>
      <c r="Q34" s="110"/>
      <c r="R34" s="110"/>
      <c r="S34" s="110"/>
      <c r="T34" s="110"/>
      <c r="U34" s="110"/>
      <c r="V34" s="110"/>
      <c r="W34" s="110"/>
      <c r="X34" s="110"/>
      <c r="Y34" s="110"/>
      <c r="Z34" s="71"/>
      <c r="AA34" s="71"/>
      <c r="AB34" s="71"/>
    </row>
    <row r="35" spans="1:28" ht="10.5" customHeight="1" x14ac:dyDescent="0.2">
      <c r="A35" s="26">
        <f>IF(D35&lt;&gt;"",COUNTA($D$7:D35),"")</f>
        <v>20</v>
      </c>
      <c r="B35" s="68" t="s">
        <v>80</v>
      </c>
      <c r="C35" s="109">
        <v>4.3815659003761116</v>
      </c>
      <c r="D35" s="110">
        <v>4.8393345205131579</v>
      </c>
      <c r="E35" s="110">
        <v>3.9658051138478969</v>
      </c>
      <c r="F35" s="110">
        <v>3.7175884401059824</v>
      </c>
      <c r="G35" s="110">
        <v>4.2526363201020354</v>
      </c>
      <c r="H35" s="110">
        <v>2.7500881951635727</v>
      </c>
      <c r="I35" s="110">
        <v>2.7877472104507492</v>
      </c>
      <c r="J35" s="110">
        <v>3.1046115632651734</v>
      </c>
      <c r="K35" s="110">
        <v>3.7029958783846033</v>
      </c>
      <c r="L35" s="110">
        <v>2.7265709743084354</v>
      </c>
      <c r="M35" s="110">
        <v>3.067671120959063</v>
      </c>
      <c r="N35" s="110">
        <v>3.6531320219704586</v>
      </c>
      <c r="O35" s="110">
        <v>3.7022663792742412</v>
      </c>
      <c r="P35" s="110">
        <v>4.2386883286040407</v>
      </c>
      <c r="Q35" s="110">
        <v>3.7707085548778552</v>
      </c>
      <c r="R35" s="110">
        <v>2.5379599042420624</v>
      </c>
      <c r="S35" s="110">
        <v>2.1497445981013108</v>
      </c>
      <c r="T35" s="110">
        <v>2.96158729947429</v>
      </c>
      <c r="U35" s="110">
        <v>2.2789038482877801</v>
      </c>
      <c r="V35" s="110">
        <v>3.0308935746667469</v>
      </c>
      <c r="W35" s="110">
        <v>3.329668505007354</v>
      </c>
      <c r="X35" s="110">
        <v>3.54728256585646</v>
      </c>
      <c r="Y35" s="110">
        <v>4.706505204922677</v>
      </c>
      <c r="Z35" s="69"/>
      <c r="AA35" s="69"/>
      <c r="AB35" s="69"/>
    </row>
    <row r="36" spans="1:28" ht="10.5" customHeight="1" x14ac:dyDescent="0.2">
      <c r="A36" s="26">
        <f>IF(D36&lt;&gt;"",COUNTA($D$7:D36),"")</f>
        <v>21</v>
      </c>
      <c r="B36" s="68" t="s">
        <v>81</v>
      </c>
      <c r="C36" s="109">
        <v>21.089009722070372</v>
      </c>
      <c r="D36" s="110">
        <v>20.239064282039916</v>
      </c>
      <c r="E36" s="110">
        <v>19.774385775232989</v>
      </c>
      <c r="F36" s="110">
        <v>19.210729236244863</v>
      </c>
      <c r="G36" s="110">
        <v>18.979354227822082</v>
      </c>
      <c r="H36" s="110">
        <v>19.651425269419072</v>
      </c>
      <c r="I36" s="110">
        <v>20.259329214227193</v>
      </c>
      <c r="J36" s="110">
        <v>21.650759995373765</v>
      </c>
      <c r="K36" s="110">
        <v>20.790262904417382</v>
      </c>
      <c r="L36" s="110">
        <v>19.407614222250977</v>
      </c>
      <c r="M36" s="110">
        <v>19.996443002615493</v>
      </c>
      <c r="N36" s="110">
        <v>20.401837806862698</v>
      </c>
      <c r="O36" s="110">
        <v>21.46416067482399</v>
      </c>
      <c r="P36" s="110">
        <v>21.309147832354036</v>
      </c>
      <c r="Q36" s="110">
        <v>21.543800453131219</v>
      </c>
      <c r="R36" s="110">
        <v>21.487843744264659</v>
      </c>
      <c r="S36" s="110">
        <v>21.915938346743374</v>
      </c>
      <c r="T36" s="110">
        <v>23.904833464087876</v>
      </c>
      <c r="U36" s="110">
        <v>22.501111335309769</v>
      </c>
      <c r="V36" s="110">
        <v>23.289636857875372</v>
      </c>
      <c r="W36" s="110">
        <v>23.912560337669291</v>
      </c>
      <c r="X36" s="110">
        <v>24.797941938552732</v>
      </c>
      <c r="Y36" s="110">
        <v>24.412627210266347</v>
      </c>
      <c r="Z36" s="69"/>
      <c r="AA36" s="69"/>
      <c r="AB36" s="69"/>
    </row>
    <row r="37" spans="1:28" ht="10.5" customHeight="1" x14ac:dyDescent="0.2">
      <c r="A37" s="26"/>
      <c r="B37" s="68" t="s">
        <v>82</v>
      </c>
      <c r="C37" s="109"/>
      <c r="D37" s="110"/>
      <c r="E37" s="110"/>
      <c r="F37" s="110"/>
      <c r="G37" s="110"/>
      <c r="H37" s="110"/>
      <c r="I37" s="110"/>
      <c r="J37" s="110"/>
      <c r="K37" s="110"/>
      <c r="L37" s="110"/>
      <c r="M37" s="110"/>
      <c r="N37" s="110"/>
      <c r="O37" s="110"/>
      <c r="P37" s="110"/>
      <c r="Q37" s="110"/>
      <c r="R37" s="110"/>
      <c r="S37" s="110"/>
      <c r="T37" s="110"/>
      <c r="U37" s="110"/>
      <c r="V37" s="110"/>
      <c r="W37" s="110"/>
      <c r="X37" s="110"/>
      <c r="Y37" s="110"/>
      <c r="Z37" s="69"/>
      <c r="AA37" s="69"/>
      <c r="AB37" s="69"/>
    </row>
    <row r="38" spans="1:28" ht="10.5" customHeight="1" x14ac:dyDescent="0.2">
      <c r="A38" s="26">
        <f>IF(D38&lt;&gt;"",COUNTA($D$7:D38),"")</f>
        <v>22</v>
      </c>
      <c r="B38" s="68" t="s">
        <v>83</v>
      </c>
      <c r="C38" s="109">
        <v>9.3658689260564305</v>
      </c>
      <c r="D38" s="110">
        <v>9.3808361880154241</v>
      </c>
      <c r="E38" s="110">
        <v>9.5192072017617697</v>
      </c>
      <c r="F38" s="110">
        <v>9.3572223329824862</v>
      </c>
      <c r="G38" s="110">
        <v>9.8198343094325473</v>
      </c>
      <c r="H38" s="110">
        <v>10.483393716496638</v>
      </c>
      <c r="I38" s="110">
        <v>11.200890408220623</v>
      </c>
      <c r="J38" s="110">
        <v>12.689827277050991</v>
      </c>
      <c r="K38" s="110">
        <v>11.748596760320602</v>
      </c>
      <c r="L38" s="110">
        <v>10.418796404992296</v>
      </c>
      <c r="M38" s="110">
        <v>10.552887771853763</v>
      </c>
      <c r="N38" s="110">
        <v>10.735241345460638</v>
      </c>
      <c r="O38" s="110">
        <v>10.766061200402415</v>
      </c>
      <c r="P38" s="110">
        <v>11.0241837669776</v>
      </c>
      <c r="Q38" s="110">
        <v>11.172242717659785</v>
      </c>
      <c r="R38" s="111">
        <v>11.117412232872628</v>
      </c>
      <c r="S38" s="111">
        <v>11.237861942795186</v>
      </c>
      <c r="T38" s="111">
        <v>11.340444019577642</v>
      </c>
      <c r="U38" s="111">
        <v>10.907326462541423</v>
      </c>
      <c r="V38" s="111">
        <v>11.260245837868577</v>
      </c>
      <c r="W38" s="111">
        <v>10.649828644080213</v>
      </c>
      <c r="X38" s="111">
        <v>11.453687261368758</v>
      </c>
      <c r="Y38" s="111">
        <v>10.794258432618173</v>
      </c>
      <c r="Z38" s="69"/>
      <c r="AA38" s="69"/>
      <c r="AB38" s="69"/>
    </row>
    <row r="39" spans="1:28" ht="10.5" customHeight="1" x14ac:dyDescent="0.2">
      <c r="A39" s="26">
        <f>IF(D39&lt;&gt;"",COUNTA($D$7:D39),"")</f>
        <v>23</v>
      </c>
      <c r="B39" s="68" t="s">
        <v>84</v>
      </c>
      <c r="C39" s="109">
        <v>8.6985750274126499</v>
      </c>
      <c r="D39" s="110">
        <v>7.8074680459878989</v>
      </c>
      <c r="E39" s="110">
        <v>7.2175577056010116</v>
      </c>
      <c r="F39" s="110">
        <v>6.5038181346920449</v>
      </c>
      <c r="G39" s="110">
        <v>5.8071227469769147</v>
      </c>
      <c r="H39" s="110">
        <v>5.5557834500350713</v>
      </c>
      <c r="I39" s="110">
        <v>5.6203397265730306</v>
      </c>
      <c r="J39" s="110">
        <v>5.5066284842863018</v>
      </c>
      <c r="K39" s="110">
        <v>5.4632563985700386</v>
      </c>
      <c r="L39" s="110">
        <v>5.5082825282010539</v>
      </c>
      <c r="M39" s="110">
        <v>5.8303077297032493</v>
      </c>
      <c r="N39" s="110">
        <v>6.2593985026101171</v>
      </c>
      <c r="O39" s="110">
        <v>6.4411435006708446</v>
      </c>
      <c r="P39" s="110">
        <v>6.2341745251426506</v>
      </c>
      <c r="Q39" s="110">
        <v>6.4121295405615868</v>
      </c>
      <c r="R39" s="111">
        <v>6.2529012249685891</v>
      </c>
      <c r="S39" s="111">
        <v>6.3733946728213748</v>
      </c>
      <c r="T39" s="111">
        <v>8.0392733320883707</v>
      </c>
      <c r="U39" s="111">
        <v>6.8640509316605689</v>
      </c>
      <c r="V39" s="111">
        <v>6.8535089979030159</v>
      </c>
      <c r="W39" s="111">
        <v>7.7736518585413013</v>
      </c>
      <c r="X39" s="111">
        <v>7.0613693756316005</v>
      </c>
      <c r="Y39" s="111">
        <v>7.6203096502554981</v>
      </c>
      <c r="Z39" s="69"/>
      <c r="AA39" s="69"/>
      <c r="AB39" s="69"/>
    </row>
    <row r="40" spans="1:28" ht="10.5" customHeight="1" x14ac:dyDescent="0.2">
      <c r="A40" s="26">
        <f>IF(D40&lt;&gt;"",COUNTA($D$7:D40),"")</f>
        <v>24</v>
      </c>
      <c r="B40" s="68" t="s">
        <v>85</v>
      </c>
      <c r="C40" s="109">
        <v>74.529424377553525</v>
      </c>
      <c r="D40" s="110">
        <v>74.921601197446918</v>
      </c>
      <c r="E40" s="110">
        <v>76.259809110919122</v>
      </c>
      <c r="F40" s="110">
        <v>77.071682323649142</v>
      </c>
      <c r="G40" s="110">
        <v>76.768009452075887</v>
      </c>
      <c r="H40" s="110">
        <v>77.598486535417351</v>
      </c>
      <c r="I40" s="110">
        <v>76.95292357532206</v>
      </c>
      <c r="J40" s="110">
        <v>75.244628441361058</v>
      </c>
      <c r="K40" s="110">
        <v>75.506741217198012</v>
      </c>
      <c r="L40" s="110">
        <v>77.865814803440585</v>
      </c>
      <c r="M40" s="110">
        <v>76.935885876425445</v>
      </c>
      <c r="N40" s="110">
        <v>75.945030171166835</v>
      </c>
      <c r="O40" s="110">
        <v>74.833572945901778</v>
      </c>
      <c r="P40" s="110">
        <v>74.452163839041916</v>
      </c>
      <c r="Q40" s="110">
        <v>74.685490991990918</v>
      </c>
      <c r="R40" s="110">
        <v>75.974196351493276</v>
      </c>
      <c r="S40" s="110">
        <v>75.934317055155319</v>
      </c>
      <c r="T40" s="110">
        <v>73.133579236437825</v>
      </c>
      <c r="U40" s="110">
        <v>75.219984816402459</v>
      </c>
      <c r="V40" s="110">
        <v>73.679469567457872</v>
      </c>
      <c r="W40" s="110">
        <v>72.757771157323361</v>
      </c>
      <c r="X40" s="110">
        <v>71.654775495590812</v>
      </c>
      <c r="Y40" s="110">
        <v>70.880867584810986</v>
      </c>
      <c r="Z40" s="69"/>
      <c r="AA40" s="69"/>
      <c r="AB40" s="69"/>
    </row>
    <row r="41" spans="1:28" ht="10.5" customHeight="1" x14ac:dyDescent="0.2">
      <c r="A41" s="26"/>
      <c r="B41" s="68" t="s">
        <v>86</v>
      </c>
      <c r="C41" s="109"/>
      <c r="D41" s="110"/>
      <c r="E41" s="110"/>
      <c r="F41" s="110"/>
      <c r="G41" s="110"/>
      <c r="H41" s="110"/>
      <c r="I41" s="110"/>
      <c r="J41" s="110"/>
      <c r="K41" s="110"/>
      <c r="L41" s="110"/>
      <c r="M41" s="110"/>
      <c r="N41" s="110"/>
      <c r="O41" s="110"/>
      <c r="P41" s="110"/>
      <c r="Q41" s="110"/>
      <c r="R41" s="110"/>
      <c r="S41" s="110"/>
      <c r="T41" s="110"/>
      <c r="U41" s="110"/>
      <c r="V41" s="110"/>
      <c r="W41" s="110"/>
      <c r="X41" s="110"/>
      <c r="Y41" s="110"/>
      <c r="Z41" s="69"/>
      <c r="AA41" s="69"/>
      <c r="AB41" s="69"/>
    </row>
    <row r="42" spans="1:28" ht="21.95" customHeight="1" x14ac:dyDescent="0.2">
      <c r="A42" s="26">
        <f>IF(D42&lt;&gt;"",COUNTA($D$7:D42),"")</f>
        <v>25</v>
      </c>
      <c r="B42" s="68" t="s">
        <v>87</v>
      </c>
      <c r="C42" s="109">
        <v>21.363488790724144</v>
      </c>
      <c r="D42" s="110">
        <v>21.29010810471172</v>
      </c>
      <c r="E42" s="110">
        <v>21.569262287632686</v>
      </c>
      <c r="F42" s="110">
        <v>21.304713421447421</v>
      </c>
      <c r="G42" s="110">
        <v>20.918901051119143</v>
      </c>
      <c r="H42" s="110">
        <v>20.724545685094732</v>
      </c>
      <c r="I42" s="110">
        <v>20.699030509470308</v>
      </c>
      <c r="J42" s="110">
        <v>20.355043523701831</v>
      </c>
      <c r="K42" s="110">
        <v>19.837374500327428</v>
      </c>
      <c r="L42" s="110">
        <v>20.933377273984316</v>
      </c>
      <c r="M42" s="110">
        <v>19.23886546997446</v>
      </c>
      <c r="N42" s="110">
        <v>18.932825760668191</v>
      </c>
      <c r="O42" s="110">
        <v>18.130059032425802</v>
      </c>
      <c r="P42" s="110">
        <v>17.74074081518021</v>
      </c>
      <c r="Q42" s="110">
        <v>18.548269045781758</v>
      </c>
      <c r="R42" s="111">
        <v>19.023171373387289</v>
      </c>
      <c r="S42" s="111">
        <v>19.12227616944347</v>
      </c>
      <c r="T42" s="111">
        <v>18.948391869800872</v>
      </c>
      <c r="U42" s="111">
        <v>19.63928930710825</v>
      </c>
      <c r="V42" s="111">
        <v>19.573843916746952</v>
      </c>
      <c r="W42" s="111">
        <v>18.08983436919679</v>
      </c>
      <c r="X42" s="111">
        <v>18.290573192848488</v>
      </c>
      <c r="Y42" s="111">
        <v>20.078371873078332</v>
      </c>
      <c r="Z42" s="69"/>
      <c r="AA42" s="69"/>
      <c r="AB42" s="69"/>
    </row>
    <row r="43" spans="1:28" ht="21.95" customHeight="1" x14ac:dyDescent="0.2">
      <c r="A43" s="26">
        <f>IF(D43&lt;&gt;"",COUNTA($D$7:D43),"")</f>
        <v>26</v>
      </c>
      <c r="B43" s="68" t="s">
        <v>88</v>
      </c>
      <c r="C43" s="109">
        <v>20.869374909679657</v>
      </c>
      <c r="D43" s="110">
        <v>21.523646052857035</v>
      </c>
      <c r="E43" s="110">
        <v>22.07780106961469</v>
      </c>
      <c r="F43" s="110">
        <v>22.680750067524468</v>
      </c>
      <c r="G43" s="110">
        <v>22.642287486498137</v>
      </c>
      <c r="H43" s="110">
        <v>23.059497666195156</v>
      </c>
      <c r="I43" s="110">
        <v>23.265012514596965</v>
      </c>
      <c r="J43" s="110">
        <v>23.06211557775049</v>
      </c>
      <c r="K43" s="110">
        <v>23.112150895682596</v>
      </c>
      <c r="L43" s="110">
        <v>23.487711568306285</v>
      </c>
      <c r="M43" s="110">
        <v>24.248152596921038</v>
      </c>
      <c r="N43" s="110">
        <v>24.318740157131028</v>
      </c>
      <c r="O43" s="110">
        <v>22.926786769473349</v>
      </c>
      <c r="P43" s="110">
        <v>23.269180590798811</v>
      </c>
      <c r="Q43" s="110">
        <v>22.829159663569449</v>
      </c>
      <c r="R43" s="111">
        <v>23.191024933714527</v>
      </c>
      <c r="S43" s="111">
        <v>22.857219777865463</v>
      </c>
      <c r="T43" s="111">
        <v>21.993465328654384</v>
      </c>
      <c r="U43" s="111">
        <v>22.623450210087995</v>
      </c>
      <c r="V43" s="111">
        <v>21.688700615057392</v>
      </c>
      <c r="W43" s="111">
        <v>21.693026839439401</v>
      </c>
      <c r="X43" s="111">
        <v>21.062557483311327</v>
      </c>
      <c r="Y43" s="111">
        <v>19.846797171152573</v>
      </c>
      <c r="Z43" s="69"/>
      <c r="AA43" s="69"/>
      <c r="AB43" s="69"/>
    </row>
    <row r="44" spans="1:28" ht="21.95" customHeight="1" x14ac:dyDescent="0.2">
      <c r="A44" s="26">
        <f>IF(D44&lt;&gt;"",COUNTA($D$7:D44),"")</f>
        <v>27</v>
      </c>
      <c r="B44" s="68" t="s">
        <v>89</v>
      </c>
      <c r="C44" s="109">
        <v>32.296560677149714</v>
      </c>
      <c r="D44" s="110">
        <v>32.107847039878166</v>
      </c>
      <c r="E44" s="110">
        <v>32.612745753671739</v>
      </c>
      <c r="F44" s="110">
        <v>33.086218834677268</v>
      </c>
      <c r="G44" s="110">
        <v>33.206820914458604</v>
      </c>
      <c r="H44" s="110">
        <v>33.81444318412747</v>
      </c>
      <c r="I44" s="110">
        <v>32.988880551254788</v>
      </c>
      <c r="J44" s="110">
        <v>31.827469339908742</v>
      </c>
      <c r="K44" s="110">
        <v>32.557215821187988</v>
      </c>
      <c r="L44" s="110">
        <v>33.444725961149985</v>
      </c>
      <c r="M44" s="110">
        <v>33.448867809529951</v>
      </c>
      <c r="N44" s="110">
        <v>32.69346425336763</v>
      </c>
      <c r="O44" s="110">
        <v>33.776727144002621</v>
      </c>
      <c r="P44" s="110">
        <v>33.442242433062901</v>
      </c>
      <c r="Q44" s="110">
        <v>33.308062282639717</v>
      </c>
      <c r="R44" s="111">
        <v>33.760000044391461</v>
      </c>
      <c r="S44" s="111">
        <v>33.954821107846385</v>
      </c>
      <c r="T44" s="111">
        <v>32.191722037982572</v>
      </c>
      <c r="U44" s="111">
        <v>32.957245299206214</v>
      </c>
      <c r="V44" s="111">
        <v>32.416925035653534</v>
      </c>
      <c r="W44" s="111">
        <v>32.974909948687163</v>
      </c>
      <c r="X44" s="111">
        <v>32.30164481943099</v>
      </c>
      <c r="Y44" s="111">
        <v>30.955698540580066</v>
      </c>
      <c r="Z44" s="69"/>
      <c r="AA44" s="69"/>
      <c r="AB44" s="69"/>
    </row>
    <row r="45" spans="1:28" ht="20.100000000000001" customHeight="1" x14ac:dyDescent="0.2">
      <c r="A45" s="26" t="str">
        <f>IF(D45&lt;&gt;"",COUNTA($D$7:D45),"")</f>
        <v/>
      </c>
      <c r="B45" s="65"/>
      <c r="C45" s="154" t="s">
        <v>50</v>
      </c>
      <c r="D45" s="149"/>
      <c r="E45" s="149"/>
      <c r="F45" s="149"/>
      <c r="G45" s="149"/>
      <c r="H45" s="149" t="s">
        <v>50</v>
      </c>
      <c r="I45" s="149"/>
      <c r="J45" s="149"/>
      <c r="K45" s="149"/>
      <c r="L45" s="149"/>
      <c r="M45" s="149"/>
      <c r="N45" s="149" t="s">
        <v>50</v>
      </c>
      <c r="O45" s="149"/>
      <c r="P45" s="149"/>
      <c r="Q45" s="149"/>
      <c r="R45" s="149"/>
      <c r="S45" s="149"/>
      <c r="T45" s="149" t="s">
        <v>50</v>
      </c>
      <c r="U45" s="149"/>
      <c r="V45" s="149"/>
      <c r="W45" s="149"/>
      <c r="X45" s="149"/>
      <c r="Y45" s="149"/>
    </row>
    <row r="46" spans="1:28" s="67" customFormat="1" ht="10.5" customHeight="1" x14ac:dyDescent="0.2">
      <c r="A46" s="26">
        <f>IF(D46&lt;&gt;"",COUNTA($D$7:D46),"")</f>
        <v>28</v>
      </c>
      <c r="B46" s="65" t="s">
        <v>48</v>
      </c>
      <c r="C46" s="106">
        <v>34404</v>
      </c>
      <c r="D46" s="107">
        <v>35814</v>
      </c>
      <c r="E46" s="107">
        <v>36547</v>
      </c>
      <c r="F46" s="107">
        <v>37411</v>
      </c>
      <c r="G46" s="107">
        <v>38105</v>
      </c>
      <c r="H46" s="107">
        <v>38171</v>
      </c>
      <c r="I46" s="107">
        <v>39050</v>
      </c>
      <c r="J46" s="107">
        <v>40080</v>
      </c>
      <c r="K46" s="107">
        <v>40743</v>
      </c>
      <c r="L46" s="107">
        <v>39996</v>
      </c>
      <c r="M46" s="107">
        <v>41636</v>
      </c>
      <c r="N46" s="107">
        <v>44023</v>
      </c>
      <c r="O46" s="107">
        <v>44789</v>
      </c>
      <c r="P46" s="107">
        <v>46402</v>
      </c>
      <c r="Q46" s="107">
        <v>48190</v>
      </c>
      <c r="R46" s="107">
        <v>48775</v>
      </c>
      <c r="S46" s="107">
        <v>49946</v>
      </c>
      <c r="T46" s="107">
        <v>53065</v>
      </c>
      <c r="U46" s="107">
        <v>52753</v>
      </c>
      <c r="V46" s="107">
        <v>56271</v>
      </c>
      <c r="W46" s="107">
        <v>56392</v>
      </c>
      <c r="X46" s="107">
        <v>59521</v>
      </c>
      <c r="Y46" s="107">
        <v>65133</v>
      </c>
      <c r="Z46" s="66"/>
      <c r="AA46" s="66"/>
      <c r="AB46" s="66"/>
    </row>
    <row r="47" spans="1:28" s="67" customFormat="1" ht="10.5" customHeight="1" x14ac:dyDescent="0.2">
      <c r="A47" s="26"/>
      <c r="B47" s="65" t="s">
        <v>79</v>
      </c>
      <c r="C47" s="106"/>
      <c r="D47" s="107"/>
      <c r="E47" s="107"/>
      <c r="F47" s="107"/>
      <c r="G47" s="107"/>
      <c r="H47" s="107"/>
      <c r="I47" s="107"/>
      <c r="J47" s="107"/>
      <c r="K47" s="107"/>
      <c r="L47" s="107"/>
      <c r="M47" s="107"/>
      <c r="N47" s="107"/>
      <c r="O47" s="107"/>
      <c r="P47" s="107"/>
      <c r="Q47" s="107"/>
      <c r="R47" s="107"/>
      <c r="S47" s="107"/>
      <c r="T47" s="107"/>
      <c r="U47" s="107"/>
      <c r="V47" s="107"/>
      <c r="W47" s="107"/>
      <c r="X47" s="107"/>
      <c r="Y47" s="107"/>
      <c r="Z47" s="66"/>
      <c r="AA47" s="66"/>
      <c r="AB47" s="66"/>
    </row>
    <row r="48" spans="1:28" ht="10.5" customHeight="1" x14ac:dyDescent="0.2">
      <c r="A48" s="26">
        <f>IF(D48&lt;&gt;"",COUNTA($D$7:D48),"")</f>
        <v>29</v>
      </c>
      <c r="B48" s="68" t="s">
        <v>80</v>
      </c>
      <c r="C48" s="106">
        <v>43016</v>
      </c>
      <c r="D48" s="107">
        <v>51538</v>
      </c>
      <c r="E48" s="107">
        <v>43499</v>
      </c>
      <c r="F48" s="107">
        <v>41746</v>
      </c>
      <c r="G48" s="107">
        <v>48873</v>
      </c>
      <c r="H48" s="107">
        <v>33513</v>
      </c>
      <c r="I48" s="107">
        <v>35710</v>
      </c>
      <c r="J48" s="107">
        <v>41218</v>
      </c>
      <c r="K48" s="107">
        <v>49899</v>
      </c>
      <c r="L48" s="107">
        <v>35821</v>
      </c>
      <c r="M48" s="107">
        <v>41240</v>
      </c>
      <c r="N48" s="107">
        <v>50366</v>
      </c>
      <c r="O48" s="107">
        <v>51609</v>
      </c>
      <c r="P48" s="107">
        <v>61359</v>
      </c>
      <c r="Q48" s="107">
        <v>56813</v>
      </c>
      <c r="R48" s="107">
        <v>39235</v>
      </c>
      <c r="S48" s="107">
        <v>34923</v>
      </c>
      <c r="T48" s="107">
        <v>52153</v>
      </c>
      <c r="U48" s="107">
        <v>40158</v>
      </c>
      <c r="V48" s="107">
        <v>57585</v>
      </c>
      <c r="W48" s="107">
        <v>64036</v>
      </c>
      <c r="X48" s="107">
        <v>74546</v>
      </c>
      <c r="Y48" s="107">
        <v>109478</v>
      </c>
      <c r="Z48" s="66"/>
      <c r="AA48" s="66"/>
      <c r="AB48" s="66"/>
    </row>
    <row r="49" spans="1:28" ht="10.5" customHeight="1" x14ac:dyDescent="0.2">
      <c r="A49" s="26">
        <f>IF(D49&lt;&gt;"",COUNTA($D$7:D49),"")</f>
        <v>30</v>
      </c>
      <c r="B49" s="68" t="s">
        <v>81</v>
      </c>
      <c r="C49" s="106">
        <v>31453</v>
      </c>
      <c r="D49" s="107">
        <v>33471</v>
      </c>
      <c r="E49" s="107">
        <v>34939</v>
      </c>
      <c r="F49" s="107">
        <v>36613</v>
      </c>
      <c r="G49" s="107">
        <v>37700</v>
      </c>
      <c r="H49" s="107">
        <v>39977</v>
      </c>
      <c r="I49" s="107">
        <v>41904</v>
      </c>
      <c r="J49" s="107">
        <v>45722</v>
      </c>
      <c r="K49" s="107">
        <v>44641</v>
      </c>
      <c r="L49" s="107">
        <v>41386</v>
      </c>
      <c r="M49" s="107">
        <v>44650</v>
      </c>
      <c r="N49" s="107">
        <v>46920</v>
      </c>
      <c r="O49" s="107">
        <v>49011</v>
      </c>
      <c r="P49" s="107">
        <v>52030</v>
      </c>
      <c r="Q49" s="107">
        <v>55231</v>
      </c>
      <c r="R49" s="107">
        <v>55402</v>
      </c>
      <c r="S49" s="107">
        <v>58429</v>
      </c>
      <c r="T49" s="107">
        <v>67765</v>
      </c>
      <c r="U49" s="107">
        <v>62351</v>
      </c>
      <c r="V49" s="107">
        <v>67576</v>
      </c>
      <c r="W49" s="107">
        <v>68816</v>
      </c>
      <c r="X49" s="107">
        <v>74764</v>
      </c>
      <c r="Y49" s="107">
        <v>82052</v>
      </c>
      <c r="Z49" s="66"/>
      <c r="AA49" s="66"/>
      <c r="AB49" s="66"/>
    </row>
    <row r="50" spans="1:28" ht="10.5" customHeight="1" x14ac:dyDescent="0.2">
      <c r="A50" s="26">
        <f>IF(D50&lt;&gt;"",COUNTA($D$7:D50),"")</f>
        <v>31</v>
      </c>
      <c r="B50" s="68" t="s">
        <v>85</v>
      </c>
      <c r="C50" s="106">
        <v>34920</v>
      </c>
      <c r="D50" s="107">
        <v>35786</v>
      </c>
      <c r="E50" s="107">
        <v>36680</v>
      </c>
      <c r="F50" s="107">
        <v>37427</v>
      </c>
      <c r="G50" s="107">
        <v>37745</v>
      </c>
      <c r="H50" s="107">
        <v>37924</v>
      </c>
      <c r="I50" s="107">
        <v>38490</v>
      </c>
      <c r="J50" s="107">
        <v>38663</v>
      </c>
      <c r="K50" s="107">
        <v>39440</v>
      </c>
      <c r="L50" s="107">
        <v>39825</v>
      </c>
      <c r="M50" s="107">
        <v>40934</v>
      </c>
      <c r="N50" s="107">
        <v>43049</v>
      </c>
      <c r="O50" s="107">
        <v>43432</v>
      </c>
      <c r="P50" s="107">
        <v>44411</v>
      </c>
      <c r="Q50" s="107">
        <v>46140</v>
      </c>
      <c r="R50" s="107">
        <v>47553</v>
      </c>
      <c r="S50" s="107">
        <v>48505</v>
      </c>
      <c r="T50" s="107">
        <v>49584</v>
      </c>
      <c r="U50" s="107">
        <v>50894</v>
      </c>
      <c r="V50" s="107">
        <v>53397</v>
      </c>
      <c r="W50" s="107">
        <v>52960</v>
      </c>
      <c r="X50" s="107">
        <v>55085</v>
      </c>
      <c r="Y50" s="107">
        <v>59324</v>
      </c>
      <c r="Z50" s="66"/>
      <c r="AA50" s="66"/>
      <c r="AB50" s="66"/>
    </row>
    <row r="51" spans="1:28" ht="20.100000000000001" customHeight="1" x14ac:dyDescent="0.2">
      <c r="A51" s="26" t="str">
        <f>IF(D51&lt;&gt;"",COUNTA($D$7:D51),"")</f>
        <v/>
      </c>
      <c r="B51" s="65"/>
      <c r="C51" s="154" t="s">
        <v>51</v>
      </c>
      <c r="D51" s="149"/>
      <c r="E51" s="149"/>
      <c r="F51" s="149"/>
      <c r="G51" s="149"/>
      <c r="H51" s="149" t="s">
        <v>51</v>
      </c>
      <c r="I51" s="149"/>
      <c r="J51" s="149"/>
      <c r="K51" s="149"/>
      <c r="L51" s="149"/>
      <c r="M51" s="149"/>
      <c r="N51" s="149" t="s">
        <v>51</v>
      </c>
      <c r="O51" s="149"/>
      <c r="P51" s="149"/>
      <c r="Q51" s="149"/>
      <c r="R51" s="149"/>
      <c r="S51" s="149"/>
      <c r="T51" s="149" t="s">
        <v>51</v>
      </c>
      <c r="U51" s="149"/>
      <c r="V51" s="149"/>
      <c r="W51" s="149"/>
      <c r="X51" s="149"/>
      <c r="Y51" s="149"/>
    </row>
    <row r="52" spans="1:28" ht="10.5" customHeight="1" x14ac:dyDescent="0.2">
      <c r="A52" s="26">
        <f>IF(D52&lt;&gt;"",COUNTA($D$7:D52),"")</f>
        <v>32</v>
      </c>
      <c r="B52" s="65" t="s">
        <v>48</v>
      </c>
      <c r="C52" s="106">
        <v>100</v>
      </c>
      <c r="D52" s="107">
        <v>100</v>
      </c>
      <c r="E52" s="107">
        <v>100</v>
      </c>
      <c r="F52" s="107">
        <v>100</v>
      </c>
      <c r="G52" s="107">
        <v>100</v>
      </c>
      <c r="H52" s="107">
        <v>100</v>
      </c>
      <c r="I52" s="107">
        <v>100</v>
      </c>
      <c r="J52" s="107">
        <v>100</v>
      </c>
      <c r="K52" s="107">
        <v>100</v>
      </c>
      <c r="L52" s="107">
        <v>100</v>
      </c>
      <c r="M52" s="107">
        <v>100</v>
      </c>
      <c r="N52" s="107">
        <v>100</v>
      </c>
      <c r="O52" s="107">
        <v>100</v>
      </c>
      <c r="P52" s="107">
        <v>100</v>
      </c>
      <c r="Q52" s="107">
        <v>100</v>
      </c>
      <c r="R52" s="107">
        <v>100</v>
      </c>
      <c r="S52" s="107">
        <v>100</v>
      </c>
      <c r="T52" s="107">
        <v>100</v>
      </c>
      <c r="U52" s="107">
        <v>100</v>
      </c>
      <c r="V52" s="107">
        <v>100</v>
      </c>
      <c r="W52" s="107">
        <v>100</v>
      </c>
      <c r="X52" s="107">
        <v>100</v>
      </c>
      <c r="Y52" s="107">
        <v>100</v>
      </c>
      <c r="Z52" s="71"/>
      <c r="AA52" s="71"/>
      <c r="AB52" s="71"/>
    </row>
    <row r="53" spans="1:28" ht="10.5" customHeight="1" x14ac:dyDescent="0.2">
      <c r="A53" s="26"/>
      <c r="B53" s="65" t="s">
        <v>79</v>
      </c>
      <c r="C53" s="106"/>
      <c r="D53" s="107"/>
      <c r="E53" s="107"/>
      <c r="F53" s="107"/>
      <c r="G53" s="107"/>
      <c r="H53" s="107"/>
      <c r="I53" s="107"/>
      <c r="J53" s="107"/>
      <c r="K53" s="107"/>
      <c r="L53" s="107"/>
      <c r="M53" s="107"/>
      <c r="N53" s="107"/>
      <c r="O53" s="107"/>
      <c r="P53" s="107"/>
      <c r="Q53" s="107"/>
      <c r="R53" s="107"/>
      <c r="S53" s="107"/>
      <c r="T53" s="107"/>
      <c r="U53" s="107"/>
      <c r="V53" s="107"/>
      <c r="W53" s="107"/>
      <c r="X53" s="107"/>
      <c r="Y53" s="107"/>
      <c r="Z53" s="71"/>
      <c r="AA53" s="71"/>
      <c r="AB53" s="71"/>
    </row>
    <row r="54" spans="1:28" ht="10.5" customHeight="1" x14ac:dyDescent="0.2">
      <c r="A54" s="26">
        <f>IF(D54&lt;&gt;"",COUNTA($D$7:D54),"")</f>
        <v>33</v>
      </c>
      <c r="B54" s="68" t="s">
        <v>80</v>
      </c>
      <c r="C54" s="106">
        <v>100</v>
      </c>
      <c r="D54" s="107">
        <v>100</v>
      </c>
      <c r="E54" s="107">
        <v>100</v>
      </c>
      <c r="F54" s="107">
        <v>100</v>
      </c>
      <c r="G54" s="107">
        <v>100</v>
      </c>
      <c r="H54" s="107">
        <v>100</v>
      </c>
      <c r="I54" s="107">
        <v>100</v>
      </c>
      <c r="J54" s="107">
        <v>100</v>
      </c>
      <c r="K54" s="107">
        <v>100</v>
      </c>
      <c r="L54" s="107">
        <v>100</v>
      </c>
      <c r="M54" s="107">
        <v>100</v>
      </c>
      <c r="N54" s="107">
        <v>100</v>
      </c>
      <c r="O54" s="107">
        <v>100</v>
      </c>
      <c r="P54" s="107">
        <v>100</v>
      </c>
      <c r="Q54" s="107">
        <v>100</v>
      </c>
      <c r="R54" s="107">
        <v>100</v>
      </c>
      <c r="S54" s="107">
        <v>100</v>
      </c>
      <c r="T54" s="107">
        <v>100</v>
      </c>
      <c r="U54" s="107">
        <v>100</v>
      </c>
      <c r="V54" s="107">
        <v>100</v>
      </c>
      <c r="W54" s="107">
        <v>100</v>
      </c>
      <c r="X54" s="107">
        <v>100</v>
      </c>
      <c r="Y54" s="107">
        <v>100</v>
      </c>
      <c r="Z54" s="71"/>
      <c r="AA54" s="71"/>
      <c r="AB54" s="71"/>
    </row>
    <row r="55" spans="1:28" ht="10.5" customHeight="1" x14ac:dyDescent="0.2">
      <c r="A55" s="26">
        <f>IF(D55&lt;&gt;"",COUNTA($D$7:D55),"")</f>
        <v>34</v>
      </c>
      <c r="B55" s="68" t="s">
        <v>81</v>
      </c>
      <c r="C55" s="106">
        <v>100</v>
      </c>
      <c r="D55" s="107">
        <v>100</v>
      </c>
      <c r="E55" s="107">
        <v>100</v>
      </c>
      <c r="F55" s="107">
        <v>100</v>
      </c>
      <c r="G55" s="107">
        <v>100</v>
      </c>
      <c r="H55" s="107">
        <v>100</v>
      </c>
      <c r="I55" s="107">
        <v>100</v>
      </c>
      <c r="J55" s="107">
        <v>100</v>
      </c>
      <c r="K55" s="107">
        <v>100</v>
      </c>
      <c r="L55" s="107">
        <v>100</v>
      </c>
      <c r="M55" s="107">
        <v>100</v>
      </c>
      <c r="N55" s="107">
        <v>100</v>
      </c>
      <c r="O55" s="107">
        <v>100</v>
      </c>
      <c r="P55" s="107">
        <v>100</v>
      </c>
      <c r="Q55" s="107">
        <v>100</v>
      </c>
      <c r="R55" s="107">
        <v>100</v>
      </c>
      <c r="S55" s="107">
        <v>100</v>
      </c>
      <c r="T55" s="107">
        <v>100</v>
      </c>
      <c r="U55" s="107">
        <v>100</v>
      </c>
      <c r="V55" s="107">
        <v>100</v>
      </c>
      <c r="W55" s="107">
        <v>100</v>
      </c>
      <c r="X55" s="107">
        <v>100</v>
      </c>
      <c r="Y55" s="107">
        <v>100</v>
      </c>
      <c r="Z55" s="71"/>
      <c r="AA55" s="71"/>
      <c r="AB55" s="71"/>
    </row>
    <row r="56" spans="1:28" ht="10.5" customHeight="1" x14ac:dyDescent="0.2">
      <c r="A56" s="26">
        <f>IF(D56&lt;&gt;"",COUNTA($D$7:D56),"")</f>
        <v>35</v>
      </c>
      <c r="B56" s="68" t="s">
        <v>85</v>
      </c>
      <c r="C56" s="106">
        <v>100</v>
      </c>
      <c r="D56" s="107">
        <v>100</v>
      </c>
      <c r="E56" s="107">
        <v>100</v>
      </c>
      <c r="F56" s="107">
        <v>100</v>
      </c>
      <c r="G56" s="107">
        <v>100</v>
      </c>
      <c r="H56" s="107">
        <v>100</v>
      </c>
      <c r="I56" s="107">
        <v>100</v>
      </c>
      <c r="J56" s="107">
        <v>100</v>
      </c>
      <c r="K56" s="107">
        <v>100</v>
      </c>
      <c r="L56" s="107">
        <v>100</v>
      </c>
      <c r="M56" s="107">
        <v>100</v>
      </c>
      <c r="N56" s="107">
        <v>100</v>
      </c>
      <c r="O56" s="107">
        <v>100</v>
      </c>
      <c r="P56" s="107">
        <v>100</v>
      </c>
      <c r="Q56" s="107">
        <v>100</v>
      </c>
      <c r="R56" s="107">
        <v>100</v>
      </c>
      <c r="S56" s="107">
        <v>100</v>
      </c>
      <c r="T56" s="107">
        <v>100</v>
      </c>
      <c r="U56" s="107">
        <v>100</v>
      </c>
      <c r="V56" s="107">
        <v>100</v>
      </c>
      <c r="W56" s="107">
        <v>100</v>
      </c>
      <c r="X56" s="107">
        <v>100</v>
      </c>
      <c r="Y56" s="107">
        <v>100</v>
      </c>
      <c r="Z56" s="71"/>
      <c r="AA56" s="71"/>
      <c r="AB56" s="71"/>
    </row>
    <row r="57" spans="1:28" s="70" customFormat="1" ht="20.100000000000001" customHeight="1" x14ac:dyDescent="0.2">
      <c r="A57" s="26" t="str">
        <f>IF(D57&lt;&gt;"",COUNTA($D$7:D57),"")</f>
        <v/>
      </c>
      <c r="B57" s="64"/>
      <c r="C57" s="154" t="s">
        <v>19</v>
      </c>
      <c r="D57" s="149"/>
      <c r="E57" s="149"/>
      <c r="F57" s="149"/>
      <c r="G57" s="149"/>
      <c r="H57" s="149" t="s">
        <v>19</v>
      </c>
      <c r="I57" s="149"/>
      <c r="J57" s="149"/>
      <c r="K57" s="149"/>
      <c r="L57" s="149"/>
      <c r="M57" s="149"/>
      <c r="N57" s="149" t="s">
        <v>19</v>
      </c>
      <c r="O57" s="149"/>
      <c r="P57" s="149"/>
      <c r="Q57" s="149"/>
      <c r="R57" s="149"/>
      <c r="S57" s="149"/>
      <c r="T57" s="149" t="s">
        <v>19</v>
      </c>
      <c r="U57" s="149"/>
      <c r="V57" s="149"/>
      <c r="W57" s="149"/>
      <c r="X57" s="149"/>
      <c r="Y57" s="149"/>
    </row>
    <row r="58" spans="1:28" ht="15" customHeight="1" x14ac:dyDescent="0.2">
      <c r="A58" s="26" t="str">
        <f>IF(D58&lt;&gt;"",COUNTA($D$7:D58),"")</f>
        <v/>
      </c>
      <c r="B58" s="65"/>
      <c r="C58" s="155" t="s">
        <v>44</v>
      </c>
      <c r="D58" s="150"/>
      <c r="E58" s="150"/>
      <c r="F58" s="150"/>
      <c r="G58" s="150"/>
      <c r="H58" s="150" t="s">
        <v>44</v>
      </c>
      <c r="I58" s="150"/>
      <c r="J58" s="150"/>
      <c r="K58" s="150"/>
      <c r="L58" s="150"/>
      <c r="M58" s="150"/>
      <c r="N58" s="150" t="s">
        <v>44</v>
      </c>
      <c r="O58" s="150"/>
      <c r="P58" s="150"/>
      <c r="Q58" s="150"/>
      <c r="R58" s="150"/>
      <c r="S58" s="150"/>
      <c r="T58" s="150" t="s">
        <v>44</v>
      </c>
      <c r="U58" s="150"/>
      <c r="V58" s="150"/>
      <c r="W58" s="150"/>
      <c r="X58" s="150"/>
      <c r="Y58" s="150"/>
    </row>
    <row r="59" spans="1:28" s="67" customFormat="1" ht="10.5" customHeight="1" x14ac:dyDescent="0.2">
      <c r="A59" s="26">
        <f>IF(D59&lt;&gt;"",COUNTA($D$7:D59),"")</f>
        <v>36</v>
      </c>
      <c r="B59" s="65" t="s">
        <v>48</v>
      </c>
      <c r="C59" s="106">
        <v>4298.4629999999997</v>
      </c>
      <c r="D59" s="107">
        <v>4110.558</v>
      </c>
      <c r="E59" s="107">
        <v>4189.0770000000002</v>
      </c>
      <c r="F59" s="107">
        <v>4109.6760000000004</v>
      </c>
      <c r="G59" s="107">
        <v>4229.9009999999998</v>
      </c>
      <c r="H59" s="107">
        <v>4240.7370000000001</v>
      </c>
      <c r="I59" s="107">
        <v>4319.7759999999998</v>
      </c>
      <c r="J59" s="107">
        <v>4564.1940000000004</v>
      </c>
      <c r="K59" s="107">
        <v>4795.3419999999996</v>
      </c>
      <c r="L59" s="107">
        <v>4797.7520000000004</v>
      </c>
      <c r="M59" s="107">
        <v>5171.0829999999996</v>
      </c>
      <c r="N59" s="107">
        <v>5085.9250000000002</v>
      </c>
      <c r="O59" s="107">
        <v>5302.7020000000002</v>
      </c>
      <c r="P59" s="107">
        <v>5681.3649999999998</v>
      </c>
      <c r="Q59" s="107">
        <v>6192.7160000000003</v>
      </c>
      <c r="R59" s="107">
        <v>6242.92</v>
      </c>
      <c r="S59" s="107">
        <v>6360.067</v>
      </c>
      <c r="T59" s="107">
        <v>6917.8310000000001</v>
      </c>
      <c r="U59" s="107">
        <v>6786.1149999999998</v>
      </c>
      <c r="V59" s="107">
        <v>7494.3040000000001</v>
      </c>
      <c r="W59" s="107">
        <v>7012.9610000000002</v>
      </c>
      <c r="X59" s="107">
        <v>7768.8429999999998</v>
      </c>
      <c r="Y59" s="107">
        <v>8840.0310000000009</v>
      </c>
      <c r="Z59" s="66"/>
      <c r="AA59" s="66"/>
      <c r="AB59" s="66"/>
    </row>
    <row r="60" spans="1:28" s="67" customFormat="1" ht="10.5" customHeight="1" x14ac:dyDescent="0.2">
      <c r="A60" s="26"/>
      <c r="B60" s="65" t="s">
        <v>79</v>
      </c>
      <c r="C60" s="106"/>
      <c r="D60" s="107"/>
      <c r="E60" s="107"/>
      <c r="F60" s="107"/>
      <c r="G60" s="107"/>
      <c r="H60" s="107"/>
      <c r="I60" s="107"/>
      <c r="J60" s="107"/>
      <c r="K60" s="107"/>
      <c r="L60" s="107"/>
      <c r="M60" s="107"/>
      <c r="N60" s="107"/>
      <c r="O60" s="107"/>
      <c r="P60" s="107"/>
      <c r="Q60" s="107"/>
      <c r="R60" s="107"/>
      <c r="S60" s="107"/>
      <c r="T60" s="107"/>
      <c r="U60" s="107"/>
      <c r="V60" s="107"/>
      <c r="W60" s="107"/>
      <c r="X60" s="107"/>
      <c r="Y60" s="107"/>
      <c r="Z60" s="66"/>
      <c r="AA60" s="66"/>
      <c r="AB60" s="66"/>
    </row>
    <row r="61" spans="1:28" ht="10.5" customHeight="1" x14ac:dyDescent="0.2">
      <c r="A61" s="26">
        <f>IF(D61&lt;&gt;"",COUNTA($D$7:D61),"")</f>
        <v>37</v>
      </c>
      <c r="B61" s="68" t="s">
        <v>80</v>
      </c>
      <c r="C61" s="106" t="s">
        <v>11</v>
      </c>
      <c r="D61" s="107" t="s">
        <v>11</v>
      </c>
      <c r="E61" s="107" t="s">
        <v>11</v>
      </c>
      <c r="F61" s="107" t="s">
        <v>11</v>
      </c>
      <c r="G61" s="107" t="s">
        <v>11</v>
      </c>
      <c r="H61" s="107" t="s">
        <v>11</v>
      </c>
      <c r="I61" s="107" t="s">
        <v>11</v>
      </c>
      <c r="J61" s="107" t="s">
        <v>11</v>
      </c>
      <c r="K61" s="107" t="s">
        <v>11</v>
      </c>
      <c r="L61" s="107" t="s">
        <v>11</v>
      </c>
      <c r="M61" s="107" t="s">
        <v>11</v>
      </c>
      <c r="N61" s="107" t="s">
        <v>11</v>
      </c>
      <c r="O61" s="107" t="s">
        <v>11</v>
      </c>
      <c r="P61" s="107" t="s">
        <v>11</v>
      </c>
      <c r="Q61" s="107" t="s">
        <v>11</v>
      </c>
      <c r="R61" s="107" t="s">
        <v>11</v>
      </c>
      <c r="S61" s="107" t="s">
        <v>11</v>
      </c>
      <c r="T61" s="107" t="s">
        <v>11</v>
      </c>
      <c r="U61" s="107" t="s">
        <v>11</v>
      </c>
      <c r="V61" s="107" t="s">
        <v>11</v>
      </c>
      <c r="W61" s="107" t="s">
        <v>11</v>
      </c>
      <c r="X61" s="107" t="s">
        <v>11</v>
      </c>
      <c r="Y61" s="107" t="s">
        <v>11</v>
      </c>
      <c r="Z61" s="66"/>
      <c r="AA61" s="66"/>
      <c r="AB61" s="66"/>
    </row>
    <row r="62" spans="1:28" ht="10.5" customHeight="1" x14ac:dyDescent="0.2">
      <c r="A62" s="26">
        <f>IF(D62&lt;&gt;"",COUNTA($D$7:D62),"")</f>
        <v>38</v>
      </c>
      <c r="B62" s="68" t="s">
        <v>81</v>
      </c>
      <c r="C62" s="106">
        <v>778.59299999999996</v>
      </c>
      <c r="D62" s="107">
        <v>756.85500000000002</v>
      </c>
      <c r="E62" s="107">
        <v>752.64099999999996</v>
      </c>
      <c r="F62" s="107">
        <v>649.00599999999997</v>
      </c>
      <c r="G62" s="107">
        <v>637.88</v>
      </c>
      <c r="H62" s="107">
        <v>654.73800000000006</v>
      </c>
      <c r="I62" s="107">
        <v>649.52800000000002</v>
      </c>
      <c r="J62" s="107">
        <v>760.01599999999996</v>
      </c>
      <c r="K62" s="107">
        <v>900.00300000000004</v>
      </c>
      <c r="L62" s="107">
        <v>827.51199999999994</v>
      </c>
      <c r="M62" s="107">
        <v>875.06700000000001</v>
      </c>
      <c r="N62" s="107">
        <v>900.70500000000004</v>
      </c>
      <c r="O62" s="107">
        <v>1000.75</v>
      </c>
      <c r="P62" s="107">
        <v>1164.9739999999999</v>
      </c>
      <c r="Q62" s="107">
        <v>1219.5360000000001</v>
      </c>
      <c r="R62" s="107">
        <v>1128.605</v>
      </c>
      <c r="S62" s="107">
        <v>1221.31</v>
      </c>
      <c r="T62" s="107">
        <v>1573.1420000000001</v>
      </c>
      <c r="U62" s="107">
        <v>1234.5319999999999</v>
      </c>
      <c r="V62" s="107">
        <v>1514.367</v>
      </c>
      <c r="W62" s="107">
        <v>1312.2619999999999</v>
      </c>
      <c r="X62" s="107">
        <v>1707.732</v>
      </c>
      <c r="Y62" s="107">
        <v>1882.432</v>
      </c>
      <c r="Z62" s="66"/>
      <c r="AA62" s="66"/>
      <c r="AB62" s="66"/>
    </row>
    <row r="63" spans="1:28" ht="10.5" customHeight="1" x14ac:dyDescent="0.2">
      <c r="A63" s="26"/>
      <c r="B63" s="68" t="s">
        <v>82</v>
      </c>
      <c r="C63" s="106"/>
      <c r="D63" s="107"/>
      <c r="E63" s="107"/>
      <c r="F63" s="107"/>
      <c r="G63" s="107"/>
      <c r="H63" s="107"/>
      <c r="I63" s="107"/>
      <c r="J63" s="107"/>
      <c r="K63" s="107"/>
      <c r="L63" s="107"/>
      <c r="M63" s="107"/>
      <c r="N63" s="107"/>
      <c r="O63" s="107"/>
      <c r="P63" s="107"/>
      <c r="Q63" s="107"/>
      <c r="R63" s="107"/>
      <c r="S63" s="107"/>
      <c r="T63" s="107"/>
      <c r="U63" s="107"/>
      <c r="V63" s="107"/>
      <c r="W63" s="107"/>
      <c r="X63" s="107"/>
      <c r="Y63" s="107"/>
      <c r="Z63" s="66"/>
      <c r="AA63" s="66"/>
      <c r="AB63" s="66"/>
    </row>
    <row r="64" spans="1:28" ht="10.5" customHeight="1" x14ac:dyDescent="0.2">
      <c r="A64" s="26">
        <f>IF(D64&lt;&gt;"",COUNTA($D$7:D64),"")</f>
        <v>39</v>
      </c>
      <c r="B64" s="68" t="s">
        <v>83</v>
      </c>
      <c r="C64" s="106">
        <v>332.86599999999999</v>
      </c>
      <c r="D64" s="107">
        <v>342.23099999999999</v>
      </c>
      <c r="E64" s="107">
        <v>354.464</v>
      </c>
      <c r="F64" s="107">
        <v>267.73500000000001</v>
      </c>
      <c r="G64" s="107">
        <v>281.11900000000003</v>
      </c>
      <c r="H64" s="107">
        <v>304.791</v>
      </c>
      <c r="I64" s="107">
        <v>276.01</v>
      </c>
      <c r="J64" s="107">
        <v>394.74299999999999</v>
      </c>
      <c r="K64" s="107">
        <v>446.77300000000002</v>
      </c>
      <c r="L64" s="107">
        <v>404.27800000000002</v>
      </c>
      <c r="M64" s="107">
        <v>373.75299999999999</v>
      </c>
      <c r="N64" s="107">
        <v>377.94600000000003</v>
      </c>
      <c r="O64" s="107">
        <v>489.44</v>
      </c>
      <c r="P64" s="107">
        <v>655.08299999999997</v>
      </c>
      <c r="Q64" s="107">
        <v>722.17100000000005</v>
      </c>
      <c r="R64" s="107">
        <v>626.20000000000005</v>
      </c>
      <c r="S64" s="107">
        <v>659.745</v>
      </c>
      <c r="T64" s="107">
        <v>897.23599999999999</v>
      </c>
      <c r="U64" s="107">
        <v>678.13599999999997</v>
      </c>
      <c r="V64" s="107">
        <v>852.01</v>
      </c>
      <c r="W64" s="107">
        <v>643.42899999999997</v>
      </c>
      <c r="X64" s="107">
        <v>907.09</v>
      </c>
      <c r="Y64" s="107">
        <v>1019.126</v>
      </c>
      <c r="Z64" s="66"/>
      <c r="AA64" s="66"/>
      <c r="AB64" s="66"/>
    </row>
    <row r="65" spans="1:28" ht="10.5" customHeight="1" x14ac:dyDescent="0.2">
      <c r="A65" s="26">
        <f>IF(D65&lt;&gt;"",COUNTA($D$7:D65),"")</f>
        <v>40</v>
      </c>
      <c r="B65" s="68" t="s">
        <v>84</v>
      </c>
      <c r="C65" s="106">
        <v>276.04199999999997</v>
      </c>
      <c r="D65" s="107">
        <v>243.82599999999999</v>
      </c>
      <c r="E65" s="107">
        <v>228.02199999999999</v>
      </c>
      <c r="F65" s="107">
        <v>201.41200000000001</v>
      </c>
      <c r="G65" s="107">
        <v>174.87700000000001</v>
      </c>
      <c r="H65" s="107">
        <v>150.37200000000001</v>
      </c>
      <c r="I65" s="107">
        <v>152.732</v>
      </c>
      <c r="J65" s="107">
        <v>159.399</v>
      </c>
      <c r="K65" s="107">
        <v>152.952</v>
      </c>
      <c r="L65" s="107">
        <v>139.447</v>
      </c>
      <c r="M65" s="107">
        <v>162.54300000000001</v>
      </c>
      <c r="N65" s="107">
        <v>181.334</v>
      </c>
      <c r="O65" s="107">
        <v>192.73</v>
      </c>
      <c r="P65" s="107">
        <v>225.07900000000001</v>
      </c>
      <c r="Q65" s="107">
        <v>212.15199999999999</v>
      </c>
      <c r="R65" s="107">
        <v>227.488</v>
      </c>
      <c r="S65" s="107">
        <v>241.41399999999999</v>
      </c>
      <c r="T65" s="107">
        <v>323.01400000000001</v>
      </c>
      <c r="U65" s="107">
        <v>247.108</v>
      </c>
      <c r="V65" s="107">
        <v>280.74299999999999</v>
      </c>
      <c r="W65" s="107">
        <v>313.27199999999999</v>
      </c>
      <c r="X65" s="107">
        <v>298.48200000000003</v>
      </c>
      <c r="Y65" s="107">
        <v>360.05099999999999</v>
      </c>
      <c r="Z65" s="66"/>
      <c r="AA65" s="66"/>
      <c r="AB65" s="66"/>
    </row>
    <row r="66" spans="1:28" ht="10.5" customHeight="1" x14ac:dyDescent="0.2">
      <c r="A66" s="26">
        <f>IF(D66&lt;&gt;"",COUNTA($D$7:D66),"")</f>
        <v>41</v>
      </c>
      <c r="B66" s="68" t="s">
        <v>85</v>
      </c>
      <c r="C66" s="106">
        <v>3519.366</v>
      </c>
      <c r="D66" s="107">
        <v>3351.8009999999999</v>
      </c>
      <c r="E66" s="107">
        <v>3433.9589999999998</v>
      </c>
      <c r="F66" s="107">
        <v>3456.66</v>
      </c>
      <c r="G66" s="107">
        <v>3589.2170000000001</v>
      </c>
      <c r="H66" s="107">
        <v>3584.1860000000001</v>
      </c>
      <c r="I66" s="107">
        <v>3668.2750000000001</v>
      </c>
      <c r="J66" s="107">
        <v>3801.6149999999998</v>
      </c>
      <c r="K66" s="107">
        <v>3892.154</v>
      </c>
      <c r="L66" s="107">
        <v>3967.9450000000002</v>
      </c>
      <c r="M66" s="107">
        <v>4293.9750000000004</v>
      </c>
      <c r="N66" s="107">
        <v>4182.04</v>
      </c>
      <c r="O66" s="107">
        <v>4298.9279999999999</v>
      </c>
      <c r="P66" s="107">
        <v>4512.6019999999999</v>
      </c>
      <c r="Q66" s="107">
        <v>4969.1120000000001</v>
      </c>
      <c r="R66" s="107">
        <v>5111.3630000000003</v>
      </c>
      <c r="S66" s="107">
        <v>5135.9070000000002</v>
      </c>
      <c r="T66" s="107">
        <v>5341.116</v>
      </c>
      <c r="U66" s="107">
        <v>5548.3890000000001</v>
      </c>
      <c r="V66" s="107">
        <v>5976.2420000000002</v>
      </c>
      <c r="W66" s="107">
        <v>5699.0739999999996</v>
      </c>
      <c r="X66" s="107">
        <v>6059.26</v>
      </c>
      <c r="Y66" s="107">
        <v>6954.7190000000001</v>
      </c>
      <c r="Z66" s="66"/>
      <c r="AA66" s="66"/>
      <c r="AB66" s="66"/>
    </row>
    <row r="67" spans="1:28" ht="10.5" customHeight="1" x14ac:dyDescent="0.2">
      <c r="A67" s="26"/>
      <c r="B67" s="68" t="s">
        <v>86</v>
      </c>
      <c r="C67" s="106"/>
      <c r="D67" s="107"/>
      <c r="E67" s="107"/>
      <c r="F67" s="107"/>
      <c r="G67" s="107"/>
      <c r="H67" s="107"/>
      <c r="I67" s="107"/>
      <c r="J67" s="107"/>
      <c r="K67" s="107"/>
      <c r="L67" s="107"/>
      <c r="M67" s="107"/>
      <c r="N67" s="107"/>
      <c r="O67" s="107"/>
      <c r="P67" s="107"/>
      <c r="Q67" s="107"/>
      <c r="R67" s="107"/>
      <c r="S67" s="107"/>
      <c r="T67" s="107"/>
      <c r="U67" s="107"/>
      <c r="V67" s="107"/>
      <c r="W67" s="107"/>
      <c r="X67" s="107"/>
      <c r="Y67" s="107"/>
      <c r="Z67" s="66"/>
      <c r="AA67" s="66"/>
      <c r="AB67" s="66"/>
    </row>
    <row r="68" spans="1:28" ht="21.95" customHeight="1" x14ac:dyDescent="0.2">
      <c r="A68" s="26">
        <f>IF(D68&lt;&gt;"",COUNTA($D$7:D68),"")</f>
        <v>42</v>
      </c>
      <c r="B68" s="68" t="s">
        <v>87</v>
      </c>
      <c r="C68" s="106">
        <v>1015.641</v>
      </c>
      <c r="D68" s="107">
        <v>1004.356</v>
      </c>
      <c r="E68" s="107">
        <v>1024.172</v>
      </c>
      <c r="F68" s="107">
        <v>990.64200000000005</v>
      </c>
      <c r="G68" s="107">
        <v>1006.127</v>
      </c>
      <c r="H68" s="107">
        <v>968.88</v>
      </c>
      <c r="I68" s="107">
        <v>989.98900000000003</v>
      </c>
      <c r="J68" s="107">
        <v>1014.026</v>
      </c>
      <c r="K68" s="107">
        <v>1018.645</v>
      </c>
      <c r="L68" s="107">
        <v>1065.809</v>
      </c>
      <c r="M68" s="107">
        <v>1098.8</v>
      </c>
      <c r="N68" s="107">
        <v>1043.874</v>
      </c>
      <c r="O68" s="107">
        <v>1019.13</v>
      </c>
      <c r="P68" s="107">
        <v>1069.7950000000001</v>
      </c>
      <c r="Q68" s="107">
        <v>1360.03</v>
      </c>
      <c r="R68" s="107">
        <v>1338.1310000000001</v>
      </c>
      <c r="S68" s="107">
        <v>1316.4269999999999</v>
      </c>
      <c r="T68" s="107">
        <v>1472.1980000000001</v>
      </c>
      <c r="U68" s="107">
        <v>1516.395</v>
      </c>
      <c r="V68" s="107">
        <v>1681.8340000000001</v>
      </c>
      <c r="W68" s="107">
        <v>1404.8610000000001</v>
      </c>
      <c r="X68" s="107">
        <v>1624.943</v>
      </c>
      <c r="Y68" s="107">
        <v>2273.8429999999998</v>
      </c>
      <c r="Z68" s="66"/>
      <c r="AA68" s="66"/>
      <c r="AB68" s="66"/>
    </row>
    <row r="69" spans="1:28" ht="21.95" customHeight="1" x14ac:dyDescent="0.2">
      <c r="A69" s="26">
        <f>IF(D69&lt;&gt;"",COUNTA($D$7:D69),"")</f>
        <v>43</v>
      </c>
      <c r="B69" s="68" t="s">
        <v>88</v>
      </c>
      <c r="C69" s="106">
        <v>1048.922</v>
      </c>
      <c r="D69" s="107">
        <v>863.19299999999998</v>
      </c>
      <c r="E69" s="107">
        <v>901.43600000000004</v>
      </c>
      <c r="F69" s="107">
        <v>916.89099999999996</v>
      </c>
      <c r="G69" s="107">
        <v>974.42</v>
      </c>
      <c r="H69" s="107">
        <v>997.31700000000001</v>
      </c>
      <c r="I69" s="107">
        <v>1064.47</v>
      </c>
      <c r="J69" s="107">
        <v>1120.433</v>
      </c>
      <c r="K69" s="107">
        <v>1135.7329999999999</v>
      </c>
      <c r="L69" s="107">
        <v>1138.674</v>
      </c>
      <c r="M69" s="107">
        <v>1370.76</v>
      </c>
      <c r="N69" s="107">
        <v>1240.1210000000001</v>
      </c>
      <c r="O69" s="107">
        <v>1270.0329999999999</v>
      </c>
      <c r="P69" s="107">
        <v>1380.6469999999999</v>
      </c>
      <c r="Q69" s="107">
        <v>1452.577</v>
      </c>
      <c r="R69" s="107">
        <v>1541.923</v>
      </c>
      <c r="S69" s="107">
        <v>1537.018</v>
      </c>
      <c r="T69" s="107">
        <v>1568.0050000000001</v>
      </c>
      <c r="U69" s="107">
        <v>1655.075</v>
      </c>
      <c r="V69" s="107">
        <v>1722.412</v>
      </c>
      <c r="W69" s="107">
        <v>1711.6089999999999</v>
      </c>
      <c r="X69" s="107">
        <v>1753.57</v>
      </c>
      <c r="Y69" s="107">
        <v>1878.1969999999999</v>
      </c>
      <c r="Z69" s="66"/>
      <c r="AA69" s="66"/>
      <c r="AB69" s="66"/>
    </row>
    <row r="70" spans="1:28" ht="21.95" customHeight="1" x14ac:dyDescent="0.2">
      <c r="A70" s="26">
        <f>IF(D70&lt;&gt;"",COUNTA($D$7:D70),"")</f>
        <v>44</v>
      </c>
      <c r="B70" s="68" t="s">
        <v>89</v>
      </c>
      <c r="C70" s="106">
        <v>1454.8030000000001</v>
      </c>
      <c r="D70" s="107">
        <v>1484.252</v>
      </c>
      <c r="E70" s="107">
        <v>1508.3510000000001</v>
      </c>
      <c r="F70" s="107">
        <v>1549.127</v>
      </c>
      <c r="G70" s="107">
        <v>1608.67</v>
      </c>
      <c r="H70" s="107">
        <v>1617.989</v>
      </c>
      <c r="I70" s="107">
        <v>1613.816</v>
      </c>
      <c r="J70" s="107">
        <v>1667.1559999999999</v>
      </c>
      <c r="K70" s="107">
        <v>1737.7760000000001</v>
      </c>
      <c r="L70" s="107">
        <v>1763.462</v>
      </c>
      <c r="M70" s="107">
        <v>1824.415</v>
      </c>
      <c r="N70" s="107">
        <v>1898.0450000000001</v>
      </c>
      <c r="O70" s="107">
        <v>2009.7650000000001</v>
      </c>
      <c r="P70" s="107">
        <v>2062.16</v>
      </c>
      <c r="Q70" s="107">
        <v>2156.5050000000001</v>
      </c>
      <c r="R70" s="107">
        <v>2231.3090000000002</v>
      </c>
      <c r="S70" s="107">
        <v>2282.462</v>
      </c>
      <c r="T70" s="107">
        <v>2300.913</v>
      </c>
      <c r="U70" s="107">
        <v>2376.9189999999999</v>
      </c>
      <c r="V70" s="107">
        <v>2571.9960000000001</v>
      </c>
      <c r="W70" s="107">
        <v>2582.6039999999998</v>
      </c>
      <c r="X70" s="107">
        <v>2680.7469999999998</v>
      </c>
      <c r="Y70" s="107">
        <v>2802.6790000000001</v>
      </c>
      <c r="Z70" s="66"/>
      <c r="AA70" s="66"/>
      <c r="AB70" s="66"/>
    </row>
    <row r="71" spans="1:28" ht="20.100000000000001" customHeight="1" x14ac:dyDescent="0.2">
      <c r="A71" s="26" t="str">
        <f>IF(D71&lt;&gt;"",COUNTA($D$7:D71),"")</f>
        <v/>
      </c>
      <c r="B71" s="65"/>
      <c r="C71" s="154" t="s">
        <v>37</v>
      </c>
      <c r="D71" s="149"/>
      <c r="E71" s="149"/>
      <c r="F71" s="149"/>
      <c r="G71" s="149"/>
      <c r="H71" s="149" t="s">
        <v>37</v>
      </c>
      <c r="I71" s="149"/>
      <c r="J71" s="149"/>
      <c r="K71" s="149"/>
      <c r="L71" s="149"/>
      <c r="M71" s="149"/>
      <c r="N71" s="149" t="s">
        <v>37</v>
      </c>
      <c r="O71" s="149"/>
      <c r="P71" s="149"/>
      <c r="Q71" s="149"/>
      <c r="R71" s="149"/>
      <c r="S71" s="149"/>
      <c r="T71" s="149" t="s">
        <v>37</v>
      </c>
      <c r="U71" s="149"/>
      <c r="V71" s="149"/>
      <c r="W71" s="149"/>
      <c r="X71" s="149"/>
      <c r="Y71" s="149"/>
    </row>
    <row r="72" spans="1:28" ht="10.5" customHeight="1" x14ac:dyDescent="0.2">
      <c r="A72" s="26">
        <f>IF(D72&lt;&gt;"",COUNTA($D$7:D72),"")</f>
        <v>45</v>
      </c>
      <c r="B72" s="65" t="s">
        <v>48</v>
      </c>
      <c r="C72" s="109" t="s">
        <v>9</v>
      </c>
      <c r="D72" s="110">
        <v>-4.3714462588139043</v>
      </c>
      <c r="E72" s="110">
        <v>1.9101786180854248</v>
      </c>
      <c r="F72" s="110">
        <v>-1.8954294705014973</v>
      </c>
      <c r="G72" s="110">
        <v>2.9254130982588435</v>
      </c>
      <c r="H72" s="110">
        <v>0.25617620837934396</v>
      </c>
      <c r="I72" s="110">
        <v>1.8638033907785427</v>
      </c>
      <c r="J72" s="110">
        <v>5.6581174579422679</v>
      </c>
      <c r="K72" s="110">
        <v>5.0643771934321791</v>
      </c>
      <c r="L72" s="110">
        <v>5.0257103664350211E-2</v>
      </c>
      <c r="M72" s="110">
        <v>7.7813734432292421</v>
      </c>
      <c r="N72" s="110">
        <v>-1.6468117026936113</v>
      </c>
      <c r="O72" s="110">
        <v>4.2622925033302721</v>
      </c>
      <c r="P72" s="110">
        <v>7.1409443713789784</v>
      </c>
      <c r="Q72" s="110">
        <v>9.0004954795194436</v>
      </c>
      <c r="R72" s="110">
        <v>0.81069437061218252</v>
      </c>
      <c r="S72" s="110">
        <v>1.8764776739089939</v>
      </c>
      <c r="T72" s="110">
        <v>8.7697818277700605</v>
      </c>
      <c r="U72" s="110">
        <v>-1.9040071953188829</v>
      </c>
      <c r="V72" s="110">
        <v>10.435853209089444</v>
      </c>
      <c r="W72" s="110">
        <v>-6.422784557445226</v>
      </c>
      <c r="X72" s="110">
        <v>10.778357387129361</v>
      </c>
      <c r="Y72" s="110">
        <v>13.78825650100022</v>
      </c>
      <c r="Z72" s="69"/>
      <c r="AA72" s="69"/>
      <c r="AB72" s="69"/>
    </row>
    <row r="73" spans="1:28" ht="10.5" customHeight="1" x14ac:dyDescent="0.2">
      <c r="A73" s="26"/>
      <c r="B73" s="65" t="s">
        <v>79</v>
      </c>
      <c r="C73" s="109"/>
      <c r="D73" s="110"/>
      <c r="E73" s="110"/>
      <c r="F73" s="110"/>
      <c r="G73" s="110"/>
      <c r="H73" s="110"/>
      <c r="I73" s="110"/>
      <c r="J73" s="110"/>
      <c r="K73" s="110"/>
      <c r="L73" s="110"/>
      <c r="M73" s="110"/>
      <c r="N73" s="110"/>
      <c r="O73" s="110"/>
      <c r="P73" s="110"/>
      <c r="Q73" s="110"/>
      <c r="R73" s="110"/>
      <c r="S73" s="110"/>
      <c r="T73" s="110"/>
      <c r="U73" s="110"/>
      <c r="V73" s="110"/>
      <c r="W73" s="110"/>
      <c r="X73" s="110"/>
      <c r="Y73" s="110"/>
      <c r="Z73" s="69"/>
      <c r="AA73" s="69"/>
      <c r="AB73" s="69"/>
    </row>
    <row r="74" spans="1:28" ht="10.5" customHeight="1" x14ac:dyDescent="0.2">
      <c r="A74" s="26">
        <f>IF(D74&lt;&gt;"",COUNTA($D$7:D74),"")</f>
        <v>46</v>
      </c>
      <c r="B74" s="68" t="s">
        <v>80</v>
      </c>
      <c r="C74" s="109" t="s">
        <v>9</v>
      </c>
      <c r="D74" s="110" t="s">
        <v>11</v>
      </c>
      <c r="E74" s="110" t="s">
        <v>11</v>
      </c>
      <c r="F74" s="110" t="s">
        <v>11</v>
      </c>
      <c r="G74" s="110" t="s">
        <v>11</v>
      </c>
      <c r="H74" s="110" t="s">
        <v>11</v>
      </c>
      <c r="I74" s="110" t="s">
        <v>11</v>
      </c>
      <c r="J74" s="110" t="s">
        <v>11</v>
      </c>
      <c r="K74" s="110" t="s">
        <v>11</v>
      </c>
      <c r="L74" s="110" t="s">
        <v>11</v>
      </c>
      <c r="M74" s="110" t="s">
        <v>11</v>
      </c>
      <c r="N74" s="110" t="s">
        <v>11</v>
      </c>
      <c r="O74" s="110" t="s">
        <v>11</v>
      </c>
      <c r="P74" s="110" t="s">
        <v>11</v>
      </c>
      <c r="Q74" s="110" t="s">
        <v>11</v>
      </c>
      <c r="R74" s="110" t="s">
        <v>11</v>
      </c>
      <c r="S74" s="110" t="s">
        <v>11</v>
      </c>
      <c r="T74" s="110" t="s">
        <v>11</v>
      </c>
      <c r="U74" s="110" t="s">
        <v>11</v>
      </c>
      <c r="V74" s="110" t="s">
        <v>11</v>
      </c>
      <c r="W74" s="110" t="s">
        <v>11</v>
      </c>
      <c r="X74" s="110" t="s">
        <v>11</v>
      </c>
      <c r="Y74" s="110" t="s">
        <v>11</v>
      </c>
      <c r="Z74" s="69"/>
      <c r="AA74" s="69"/>
      <c r="AB74" s="69"/>
    </row>
    <row r="75" spans="1:28" ht="10.5" customHeight="1" x14ac:dyDescent="0.2">
      <c r="A75" s="26">
        <f>IF(D75&lt;&gt;"",COUNTA($D$7:D75),"")</f>
        <v>47</v>
      </c>
      <c r="B75" s="68" t="s">
        <v>81</v>
      </c>
      <c r="C75" s="109" t="s">
        <v>9</v>
      </c>
      <c r="D75" s="110">
        <v>-2.7919593420439099</v>
      </c>
      <c r="E75" s="110">
        <v>-0.55677771832121437</v>
      </c>
      <c r="F75" s="110">
        <v>-13.769512955047631</v>
      </c>
      <c r="G75" s="110">
        <v>-1.7143138892398468</v>
      </c>
      <c r="H75" s="110">
        <v>2.6428168307518689</v>
      </c>
      <c r="I75" s="110">
        <v>-0.79573814258527875</v>
      </c>
      <c r="J75" s="110">
        <v>17.010506090576555</v>
      </c>
      <c r="K75" s="110">
        <v>18.418954337803399</v>
      </c>
      <c r="L75" s="110">
        <v>-8.0545287071265363</v>
      </c>
      <c r="M75" s="110">
        <v>5.7467444580864111</v>
      </c>
      <c r="N75" s="110">
        <v>2.9298328013740615</v>
      </c>
      <c r="O75" s="110">
        <v>11.107410306371122</v>
      </c>
      <c r="P75" s="110">
        <v>16.410092430676997</v>
      </c>
      <c r="Q75" s="110">
        <v>4.6835380017064665</v>
      </c>
      <c r="R75" s="110">
        <v>-7.4561964550451876</v>
      </c>
      <c r="S75" s="110">
        <v>8.2141227444500089</v>
      </c>
      <c r="T75" s="110">
        <v>28.807755606684623</v>
      </c>
      <c r="U75" s="110">
        <v>-21.524439624649276</v>
      </c>
      <c r="V75" s="110">
        <v>22.66729416491431</v>
      </c>
      <c r="W75" s="110">
        <v>-13.345840209143489</v>
      </c>
      <c r="X75" s="110">
        <v>30.13651237329131</v>
      </c>
      <c r="Y75" s="110">
        <v>10.229942403140541</v>
      </c>
      <c r="Z75" s="69"/>
      <c r="AA75" s="69"/>
      <c r="AB75" s="69"/>
    </row>
    <row r="76" spans="1:28" ht="10.5" customHeight="1" x14ac:dyDescent="0.2">
      <c r="A76" s="26"/>
      <c r="B76" s="68" t="s">
        <v>82</v>
      </c>
      <c r="C76" s="109"/>
      <c r="D76" s="110"/>
      <c r="E76" s="110"/>
      <c r="F76" s="110"/>
      <c r="G76" s="110"/>
      <c r="H76" s="110"/>
      <c r="I76" s="110"/>
      <c r="J76" s="110"/>
      <c r="K76" s="110"/>
      <c r="L76" s="110"/>
      <c r="M76" s="110"/>
      <c r="N76" s="110"/>
      <c r="O76" s="110"/>
      <c r="P76" s="110"/>
      <c r="Q76" s="110"/>
      <c r="R76" s="110"/>
      <c r="S76" s="110"/>
      <c r="T76" s="110"/>
      <c r="U76" s="110"/>
      <c r="V76" s="110"/>
      <c r="W76" s="110"/>
      <c r="X76" s="110"/>
      <c r="Y76" s="110"/>
      <c r="Z76" s="69"/>
      <c r="AA76" s="69"/>
      <c r="AB76" s="69"/>
    </row>
    <row r="77" spans="1:28" ht="10.5" customHeight="1" x14ac:dyDescent="0.2">
      <c r="A77" s="26">
        <f>IF(D77&lt;&gt;"",COUNTA($D$7:D77),"")</f>
        <v>48</v>
      </c>
      <c r="B77" s="68" t="s">
        <v>83</v>
      </c>
      <c r="C77" s="109" t="s">
        <v>9</v>
      </c>
      <c r="D77" s="110">
        <v>2.813444449117668</v>
      </c>
      <c r="E77" s="110">
        <v>3.5744862388269922</v>
      </c>
      <c r="F77" s="110">
        <v>-24.467646926063011</v>
      </c>
      <c r="G77" s="110">
        <v>4.998972864959768</v>
      </c>
      <c r="H77" s="110">
        <v>8.4206332549560727</v>
      </c>
      <c r="I77" s="110">
        <v>-9.442864126565425</v>
      </c>
      <c r="J77" s="110">
        <v>43.017644288250438</v>
      </c>
      <c r="K77" s="110">
        <v>13.180727713981</v>
      </c>
      <c r="L77" s="110">
        <v>-9.5115416553820324</v>
      </c>
      <c r="M77" s="110">
        <v>-7.5504974299862937</v>
      </c>
      <c r="N77" s="110">
        <v>1.121863904771331</v>
      </c>
      <c r="O77" s="110">
        <v>29.499981478835593</v>
      </c>
      <c r="P77" s="110">
        <v>33.843372016999041</v>
      </c>
      <c r="Q77" s="110">
        <v>10.241145015211799</v>
      </c>
      <c r="R77" s="110">
        <v>-13.28923482111577</v>
      </c>
      <c r="S77" s="110">
        <v>5.3569147237304264</v>
      </c>
      <c r="T77" s="110">
        <v>35.99739293211772</v>
      </c>
      <c r="U77" s="110">
        <v>-24.419439255669644</v>
      </c>
      <c r="V77" s="110">
        <v>25.639989618601589</v>
      </c>
      <c r="W77" s="110">
        <v>-24.481050691893287</v>
      </c>
      <c r="X77" s="110">
        <v>40.977481586934999</v>
      </c>
      <c r="Y77" s="110">
        <v>12.351144869858558</v>
      </c>
      <c r="Z77" s="69"/>
      <c r="AA77" s="69"/>
      <c r="AB77" s="69"/>
    </row>
    <row r="78" spans="1:28" ht="10.5" customHeight="1" x14ac:dyDescent="0.2">
      <c r="A78" s="26">
        <f>IF(D78&lt;&gt;"",COUNTA($D$7:D78),"")</f>
        <v>49</v>
      </c>
      <c r="B78" s="68" t="s">
        <v>84</v>
      </c>
      <c r="C78" s="109" t="s">
        <v>9</v>
      </c>
      <c r="D78" s="110">
        <v>-11.67068779388643</v>
      </c>
      <c r="E78" s="110">
        <v>-6.4816713558029164</v>
      </c>
      <c r="F78" s="110">
        <v>-11.669926586031181</v>
      </c>
      <c r="G78" s="110">
        <v>-13.174488113915743</v>
      </c>
      <c r="H78" s="110">
        <v>-14.012706073411593</v>
      </c>
      <c r="I78" s="110">
        <v>1.5694411193573217</v>
      </c>
      <c r="J78" s="110">
        <v>4.3651625068747961</v>
      </c>
      <c r="K78" s="110">
        <v>-4.0445674063199846</v>
      </c>
      <c r="L78" s="110">
        <v>-8.8295674459961333</v>
      </c>
      <c r="M78" s="110">
        <v>16.562564988848806</v>
      </c>
      <c r="N78" s="110">
        <v>11.56063318629532</v>
      </c>
      <c r="O78" s="110">
        <v>6.2845357186186845</v>
      </c>
      <c r="P78" s="110">
        <v>16.784620972344726</v>
      </c>
      <c r="Q78" s="110">
        <v>-5.7433167909933758</v>
      </c>
      <c r="R78" s="110">
        <v>7.228779365737779</v>
      </c>
      <c r="S78" s="110">
        <v>6.1216415810943801</v>
      </c>
      <c r="T78" s="110">
        <v>33.800856619748657</v>
      </c>
      <c r="U78" s="110">
        <v>-23.49929105240021</v>
      </c>
      <c r="V78" s="110">
        <v>13.611457338491675</v>
      </c>
      <c r="W78" s="110">
        <v>11.586753721375075</v>
      </c>
      <c r="X78" s="110">
        <v>-4.7211369033938553</v>
      </c>
      <c r="Y78" s="110">
        <v>20.627374515046128</v>
      </c>
      <c r="Z78" s="69"/>
      <c r="AA78" s="69"/>
      <c r="AB78" s="69"/>
    </row>
    <row r="79" spans="1:28" ht="10.5" customHeight="1" x14ac:dyDescent="0.2">
      <c r="A79" s="26">
        <f>IF(D79&lt;&gt;"",COUNTA($D$7:D79),"")</f>
        <v>50</v>
      </c>
      <c r="B79" s="68" t="s">
        <v>85</v>
      </c>
      <c r="C79" s="109" t="s">
        <v>9</v>
      </c>
      <c r="D79" s="110">
        <v>-4.7612268800687332</v>
      </c>
      <c r="E79" s="110">
        <v>2.4511598391431875</v>
      </c>
      <c r="F79" s="110">
        <v>0.66107370530632181</v>
      </c>
      <c r="G79" s="110">
        <v>3.8348289967772331</v>
      </c>
      <c r="H79" s="110">
        <v>-0.14016984762972129</v>
      </c>
      <c r="I79" s="110">
        <v>2.3461115020258347</v>
      </c>
      <c r="J79" s="110">
        <v>3.6349510328424088</v>
      </c>
      <c r="K79" s="110">
        <v>2.3815930860963164</v>
      </c>
      <c r="L79" s="110">
        <v>1.9472764952260349</v>
      </c>
      <c r="M79" s="110">
        <v>8.2165957441446409</v>
      </c>
      <c r="N79" s="110">
        <v>-2.6067920749422058</v>
      </c>
      <c r="O79" s="110">
        <v>2.7949995695880432</v>
      </c>
      <c r="P79" s="110">
        <v>4.9704019234562509</v>
      </c>
      <c r="Q79" s="110">
        <v>10.1163364285173</v>
      </c>
      <c r="R79" s="110">
        <v>2.8627046442100834</v>
      </c>
      <c r="S79" s="110">
        <v>0.48018503088118791</v>
      </c>
      <c r="T79" s="110">
        <v>3.9955746862238755</v>
      </c>
      <c r="U79" s="110">
        <v>3.8807058300175328</v>
      </c>
      <c r="V79" s="110">
        <v>7.7113014246117189</v>
      </c>
      <c r="W79" s="110">
        <v>-4.6378309312106154</v>
      </c>
      <c r="X79" s="110">
        <v>6.3200793672796749</v>
      </c>
      <c r="Y79" s="110">
        <v>14.778355772817136</v>
      </c>
      <c r="Z79" s="69"/>
      <c r="AA79" s="69"/>
      <c r="AB79" s="69"/>
    </row>
    <row r="80" spans="1:28" ht="10.5" customHeight="1" x14ac:dyDescent="0.2">
      <c r="A80" s="26"/>
      <c r="B80" s="68" t="s">
        <v>86</v>
      </c>
      <c r="C80" s="109"/>
      <c r="D80" s="110"/>
      <c r="E80" s="110"/>
      <c r="F80" s="110"/>
      <c r="G80" s="110"/>
      <c r="H80" s="110"/>
      <c r="I80" s="110"/>
      <c r="J80" s="110"/>
      <c r="K80" s="110"/>
      <c r="L80" s="110"/>
      <c r="M80" s="110"/>
      <c r="N80" s="110"/>
      <c r="O80" s="110"/>
      <c r="P80" s="110"/>
      <c r="Q80" s="110"/>
      <c r="R80" s="110"/>
      <c r="S80" s="110"/>
      <c r="T80" s="110"/>
      <c r="U80" s="110"/>
      <c r="V80" s="110"/>
      <c r="W80" s="110"/>
      <c r="X80" s="110"/>
      <c r="Y80" s="110"/>
      <c r="Z80" s="69"/>
      <c r="AA80" s="69"/>
      <c r="AB80" s="69"/>
    </row>
    <row r="81" spans="1:28" ht="21.95" customHeight="1" x14ac:dyDescent="0.2">
      <c r="A81" s="26">
        <f>IF(D81&lt;&gt;"",COUNTA($D$7:D81),"")</f>
        <v>51</v>
      </c>
      <c r="B81" s="68" t="s">
        <v>87</v>
      </c>
      <c r="C81" s="109" t="s">
        <v>9</v>
      </c>
      <c r="D81" s="110">
        <v>-1.111120957109847</v>
      </c>
      <c r="E81" s="110">
        <v>1.973005587660154</v>
      </c>
      <c r="F81" s="110">
        <v>-3.2738641556301076</v>
      </c>
      <c r="G81" s="110">
        <v>1.5631277494796194</v>
      </c>
      <c r="H81" s="110">
        <v>-3.7020177373234162</v>
      </c>
      <c r="I81" s="110">
        <v>2.1787011807447669</v>
      </c>
      <c r="J81" s="110">
        <v>2.4280067758328556</v>
      </c>
      <c r="K81" s="110">
        <v>0.45551100267647371</v>
      </c>
      <c r="L81" s="110">
        <v>4.630072301930511</v>
      </c>
      <c r="M81" s="110">
        <v>3.0953951411556915</v>
      </c>
      <c r="N81" s="110">
        <v>-4.9987258827812155</v>
      </c>
      <c r="O81" s="110">
        <v>-2.3704010254111125</v>
      </c>
      <c r="P81" s="110">
        <v>4.971397172097781</v>
      </c>
      <c r="Q81" s="110">
        <v>27.12996415201043</v>
      </c>
      <c r="R81" s="110">
        <v>-1.6101850694469988</v>
      </c>
      <c r="S81" s="110">
        <v>-1.6219637688686674</v>
      </c>
      <c r="T81" s="110">
        <v>11.83286274134457</v>
      </c>
      <c r="U81" s="110">
        <v>3.0021097705607502</v>
      </c>
      <c r="V81" s="110">
        <v>10.910020146465797</v>
      </c>
      <c r="W81" s="110">
        <v>-16.468509971852157</v>
      </c>
      <c r="X81" s="110">
        <v>15.665749138170952</v>
      </c>
      <c r="Y81" s="110">
        <v>39.933708443926974</v>
      </c>
      <c r="Z81" s="69"/>
      <c r="AA81" s="69"/>
      <c r="AB81" s="69"/>
    </row>
    <row r="82" spans="1:28" s="70" customFormat="1" ht="21.95" customHeight="1" x14ac:dyDescent="0.2">
      <c r="A82" s="26">
        <f>IF(D82&lt;&gt;"",COUNTA($D$7:D82),"")</f>
        <v>52</v>
      </c>
      <c r="B82" s="68" t="s">
        <v>88</v>
      </c>
      <c r="C82" s="109" t="s">
        <v>9</v>
      </c>
      <c r="D82" s="110">
        <v>-17.70665502296643</v>
      </c>
      <c r="E82" s="110">
        <v>4.4304112753462874</v>
      </c>
      <c r="F82" s="110">
        <v>1.7144866635013614</v>
      </c>
      <c r="G82" s="110">
        <v>6.2743554032049502</v>
      </c>
      <c r="H82" s="110">
        <v>2.3498080909669454</v>
      </c>
      <c r="I82" s="110">
        <v>6.7333656199583487</v>
      </c>
      <c r="J82" s="110">
        <v>5.2573581218822625</v>
      </c>
      <c r="K82" s="110">
        <v>1.3655434997005784</v>
      </c>
      <c r="L82" s="110">
        <v>0.25895170783978472</v>
      </c>
      <c r="M82" s="110">
        <v>20.382128686524851</v>
      </c>
      <c r="N82" s="110">
        <v>-9.5304064898304546</v>
      </c>
      <c r="O82" s="110">
        <v>2.4120226977851331</v>
      </c>
      <c r="P82" s="110">
        <v>8.7095374687114315</v>
      </c>
      <c r="Q82" s="110">
        <v>5.2098762391835152</v>
      </c>
      <c r="R82" s="110">
        <v>6.1508615378048859</v>
      </c>
      <c r="S82" s="110">
        <v>-0.31810927004785583</v>
      </c>
      <c r="T82" s="110">
        <v>2.0160466565778563</v>
      </c>
      <c r="U82" s="110">
        <v>5.5529159664669407</v>
      </c>
      <c r="V82" s="110">
        <v>4.0685165324834145</v>
      </c>
      <c r="W82" s="110">
        <v>-0.62720185414407581</v>
      </c>
      <c r="X82" s="110">
        <v>2.4515528955503214</v>
      </c>
      <c r="Y82" s="110">
        <v>7.1070444863906062</v>
      </c>
      <c r="Z82" s="69"/>
      <c r="AA82" s="69"/>
      <c r="AB82" s="69"/>
    </row>
    <row r="83" spans="1:28" s="70" customFormat="1" ht="21.95" customHeight="1" x14ac:dyDescent="0.2">
      <c r="A83" s="26">
        <f>IF(D83&lt;&gt;"",COUNTA($D$7:D83),"")</f>
        <v>53</v>
      </c>
      <c r="B83" s="68" t="s">
        <v>89</v>
      </c>
      <c r="C83" s="109" t="s">
        <v>9</v>
      </c>
      <c r="D83" s="110">
        <v>2.0242603294054078</v>
      </c>
      <c r="E83" s="110">
        <v>1.6236461193921201</v>
      </c>
      <c r="F83" s="110">
        <v>2.7033495519279001</v>
      </c>
      <c r="G83" s="110">
        <v>3.8436487131139074</v>
      </c>
      <c r="H83" s="110">
        <v>0.57929842665058118</v>
      </c>
      <c r="I83" s="110">
        <v>-0.25791275466026775</v>
      </c>
      <c r="J83" s="110">
        <v>3.3052095158307964</v>
      </c>
      <c r="K83" s="110">
        <v>4.2359563232235047</v>
      </c>
      <c r="L83" s="110">
        <v>1.4780961412748326</v>
      </c>
      <c r="M83" s="110">
        <v>3.4564396624367362</v>
      </c>
      <c r="N83" s="110">
        <v>4.0358142199006295</v>
      </c>
      <c r="O83" s="110">
        <v>5.8860564422866588</v>
      </c>
      <c r="P83" s="110">
        <v>2.6070212188987369</v>
      </c>
      <c r="Q83" s="110">
        <v>4.5750572215540899</v>
      </c>
      <c r="R83" s="110">
        <v>3.4687607958247213</v>
      </c>
      <c r="S83" s="110">
        <v>2.2925108086777897</v>
      </c>
      <c r="T83" s="110">
        <v>0.80838147579235908</v>
      </c>
      <c r="U83" s="110">
        <v>3.3032974301940214</v>
      </c>
      <c r="V83" s="110">
        <v>8.2071370543127529</v>
      </c>
      <c r="W83" s="110">
        <v>0.41244232106114964</v>
      </c>
      <c r="X83" s="110">
        <v>3.8001567410257167</v>
      </c>
      <c r="Y83" s="110">
        <v>4.5484337015018639</v>
      </c>
      <c r="Z83" s="69"/>
      <c r="AA83" s="69"/>
      <c r="AB83" s="69"/>
    </row>
    <row r="84" spans="1:28" ht="20.100000000000001" customHeight="1" x14ac:dyDescent="0.2">
      <c r="A84" s="26" t="str">
        <f>IF(D84&lt;&gt;"",COUNTA($D$7:D84),"")</f>
        <v/>
      </c>
      <c r="B84" s="65"/>
      <c r="C84" s="154" t="s">
        <v>49</v>
      </c>
      <c r="D84" s="149"/>
      <c r="E84" s="149"/>
      <c r="F84" s="149"/>
      <c r="G84" s="149"/>
      <c r="H84" s="149" t="s">
        <v>49</v>
      </c>
      <c r="I84" s="149"/>
      <c r="J84" s="149"/>
      <c r="K84" s="149"/>
      <c r="L84" s="149"/>
      <c r="M84" s="149"/>
      <c r="N84" s="149" t="s">
        <v>49</v>
      </c>
      <c r="O84" s="149"/>
      <c r="P84" s="149"/>
      <c r="Q84" s="149"/>
      <c r="R84" s="149"/>
      <c r="S84" s="149"/>
      <c r="T84" s="149" t="s">
        <v>49</v>
      </c>
      <c r="U84" s="149"/>
      <c r="V84" s="149"/>
      <c r="W84" s="149"/>
      <c r="X84" s="149"/>
      <c r="Y84" s="149"/>
    </row>
    <row r="85" spans="1:28" ht="10.5" customHeight="1" x14ac:dyDescent="0.2">
      <c r="A85" s="26">
        <f>IF(D85&lt;&gt;"",COUNTA($D$7:D85),"")</f>
        <v>54</v>
      </c>
      <c r="B85" s="65" t="s">
        <v>48</v>
      </c>
      <c r="C85" s="112">
        <v>100</v>
      </c>
      <c r="D85" s="113">
        <v>100</v>
      </c>
      <c r="E85" s="113">
        <v>100</v>
      </c>
      <c r="F85" s="113">
        <v>100</v>
      </c>
      <c r="G85" s="113">
        <v>100</v>
      </c>
      <c r="H85" s="113">
        <v>100</v>
      </c>
      <c r="I85" s="113">
        <v>100</v>
      </c>
      <c r="J85" s="113">
        <v>100</v>
      </c>
      <c r="K85" s="113">
        <v>100</v>
      </c>
      <c r="L85" s="113">
        <v>100</v>
      </c>
      <c r="M85" s="113">
        <v>100</v>
      </c>
      <c r="N85" s="113">
        <v>100</v>
      </c>
      <c r="O85" s="113">
        <v>100</v>
      </c>
      <c r="P85" s="113">
        <v>100</v>
      </c>
      <c r="Q85" s="113">
        <v>100</v>
      </c>
      <c r="R85" s="113">
        <v>100</v>
      </c>
      <c r="S85" s="113">
        <v>100</v>
      </c>
      <c r="T85" s="113">
        <v>100</v>
      </c>
      <c r="U85" s="113">
        <v>100</v>
      </c>
      <c r="V85" s="113">
        <v>100</v>
      </c>
      <c r="W85" s="113">
        <v>100</v>
      </c>
      <c r="X85" s="113">
        <v>100</v>
      </c>
      <c r="Y85" s="113">
        <v>100</v>
      </c>
      <c r="Z85" s="71"/>
      <c r="AA85" s="71"/>
      <c r="AB85" s="71"/>
    </row>
    <row r="86" spans="1:28" ht="10.5" customHeight="1" x14ac:dyDescent="0.2">
      <c r="A86" s="26"/>
      <c r="B86" s="65" t="s">
        <v>79</v>
      </c>
      <c r="C86" s="109"/>
      <c r="D86" s="110"/>
      <c r="E86" s="110"/>
      <c r="F86" s="110"/>
      <c r="G86" s="110"/>
      <c r="H86" s="110"/>
      <c r="I86" s="110"/>
      <c r="J86" s="110"/>
      <c r="K86" s="110"/>
      <c r="L86" s="110"/>
      <c r="M86" s="110"/>
      <c r="N86" s="110"/>
      <c r="O86" s="110"/>
      <c r="P86" s="110"/>
      <c r="Q86" s="110"/>
      <c r="R86" s="110"/>
      <c r="S86" s="110"/>
      <c r="T86" s="110"/>
      <c r="U86" s="110"/>
      <c r="V86" s="110"/>
      <c r="W86" s="110"/>
      <c r="X86" s="110"/>
      <c r="Y86" s="110"/>
      <c r="Z86" s="71"/>
      <c r="AA86" s="71"/>
      <c r="AB86" s="71"/>
    </row>
    <row r="87" spans="1:28" ht="10.5" customHeight="1" x14ac:dyDescent="0.2">
      <c r="A87" s="26">
        <f>IF(D87&lt;&gt;"",COUNTA($D$7:D87),"")</f>
        <v>55</v>
      </c>
      <c r="B87" s="68" t="s">
        <v>80</v>
      </c>
      <c r="C87" s="109">
        <v>1.1725121281723257E-2</v>
      </c>
      <c r="D87" s="110">
        <v>4.6271090202352087E-2</v>
      </c>
      <c r="E87" s="110">
        <v>5.9129970635536176E-2</v>
      </c>
      <c r="F87" s="110">
        <v>9.7574601988088594E-2</v>
      </c>
      <c r="G87" s="110">
        <v>6.62899675429756E-2</v>
      </c>
      <c r="H87" s="110">
        <v>4.2752002776875811E-2</v>
      </c>
      <c r="I87" s="110">
        <v>4.5673664560384609E-2</v>
      </c>
      <c r="J87" s="110">
        <v>5.6154492994820109E-2</v>
      </c>
      <c r="K87" s="110">
        <v>6.6418620402882628E-2</v>
      </c>
      <c r="L87" s="110">
        <v>4.7834902679421525E-2</v>
      </c>
      <c r="M87" s="110">
        <v>3.9469488306414731E-2</v>
      </c>
      <c r="N87" s="110">
        <v>6.2525499294621922E-2</v>
      </c>
      <c r="O87" s="110">
        <v>5.7027530492944914E-2</v>
      </c>
      <c r="P87" s="110">
        <v>6.669171933153388E-2</v>
      </c>
      <c r="Q87" s="110">
        <v>6.5690078472838087E-2</v>
      </c>
      <c r="R87" s="110">
        <v>4.7285565088131837E-2</v>
      </c>
      <c r="S87" s="110">
        <v>4.4810848690744927E-2</v>
      </c>
      <c r="T87" s="110">
        <v>5.1649136846505794E-2</v>
      </c>
      <c r="U87" s="110">
        <v>4.7066694272054045E-2</v>
      </c>
      <c r="V87" s="110">
        <v>4.9304111495877399E-2</v>
      </c>
      <c r="W87" s="110">
        <v>2.3171382244960438E-2</v>
      </c>
      <c r="X87" s="110">
        <v>2.3825941649226273E-2</v>
      </c>
      <c r="Y87" s="110">
        <v>3.2579071272487617E-2</v>
      </c>
      <c r="Z87" s="69"/>
      <c r="AA87" s="69"/>
      <c r="AB87" s="69"/>
    </row>
    <row r="88" spans="1:28" ht="10.5" customHeight="1" x14ac:dyDescent="0.2">
      <c r="A88" s="26">
        <f>IF(D88&lt;&gt;"",COUNTA($D$7:D88),"")</f>
        <v>56</v>
      </c>
      <c r="B88" s="68" t="s">
        <v>81</v>
      </c>
      <c r="C88" s="109">
        <v>18.113288400993564</v>
      </c>
      <c r="D88" s="110">
        <v>18.412463709306621</v>
      </c>
      <c r="E88" s="110">
        <v>17.966750193419696</v>
      </c>
      <c r="F88" s="110">
        <v>15.792145171541502</v>
      </c>
      <c r="G88" s="110">
        <v>15.080258379569639</v>
      </c>
      <c r="H88" s="110">
        <v>15.439250300124719</v>
      </c>
      <c r="I88" s="110">
        <v>15.036150022593764</v>
      </c>
      <c r="J88" s="110">
        <v>16.651702359715649</v>
      </c>
      <c r="K88" s="110">
        <v>18.768275547395785</v>
      </c>
      <c r="L88" s="110">
        <v>17.247911105034191</v>
      </c>
      <c r="M88" s="110">
        <v>16.922315886246654</v>
      </c>
      <c r="N88" s="110">
        <v>17.709757812000767</v>
      </c>
      <c r="O88" s="110">
        <v>18.872454080957219</v>
      </c>
      <c r="P88" s="110">
        <v>20.505177892988744</v>
      </c>
      <c r="Q88" s="110">
        <v>19.693071666777552</v>
      </c>
      <c r="R88" s="110">
        <v>18.078158938445473</v>
      </c>
      <c r="S88" s="110">
        <v>19.202785127892522</v>
      </c>
      <c r="T88" s="110">
        <v>22.740393629159197</v>
      </c>
      <c r="U88" s="110">
        <v>18.192028870716161</v>
      </c>
      <c r="V88" s="110">
        <v>20.20690647190186</v>
      </c>
      <c r="W88" s="110">
        <v>18.711953481560784</v>
      </c>
      <c r="X88" s="110">
        <v>21.981806042418413</v>
      </c>
      <c r="Y88" s="110">
        <v>21.294404963059517</v>
      </c>
      <c r="Z88" s="69"/>
      <c r="AA88" s="69"/>
      <c r="AB88" s="69"/>
    </row>
    <row r="89" spans="1:28" ht="10.5" customHeight="1" x14ac:dyDescent="0.2">
      <c r="A89" s="26"/>
      <c r="B89" s="68" t="s">
        <v>82</v>
      </c>
      <c r="C89" s="109"/>
      <c r="D89" s="110"/>
      <c r="E89" s="110"/>
      <c r="F89" s="110"/>
      <c r="G89" s="110"/>
      <c r="H89" s="110"/>
      <c r="I89" s="110"/>
      <c r="J89" s="110"/>
      <c r="K89" s="110"/>
      <c r="L89" s="110"/>
      <c r="M89" s="110"/>
      <c r="N89" s="110"/>
      <c r="O89" s="110"/>
      <c r="P89" s="110"/>
      <c r="Q89" s="110"/>
      <c r="R89" s="110"/>
      <c r="S89" s="110"/>
      <c r="T89" s="110"/>
      <c r="U89" s="110"/>
      <c r="V89" s="110"/>
      <c r="W89" s="110"/>
      <c r="X89" s="110"/>
      <c r="Y89" s="110"/>
      <c r="Z89" s="69"/>
      <c r="AA89" s="69"/>
      <c r="AB89" s="69"/>
    </row>
    <row r="90" spans="1:28" ht="10.5" customHeight="1" x14ac:dyDescent="0.2">
      <c r="A90" s="26">
        <f>IF(D90&lt;&gt;"",COUNTA($D$7:D90),"")</f>
        <v>57</v>
      </c>
      <c r="B90" s="68" t="s">
        <v>83</v>
      </c>
      <c r="C90" s="109">
        <v>7.7438377392105036</v>
      </c>
      <c r="D90" s="110">
        <v>8.3256579763623328</v>
      </c>
      <c r="E90" s="110">
        <v>8.4616253174625342</v>
      </c>
      <c r="F90" s="110">
        <v>6.5147471479503487</v>
      </c>
      <c r="G90" s="110">
        <v>6.6459947880576884</v>
      </c>
      <c r="H90" s="110">
        <v>7.1872176935282708</v>
      </c>
      <c r="I90" s="110">
        <v>6.3894516752720509</v>
      </c>
      <c r="J90" s="110">
        <v>8.6486902178128275</v>
      </c>
      <c r="K90" s="110">
        <v>9.3168120230006544</v>
      </c>
      <c r="L90" s="110">
        <v>8.426404699534281</v>
      </c>
      <c r="M90" s="110">
        <v>7.2277509372794828</v>
      </c>
      <c r="N90" s="110">
        <v>7.4312145774859051</v>
      </c>
      <c r="O90" s="110">
        <v>9.2300114168210854</v>
      </c>
      <c r="P90" s="110">
        <v>11.530380463145741</v>
      </c>
      <c r="Q90" s="110">
        <v>11.661619877288091</v>
      </c>
      <c r="R90" s="110">
        <v>10.030562621337451</v>
      </c>
      <c r="S90" s="110">
        <v>10.373239778763336</v>
      </c>
      <c r="T90" s="110">
        <v>12.969903427822969</v>
      </c>
      <c r="U90" s="110">
        <v>9.9929930453580589</v>
      </c>
      <c r="V90" s="110">
        <v>11.368767533315969</v>
      </c>
      <c r="W90" s="110">
        <v>9.1748549578416316</v>
      </c>
      <c r="X90" s="110">
        <v>11.675998601078694</v>
      </c>
      <c r="Y90" s="110">
        <v>11.528534232515701</v>
      </c>
      <c r="Z90" s="69"/>
      <c r="AA90" s="69"/>
      <c r="AB90" s="69"/>
    </row>
    <row r="91" spans="1:28" ht="10.5" customHeight="1" x14ac:dyDescent="0.2">
      <c r="A91" s="26">
        <f>IF(D91&lt;&gt;"",COUNTA($D$7:D91),"")</f>
        <v>58</v>
      </c>
      <c r="B91" s="68" t="s">
        <v>84</v>
      </c>
      <c r="C91" s="109">
        <v>6.4218768429552613</v>
      </c>
      <c r="D91" s="110">
        <v>5.9317007569288647</v>
      </c>
      <c r="E91" s="110">
        <v>5.4432515802407071</v>
      </c>
      <c r="F91" s="110">
        <v>4.9009216298316467</v>
      </c>
      <c r="G91" s="110">
        <v>4.1343047981501222</v>
      </c>
      <c r="H91" s="110">
        <v>3.5458930841502312</v>
      </c>
      <c r="I91" s="110">
        <v>3.5356462927707359</v>
      </c>
      <c r="J91" s="110">
        <v>3.4923800346786313</v>
      </c>
      <c r="K91" s="110">
        <v>3.189595236377301</v>
      </c>
      <c r="L91" s="110">
        <v>2.9065070474672305</v>
      </c>
      <c r="M91" s="110">
        <v>3.1433067309111071</v>
      </c>
      <c r="N91" s="110">
        <v>3.5654084556889849</v>
      </c>
      <c r="O91" s="110">
        <v>3.634562153407829</v>
      </c>
      <c r="P91" s="110">
        <v>3.9617063857013233</v>
      </c>
      <c r="Q91" s="110">
        <v>3.4258312507791411</v>
      </c>
      <c r="R91" s="110">
        <v>3.6439358505314825</v>
      </c>
      <c r="S91" s="110">
        <v>3.7957776230973668</v>
      </c>
      <c r="T91" s="110">
        <v>4.6692959108136636</v>
      </c>
      <c r="U91" s="110">
        <v>3.6413765460797527</v>
      </c>
      <c r="V91" s="110">
        <v>3.7460850267082839</v>
      </c>
      <c r="W91" s="110">
        <v>4.4670432360881511</v>
      </c>
      <c r="X91" s="110">
        <v>3.8420392843567566</v>
      </c>
      <c r="Y91" s="110">
        <v>4.0729608301147362</v>
      </c>
      <c r="Z91" s="69"/>
      <c r="AA91" s="69"/>
      <c r="AB91" s="69"/>
    </row>
    <row r="92" spans="1:28" ht="10.5" customHeight="1" x14ac:dyDescent="0.2">
      <c r="A92" s="26">
        <f>IF(D92&lt;&gt;"",COUNTA($D$7:D92),"")</f>
        <v>59</v>
      </c>
      <c r="B92" s="68" t="s">
        <v>85</v>
      </c>
      <c r="C92" s="109">
        <v>81.874986477724704</v>
      </c>
      <c r="D92" s="110">
        <v>81.541265200491026</v>
      </c>
      <c r="E92" s="110">
        <v>81.974119835944776</v>
      </c>
      <c r="F92" s="110">
        <v>84.110280226470408</v>
      </c>
      <c r="G92" s="110">
        <v>84.853451652887372</v>
      </c>
      <c r="H92" s="110">
        <v>84.517997697098394</v>
      </c>
      <c r="I92" s="110">
        <v>84.918176312845844</v>
      </c>
      <c r="J92" s="110">
        <v>83.292143147289536</v>
      </c>
      <c r="K92" s="110">
        <v>81.165305832201327</v>
      </c>
      <c r="L92" s="110">
        <v>82.704253992286397</v>
      </c>
      <c r="M92" s="110">
        <v>83.03821462544694</v>
      </c>
      <c r="N92" s="110">
        <v>82.227716688704618</v>
      </c>
      <c r="O92" s="110">
        <v>81.070518388549843</v>
      </c>
      <c r="P92" s="110">
        <v>79.428130387679715</v>
      </c>
      <c r="Q92" s="110">
        <v>80.241238254749618</v>
      </c>
      <c r="R92" s="110">
        <v>81.8745554964664</v>
      </c>
      <c r="S92" s="110">
        <v>80.75240402341673</v>
      </c>
      <c r="T92" s="110">
        <v>77.207957233994293</v>
      </c>
      <c r="U92" s="110">
        <v>81.760904435011781</v>
      </c>
      <c r="V92" s="110">
        <v>79.743789416602269</v>
      </c>
      <c r="W92" s="110">
        <v>81.264875136194263</v>
      </c>
      <c r="X92" s="110">
        <v>77.994368015932352</v>
      </c>
      <c r="Y92" s="110">
        <v>78.673015965667986</v>
      </c>
      <c r="Z92" s="69"/>
      <c r="AA92" s="69"/>
      <c r="AB92" s="69"/>
    </row>
    <row r="93" spans="1:28" ht="10.5" customHeight="1" x14ac:dyDescent="0.2">
      <c r="A93" s="26"/>
      <c r="B93" s="68" t="s">
        <v>86</v>
      </c>
      <c r="C93" s="109"/>
      <c r="D93" s="110"/>
      <c r="E93" s="110"/>
      <c r="F93" s="110"/>
      <c r="G93" s="110"/>
      <c r="H93" s="110"/>
      <c r="I93" s="110"/>
      <c r="J93" s="110"/>
      <c r="K93" s="110"/>
      <c r="L93" s="110"/>
      <c r="M93" s="110"/>
      <c r="N93" s="110"/>
      <c r="O93" s="110"/>
      <c r="P93" s="110"/>
      <c r="Q93" s="110"/>
      <c r="R93" s="110"/>
      <c r="S93" s="110"/>
      <c r="T93" s="110"/>
      <c r="U93" s="110"/>
      <c r="V93" s="110"/>
      <c r="W93" s="110"/>
      <c r="X93" s="110"/>
      <c r="Y93" s="110"/>
      <c r="Z93" s="69"/>
      <c r="AA93" s="69"/>
      <c r="AB93" s="69"/>
    </row>
    <row r="94" spans="1:28" ht="21.95" customHeight="1" x14ac:dyDescent="0.2">
      <c r="A94" s="26">
        <f>IF(D94&lt;&gt;"",COUNTA($D$7:D94),"")</f>
        <v>60</v>
      </c>
      <c r="B94" s="68" t="s">
        <v>87</v>
      </c>
      <c r="C94" s="109">
        <v>23.628003777164068</v>
      </c>
      <c r="D94" s="110">
        <v>24.433568386579147</v>
      </c>
      <c r="E94" s="110">
        <v>24.448631524319079</v>
      </c>
      <c r="F94" s="110">
        <v>24.105111935831438</v>
      </c>
      <c r="G94" s="110">
        <v>23.786064969369257</v>
      </c>
      <c r="H94" s="110">
        <v>22.846972118289816</v>
      </c>
      <c r="I94" s="110">
        <v>22.917600357055552</v>
      </c>
      <c r="J94" s="110">
        <v>22.216978507048559</v>
      </c>
      <c r="K94" s="110">
        <v>21.242384797580652</v>
      </c>
      <c r="L94" s="110">
        <v>22.2147580783667</v>
      </c>
      <c r="M94" s="110">
        <v>21.248933733997308</v>
      </c>
      <c r="N94" s="110">
        <v>20.524761965620804</v>
      </c>
      <c r="O94" s="110">
        <v>19.21906982515706</v>
      </c>
      <c r="P94" s="110">
        <v>18.829893872335258</v>
      </c>
      <c r="Q94" s="110">
        <v>21.961769278617009</v>
      </c>
      <c r="R94" s="110">
        <v>21.434376862109396</v>
      </c>
      <c r="S94" s="110">
        <v>20.698319687512726</v>
      </c>
      <c r="T94" s="110">
        <v>21.281207939309301</v>
      </c>
      <c r="U94" s="110">
        <v>22.345554120435626</v>
      </c>
      <c r="V94" s="110">
        <v>22.441496902180642</v>
      </c>
      <c r="W94" s="110">
        <v>20.032351527407609</v>
      </c>
      <c r="X94" s="110">
        <v>20.916151864569795</v>
      </c>
      <c r="Y94" s="110">
        <v>25.722115680363565</v>
      </c>
      <c r="Z94" s="69"/>
      <c r="AA94" s="69"/>
      <c r="AB94" s="69"/>
    </row>
    <row r="95" spans="1:28" ht="21.95" customHeight="1" x14ac:dyDescent="0.2">
      <c r="A95" s="26">
        <f>IF(D95&lt;&gt;"",COUNTA($D$7:D95),"")</f>
        <v>61</v>
      </c>
      <c r="B95" s="68" t="s">
        <v>88</v>
      </c>
      <c r="C95" s="109">
        <v>24.402257271959769</v>
      </c>
      <c r="D95" s="110">
        <v>20.999411758695537</v>
      </c>
      <c r="E95" s="110">
        <v>21.518725962783687</v>
      </c>
      <c r="F95" s="110">
        <v>22.310542242259487</v>
      </c>
      <c r="G95" s="110">
        <v>23.036472957641323</v>
      </c>
      <c r="H95" s="110">
        <v>23.517539522021764</v>
      </c>
      <c r="I95" s="110">
        <v>24.641786981547192</v>
      </c>
      <c r="J95" s="110">
        <v>24.548321127454269</v>
      </c>
      <c r="K95" s="110">
        <v>23.684087600008507</v>
      </c>
      <c r="L95" s="110">
        <v>23.733490184569774</v>
      </c>
      <c r="M95" s="110">
        <v>26.508180201323402</v>
      </c>
      <c r="N95" s="110">
        <v>24.383391418473533</v>
      </c>
      <c r="O95" s="110">
        <v>23.950676466450499</v>
      </c>
      <c r="P95" s="110">
        <v>24.301325473719785</v>
      </c>
      <c r="Q95" s="110">
        <v>23.456218563874074</v>
      </c>
      <c r="R95" s="110">
        <v>24.698746740307421</v>
      </c>
      <c r="S95" s="110">
        <v>24.166695099281188</v>
      </c>
      <c r="T95" s="110">
        <v>22.666136249931519</v>
      </c>
      <c r="U95" s="110">
        <v>24.389138704545974</v>
      </c>
      <c r="V95" s="110">
        <v>22.982948116329418</v>
      </c>
      <c r="W95" s="110">
        <v>24.406367011024301</v>
      </c>
      <c r="X95" s="110">
        <v>22.571829550423402</v>
      </c>
      <c r="Y95" s="110">
        <v>21.246497891240427</v>
      </c>
      <c r="Z95" s="69"/>
      <c r="AA95" s="69"/>
      <c r="AB95" s="69"/>
    </row>
    <row r="96" spans="1:28" ht="21.95" customHeight="1" x14ac:dyDescent="0.2">
      <c r="A96" s="26">
        <f>IF(D96&lt;&gt;"",COUNTA($D$7:D96),"")</f>
        <v>62</v>
      </c>
      <c r="B96" s="68" t="s">
        <v>89</v>
      </c>
      <c r="C96" s="109">
        <v>33.844725428600874</v>
      </c>
      <c r="D96" s="110">
        <v>36.108285055216349</v>
      </c>
      <c r="E96" s="110">
        <v>36.006762348842003</v>
      </c>
      <c r="F96" s="110">
        <v>37.694626048379483</v>
      </c>
      <c r="G96" s="110">
        <v>38.0309137258768</v>
      </c>
      <c r="H96" s="110">
        <v>38.153486056786825</v>
      </c>
      <c r="I96" s="110">
        <v>37.358788974243105</v>
      </c>
      <c r="J96" s="110">
        <v>36.526843512786705</v>
      </c>
      <c r="K96" s="110">
        <v>36.238833434612175</v>
      </c>
      <c r="L96" s="110">
        <v>36.756005729349909</v>
      </c>
      <c r="M96" s="110">
        <v>35.28110069012623</v>
      </c>
      <c r="N96" s="110">
        <v>37.31956330461027</v>
      </c>
      <c r="O96" s="110">
        <v>37.900772096942276</v>
      </c>
      <c r="P96" s="110">
        <v>36.296911041624682</v>
      </c>
      <c r="Q96" s="110">
        <v>34.823250412258531</v>
      </c>
      <c r="R96" s="110">
        <v>35.741431894049583</v>
      </c>
      <c r="S96" s="110">
        <v>35.887389236622823</v>
      </c>
      <c r="T96" s="110">
        <v>33.260613044753477</v>
      </c>
      <c r="U96" s="110">
        <v>35.026211610030188</v>
      </c>
      <c r="V96" s="110">
        <v>34.319344398092205</v>
      </c>
      <c r="W96" s="110">
        <v>36.826156597762342</v>
      </c>
      <c r="X96" s="110">
        <v>34.506386600939159</v>
      </c>
      <c r="Y96" s="110">
        <v>31.704402394064001</v>
      </c>
      <c r="Z96" s="69"/>
      <c r="AA96" s="69"/>
      <c r="AB96" s="69"/>
    </row>
    <row r="97" spans="1:28" ht="20.100000000000001" customHeight="1" x14ac:dyDescent="0.2">
      <c r="A97" s="26" t="str">
        <f>IF(D97&lt;&gt;"",COUNTA($D$7:D97),"")</f>
        <v/>
      </c>
      <c r="B97" s="65"/>
      <c r="C97" s="154" t="s">
        <v>50</v>
      </c>
      <c r="D97" s="149"/>
      <c r="E97" s="149"/>
      <c r="F97" s="149"/>
      <c r="G97" s="149"/>
      <c r="H97" s="149" t="s">
        <v>50</v>
      </c>
      <c r="I97" s="149"/>
      <c r="J97" s="149"/>
      <c r="K97" s="149"/>
      <c r="L97" s="149"/>
      <c r="M97" s="149"/>
      <c r="N97" s="149" t="s">
        <v>50</v>
      </c>
      <c r="O97" s="149"/>
      <c r="P97" s="149"/>
      <c r="Q97" s="149"/>
      <c r="R97" s="149"/>
      <c r="S97" s="149"/>
      <c r="T97" s="149" t="s">
        <v>50</v>
      </c>
      <c r="U97" s="149"/>
      <c r="V97" s="149"/>
      <c r="W97" s="149"/>
      <c r="X97" s="149"/>
      <c r="Y97" s="149"/>
    </row>
    <row r="98" spans="1:28" s="67" customFormat="1" ht="10.5" customHeight="1" x14ac:dyDescent="0.2">
      <c r="A98" s="26">
        <f>IF(D98&lt;&gt;"",COUNTA($D$7:D98),"")</f>
        <v>63</v>
      </c>
      <c r="B98" s="65" t="s">
        <v>48</v>
      </c>
      <c r="C98" s="106">
        <v>40692</v>
      </c>
      <c r="D98" s="107">
        <v>39500</v>
      </c>
      <c r="E98" s="107">
        <v>40634</v>
      </c>
      <c r="F98" s="107">
        <v>40543</v>
      </c>
      <c r="G98" s="107">
        <v>41824</v>
      </c>
      <c r="H98" s="107">
        <v>42517</v>
      </c>
      <c r="I98" s="107">
        <v>42431</v>
      </c>
      <c r="J98" s="107">
        <v>43825</v>
      </c>
      <c r="K98" s="107">
        <v>45198</v>
      </c>
      <c r="L98" s="107">
        <v>44910</v>
      </c>
      <c r="M98" s="107">
        <v>48627</v>
      </c>
      <c r="N98" s="107">
        <v>47481</v>
      </c>
      <c r="O98" s="107">
        <v>48770</v>
      </c>
      <c r="P98" s="107">
        <v>51581</v>
      </c>
      <c r="Q98" s="107">
        <v>54949</v>
      </c>
      <c r="R98" s="107">
        <v>54698</v>
      </c>
      <c r="S98" s="107">
        <v>54980</v>
      </c>
      <c r="T98" s="107">
        <v>59238</v>
      </c>
      <c r="U98" s="107">
        <v>56998</v>
      </c>
      <c r="V98" s="107">
        <v>61668</v>
      </c>
      <c r="W98" s="107">
        <v>58027</v>
      </c>
      <c r="X98" s="107">
        <v>64365</v>
      </c>
      <c r="Y98" s="107">
        <v>72747</v>
      </c>
      <c r="Z98" s="66"/>
      <c r="AA98" s="66"/>
      <c r="AB98" s="66"/>
    </row>
    <row r="99" spans="1:28" s="67" customFormat="1" ht="10.5" customHeight="1" x14ac:dyDescent="0.2">
      <c r="A99" s="26"/>
      <c r="B99" s="65" t="s">
        <v>79</v>
      </c>
      <c r="C99" s="106"/>
      <c r="D99" s="107"/>
      <c r="E99" s="107"/>
      <c r="F99" s="107"/>
      <c r="G99" s="107"/>
      <c r="H99" s="107"/>
      <c r="I99" s="107"/>
      <c r="J99" s="107"/>
      <c r="K99" s="107"/>
      <c r="L99" s="107"/>
      <c r="M99" s="107"/>
      <c r="N99" s="107"/>
      <c r="O99" s="107"/>
      <c r="P99" s="107"/>
      <c r="Q99" s="107"/>
      <c r="R99" s="107"/>
      <c r="S99" s="107"/>
      <c r="T99" s="107"/>
      <c r="U99" s="107"/>
      <c r="V99" s="107"/>
      <c r="W99" s="107"/>
      <c r="X99" s="107"/>
      <c r="Y99" s="107"/>
      <c r="Z99" s="66"/>
      <c r="AA99" s="66"/>
      <c r="AB99" s="66"/>
    </row>
    <row r="100" spans="1:28" ht="10.5" customHeight="1" x14ac:dyDescent="0.2">
      <c r="A100" s="26">
        <f>IF(D100&lt;&gt;"",COUNTA($D$7:D100),"")</f>
        <v>64</v>
      </c>
      <c r="B100" s="68" t="s">
        <v>80</v>
      </c>
      <c r="C100" s="106" t="s">
        <v>11</v>
      </c>
      <c r="D100" s="107" t="s">
        <v>11</v>
      </c>
      <c r="E100" s="107" t="s">
        <v>11</v>
      </c>
      <c r="F100" s="107" t="s">
        <v>11</v>
      </c>
      <c r="G100" s="107" t="s">
        <v>11</v>
      </c>
      <c r="H100" s="107" t="s">
        <v>11</v>
      </c>
      <c r="I100" s="107" t="s">
        <v>11</v>
      </c>
      <c r="J100" s="107" t="s">
        <v>11</v>
      </c>
      <c r="K100" s="107" t="s">
        <v>11</v>
      </c>
      <c r="L100" s="107" t="s">
        <v>11</v>
      </c>
      <c r="M100" s="107" t="s">
        <v>11</v>
      </c>
      <c r="N100" s="107" t="s">
        <v>11</v>
      </c>
      <c r="O100" s="107" t="s">
        <v>11</v>
      </c>
      <c r="P100" s="107" t="s">
        <v>11</v>
      </c>
      <c r="Q100" s="107" t="s">
        <v>11</v>
      </c>
      <c r="R100" s="107" t="s">
        <v>11</v>
      </c>
      <c r="S100" s="107" t="s">
        <v>11</v>
      </c>
      <c r="T100" s="107" t="s">
        <v>11</v>
      </c>
      <c r="U100" s="107" t="s">
        <v>11</v>
      </c>
      <c r="V100" s="107" t="s">
        <v>11</v>
      </c>
      <c r="W100" s="107" t="s">
        <v>11</v>
      </c>
      <c r="X100" s="107" t="s">
        <v>11</v>
      </c>
      <c r="Y100" s="107" t="s">
        <v>11</v>
      </c>
      <c r="Z100" s="72"/>
      <c r="AA100" s="72"/>
      <c r="AB100" s="72"/>
    </row>
    <row r="101" spans="1:28" ht="10.5" customHeight="1" x14ac:dyDescent="0.2">
      <c r="A101" s="26">
        <f>IF(D101&lt;&gt;"",COUNTA($D$7:D101),"")</f>
        <v>65</v>
      </c>
      <c r="B101" s="68" t="s">
        <v>81</v>
      </c>
      <c r="C101" s="106">
        <v>43934</v>
      </c>
      <c r="D101" s="107">
        <v>47147</v>
      </c>
      <c r="E101" s="107">
        <v>49745</v>
      </c>
      <c r="F101" s="107">
        <v>46104</v>
      </c>
      <c r="G101" s="107">
        <v>46476</v>
      </c>
      <c r="H101" s="107">
        <v>50252</v>
      </c>
      <c r="I101" s="107">
        <v>48332</v>
      </c>
      <c r="J101" s="107">
        <v>58391</v>
      </c>
      <c r="K101" s="107">
        <v>67114</v>
      </c>
      <c r="L101" s="107">
        <v>61612</v>
      </c>
      <c r="M101" s="107">
        <v>67406</v>
      </c>
      <c r="N101" s="107">
        <v>67222</v>
      </c>
      <c r="O101" s="107">
        <v>71564</v>
      </c>
      <c r="P101" s="107">
        <v>81747</v>
      </c>
      <c r="Q101" s="107">
        <v>83719</v>
      </c>
      <c r="R101" s="107">
        <v>75730</v>
      </c>
      <c r="S101" s="107">
        <v>79476</v>
      </c>
      <c r="T101" s="107">
        <v>102225</v>
      </c>
      <c r="U101" s="107">
        <v>77337</v>
      </c>
      <c r="V101" s="107">
        <v>91188</v>
      </c>
      <c r="W101" s="107">
        <v>76170</v>
      </c>
      <c r="X101" s="107">
        <v>100502</v>
      </c>
      <c r="Y101" s="107">
        <v>115813</v>
      </c>
      <c r="Z101" s="66"/>
      <c r="AA101" s="66"/>
      <c r="AB101" s="66"/>
    </row>
    <row r="102" spans="1:28" ht="10.5" customHeight="1" x14ac:dyDescent="0.2">
      <c r="A102" s="26">
        <f>IF(D102&lt;&gt;"",COUNTA($D$7:D102),"")</f>
        <v>66</v>
      </c>
      <c r="B102" s="68" t="s">
        <v>85</v>
      </c>
      <c r="C102" s="106">
        <v>40179</v>
      </c>
      <c r="D102" s="107">
        <v>38198</v>
      </c>
      <c r="E102" s="107">
        <v>39162</v>
      </c>
      <c r="F102" s="107">
        <v>39739</v>
      </c>
      <c r="G102" s="107">
        <v>41138</v>
      </c>
      <c r="H102" s="107">
        <v>41395</v>
      </c>
      <c r="I102" s="107">
        <v>41566</v>
      </c>
      <c r="J102" s="107">
        <v>41772</v>
      </c>
      <c r="K102" s="107">
        <v>42051</v>
      </c>
      <c r="L102" s="107">
        <v>42547</v>
      </c>
      <c r="M102" s="107">
        <v>46065</v>
      </c>
      <c r="N102" s="107">
        <v>44688</v>
      </c>
      <c r="O102" s="107">
        <v>45428</v>
      </c>
      <c r="P102" s="107">
        <v>47113</v>
      </c>
      <c r="Q102" s="107">
        <v>50696</v>
      </c>
      <c r="R102" s="107">
        <v>51580</v>
      </c>
      <c r="S102" s="107">
        <v>51257</v>
      </c>
      <c r="T102" s="107">
        <v>52732</v>
      </c>
      <c r="U102" s="107">
        <v>53859</v>
      </c>
      <c r="V102" s="107">
        <v>56998</v>
      </c>
      <c r="W102" s="107">
        <v>55034</v>
      </c>
      <c r="X102" s="107">
        <v>58470</v>
      </c>
      <c r="Y102" s="107">
        <v>66125</v>
      </c>
      <c r="Z102" s="66"/>
      <c r="AA102" s="66"/>
      <c r="AB102" s="66"/>
    </row>
    <row r="103" spans="1:28" ht="20.100000000000001" customHeight="1" x14ac:dyDescent="0.2">
      <c r="A103" s="26" t="str">
        <f>IF(D103&lt;&gt;"",COUNTA($D$7:D103),"")</f>
        <v/>
      </c>
      <c r="B103" s="65"/>
      <c r="C103" s="154" t="s">
        <v>51</v>
      </c>
      <c r="D103" s="149"/>
      <c r="E103" s="149"/>
      <c r="F103" s="149"/>
      <c r="G103" s="149"/>
      <c r="H103" s="149" t="s">
        <v>51</v>
      </c>
      <c r="I103" s="149"/>
      <c r="J103" s="149"/>
      <c r="K103" s="149"/>
      <c r="L103" s="149"/>
      <c r="M103" s="149"/>
      <c r="N103" s="149" t="s">
        <v>51</v>
      </c>
      <c r="O103" s="149"/>
      <c r="P103" s="149"/>
      <c r="Q103" s="149"/>
      <c r="R103" s="149"/>
      <c r="S103" s="149"/>
      <c r="T103" s="149" t="s">
        <v>51</v>
      </c>
      <c r="U103" s="149"/>
      <c r="V103" s="149"/>
      <c r="W103" s="149"/>
      <c r="X103" s="149"/>
      <c r="Y103" s="149"/>
    </row>
    <row r="104" spans="1:28" s="67" customFormat="1" ht="10.5" customHeight="1" x14ac:dyDescent="0.2">
      <c r="A104" s="26">
        <f>IF(D104&lt;&gt;"",COUNTA($D$7:D104),"")</f>
        <v>67</v>
      </c>
      <c r="B104" s="65" t="s">
        <v>48</v>
      </c>
      <c r="C104" s="109">
        <v>118.27631809033564</v>
      </c>
      <c r="D104" s="110">
        <v>110.2917019080011</v>
      </c>
      <c r="E104" s="110">
        <v>111.18262001491641</v>
      </c>
      <c r="F104" s="110">
        <v>108.37250785472381</v>
      </c>
      <c r="G104" s="110">
        <v>109.75828906333169</v>
      </c>
      <c r="H104" s="110">
        <v>111.38374625661673</v>
      </c>
      <c r="I104" s="110">
        <v>108.65717719243284</v>
      </c>
      <c r="J104" s="110">
        <v>109.34262467716832</v>
      </c>
      <c r="K104" s="110">
        <v>110.93236744469046</v>
      </c>
      <c r="L104" s="110">
        <v>112.28631246916856</v>
      </c>
      <c r="M104" s="110">
        <v>116.79109380248281</v>
      </c>
      <c r="N104" s="110">
        <v>107.85488853479774</v>
      </c>
      <c r="O104" s="110">
        <v>108.88855529750248</v>
      </c>
      <c r="P104" s="110">
        <v>111.15955699140142</v>
      </c>
      <c r="Q104" s="110">
        <v>114.02438772759194</v>
      </c>
      <c r="R104" s="110">
        <v>112.14310185860083</v>
      </c>
      <c r="S104" s="110">
        <v>110.07870964433326</v>
      </c>
      <c r="T104" s="110">
        <v>111.63202911437034</v>
      </c>
      <c r="U104" s="110">
        <v>108.04682887082839</v>
      </c>
      <c r="V104" s="110">
        <v>109.59108599456202</v>
      </c>
      <c r="W104" s="110">
        <v>102.89934742516668</v>
      </c>
      <c r="X104" s="110">
        <v>108.13830412795484</v>
      </c>
      <c r="Y104" s="110">
        <v>111.68992676523422</v>
      </c>
      <c r="Z104" s="69"/>
      <c r="AA104" s="69"/>
      <c r="AB104" s="69"/>
    </row>
    <row r="105" spans="1:28" s="67" customFormat="1" ht="10.5" customHeight="1" x14ac:dyDescent="0.2">
      <c r="A105" s="26"/>
      <c r="B105" s="65" t="s">
        <v>79</v>
      </c>
      <c r="C105" s="109"/>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69"/>
      <c r="AA105" s="69"/>
      <c r="AB105" s="69"/>
    </row>
    <row r="106" spans="1:28" ht="10.5" customHeight="1" x14ac:dyDescent="0.2">
      <c r="A106" s="26">
        <f>IF(D106&lt;&gt;"",COUNTA($D$7:D106),"")</f>
        <v>68</v>
      </c>
      <c r="B106" s="68" t="s">
        <v>80</v>
      </c>
      <c r="C106" s="109" t="s">
        <v>11</v>
      </c>
      <c r="D106" s="110" t="s">
        <v>11</v>
      </c>
      <c r="E106" s="110" t="s">
        <v>11</v>
      </c>
      <c r="F106" s="110" t="s">
        <v>11</v>
      </c>
      <c r="G106" s="110" t="s">
        <v>11</v>
      </c>
      <c r="H106" s="110" t="s">
        <v>11</v>
      </c>
      <c r="I106" s="110" t="s">
        <v>11</v>
      </c>
      <c r="J106" s="110" t="s">
        <v>11</v>
      </c>
      <c r="K106" s="110" t="s">
        <v>11</v>
      </c>
      <c r="L106" s="110" t="s">
        <v>11</v>
      </c>
      <c r="M106" s="110" t="s">
        <v>11</v>
      </c>
      <c r="N106" s="110" t="s">
        <v>11</v>
      </c>
      <c r="O106" s="110" t="s">
        <v>11</v>
      </c>
      <c r="P106" s="110" t="s">
        <v>11</v>
      </c>
      <c r="Q106" s="110" t="s">
        <v>11</v>
      </c>
      <c r="R106" s="110" t="s">
        <v>11</v>
      </c>
      <c r="S106" s="110" t="s">
        <v>11</v>
      </c>
      <c r="T106" s="110" t="s">
        <v>11</v>
      </c>
      <c r="U106" s="110" t="s">
        <v>11</v>
      </c>
      <c r="V106" s="110" t="s">
        <v>11</v>
      </c>
      <c r="W106" s="110" t="s">
        <v>11</v>
      </c>
      <c r="X106" s="110" t="s">
        <v>11</v>
      </c>
      <c r="Y106" s="110" t="s">
        <v>11</v>
      </c>
      <c r="Z106" s="73"/>
      <c r="AA106" s="73"/>
      <c r="AB106" s="73"/>
    </row>
    <row r="107" spans="1:28" ht="10.5" customHeight="1" x14ac:dyDescent="0.2">
      <c r="A107" s="26">
        <f>IF(D107&lt;&gt;"",COUNTA($D$7:D107),"")</f>
        <v>69</v>
      </c>
      <c r="B107" s="68" t="s">
        <v>81</v>
      </c>
      <c r="C107" s="109">
        <v>139.68140651853045</v>
      </c>
      <c r="D107" s="110">
        <v>140.86009889832607</v>
      </c>
      <c r="E107" s="110">
        <v>142.37585868380867</v>
      </c>
      <c r="F107" s="110">
        <v>125.92359675955474</v>
      </c>
      <c r="G107" s="110">
        <v>123.2764856657646</v>
      </c>
      <c r="H107" s="110">
        <v>125.70351688876762</v>
      </c>
      <c r="I107" s="110">
        <v>115.33810688237118</v>
      </c>
      <c r="J107" s="110">
        <v>127.70932221335546</v>
      </c>
      <c r="K107" s="110">
        <v>150.34077905120961</v>
      </c>
      <c r="L107" s="110">
        <v>148.87102552894467</v>
      </c>
      <c r="M107" s="110">
        <v>150.96735937724605</v>
      </c>
      <c r="N107" s="110">
        <v>143.26934894216572</v>
      </c>
      <c r="O107" s="110">
        <v>146.01591024521881</v>
      </c>
      <c r="P107" s="110">
        <v>157.11457011413103</v>
      </c>
      <c r="Q107" s="110">
        <v>151.57902277813554</v>
      </c>
      <c r="R107" s="110">
        <v>136.69211174500595</v>
      </c>
      <c r="S107" s="110">
        <v>136.02089353224687</v>
      </c>
      <c r="T107" s="110">
        <v>150.85190676715601</v>
      </c>
      <c r="U107" s="110">
        <v>124.03531820551956</v>
      </c>
      <c r="V107" s="110">
        <v>134.94139931336568</v>
      </c>
      <c r="W107" s="110">
        <v>110.68646826319461</v>
      </c>
      <c r="X107" s="110">
        <v>134.42565940827137</v>
      </c>
      <c r="Y107" s="110">
        <v>141.14585872373618</v>
      </c>
      <c r="Z107" s="69"/>
      <c r="AA107" s="69"/>
      <c r="AB107" s="69"/>
    </row>
    <row r="108" spans="1:28" ht="10.5" customHeight="1" x14ac:dyDescent="0.2">
      <c r="A108" s="26">
        <f>IF(D108&lt;&gt;"",COUNTA($D$7:D108),"")</f>
        <v>70</v>
      </c>
      <c r="B108" s="68" t="s">
        <v>85</v>
      </c>
      <c r="C108" s="109">
        <v>115.05888875063907</v>
      </c>
      <c r="D108" s="110">
        <v>106.74135556418045</v>
      </c>
      <c r="E108" s="110">
        <v>106.76437145887382</v>
      </c>
      <c r="F108" s="110">
        <v>106.17601228805084</v>
      </c>
      <c r="G108" s="110">
        <v>108.98819129082949</v>
      </c>
      <c r="H108" s="110">
        <v>109.15149623665108</v>
      </c>
      <c r="I108" s="110">
        <v>107.99094597409879</v>
      </c>
      <c r="J108" s="110">
        <v>108.04146670058128</v>
      </c>
      <c r="K108" s="110">
        <v>106.61917281134305</v>
      </c>
      <c r="L108" s="110">
        <v>106.83341918445221</v>
      </c>
      <c r="M108" s="110">
        <v>112.53471971885118</v>
      </c>
      <c r="N108" s="110">
        <v>103.80798198572575</v>
      </c>
      <c r="O108" s="110">
        <v>104.59594571759234</v>
      </c>
      <c r="P108" s="110">
        <v>106.08277680261374</v>
      </c>
      <c r="Q108" s="110">
        <v>109.87528691350188</v>
      </c>
      <c r="R108" s="110">
        <v>108.46842810025717</v>
      </c>
      <c r="S108" s="110">
        <v>105.67464376269572</v>
      </c>
      <c r="T108" s="110">
        <v>106.34896867380161</v>
      </c>
      <c r="U108" s="110">
        <v>105.82754029179331</v>
      </c>
      <c r="V108" s="110">
        <v>106.74382455943218</v>
      </c>
      <c r="W108" s="110">
        <v>103.91616314199396</v>
      </c>
      <c r="X108" s="110">
        <v>106.14504856131433</v>
      </c>
      <c r="Y108" s="110">
        <v>111.46416290202954</v>
      </c>
      <c r="Z108" s="69"/>
      <c r="AA108" s="69"/>
      <c r="AB108" s="69"/>
    </row>
    <row r="109" spans="1:28" ht="20.100000000000001" customHeight="1" x14ac:dyDescent="0.2">
      <c r="A109" s="26" t="str">
        <f>IF(D109&lt;&gt;"",COUNTA($D$7:D109),"")</f>
        <v/>
      </c>
      <c r="B109" s="64"/>
      <c r="C109" s="154" t="s">
        <v>20</v>
      </c>
      <c r="D109" s="149"/>
      <c r="E109" s="149"/>
      <c r="F109" s="149"/>
      <c r="G109" s="149"/>
      <c r="H109" s="149" t="s">
        <v>20</v>
      </c>
      <c r="I109" s="149"/>
      <c r="J109" s="149"/>
      <c r="K109" s="149"/>
      <c r="L109" s="149"/>
      <c r="M109" s="149"/>
      <c r="N109" s="149" t="s">
        <v>20</v>
      </c>
      <c r="O109" s="149"/>
      <c r="P109" s="149"/>
      <c r="Q109" s="149"/>
      <c r="R109" s="149"/>
      <c r="S109" s="149"/>
      <c r="T109" s="149" t="s">
        <v>20</v>
      </c>
      <c r="U109" s="149"/>
      <c r="V109" s="149"/>
      <c r="W109" s="149"/>
      <c r="X109" s="149"/>
      <c r="Y109" s="149"/>
    </row>
    <row r="110" spans="1:28" ht="15" customHeight="1" x14ac:dyDescent="0.2">
      <c r="A110" s="26" t="str">
        <f>IF(D110&lt;&gt;"",COUNTA($D$7:D110),"")</f>
        <v/>
      </c>
      <c r="B110" s="65"/>
      <c r="C110" s="155" t="s">
        <v>44</v>
      </c>
      <c r="D110" s="150"/>
      <c r="E110" s="150"/>
      <c r="F110" s="150"/>
      <c r="G110" s="150"/>
      <c r="H110" s="150" t="s">
        <v>44</v>
      </c>
      <c r="I110" s="150"/>
      <c r="J110" s="150"/>
      <c r="K110" s="150"/>
      <c r="L110" s="150"/>
      <c r="M110" s="150"/>
      <c r="N110" s="150" t="s">
        <v>44</v>
      </c>
      <c r="O110" s="150"/>
      <c r="P110" s="150"/>
      <c r="Q110" s="150"/>
      <c r="R110" s="150"/>
      <c r="S110" s="150"/>
      <c r="T110" s="150" t="s">
        <v>44</v>
      </c>
      <c r="U110" s="150"/>
      <c r="V110" s="150"/>
      <c r="W110" s="150"/>
      <c r="X110" s="150"/>
      <c r="Y110" s="150"/>
    </row>
    <row r="111" spans="1:28" s="67" customFormat="1" ht="10.5" customHeight="1" x14ac:dyDescent="0.2">
      <c r="A111" s="26">
        <f>IF(D111&lt;&gt;"",COUNTA($D$7:D111),"")</f>
        <v>71</v>
      </c>
      <c r="B111" s="65" t="s">
        <v>48</v>
      </c>
      <c r="C111" s="106">
        <v>2354.37</v>
      </c>
      <c r="D111" s="107">
        <v>2434.1320000000001</v>
      </c>
      <c r="E111" s="107">
        <v>2457.942</v>
      </c>
      <c r="F111" s="107">
        <v>2486.4540000000002</v>
      </c>
      <c r="G111" s="107">
        <v>2544.846</v>
      </c>
      <c r="H111" s="107">
        <v>2633.9279999999999</v>
      </c>
      <c r="I111" s="107">
        <v>2608.489</v>
      </c>
      <c r="J111" s="107">
        <v>2605.9920000000002</v>
      </c>
      <c r="K111" s="107">
        <v>2630.6950000000002</v>
      </c>
      <c r="L111" s="107">
        <v>2629.1889999999999</v>
      </c>
      <c r="M111" s="107">
        <v>2641.5920000000001</v>
      </c>
      <c r="N111" s="107">
        <v>2741.64</v>
      </c>
      <c r="O111" s="107">
        <v>2798.7660000000001</v>
      </c>
      <c r="P111" s="107">
        <v>2841.9079999999999</v>
      </c>
      <c r="Q111" s="107">
        <v>3035.2710000000002</v>
      </c>
      <c r="R111" s="107">
        <v>3139.6080000000002</v>
      </c>
      <c r="S111" s="107">
        <v>3234.8220000000001</v>
      </c>
      <c r="T111" s="107">
        <v>3382.28</v>
      </c>
      <c r="U111" s="107">
        <v>3395.4259999999999</v>
      </c>
      <c r="V111" s="107">
        <v>3631.306</v>
      </c>
      <c r="W111" s="107">
        <v>3744.2080000000001</v>
      </c>
      <c r="X111" s="107">
        <v>3825.9</v>
      </c>
      <c r="Y111" s="107">
        <v>4041.9569999999999</v>
      </c>
      <c r="Z111" s="66"/>
      <c r="AA111" s="66"/>
      <c r="AB111" s="66"/>
    </row>
    <row r="112" spans="1:28" s="67" customFormat="1" ht="10.5" customHeight="1" x14ac:dyDescent="0.2">
      <c r="A112" s="26"/>
      <c r="B112" s="65" t="s">
        <v>79</v>
      </c>
      <c r="C112" s="106"/>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66"/>
      <c r="AA112" s="66"/>
      <c r="AB112" s="66"/>
    </row>
    <row r="113" spans="1:28" ht="10.5" customHeight="1" x14ac:dyDescent="0.2">
      <c r="A113" s="26">
        <f>IF(D113&lt;&gt;"",COUNTA($D$7:D113),"")</f>
        <v>72</v>
      </c>
      <c r="B113" s="68" t="s">
        <v>80</v>
      </c>
      <c r="C113" s="106" t="s">
        <v>11</v>
      </c>
      <c r="D113" s="107" t="s">
        <v>11</v>
      </c>
      <c r="E113" s="107" t="s">
        <v>11</v>
      </c>
      <c r="F113" s="107" t="s">
        <v>11</v>
      </c>
      <c r="G113" s="107" t="s">
        <v>11</v>
      </c>
      <c r="H113" s="107" t="s">
        <v>11</v>
      </c>
      <c r="I113" s="107" t="s">
        <v>11</v>
      </c>
      <c r="J113" s="107" t="s">
        <v>11</v>
      </c>
      <c r="K113" s="107" t="s">
        <v>11</v>
      </c>
      <c r="L113" s="107" t="s">
        <v>11</v>
      </c>
      <c r="M113" s="107" t="s">
        <v>11</v>
      </c>
      <c r="N113" s="107" t="s">
        <v>11</v>
      </c>
      <c r="O113" s="107" t="s">
        <v>11</v>
      </c>
      <c r="P113" s="107" t="s">
        <v>11</v>
      </c>
      <c r="Q113" s="107" t="s">
        <v>11</v>
      </c>
      <c r="R113" s="107" t="s">
        <v>11</v>
      </c>
      <c r="S113" s="107" t="s">
        <v>11</v>
      </c>
      <c r="T113" s="107" t="s">
        <v>11</v>
      </c>
      <c r="U113" s="107" t="s">
        <v>11</v>
      </c>
      <c r="V113" s="107" t="s">
        <v>11</v>
      </c>
      <c r="W113" s="107" t="s">
        <v>11</v>
      </c>
      <c r="X113" s="107" t="s">
        <v>11</v>
      </c>
      <c r="Y113" s="107" t="s">
        <v>11</v>
      </c>
      <c r="Z113" s="66"/>
      <c r="AA113" s="66"/>
      <c r="AB113" s="66"/>
    </row>
    <row r="114" spans="1:28" ht="10.5" customHeight="1" x14ac:dyDescent="0.2">
      <c r="A114" s="26">
        <f>IF(D114&lt;&gt;"",COUNTA($D$7:D114),"")</f>
        <v>73</v>
      </c>
      <c r="B114" s="68" t="s">
        <v>81</v>
      </c>
      <c r="C114" s="106">
        <v>375.517</v>
      </c>
      <c r="D114" s="107">
        <v>373.827</v>
      </c>
      <c r="E114" s="107">
        <v>398.05900000000003</v>
      </c>
      <c r="F114" s="107">
        <v>416.18900000000002</v>
      </c>
      <c r="G114" s="107">
        <v>435.96100000000001</v>
      </c>
      <c r="H114" s="107">
        <v>492.56900000000002</v>
      </c>
      <c r="I114" s="107">
        <v>410.55500000000001</v>
      </c>
      <c r="J114" s="107">
        <v>441.16699999999997</v>
      </c>
      <c r="K114" s="107">
        <v>425.16699999999997</v>
      </c>
      <c r="L114" s="107">
        <v>368.76499999999999</v>
      </c>
      <c r="M114" s="107">
        <v>394.37099999999998</v>
      </c>
      <c r="N114" s="107">
        <v>398.274</v>
      </c>
      <c r="O114" s="107">
        <v>439.73099999999999</v>
      </c>
      <c r="P114" s="107">
        <v>421.39</v>
      </c>
      <c r="Q114" s="107">
        <v>498.62900000000002</v>
      </c>
      <c r="R114" s="107">
        <v>496.45100000000002</v>
      </c>
      <c r="S114" s="107">
        <v>533.04200000000003</v>
      </c>
      <c r="T114" s="107">
        <v>608.11500000000001</v>
      </c>
      <c r="U114" s="107">
        <v>555.74800000000005</v>
      </c>
      <c r="V114" s="107">
        <v>631.35</v>
      </c>
      <c r="W114" s="107">
        <v>651.34900000000005</v>
      </c>
      <c r="X114" s="107">
        <v>648.928</v>
      </c>
      <c r="Y114" s="107">
        <v>708.38699999999994</v>
      </c>
      <c r="Z114" s="66"/>
      <c r="AA114" s="66"/>
      <c r="AB114" s="66"/>
    </row>
    <row r="115" spans="1:28" ht="10.5" customHeight="1" x14ac:dyDescent="0.2">
      <c r="A115" s="26"/>
      <c r="B115" s="68" t="s">
        <v>82</v>
      </c>
      <c r="C115" s="106"/>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66"/>
      <c r="AA115" s="66"/>
      <c r="AB115" s="66"/>
    </row>
    <row r="116" spans="1:28" ht="10.5" customHeight="1" x14ac:dyDescent="0.2">
      <c r="A116" s="26">
        <f>IF(D116&lt;&gt;"",COUNTA($D$7:D116),"")</f>
        <v>74</v>
      </c>
      <c r="B116" s="68" t="s">
        <v>83</v>
      </c>
      <c r="C116" s="106">
        <v>138.404</v>
      </c>
      <c r="D116" s="107">
        <v>138.946</v>
      </c>
      <c r="E116" s="107">
        <v>152.298</v>
      </c>
      <c r="F116" s="107">
        <v>137.91800000000001</v>
      </c>
      <c r="G116" s="107">
        <v>140.85400000000001</v>
      </c>
      <c r="H116" s="107">
        <v>169.279</v>
      </c>
      <c r="I116" s="107">
        <v>155.48500000000001</v>
      </c>
      <c r="J116" s="107">
        <v>182.31299999999999</v>
      </c>
      <c r="K116" s="107">
        <v>206.249</v>
      </c>
      <c r="L116" s="107">
        <v>152.50700000000001</v>
      </c>
      <c r="M116" s="107">
        <v>155.43299999999999</v>
      </c>
      <c r="N116" s="107">
        <v>156.55600000000001</v>
      </c>
      <c r="O116" s="107">
        <v>172.93600000000001</v>
      </c>
      <c r="P116" s="107">
        <v>177.22200000000001</v>
      </c>
      <c r="Q116" s="107">
        <v>194.91800000000001</v>
      </c>
      <c r="R116" s="107">
        <v>238.48599999999999</v>
      </c>
      <c r="S116" s="107">
        <v>252.89099999999999</v>
      </c>
      <c r="T116" s="107">
        <v>271.69600000000003</v>
      </c>
      <c r="U116" s="107">
        <v>235.047</v>
      </c>
      <c r="V116" s="107">
        <v>276.976</v>
      </c>
      <c r="W116" s="107">
        <v>233.697</v>
      </c>
      <c r="X116" s="107">
        <v>235.03899999999999</v>
      </c>
      <c r="Y116" s="107">
        <v>242.97200000000001</v>
      </c>
      <c r="Z116" s="66"/>
      <c r="AA116" s="66"/>
      <c r="AB116" s="66"/>
    </row>
    <row r="117" spans="1:28" ht="10.5" customHeight="1" x14ac:dyDescent="0.2">
      <c r="A117" s="26">
        <f>IF(D117&lt;&gt;"",COUNTA($D$7:D117),"")</f>
        <v>75</v>
      </c>
      <c r="B117" s="68" t="s">
        <v>84</v>
      </c>
      <c r="C117" s="106">
        <v>129.18199999999999</v>
      </c>
      <c r="D117" s="107">
        <v>115.61199999999999</v>
      </c>
      <c r="E117" s="107">
        <v>126.58499999999999</v>
      </c>
      <c r="F117" s="107">
        <v>94.891000000000005</v>
      </c>
      <c r="G117" s="107">
        <v>92.504999999999995</v>
      </c>
      <c r="H117" s="107">
        <v>98.17</v>
      </c>
      <c r="I117" s="107">
        <v>101.65300000000001</v>
      </c>
      <c r="J117" s="107">
        <v>98.183999999999997</v>
      </c>
      <c r="K117" s="107">
        <v>100.325</v>
      </c>
      <c r="L117" s="107">
        <v>101.28700000000001</v>
      </c>
      <c r="M117" s="107">
        <v>118.63200000000001</v>
      </c>
      <c r="N117" s="107">
        <v>123.71</v>
      </c>
      <c r="O117" s="107">
        <v>139.49</v>
      </c>
      <c r="P117" s="107">
        <v>122.575</v>
      </c>
      <c r="Q117" s="107">
        <v>180.023</v>
      </c>
      <c r="R117" s="107">
        <v>137.15700000000001</v>
      </c>
      <c r="S117" s="107">
        <v>147.28399999999999</v>
      </c>
      <c r="T117" s="107">
        <v>185.91800000000001</v>
      </c>
      <c r="U117" s="107">
        <v>169.64699999999999</v>
      </c>
      <c r="V117" s="107">
        <v>186.52199999999999</v>
      </c>
      <c r="W117" s="107">
        <v>238.32900000000001</v>
      </c>
      <c r="X117" s="107">
        <v>201.46199999999999</v>
      </c>
      <c r="Y117" s="107">
        <v>241.17099999999999</v>
      </c>
      <c r="Z117" s="66"/>
      <c r="AA117" s="66"/>
      <c r="AB117" s="66"/>
    </row>
    <row r="118" spans="1:28" ht="10.5" customHeight="1" x14ac:dyDescent="0.2">
      <c r="A118" s="26">
        <f>IF(D118&lt;&gt;"",COUNTA($D$7:D118),"")</f>
        <v>76</v>
      </c>
      <c r="B118" s="68" t="s">
        <v>85</v>
      </c>
      <c r="C118" s="106">
        <v>1978.5129999999999</v>
      </c>
      <c r="D118" s="107">
        <v>2059.75</v>
      </c>
      <c r="E118" s="107">
        <v>2059.2950000000001</v>
      </c>
      <c r="F118" s="107">
        <v>2069.489</v>
      </c>
      <c r="G118" s="107">
        <v>2108.085</v>
      </c>
      <c r="H118" s="107">
        <v>2140.6790000000001</v>
      </c>
      <c r="I118" s="107">
        <v>2197.1179999999999</v>
      </c>
      <c r="J118" s="107">
        <v>2163.9679999999998</v>
      </c>
      <c r="K118" s="107">
        <v>2204.46</v>
      </c>
      <c r="L118" s="107">
        <v>2259.6709999999998</v>
      </c>
      <c r="M118" s="107">
        <v>2246.3240000000001</v>
      </c>
      <c r="N118" s="107">
        <v>2342.3490000000002</v>
      </c>
      <c r="O118" s="107">
        <v>2358.0949999999998</v>
      </c>
      <c r="P118" s="107">
        <v>2419.4499999999998</v>
      </c>
      <c r="Q118" s="107">
        <v>2535.701</v>
      </c>
      <c r="R118" s="107">
        <v>2642.413</v>
      </c>
      <c r="S118" s="107">
        <v>2700.547</v>
      </c>
      <c r="T118" s="107">
        <v>2772.44</v>
      </c>
      <c r="U118" s="107">
        <v>2838.252</v>
      </c>
      <c r="V118" s="107">
        <v>2998.0349999999999</v>
      </c>
      <c r="W118" s="107">
        <v>3090.83</v>
      </c>
      <c r="X118" s="107">
        <v>3174.8049999999998</v>
      </c>
      <c r="Y118" s="107">
        <v>3330.2860000000001</v>
      </c>
      <c r="Z118" s="66"/>
      <c r="AA118" s="66"/>
      <c r="AB118" s="66"/>
    </row>
    <row r="119" spans="1:28" ht="10.5" customHeight="1" x14ac:dyDescent="0.2">
      <c r="A119" s="26"/>
      <c r="B119" s="68" t="s">
        <v>86</v>
      </c>
      <c r="C119" s="106"/>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66"/>
      <c r="AA119" s="66"/>
      <c r="AB119" s="66"/>
    </row>
    <row r="120" spans="1:28" ht="21.95" customHeight="1" x14ac:dyDescent="0.2">
      <c r="A120" s="26">
        <f>IF(D120&lt;&gt;"",COUNTA($D$7:D120),"")</f>
        <v>77</v>
      </c>
      <c r="B120" s="68" t="s">
        <v>87</v>
      </c>
      <c r="C120" s="106">
        <v>526.05499999999995</v>
      </c>
      <c r="D120" s="107">
        <v>522.08699999999999</v>
      </c>
      <c r="E120" s="107">
        <v>516.75599999999997</v>
      </c>
      <c r="F120" s="107">
        <v>485.59500000000003</v>
      </c>
      <c r="G120" s="107">
        <v>500.37</v>
      </c>
      <c r="H120" s="107">
        <v>500.91399999999999</v>
      </c>
      <c r="I120" s="107">
        <v>522.01499999999999</v>
      </c>
      <c r="J120" s="107">
        <v>520.06700000000001</v>
      </c>
      <c r="K120" s="107">
        <v>495.96199999999999</v>
      </c>
      <c r="L120" s="107">
        <v>514.57899999999995</v>
      </c>
      <c r="M120" s="107">
        <v>474.637</v>
      </c>
      <c r="N120" s="107">
        <v>491.33</v>
      </c>
      <c r="O120" s="107">
        <v>484.00900000000001</v>
      </c>
      <c r="P120" s="107">
        <v>484.15100000000001</v>
      </c>
      <c r="Q120" s="107">
        <v>510.762</v>
      </c>
      <c r="R120" s="107">
        <v>534.173</v>
      </c>
      <c r="S120" s="107">
        <v>546.10599999999999</v>
      </c>
      <c r="T120" s="107">
        <v>559.41800000000001</v>
      </c>
      <c r="U120" s="107">
        <v>582.33100000000002</v>
      </c>
      <c r="V120" s="107">
        <v>640.18100000000004</v>
      </c>
      <c r="W120" s="107">
        <v>644.37199999999996</v>
      </c>
      <c r="X120" s="107">
        <v>673.58699999999999</v>
      </c>
      <c r="Y120" s="107">
        <v>721.14200000000005</v>
      </c>
      <c r="Z120" s="66"/>
      <c r="AA120" s="66"/>
      <c r="AB120" s="66"/>
    </row>
    <row r="121" spans="1:28" ht="21.95" customHeight="1" x14ac:dyDescent="0.2">
      <c r="A121" s="26">
        <f>IF(D121&lt;&gt;"",COUNTA($D$7:D121),"")</f>
        <v>78</v>
      </c>
      <c r="B121" s="68" t="s">
        <v>88</v>
      </c>
      <c r="C121" s="106">
        <v>478.06</v>
      </c>
      <c r="D121" s="107">
        <v>540.51</v>
      </c>
      <c r="E121" s="107">
        <v>534.505</v>
      </c>
      <c r="F121" s="107">
        <v>555.02099999999996</v>
      </c>
      <c r="G121" s="107">
        <v>549.29100000000005</v>
      </c>
      <c r="H121" s="107">
        <v>549.17399999999998</v>
      </c>
      <c r="I121" s="107">
        <v>568.89400000000001</v>
      </c>
      <c r="J121" s="107">
        <v>573.16300000000001</v>
      </c>
      <c r="K121" s="107">
        <v>585.24400000000003</v>
      </c>
      <c r="L121" s="107">
        <v>594.072</v>
      </c>
      <c r="M121" s="107">
        <v>600.48699999999997</v>
      </c>
      <c r="N121" s="107">
        <v>629.48199999999997</v>
      </c>
      <c r="O121" s="107">
        <v>629.17700000000002</v>
      </c>
      <c r="P121" s="107">
        <v>665.947</v>
      </c>
      <c r="Q121" s="107">
        <v>684.18499999999995</v>
      </c>
      <c r="R121" s="107">
        <v>716.70299999999997</v>
      </c>
      <c r="S121" s="107">
        <v>723.42499999999995</v>
      </c>
      <c r="T121" s="107">
        <v>739.83399999999995</v>
      </c>
      <c r="U121" s="107">
        <v>756.024</v>
      </c>
      <c r="V121" s="107">
        <v>772.851</v>
      </c>
      <c r="W121" s="107">
        <v>776.48900000000003</v>
      </c>
      <c r="X121" s="107">
        <v>774.65200000000004</v>
      </c>
      <c r="Y121" s="107">
        <v>796.31399999999996</v>
      </c>
      <c r="Z121" s="66"/>
      <c r="AA121" s="66"/>
      <c r="AB121" s="66"/>
    </row>
    <row r="122" spans="1:28" ht="21.95" customHeight="1" x14ac:dyDescent="0.2">
      <c r="A122" s="26">
        <f>IF(D122&lt;&gt;"",COUNTA($D$7:D122),"")</f>
        <v>79</v>
      </c>
      <c r="B122" s="68" t="s">
        <v>89</v>
      </c>
      <c r="C122" s="106">
        <v>974.39800000000002</v>
      </c>
      <c r="D122" s="107">
        <v>997.15300000000002</v>
      </c>
      <c r="E122" s="107">
        <v>1008.034</v>
      </c>
      <c r="F122" s="107">
        <v>1028.873</v>
      </c>
      <c r="G122" s="107">
        <v>1058.424</v>
      </c>
      <c r="H122" s="107">
        <v>1090.5909999999999</v>
      </c>
      <c r="I122" s="107">
        <v>1106.2090000000001</v>
      </c>
      <c r="J122" s="107">
        <v>1070.7380000000001</v>
      </c>
      <c r="K122" s="107">
        <v>1123.2539999999999</v>
      </c>
      <c r="L122" s="107">
        <v>1151.02</v>
      </c>
      <c r="M122" s="107">
        <v>1171.2</v>
      </c>
      <c r="N122" s="107">
        <v>1221.537</v>
      </c>
      <c r="O122" s="107">
        <v>1244.9090000000001</v>
      </c>
      <c r="P122" s="107">
        <v>1269.3520000000001</v>
      </c>
      <c r="Q122" s="107">
        <v>1340.7539999999999</v>
      </c>
      <c r="R122" s="107">
        <v>1391.537</v>
      </c>
      <c r="S122" s="107">
        <v>1431.0160000000001</v>
      </c>
      <c r="T122" s="107">
        <v>1473.1880000000001</v>
      </c>
      <c r="U122" s="107">
        <v>1499.8969999999999</v>
      </c>
      <c r="V122" s="107">
        <v>1585.0029999999999</v>
      </c>
      <c r="W122" s="107">
        <v>1669.9690000000001</v>
      </c>
      <c r="X122" s="107">
        <v>1726.566</v>
      </c>
      <c r="Y122" s="107">
        <v>1812.83</v>
      </c>
      <c r="Z122" s="66"/>
      <c r="AA122" s="66"/>
      <c r="AB122" s="66"/>
    </row>
    <row r="123" spans="1:28" ht="20.100000000000001" customHeight="1" x14ac:dyDescent="0.2">
      <c r="A123" s="26" t="str">
        <f>IF(D123&lt;&gt;"",COUNTA($D$7:D123),"")</f>
        <v/>
      </c>
      <c r="B123" s="65"/>
      <c r="C123" s="154" t="s">
        <v>37</v>
      </c>
      <c r="D123" s="149"/>
      <c r="E123" s="149"/>
      <c r="F123" s="149"/>
      <c r="G123" s="149"/>
      <c r="H123" s="149" t="s">
        <v>37</v>
      </c>
      <c r="I123" s="149"/>
      <c r="J123" s="149"/>
      <c r="K123" s="149"/>
      <c r="L123" s="149"/>
      <c r="M123" s="149"/>
      <c r="N123" s="149" t="s">
        <v>37</v>
      </c>
      <c r="O123" s="149"/>
      <c r="P123" s="149"/>
      <c r="Q123" s="149"/>
      <c r="R123" s="149"/>
      <c r="S123" s="149"/>
      <c r="T123" s="149" t="s">
        <v>37</v>
      </c>
      <c r="U123" s="149"/>
      <c r="V123" s="149"/>
      <c r="W123" s="149"/>
      <c r="X123" s="149"/>
      <c r="Y123" s="149"/>
    </row>
    <row r="124" spans="1:28" ht="10.5" customHeight="1" x14ac:dyDescent="0.2">
      <c r="A124" s="26">
        <f>IF(D124&lt;&gt;"",COUNTA($D$7:D124),"")</f>
        <v>80</v>
      </c>
      <c r="B124" s="65" t="s">
        <v>48</v>
      </c>
      <c r="C124" s="109" t="s">
        <v>9</v>
      </c>
      <c r="D124" s="110">
        <v>3.387827741603914</v>
      </c>
      <c r="E124" s="110">
        <v>0.97817209584360398</v>
      </c>
      <c r="F124" s="110">
        <v>1.15999482493892</v>
      </c>
      <c r="G124" s="110">
        <v>2.348404595460039</v>
      </c>
      <c r="H124" s="110">
        <v>3.500486866395832</v>
      </c>
      <c r="I124" s="110">
        <v>-0.96581987055076013</v>
      </c>
      <c r="J124" s="110">
        <v>-9.5725916421343982E-2</v>
      </c>
      <c r="K124" s="110">
        <v>0.94793076878210059</v>
      </c>
      <c r="L124" s="110">
        <v>-5.7247229344341122E-2</v>
      </c>
      <c r="M124" s="110">
        <v>0.471742427037384</v>
      </c>
      <c r="N124" s="110">
        <v>3.787413044860827</v>
      </c>
      <c r="O124" s="110">
        <v>2.0836433667439991</v>
      </c>
      <c r="P124" s="110">
        <v>1.5414650599585542</v>
      </c>
      <c r="Q124" s="110">
        <v>6.803985209936414</v>
      </c>
      <c r="R124" s="110">
        <v>3.4374854831743278</v>
      </c>
      <c r="S124" s="110">
        <v>3.0326715946704184</v>
      </c>
      <c r="T124" s="110">
        <v>4.5584579306063802</v>
      </c>
      <c r="U124" s="110">
        <v>0.38867272963800303</v>
      </c>
      <c r="V124" s="110">
        <v>6.9469928073826424</v>
      </c>
      <c r="W124" s="110">
        <v>3.1091293325321629</v>
      </c>
      <c r="X124" s="110">
        <v>2.1818232320426603</v>
      </c>
      <c r="Y124" s="110">
        <v>5.6472202618991645</v>
      </c>
      <c r="Z124" s="69"/>
      <c r="AA124" s="69"/>
      <c r="AB124" s="69"/>
    </row>
    <row r="125" spans="1:28" ht="10.5" customHeight="1" x14ac:dyDescent="0.2">
      <c r="A125" s="26"/>
      <c r="B125" s="65" t="s">
        <v>79</v>
      </c>
      <c r="C125" s="109"/>
      <c r="D125" s="110"/>
      <c r="E125" s="110"/>
      <c r="F125" s="110"/>
      <c r="G125" s="110"/>
      <c r="H125" s="110"/>
      <c r="I125" s="110"/>
      <c r="J125" s="110"/>
      <c r="K125" s="110"/>
      <c r="L125" s="110"/>
      <c r="M125" s="110"/>
      <c r="N125" s="110"/>
      <c r="O125" s="110"/>
      <c r="P125" s="110"/>
      <c r="Q125" s="110"/>
      <c r="R125" s="110"/>
      <c r="S125" s="110"/>
      <c r="T125" s="110"/>
      <c r="U125" s="110"/>
      <c r="V125" s="110"/>
      <c r="W125" s="110"/>
      <c r="X125" s="110"/>
      <c r="Y125" s="110"/>
      <c r="Z125" s="69"/>
      <c r="AA125" s="69"/>
      <c r="AB125" s="69"/>
    </row>
    <row r="126" spans="1:28" ht="10.5" customHeight="1" x14ac:dyDescent="0.2">
      <c r="A126" s="26">
        <f>IF(D126&lt;&gt;"",COUNTA($D$7:D126),"")</f>
        <v>81</v>
      </c>
      <c r="B126" s="68" t="s">
        <v>80</v>
      </c>
      <c r="C126" s="109" t="s">
        <v>9</v>
      </c>
      <c r="D126" s="110" t="s">
        <v>11</v>
      </c>
      <c r="E126" s="110" t="s">
        <v>11</v>
      </c>
      <c r="F126" s="110" t="s">
        <v>11</v>
      </c>
      <c r="G126" s="110" t="s">
        <v>11</v>
      </c>
      <c r="H126" s="110" t="s">
        <v>11</v>
      </c>
      <c r="I126" s="110" t="s">
        <v>11</v>
      </c>
      <c r="J126" s="110" t="s">
        <v>11</v>
      </c>
      <c r="K126" s="110" t="s">
        <v>11</v>
      </c>
      <c r="L126" s="110" t="s">
        <v>11</v>
      </c>
      <c r="M126" s="110" t="s">
        <v>11</v>
      </c>
      <c r="N126" s="110" t="s">
        <v>11</v>
      </c>
      <c r="O126" s="110" t="s">
        <v>11</v>
      </c>
      <c r="P126" s="110" t="s">
        <v>11</v>
      </c>
      <c r="Q126" s="110" t="s">
        <v>11</v>
      </c>
      <c r="R126" s="110" t="s">
        <v>11</v>
      </c>
      <c r="S126" s="110" t="s">
        <v>11</v>
      </c>
      <c r="T126" s="110" t="s">
        <v>11</v>
      </c>
      <c r="U126" s="110" t="s">
        <v>11</v>
      </c>
      <c r="V126" s="110" t="s">
        <v>11</v>
      </c>
      <c r="W126" s="110" t="s">
        <v>11</v>
      </c>
      <c r="X126" s="110" t="s">
        <v>11</v>
      </c>
      <c r="Y126" s="110" t="s">
        <v>11</v>
      </c>
      <c r="Z126" s="69"/>
      <c r="AA126" s="69"/>
      <c r="AB126" s="69"/>
    </row>
    <row r="127" spans="1:28" ht="10.5" customHeight="1" x14ac:dyDescent="0.2">
      <c r="A127" s="26">
        <f>IF(D127&lt;&gt;"",COUNTA($D$7:D127),"")</f>
        <v>82</v>
      </c>
      <c r="B127" s="68" t="s">
        <v>81</v>
      </c>
      <c r="C127" s="109" t="s">
        <v>9</v>
      </c>
      <c r="D127" s="110">
        <v>-0.45004620296818132</v>
      </c>
      <c r="E127" s="110">
        <v>6.4821428093743805</v>
      </c>
      <c r="F127" s="110">
        <v>4.5546012023343252</v>
      </c>
      <c r="G127" s="110">
        <v>4.7507262325529922</v>
      </c>
      <c r="H127" s="110">
        <v>12.98464770931345</v>
      </c>
      <c r="I127" s="110">
        <v>-16.650256106251106</v>
      </c>
      <c r="J127" s="110">
        <v>7.4562482493210496</v>
      </c>
      <c r="K127" s="110">
        <v>-3.6267445207823812</v>
      </c>
      <c r="L127" s="110">
        <v>-13.26584612634565</v>
      </c>
      <c r="M127" s="110">
        <v>6.9437175436931398</v>
      </c>
      <c r="N127" s="110">
        <v>0.98967723285940679</v>
      </c>
      <c r="O127" s="110">
        <v>10.409165549345431</v>
      </c>
      <c r="P127" s="110">
        <v>-4.1709590636093452</v>
      </c>
      <c r="Q127" s="110">
        <v>18.329575927288261</v>
      </c>
      <c r="R127" s="110">
        <v>-0.43679769929146062</v>
      </c>
      <c r="S127" s="110">
        <v>7.3705159220144481</v>
      </c>
      <c r="T127" s="110">
        <v>14.083880819897871</v>
      </c>
      <c r="U127" s="110">
        <v>-8.6113646267564548</v>
      </c>
      <c r="V127" s="110">
        <v>13.60364769643796</v>
      </c>
      <c r="W127" s="110">
        <v>3.1676566088540596</v>
      </c>
      <c r="X127" s="110">
        <v>-0.37169013846647658</v>
      </c>
      <c r="Y127" s="110">
        <v>9.162649785492377</v>
      </c>
      <c r="Z127" s="69"/>
      <c r="AA127" s="69"/>
      <c r="AB127" s="69"/>
    </row>
    <row r="128" spans="1:28" ht="10.5" customHeight="1" x14ac:dyDescent="0.2">
      <c r="A128" s="26"/>
      <c r="B128" s="68" t="s">
        <v>82</v>
      </c>
      <c r="C128" s="109"/>
      <c r="D128" s="110"/>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69"/>
      <c r="AA128" s="69"/>
      <c r="AB128" s="69"/>
    </row>
    <row r="129" spans="1:28" ht="10.5" customHeight="1" x14ac:dyDescent="0.2">
      <c r="A129" s="26">
        <f>IF(D129&lt;&gt;"",COUNTA($D$7:D129),"")</f>
        <v>83</v>
      </c>
      <c r="B129" s="68" t="s">
        <v>83</v>
      </c>
      <c r="C129" s="109" t="s">
        <v>9</v>
      </c>
      <c r="D129" s="110">
        <v>0.39160717898325004</v>
      </c>
      <c r="E129" s="110">
        <v>9.609488578296606</v>
      </c>
      <c r="F129" s="110">
        <v>-9.4420149969139544</v>
      </c>
      <c r="G129" s="110">
        <v>2.1288011717107196</v>
      </c>
      <c r="H129" s="110">
        <v>20.180470558166604</v>
      </c>
      <c r="I129" s="110">
        <v>-8.1486776268763492</v>
      </c>
      <c r="J129" s="110">
        <v>17.254397530308395</v>
      </c>
      <c r="K129" s="110">
        <v>13.12906923806861</v>
      </c>
      <c r="L129" s="110">
        <v>-26.056853608987197</v>
      </c>
      <c r="M129" s="110">
        <v>1.9186004576839082</v>
      </c>
      <c r="N129" s="110">
        <v>0.72249779647822265</v>
      </c>
      <c r="O129" s="110">
        <v>10.462709829070732</v>
      </c>
      <c r="P129" s="110">
        <v>2.478373502336126</v>
      </c>
      <c r="Q129" s="110">
        <v>9.9852162824028596</v>
      </c>
      <c r="R129" s="110">
        <v>22.351963389733115</v>
      </c>
      <c r="S129" s="110">
        <v>6.0401868453494103</v>
      </c>
      <c r="T129" s="110">
        <v>7.4360099805845152</v>
      </c>
      <c r="U129" s="110">
        <v>-13.488972969789771</v>
      </c>
      <c r="V129" s="110">
        <v>17.83855994758494</v>
      </c>
      <c r="W129" s="110">
        <v>-15.625541563167928</v>
      </c>
      <c r="X129" s="110">
        <v>0.57424785084960206</v>
      </c>
      <c r="Y129" s="110">
        <v>3.3751845438416694</v>
      </c>
      <c r="Z129" s="69"/>
      <c r="AA129" s="69"/>
      <c r="AB129" s="69"/>
    </row>
    <row r="130" spans="1:28" ht="10.5" customHeight="1" x14ac:dyDescent="0.2">
      <c r="A130" s="26">
        <f>IF(D130&lt;&gt;"",COUNTA($D$7:D130),"")</f>
        <v>84</v>
      </c>
      <c r="B130" s="68" t="s">
        <v>84</v>
      </c>
      <c r="C130" s="109" t="s">
        <v>9</v>
      </c>
      <c r="D130" s="110">
        <v>-10.504559458748119</v>
      </c>
      <c r="E130" s="110">
        <v>9.491229284157356</v>
      </c>
      <c r="F130" s="110">
        <v>-25.03772168898368</v>
      </c>
      <c r="G130" s="110">
        <v>-2.5144639639164978</v>
      </c>
      <c r="H130" s="110">
        <v>6.123993297659581</v>
      </c>
      <c r="I130" s="110">
        <v>3.5479270652948998</v>
      </c>
      <c r="J130" s="110">
        <v>-3.4125898891326329</v>
      </c>
      <c r="K130" s="110">
        <v>2.1805996903772495</v>
      </c>
      <c r="L130" s="110">
        <v>0.9588836282083264</v>
      </c>
      <c r="M130" s="110">
        <v>17.124606316704032</v>
      </c>
      <c r="N130" s="110">
        <v>4.2804639557623574</v>
      </c>
      <c r="O130" s="110">
        <v>12.755638186080347</v>
      </c>
      <c r="P130" s="110">
        <v>-12.126317298731095</v>
      </c>
      <c r="Q130" s="110">
        <v>46.867632062002855</v>
      </c>
      <c r="R130" s="110">
        <v>-23.811401876426899</v>
      </c>
      <c r="S130" s="110">
        <v>7.3835094089255335</v>
      </c>
      <c r="T130" s="110">
        <v>26.230955161456777</v>
      </c>
      <c r="U130" s="110">
        <v>-8.7517077421228748</v>
      </c>
      <c r="V130" s="110">
        <v>9.947125501777208</v>
      </c>
      <c r="W130" s="110">
        <v>27.775275838775059</v>
      </c>
      <c r="X130" s="110">
        <v>-15.468952582354646</v>
      </c>
      <c r="Y130" s="110">
        <v>19.710416852805992</v>
      </c>
      <c r="Z130" s="69"/>
      <c r="AA130" s="69"/>
      <c r="AB130" s="69"/>
    </row>
    <row r="131" spans="1:28" ht="10.5" customHeight="1" x14ac:dyDescent="0.2">
      <c r="A131" s="26">
        <f>IF(D131&lt;&gt;"",COUNTA($D$7:D131),"")</f>
        <v>85</v>
      </c>
      <c r="B131" s="68" t="s">
        <v>85</v>
      </c>
      <c r="C131" s="109" t="s">
        <v>9</v>
      </c>
      <c r="D131" s="110">
        <v>4.1059624071209129</v>
      </c>
      <c r="E131" s="110">
        <v>-2.2090059473228507E-2</v>
      </c>
      <c r="F131" s="110">
        <v>0.49502378241098199</v>
      </c>
      <c r="G131" s="110">
        <v>1.8650014568813731</v>
      </c>
      <c r="H131" s="110">
        <v>1.5461425891271148</v>
      </c>
      <c r="I131" s="110">
        <v>2.6364999142795398</v>
      </c>
      <c r="J131" s="110">
        <v>-1.5087947028789586</v>
      </c>
      <c r="K131" s="110">
        <v>1.8711921802910183</v>
      </c>
      <c r="L131" s="110">
        <v>2.5045135770211289</v>
      </c>
      <c r="M131" s="110">
        <v>-0.59066120687481316</v>
      </c>
      <c r="N131" s="110">
        <v>4.2747617885932669</v>
      </c>
      <c r="O131" s="110">
        <v>0.6722311662352638</v>
      </c>
      <c r="P131" s="110">
        <v>2.6018883887205533</v>
      </c>
      <c r="Q131" s="110">
        <v>4.8048523424745184</v>
      </c>
      <c r="R131" s="110">
        <v>4.2083826129342583</v>
      </c>
      <c r="S131" s="110">
        <v>2.2000345895966973</v>
      </c>
      <c r="T131" s="110">
        <v>2.6621643689223049</v>
      </c>
      <c r="U131" s="110">
        <v>2.3737934815541593</v>
      </c>
      <c r="V131" s="110">
        <v>5.6296269675842723</v>
      </c>
      <c r="W131" s="110">
        <v>3.0951940187489413</v>
      </c>
      <c r="X131" s="110">
        <v>2.7169077561690642</v>
      </c>
      <c r="Y131" s="110">
        <v>4.8973401515998631</v>
      </c>
      <c r="Z131" s="69"/>
      <c r="AA131" s="69"/>
      <c r="AB131" s="69"/>
    </row>
    <row r="132" spans="1:28" ht="10.5" customHeight="1" x14ac:dyDescent="0.2">
      <c r="A132" s="26"/>
      <c r="B132" s="68" t="s">
        <v>86</v>
      </c>
      <c r="C132" s="109"/>
      <c r="D132" s="110"/>
      <c r="E132" s="110"/>
      <c r="F132" s="110"/>
      <c r="G132" s="110"/>
      <c r="H132" s="110"/>
      <c r="I132" s="110"/>
      <c r="J132" s="110"/>
      <c r="K132" s="110"/>
      <c r="L132" s="110"/>
      <c r="M132" s="110"/>
      <c r="N132" s="110"/>
      <c r="O132" s="110"/>
      <c r="P132" s="110"/>
      <c r="Q132" s="110"/>
      <c r="R132" s="110"/>
      <c r="S132" s="110"/>
      <c r="T132" s="110"/>
      <c r="U132" s="110"/>
      <c r="V132" s="110"/>
      <c r="W132" s="110"/>
      <c r="X132" s="110"/>
      <c r="Y132" s="110"/>
      <c r="Z132" s="69"/>
      <c r="AA132" s="69"/>
      <c r="AB132" s="69"/>
    </row>
    <row r="133" spans="1:28" ht="21.95" customHeight="1" x14ac:dyDescent="0.2">
      <c r="A133" s="26">
        <f>IF(D133&lt;&gt;"",COUNTA($D$7:D133),"")</f>
        <v>86</v>
      </c>
      <c r="B133" s="68" t="s">
        <v>87</v>
      </c>
      <c r="C133" s="109" t="s">
        <v>9</v>
      </c>
      <c r="D133" s="110">
        <v>-0.75429375255438913</v>
      </c>
      <c r="E133" s="110">
        <v>-1.021094185451858</v>
      </c>
      <c r="F133" s="110">
        <v>-6.0301186633536901</v>
      </c>
      <c r="G133" s="110">
        <v>3.0426590059617666</v>
      </c>
      <c r="H133" s="110">
        <v>0.10871954753481816</v>
      </c>
      <c r="I133" s="110">
        <v>4.2124995508211072</v>
      </c>
      <c r="J133" s="110">
        <v>-0.37316935337106827</v>
      </c>
      <c r="K133" s="110">
        <v>-4.6349797237663637</v>
      </c>
      <c r="L133" s="110">
        <v>3.7537150023590584</v>
      </c>
      <c r="M133" s="110">
        <v>-7.7620734619951435</v>
      </c>
      <c r="N133" s="110">
        <v>3.5170035205852201</v>
      </c>
      <c r="O133" s="110">
        <v>-1.4900372458429132</v>
      </c>
      <c r="P133" s="110">
        <v>2.9338297428353144E-2</v>
      </c>
      <c r="Q133" s="110">
        <v>5.4964257018987865</v>
      </c>
      <c r="R133" s="110">
        <v>4.5835438031803619</v>
      </c>
      <c r="S133" s="110">
        <v>2.2339204714577363</v>
      </c>
      <c r="T133" s="110">
        <v>2.4376220001245201</v>
      </c>
      <c r="U133" s="110">
        <v>4.0958639157123997</v>
      </c>
      <c r="V133" s="110">
        <v>9.9342126728613209</v>
      </c>
      <c r="W133" s="110">
        <v>0.65465860436344769</v>
      </c>
      <c r="X133" s="110">
        <v>4.5338717386851073</v>
      </c>
      <c r="Y133" s="110">
        <v>7.0599640432490389</v>
      </c>
      <c r="Z133" s="69"/>
      <c r="AA133" s="69"/>
      <c r="AB133" s="69"/>
    </row>
    <row r="134" spans="1:28" s="70" customFormat="1" ht="21.95" customHeight="1" x14ac:dyDescent="0.2">
      <c r="A134" s="26">
        <f>IF(D134&lt;&gt;"",COUNTA($D$7:D134),"")</f>
        <v>87</v>
      </c>
      <c r="B134" s="68" t="s">
        <v>88</v>
      </c>
      <c r="C134" s="109" t="s">
        <v>9</v>
      </c>
      <c r="D134" s="110">
        <v>13.063213822532731</v>
      </c>
      <c r="E134" s="110">
        <v>-1.1109877708090465</v>
      </c>
      <c r="F134" s="110">
        <v>3.8383176958120231</v>
      </c>
      <c r="G134" s="110">
        <v>-1.0323933688995481</v>
      </c>
      <c r="H134" s="110">
        <v>-2.130018514776566E-2</v>
      </c>
      <c r="I134" s="110">
        <v>3.5908473452858232</v>
      </c>
      <c r="J134" s="110">
        <v>0.75040341434431923</v>
      </c>
      <c r="K134" s="110">
        <v>2.1077773687415231</v>
      </c>
      <c r="L134" s="110">
        <v>1.5084306716514675</v>
      </c>
      <c r="M134" s="110">
        <v>1.079835440821995</v>
      </c>
      <c r="N134" s="110">
        <v>4.828580801915777</v>
      </c>
      <c r="O134" s="110">
        <v>-4.8452537165474041E-2</v>
      </c>
      <c r="P134" s="110">
        <v>5.8441424273296718</v>
      </c>
      <c r="Q134" s="110">
        <v>2.7386563795617462</v>
      </c>
      <c r="R134" s="110">
        <v>4.752808085532422</v>
      </c>
      <c r="S134" s="110">
        <v>0.93790593872218153</v>
      </c>
      <c r="T134" s="110">
        <v>2.2682378961191603</v>
      </c>
      <c r="U134" s="110">
        <v>2.1883287332023116</v>
      </c>
      <c r="V134" s="110">
        <v>2.2257229929208506</v>
      </c>
      <c r="W134" s="110">
        <v>0.4707246286800455</v>
      </c>
      <c r="X134" s="110">
        <v>-0.23657772357367435</v>
      </c>
      <c r="Y134" s="110">
        <v>2.7963524266380233</v>
      </c>
      <c r="Z134" s="69"/>
      <c r="AA134" s="69"/>
      <c r="AB134" s="69"/>
    </row>
    <row r="135" spans="1:28" s="70" customFormat="1" ht="21.95" customHeight="1" x14ac:dyDescent="0.2">
      <c r="A135" s="26">
        <f>IF(D135&lt;&gt;"",COUNTA($D$7:D135),"")</f>
        <v>88</v>
      </c>
      <c r="B135" s="68" t="s">
        <v>89</v>
      </c>
      <c r="C135" s="109" t="s">
        <v>9</v>
      </c>
      <c r="D135" s="110">
        <v>2.3352880445156785</v>
      </c>
      <c r="E135" s="110">
        <v>1.0912066653763191</v>
      </c>
      <c r="F135" s="110">
        <v>2.0672913810446829</v>
      </c>
      <c r="G135" s="110">
        <v>2.8721717840783043</v>
      </c>
      <c r="H135" s="110">
        <v>3.0391412137290956</v>
      </c>
      <c r="I135" s="110">
        <v>1.4320675670347498</v>
      </c>
      <c r="J135" s="110">
        <v>-3.2065369202384062</v>
      </c>
      <c r="K135" s="110">
        <v>4.9046545466771505</v>
      </c>
      <c r="L135" s="110">
        <v>2.4719253169808439</v>
      </c>
      <c r="M135" s="110">
        <v>1.7532275720665069</v>
      </c>
      <c r="N135" s="110">
        <v>4.2978995901639365</v>
      </c>
      <c r="O135" s="110">
        <v>1.9133272262731253</v>
      </c>
      <c r="P135" s="110">
        <v>1.9634366849303717</v>
      </c>
      <c r="Q135" s="110">
        <v>5.6250748413363567</v>
      </c>
      <c r="R135" s="110">
        <v>3.7876448625176522</v>
      </c>
      <c r="S135" s="110">
        <v>2.8370787122440788</v>
      </c>
      <c r="T135" s="110">
        <v>2.9469970985649354</v>
      </c>
      <c r="U135" s="110">
        <v>1.8130068938927053</v>
      </c>
      <c r="V135" s="110">
        <v>5.674122956443</v>
      </c>
      <c r="W135" s="110">
        <v>5.3606207685411391</v>
      </c>
      <c r="X135" s="110">
        <v>3.3891048276944105</v>
      </c>
      <c r="Y135" s="110">
        <v>4.9962758446534963</v>
      </c>
      <c r="Z135" s="69"/>
      <c r="AA135" s="69"/>
      <c r="AB135" s="69"/>
    </row>
    <row r="136" spans="1:28" ht="20.100000000000001" customHeight="1" x14ac:dyDescent="0.2">
      <c r="A136" s="26" t="str">
        <f>IF(D136&lt;&gt;"",COUNTA($D$7:D136),"")</f>
        <v/>
      </c>
      <c r="B136" s="65"/>
      <c r="C136" s="154" t="s">
        <v>49</v>
      </c>
      <c r="D136" s="149"/>
      <c r="E136" s="149"/>
      <c r="F136" s="149"/>
      <c r="G136" s="149"/>
      <c r="H136" s="149" t="s">
        <v>49</v>
      </c>
      <c r="I136" s="149"/>
      <c r="J136" s="149"/>
      <c r="K136" s="149"/>
      <c r="L136" s="149"/>
      <c r="M136" s="149"/>
      <c r="N136" s="149" t="s">
        <v>49</v>
      </c>
      <c r="O136" s="149"/>
      <c r="P136" s="149"/>
      <c r="Q136" s="149"/>
      <c r="R136" s="149"/>
      <c r="S136" s="149"/>
      <c r="T136" s="149" t="s">
        <v>49</v>
      </c>
      <c r="U136" s="149"/>
      <c r="V136" s="149"/>
      <c r="W136" s="149"/>
      <c r="X136" s="149"/>
      <c r="Y136" s="149"/>
    </row>
    <row r="137" spans="1:28" ht="10.5" customHeight="1" x14ac:dyDescent="0.2">
      <c r="A137" s="26">
        <f>IF(D137&lt;&gt;"",COUNTA($D$7:D137),"")</f>
        <v>89</v>
      </c>
      <c r="B137" s="65" t="s">
        <v>48</v>
      </c>
      <c r="C137" s="112">
        <v>100</v>
      </c>
      <c r="D137" s="113">
        <v>100</v>
      </c>
      <c r="E137" s="113">
        <v>100</v>
      </c>
      <c r="F137" s="113">
        <v>100</v>
      </c>
      <c r="G137" s="113">
        <v>100</v>
      </c>
      <c r="H137" s="113">
        <v>100</v>
      </c>
      <c r="I137" s="113">
        <v>100</v>
      </c>
      <c r="J137" s="113">
        <v>100</v>
      </c>
      <c r="K137" s="113">
        <v>100</v>
      </c>
      <c r="L137" s="113">
        <v>100</v>
      </c>
      <c r="M137" s="113">
        <v>100</v>
      </c>
      <c r="N137" s="113">
        <v>100</v>
      </c>
      <c r="O137" s="113">
        <v>100</v>
      </c>
      <c r="P137" s="113">
        <v>100</v>
      </c>
      <c r="Q137" s="113">
        <v>100</v>
      </c>
      <c r="R137" s="113">
        <v>100</v>
      </c>
      <c r="S137" s="113">
        <v>100</v>
      </c>
      <c r="T137" s="113">
        <v>100</v>
      </c>
      <c r="U137" s="113">
        <v>100</v>
      </c>
      <c r="V137" s="113">
        <v>100</v>
      </c>
      <c r="W137" s="113">
        <v>100</v>
      </c>
      <c r="X137" s="113">
        <v>100</v>
      </c>
      <c r="Y137" s="113">
        <v>100</v>
      </c>
      <c r="Z137" s="71"/>
      <c r="AA137" s="71"/>
      <c r="AB137" s="71"/>
    </row>
    <row r="138" spans="1:28" ht="10.5" customHeight="1" x14ac:dyDescent="0.2">
      <c r="A138" s="26"/>
      <c r="B138" s="65" t="s">
        <v>79</v>
      </c>
      <c r="C138" s="109"/>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71"/>
      <c r="AA138" s="71"/>
      <c r="AB138" s="71"/>
    </row>
    <row r="139" spans="1:28" ht="10.5" customHeight="1" x14ac:dyDescent="0.2">
      <c r="A139" s="26">
        <f>IF(D139&lt;&gt;"",COUNTA($D$7:D139),"")</f>
        <v>90</v>
      </c>
      <c r="B139" s="68" t="s">
        <v>80</v>
      </c>
      <c r="C139" s="109">
        <v>1.4441230562740775E-2</v>
      </c>
      <c r="D139" s="110">
        <v>2.2800735539403778E-2</v>
      </c>
      <c r="E139" s="110">
        <v>2.3922452197814269E-2</v>
      </c>
      <c r="F139" s="110">
        <v>3.1209103405894497E-2</v>
      </c>
      <c r="G139" s="110">
        <v>3.1436086898775015E-2</v>
      </c>
      <c r="H139" s="110">
        <v>2.5816954753508828E-2</v>
      </c>
      <c r="I139" s="110">
        <v>3.1282478093639654E-2</v>
      </c>
      <c r="J139" s="110">
        <v>3.2885749457404322E-2</v>
      </c>
      <c r="K139" s="110">
        <v>4.0597636746183045E-2</v>
      </c>
      <c r="L139" s="110">
        <v>2.8640010284540215E-2</v>
      </c>
      <c r="M139" s="110">
        <v>3.3956795750441401E-2</v>
      </c>
      <c r="N139" s="110">
        <v>3.7094585722414322E-2</v>
      </c>
      <c r="O139" s="110">
        <v>3.3586230503014541E-2</v>
      </c>
      <c r="P139" s="110">
        <v>3.7580386134948775E-2</v>
      </c>
      <c r="Q139" s="110">
        <v>3.1002174105705882E-2</v>
      </c>
      <c r="R139" s="110">
        <v>2.3697225895716916E-2</v>
      </c>
      <c r="S139" s="110">
        <v>3.8116471323615335E-2</v>
      </c>
      <c r="T139" s="110">
        <v>5.1001099849805463E-2</v>
      </c>
      <c r="U139" s="110">
        <v>4.1997675696657799E-2</v>
      </c>
      <c r="V139" s="110">
        <v>5.2901077463590233E-2</v>
      </c>
      <c r="W139" s="110">
        <v>5.4190365492515373E-2</v>
      </c>
      <c r="X139" s="110">
        <v>5.6640267649441967E-2</v>
      </c>
      <c r="Y139" s="110">
        <v>8.1247771809546718E-2</v>
      </c>
      <c r="Z139" s="69"/>
      <c r="AA139" s="69"/>
      <c r="AB139" s="69"/>
    </row>
    <row r="140" spans="1:28" ht="10.5" customHeight="1" x14ac:dyDescent="0.2">
      <c r="A140" s="26">
        <f>IF(D140&lt;&gt;"",COUNTA($D$7:D140),"")</f>
        <v>91</v>
      </c>
      <c r="B140" s="68" t="s">
        <v>81</v>
      </c>
      <c r="C140" s="109">
        <v>15.9497869918492</v>
      </c>
      <c r="D140" s="110">
        <v>15.357712728808462</v>
      </c>
      <c r="E140" s="110">
        <v>16.194808502397535</v>
      </c>
      <c r="F140" s="110">
        <v>16.738254558499772</v>
      </c>
      <c r="G140" s="110">
        <v>17.131134850596066</v>
      </c>
      <c r="H140" s="110">
        <v>18.700928802913367</v>
      </c>
      <c r="I140" s="110">
        <v>15.739188472713513</v>
      </c>
      <c r="J140" s="110">
        <v>16.928946827158335</v>
      </c>
      <c r="K140" s="110">
        <v>16.161774740135211</v>
      </c>
      <c r="L140" s="110">
        <v>14.025807958271544</v>
      </c>
      <c r="M140" s="110">
        <v>14.92929263868152</v>
      </c>
      <c r="N140" s="110">
        <v>14.526852540814986</v>
      </c>
      <c r="O140" s="110">
        <v>15.711602899277752</v>
      </c>
      <c r="P140" s="110">
        <v>14.827714338395189</v>
      </c>
      <c r="Q140" s="110">
        <v>16.427824731300763</v>
      </c>
      <c r="R140" s="110">
        <v>15.812515447788385</v>
      </c>
      <c r="S140" s="110">
        <v>16.478248262191862</v>
      </c>
      <c r="T140" s="110">
        <v>17.979439904443158</v>
      </c>
      <c r="U140" s="110">
        <v>16.367548578587783</v>
      </c>
      <c r="V140" s="110">
        <v>17.386306744735915</v>
      </c>
      <c r="W140" s="110">
        <v>17.396175639814881</v>
      </c>
      <c r="X140" s="110">
        <v>16.961446979795603</v>
      </c>
      <c r="Y140" s="110">
        <v>17.525842061159977</v>
      </c>
      <c r="Z140" s="69"/>
      <c r="AA140" s="69"/>
      <c r="AB140" s="69"/>
    </row>
    <row r="141" spans="1:28" ht="10.5" customHeight="1" x14ac:dyDescent="0.2">
      <c r="A141" s="26"/>
      <c r="B141" s="68" t="s">
        <v>82</v>
      </c>
      <c r="C141" s="109"/>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c r="Z141" s="69"/>
      <c r="AA141" s="69"/>
      <c r="AB141" s="69"/>
    </row>
    <row r="142" spans="1:28" ht="10.5" customHeight="1" x14ac:dyDescent="0.2">
      <c r="A142" s="26">
        <f>IF(D142&lt;&gt;"",COUNTA($D$7:D142),"")</f>
        <v>92</v>
      </c>
      <c r="B142" s="68" t="s">
        <v>83</v>
      </c>
      <c r="C142" s="109">
        <v>5.8786002200163949</v>
      </c>
      <c r="D142" s="110">
        <v>5.7082360365008968</v>
      </c>
      <c r="E142" s="110">
        <v>6.1961592258889748</v>
      </c>
      <c r="F142" s="110">
        <v>5.5467746437295844</v>
      </c>
      <c r="G142" s="110">
        <v>5.5348732300500698</v>
      </c>
      <c r="H142" s="110">
        <v>6.4268651231165013</v>
      </c>
      <c r="I142" s="110">
        <v>5.9607305225362266</v>
      </c>
      <c r="J142" s="110">
        <v>6.9959155668935296</v>
      </c>
      <c r="K142" s="110">
        <v>7.8400954880744447</v>
      </c>
      <c r="L142" s="110">
        <v>5.8005339289035511</v>
      </c>
      <c r="M142" s="110">
        <v>5.88406536664254</v>
      </c>
      <c r="N142" s="110">
        <v>5.7103047810799374</v>
      </c>
      <c r="O142" s="110">
        <v>6.1790088917758759</v>
      </c>
      <c r="P142" s="110">
        <v>6.236021714988663</v>
      </c>
      <c r="Q142" s="110">
        <v>6.4217659642252709</v>
      </c>
      <c r="R142" s="110">
        <v>7.5960438373198187</v>
      </c>
      <c r="S142" s="110">
        <v>7.817771735199031</v>
      </c>
      <c r="T142" s="110">
        <v>8.0329245361117358</v>
      </c>
      <c r="U142" s="110">
        <v>6.9224598032765261</v>
      </c>
      <c r="V142" s="110">
        <v>7.6274486369366832</v>
      </c>
      <c r="W142" s="110">
        <v>6.2415602979321658</v>
      </c>
      <c r="X142" s="110">
        <v>6.1433649598787214</v>
      </c>
      <c r="Y142" s="110">
        <v>6.011246532310957</v>
      </c>
      <c r="Z142" s="69"/>
      <c r="AA142" s="69"/>
      <c r="AB142" s="69"/>
    </row>
    <row r="143" spans="1:28" ht="10.5" customHeight="1" x14ac:dyDescent="0.2">
      <c r="A143" s="26">
        <f>IF(D143&lt;&gt;"",COUNTA($D$7:D143),"")</f>
        <v>93</v>
      </c>
      <c r="B143" s="68" t="s">
        <v>84</v>
      </c>
      <c r="C143" s="109">
        <v>5.4869030781058203</v>
      </c>
      <c r="D143" s="110">
        <v>4.7496191660928826</v>
      </c>
      <c r="E143" s="110">
        <v>5.1500401555447608</v>
      </c>
      <c r="F143" s="110">
        <v>3.8163183392896065</v>
      </c>
      <c r="G143" s="110">
        <v>3.6349940232139786</v>
      </c>
      <c r="H143" s="110">
        <v>3.7271330119881791</v>
      </c>
      <c r="I143" s="110">
        <v>3.8970070412411171</v>
      </c>
      <c r="J143" s="110">
        <v>3.7676247663078013</v>
      </c>
      <c r="K143" s="110">
        <v>3.8136309986524473</v>
      </c>
      <c r="L143" s="110">
        <v>3.8524046768794484</v>
      </c>
      <c r="M143" s="110">
        <v>4.4909281978443305</v>
      </c>
      <c r="N143" s="110">
        <v>4.5122627332545484</v>
      </c>
      <c r="O143" s="110">
        <v>4.9839822264526576</v>
      </c>
      <c r="P143" s="110">
        <v>4.3131234367896498</v>
      </c>
      <c r="Q143" s="110">
        <v>5.9310354824989266</v>
      </c>
      <c r="R143" s="110">
        <v>4.3686027045414582</v>
      </c>
      <c r="S143" s="110">
        <v>4.5530789638502522</v>
      </c>
      <c r="T143" s="110">
        <v>5.4968246271745684</v>
      </c>
      <c r="U143" s="110">
        <v>4.9963391927846459</v>
      </c>
      <c r="V143" s="110">
        <v>5.1364990997729194</v>
      </c>
      <c r="W143" s="110">
        <v>6.3652713738125657</v>
      </c>
      <c r="X143" s="110">
        <v>5.2657413941817612</v>
      </c>
      <c r="Y143" s="110">
        <v>5.9666889083679022</v>
      </c>
      <c r="Z143" s="69"/>
      <c r="AA143" s="69"/>
      <c r="AB143" s="69"/>
    </row>
    <row r="144" spans="1:28" ht="10.5" customHeight="1" x14ac:dyDescent="0.2">
      <c r="A144" s="26">
        <f>IF(D144&lt;&gt;"",COUNTA($D$7:D144),"")</f>
        <v>94</v>
      </c>
      <c r="B144" s="68" t="s">
        <v>85</v>
      </c>
      <c r="C144" s="109">
        <v>84.035771777588067</v>
      </c>
      <c r="D144" s="110">
        <v>84.619486535652129</v>
      </c>
      <c r="E144" s="110">
        <v>83.781269045404656</v>
      </c>
      <c r="F144" s="110">
        <v>83.230536338094325</v>
      </c>
      <c r="G144" s="110">
        <v>82.837429062505151</v>
      </c>
      <c r="H144" s="110">
        <v>81.273254242333124</v>
      </c>
      <c r="I144" s="110">
        <v>84.229529049192848</v>
      </c>
      <c r="J144" s="110">
        <v>83.038167423384252</v>
      </c>
      <c r="K144" s="110">
        <v>83.797627623118615</v>
      </c>
      <c r="L144" s="110">
        <v>85.945552031443924</v>
      </c>
      <c r="M144" s="110">
        <v>85.036750565568028</v>
      </c>
      <c r="N144" s="110">
        <v>85.4360528734626</v>
      </c>
      <c r="O144" s="110">
        <v>84.254810870219231</v>
      </c>
      <c r="P144" s="110">
        <v>85.134705275469855</v>
      </c>
      <c r="Q144" s="110">
        <v>83.541173094593532</v>
      </c>
      <c r="R144" s="110">
        <v>84.163787326315898</v>
      </c>
      <c r="S144" s="110">
        <v>83.483635266484526</v>
      </c>
      <c r="T144" s="110">
        <v>81.969558995707033</v>
      </c>
      <c r="U144" s="110">
        <v>83.590453745715564</v>
      </c>
      <c r="V144" s="110">
        <v>82.560792177800494</v>
      </c>
      <c r="W144" s="110">
        <v>82.549633994692613</v>
      </c>
      <c r="X144" s="110">
        <v>82.981912752554948</v>
      </c>
      <c r="Y144" s="110">
        <v>82.392910167030479</v>
      </c>
      <c r="Z144" s="69"/>
      <c r="AA144" s="69"/>
      <c r="AB144" s="69"/>
    </row>
    <row r="145" spans="1:28" ht="10.5" customHeight="1" x14ac:dyDescent="0.2">
      <c r="A145" s="26"/>
      <c r="B145" s="68" t="s">
        <v>86</v>
      </c>
      <c r="C145" s="109"/>
      <c r="D145" s="110"/>
      <c r="E145" s="110"/>
      <c r="F145" s="110"/>
      <c r="G145" s="110"/>
      <c r="H145" s="110"/>
      <c r="I145" s="110"/>
      <c r="J145" s="110"/>
      <c r="K145" s="110"/>
      <c r="L145" s="110"/>
      <c r="M145" s="110"/>
      <c r="N145" s="110"/>
      <c r="O145" s="110"/>
      <c r="P145" s="110"/>
      <c r="Q145" s="110"/>
      <c r="R145" s="110"/>
      <c r="S145" s="110"/>
      <c r="T145" s="110"/>
      <c r="U145" s="110"/>
      <c r="V145" s="110"/>
      <c r="W145" s="110"/>
      <c r="X145" s="110"/>
      <c r="Y145" s="110"/>
      <c r="Z145" s="69"/>
      <c r="AA145" s="69"/>
      <c r="AB145" s="69"/>
    </row>
    <row r="146" spans="1:28" ht="21.95" customHeight="1" x14ac:dyDescent="0.2">
      <c r="A146" s="26">
        <f>IF(D146&lt;&gt;"",COUNTA($D$7:D146),"")</f>
        <v>95</v>
      </c>
      <c r="B146" s="68" t="s">
        <v>87</v>
      </c>
      <c r="C146" s="109">
        <v>22.343769246125291</v>
      </c>
      <c r="D146" s="110">
        <v>21.448590298307568</v>
      </c>
      <c r="E146" s="110">
        <v>21.02392977539747</v>
      </c>
      <c r="F146" s="110">
        <v>19.529619289156365</v>
      </c>
      <c r="G146" s="110">
        <v>19.662093501925067</v>
      </c>
      <c r="H146" s="110">
        <v>19.017755990292827</v>
      </c>
      <c r="I146" s="110">
        <v>20.0121602966315</v>
      </c>
      <c r="J146" s="110">
        <v>19.956584671019712</v>
      </c>
      <c r="K146" s="110">
        <v>18.852888685309395</v>
      </c>
      <c r="L146" s="110">
        <v>19.571776696159919</v>
      </c>
      <c r="M146" s="110">
        <v>17.967839090972411</v>
      </c>
      <c r="N146" s="110">
        <v>17.921025371675348</v>
      </c>
      <c r="O146" s="110">
        <v>17.293657276099538</v>
      </c>
      <c r="P146" s="110">
        <v>17.036125025862905</v>
      </c>
      <c r="Q146" s="110">
        <v>16.827558395938947</v>
      </c>
      <c r="R146" s="110">
        <v>17.014003022033325</v>
      </c>
      <c r="S146" s="110">
        <v>16.882103559330314</v>
      </c>
      <c r="T146" s="110">
        <v>16.539671464219403</v>
      </c>
      <c r="U146" s="110">
        <v>17.150454758843221</v>
      </c>
      <c r="V146" s="110">
        <v>17.629497486579211</v>
      </c>
      <c r="W146" s="110">
        <v>17.209834496374132</v>
      </c>
      <c r="X146" s="110">
        <v>17.605975064690661</v>
      </c>
      <c r="Y146" s="110">
        <v>17.841407021400769</v>
      </c>
      <c r="Z146" s="69"/>
      <c r="AA146" s="69"/>
      <c r="AB146" s="69"/>
    </row>
    <row r="147" spans="1:28" ht="21.95" customHeight="1" x14ac:dyDescent="0.2">
      <c r="A147" s="26">
        <f>IF(D147&lt;&gt;"",COUNTA($D$7:D147),"")</f>
        <v>96</v>
      </c>
      <c r="B147" s="68" t="s">
        <v>88</v>
      </c>
      <c r="C147" s="109">
        <v>20.305219655364279</v>
      </c>
      <c r="D147" s="110">
        <v>22.205451470996643</v>
      </c>
      <c r="E147" s="110">
        <v>21.746037945565845</v>
      </c>
      <c r="F147" s="110">
        <v>22.32178837814816</v>
      </c>
      <c r="G147" s="110">
        <v>21.584449510893783</v>
      </c>
      <c r="H147" s="110">
        <v>20.850000455593321</v>
      </c>
      <c r="I147" s="110">
        <v>21.809330995837055</v>
      </c>
      <c r="J147" s="110">
        <v>21.994042959456515</v>
      </c>
      <c r="K147" s="110">
        <v>22.24674468153853</v>
      </c>
      <c r="L147" s="110">
        <v>22.595256560102754</v>
      </c>
      <c r="M147" s="110">
        <v>22.73201160512297</v>
      </c>
      <c r="N147" s="110">
        <v>22.960053106899519</v>
      </c>
      <c r="O147" s="110">
        <v>22.480514626803384</v>
      </c>
      <c r="P147" s="110">
        <v>23.433094948886453</v>
      </c>
      <c r="Q147" s="110">
        <v>22.541150361862254</v>
      </c>
      <c r="R147" s="110">
        <v>22.82778614400269</v>
      </c>
      <c r="S147" s="110">
        <v>22.363672560654031</v>
      </c>
      <c r="T147" s="110">
        <v>21.87382475726433</v>
      </c>
      <c r="U147" s="110">
        <v>22.265954257286126</v>
      </c>
      <c r="V147" s="110">
        <v>21.283003966066204</v>
      </c>
      <c r="W147" s="110">
        <v>20.738404490348827</v>
      </c>
      <c r="X147" s="110">
        <v>20.247575733814266</v>
      </c>
      <c r="Y147" s="110">
        <v>19.701199196329895</v>
      </c>
      <c r="Z147" s="69"/>
      <c r="AA147" s="69"/>
      <c r="AB147" s="69"/>
    </row>
    <row r="148" spans="1:28" ht="21.95" customHeight="1" x14ac:dyDescent="0.2">
      <c r="A148" s="26">
        <f>IF(D148&lt;&gt;"",COUNTA($D$7:D148),"")</f>
        <v>97</v>
      </c>
      <c r="B148" s="68" t="s">
        <v>89</v>
      </c>
      <c r="C148" s="109">
        <v>41.386782876098486</v>
      </c>
      <c r="D148" s="110">
        <v>40.965444766347922</v>
      </c>
      <c r="E148" s="110">
        <v>41.011301324441341</v>
      </c>
      <c r="F148" s="110">
        <v>41.379128670789804</v>
      </c>
      <c r="G148" s="110">
        <v>41.590886049686311</v>
      </c>
      <c r="H148" s="110">
        <v>41.40549779644698</v>
      </c>
      <c r="I148" s="110">
        <v>42.408037756724291</v>
      </c>
      <c r="J148" s="110">
        <v>41.087539792908032</v>
      </c>
      <c r="K148" s="110">
        <v>42.697994256270682</v>
      </c>
      <c r="L148" s="110">
        <v>43.778518775181247</v>
      </c>
      <c r="M148" s="110">
        <v>44.336899869472653</v>
      </c>
      <c r="N148" s="110">
        <v>44.554974394887729</v>
      </c>
      <c r="O148" s="110">
        <v>44.48063896731631</v>
      </c>
      <c r="P148" s="110">
        <v>44.665485300720505</v>
      </c>
      <c r="Q148" s="110">
        <v>44.172464336792331</v>
      </c>
      <c r="R148" s="110">
        <v>44.321998160279882</v>
      </c>
      <c r="S148" s="110">
        <v>44.237859146500178</v>
      </c>
      <c r="T148" s="110">
        <v>43.556062774223307</v>
      </c>
      <c r="U148" s="110">
        <v>44.174044729586214</v>
      </c>
      <c r="V148" s="110">
        <v>43.648290725155078</v>
      </c>
      <c r="W148" s="110">
        <v>44.601395007969643</v>
      </c>
      <c r="X148" s="110">
        <v>45.128361954050028</v>
      </c>
      <c r="Y148" s="110">
        <v>44.850303949299807</v>
      </c>
      <c r="Z148" s="69"/>
      <c r="AA148" s="69"/>
      <c r="AB148" s="69"/>
    </row>
    <row r="149" spans="1:28" ht="20.100000000000001" customHeight="1" x14ac:dyDescent="0.2">
      <c r="A149" s="26" t="str">
        <f>IF(D149&lt;&gt;"",COUNTA($D$7:D149),"")</f>
        <v/>
      </c>
      <c r="B149" s="65"/>
      <c r="C149" s="154" t="s">
        <v>50</v>
      </c>
      <c r="D149" s="149"/>
      <c r="E149" s="149"/>
      <c r="F149" s="149"/>
      <c r="G149" s="149"/>
      <c r="H149" s="149" t="s">
        <v>50</v>
      </c>
      <c r="I149" s="149"/>
      <c r="J149" s="149"/>
      <c r="K149" s="149"/>
      <c r="L149" s="149"/>
      <c r="M149" s="149"/>
      <c r="N149" s="149" t="s">
        <v>50</v>
      </c>
      <c r="O149" s="149"/>
      <c r="P149" s="149"/>
      <c r="Q149" s="149"/>
      <c r="R149" s="149"/>
      <c r="S149" s="149"/>
      <c r="T149" s="149" t="s">
        <v>50</v>
      </c>
      <c r="U149" s="149"/>
      <c r="V149" s="149"/>
      <c r="W149" s="149"/>
      <c r="X149" s="149"/>
      <c r="Y149" s="149"/>
    </row>
    <row r="150" spans="1:28" s="67" customFormat="1" ht="10.5" customHeight="1" x14ac:dyDescent="0.2">
      <c r="A150" s="26">
        <f>IF(D150&lt;&gt;"",COUNTA($D$7:D150),"")</f>
        <v>98</v>
      </c>
      <c r="B150" s="65" t="s">
        <v>48</v>
      </c>
      <c r="C150" s="106">
        <v>34127</v>
      </c>
      <c r="D150" s="107">
        <v>36030</v>
      </c>
      <c r="E150" s="107">
        <v>37315</v>
      </c>
      <c r="F150" s="107">
        <v>38152</v>
      </c>
      <c r="G150" s="107">
        <v>39000</v>
      </c>
      <c r="H150" s="107">
        <v>40251</v>
      </c>
      <c r="I150" s="107">
        <v>39173</v>
      </c>
      <c r="J150" s="107">
        <v>39190</v>
      </c>
      <c r="K150" s="107">
        <v>40131</v>
      </c>
      <c r="L150" s="107">
        <v>40073</v>
      </c>
      <c r="M150" s="107">
        <v>40577</v>
      </c>
      <c r="N150" s="107">
        <v>42554</v>
      </c>
      <c r="O150" s="107">
        <v>44398</v>
      </c>
      <c r="P150" s="107">
        <v>44930</v>
      </c>
      <c r="Q150" s="107">
        <v>47608</v>
      </c>
      <c r="R150" s="107">
        <v>48407</v>
      </c>
      <c r="S150" s="107">
        <v>49636</v>
      </c>
      <c r="T150" s="107">
        <v>51199</v>
      </c>
      <c r="U150" s="107">
        <v>51803</v>
      </c>
      <c r="V150" s="107">
        <v>54868</v>
      </c>
      <c r="W150" s="107">
        <v>56385</v>
      </c>
      <c r="X150" s="107">
        <v>58070</v>
      </c>
      <c r="Y150" s="107">
        <v>61061</v>
      </c>
      <c r="Z150" s="66"/>
      <c r="AA150" s="66"/>
      <c r="AB150" s="66"/>
    </row>
    <row r="151" spans="1:28" s="67" customFormat="1" ht="10.5" customHeight="1" x14ac:dyDescent="0.2">
      <c r="A151" s="26"/>
      <c r="B151" s="65" t="s">
        <v>79</v>
      </c>
      <c r="C151" s="106"/>
      <c r="D151" s="107"/>
      <c r="E151" s="107"/>
      <c r="F151" s="107"/>
      <c r="G151" s="107"/>
      <c r="H151" s="107"/>
      <c r="I151" s="107"/>
      <c r="J151" s="107"/>
      <c r="K151" s="107"/>
      <c r="L151" s="107"/>
      <c r="M151" s="107"/>
      <c r="N151" s="107"/>
      <c r="O151" s="107"/>
      <c r="P151" s="107"/>
      <c r="Q151" s="107"/>
      <c r="R151" s="107"/>
      <c r="S151" s="107"/>
      <c r="T151" s="107"/>
      <c r="U151" s="107"/>
      <c r="V151" s="107"/>
      <c r="W151" s="107"/>
      <c r="X151" s="107"/>
      <c r="Y151" s="107"/>
      <c r="Z151" s="66"/>
      <c r="AA151" s="66"/>
      <c r="AB151" s="66"/>
    </row>
    <row r="152" spans="1:28" ht="10.5" customHeight="1" x14ac:dyDescent="0.2">
      <c r="A152" s="26">
        <f>IF(D152&lt;&gt;"",COUNTA($D$7:D152),"")</f>
        <v>99</v>
      </c>
      <c r="B152" s="68" t="s">
        <v>80</v>
      </c>
      <c r="C152" s="106" t="s">
        <v>11</v>
      </c>
      <c r="D152" s="107" t="s">
        <v>11</v>
      </c>
      <c r="E152" s="107" t="s">
        <v>11</v>
      </c>
      <c r="F152" s="107" t="s">
        <v>11</v>
      </c>
      <c r="G152" s="107" t="s">
        <v>11</v>
      </c>
      <c r="H152" s="107" t="s">
        <v>11</v>
      </c>
      <c r="I152" s="107" t="s">
        <v>11</v>
      </c>
      <c r="J152" s="107" t="s">
        <v>11</v>
      </c>
      <c r="K152" s="107" t="s">
        <v>11</v>
      </c>
      <c r="L152" s="107" t="s">
        <v>11</v>
      </c>
      <c r="M152" s="107" t="s">
        <v>11</v>
      </c>
      <c r="N152" s="107" t="s">
        <v>11</v>
      </c>
      <c r="O152" s="107" t="s">
        <v>11</v>
      </c>
      <c r="P152" s="107" t="s">
        <v>11</v>
      </c>
      <c r="Q152" s="107" t="s">
        <v>11</v>
      </c>
      <c r="R152" s="107" t="s">
        <v>11</v>
      </c>
      <c r="S152" s="107" t="s">
        <v>11</v>
      </c>
      <c r="T152" s="107" t="s">
        <v>11</v>
      </c>
      <c r="U152" s="107" t="s">
        <v>11</v>
      </c>
      <c r="V152" s="107" t="s">
        <v>11</v>
      </c>
      <c r="W152" s="107" t="s">
        <v>11</v>
      </c>
      <c r="X152" s="107" t="s">
        <v>11</v>
      </c>
      <c r="Y152" s="107" t="s">
        <v>11</v>
      </c>
      <c r="Z152" s="72"/>
      <c r="AA152" s="72"/>
      <c r="AB152" s="72"/>
    </row>
    <row r="153" spans="1:28" ht="10.5" customHeight="1" x14ac:dyDescent="0.2">
      <c r="A153" s="26">
        <f>IF(D153&lt;&gt;"",COUNTA($D$7:D153),"")</f>
        <v>100</v>
      </c>
      <c r="B153" s="68" t="s">
        <v>81</v>
      </c>
      <c r="C153" s="106">
        <v>34138</v>
      </c>
      <c r="D153" s="107">
        <v>38181</v>
      </c>
      <c r="E153" s="107">
        <v>44131</v>
      </c>
      <c r="F153" s="107">
        <v>49177</v>
      </c>
      <c r="G153" s="107">
        <v>52198</v>
      </c>
      <c r="H153" s="107">
        <v>60803</v>
      </c>
      <c r="I153" s="107">
        <v>50818</v>
      </c>
      <c r="J153" s="107">
        <v>53514</v>
      </c>
      <c r="K153" s="107">
        <v>53246</v>
      </c>
      <c r="L153" s="107">
        <v>45952</v>
      </c>
      <c r="M153" s="107">
        <v>48851</v>
      </c>
      <c r="N153" s="107">
        <v>49164</v>
      </c>
      <c r="O153" s="107">
        <v>55571</v>
      </c>
      <c r="P153" s="107">
        <v>52366</v>
      </c>
      <c r="Q153" s="107">
        <v>61926</v>
      </c>
      <c r="R153" s="107">
        <v>59080</v>
      </c>
      <c r="S153" s="107">
        <v>61996</v>
      </c>
      <c r="T153" s="107">
        <v>69947</v>
      </c>
      <c r="U153" s="107">
        <v>64004</v>
      </c>
      <c r="V153" s="107">
        <v>69878</v>
      </c>
      <c r="W153" s="107">
        <v>70060</v>
      </c>
      <c r="X153" s="107">
        <v>71381</v>
      </c>
      <c r="Y153" s="107">
        <v>78214</v>
      </c>
      <c r="Z153" s="66"/>
      <c r="AA153" s="66"/>
      <c r="AB153" s="66"/>
    </row>
    <row r="154" spans="1:28" ht="10.5" customHeight="1" x14ac:dyDescent="0.2">
      <c r="A154" s="26">
        <f>IF(D154&lt;&gt;"",COUNTA($D$7:D154),"")</f>
        <v>101</v>
      </c>
      <c r="B154" s="68" t="s">
        <v>85</v>
      </c>
      <c r="C154" s="106">
        <v>34177</v>
      </c>
      <c r="D154" s="107">
        <v>35712</v>
      </c>
      <c r="E154" s="107">
        <v>36283</v>
      </c>
      <c r="F154" s="107">
        <v>36560</v>
      </c>
      <c r="G154" s="107">
        <v>37117</v>
      </c>
      <c r="H154" s="107">
        <v>37410</v>
      </c>
      <c r="I154" s="107">
        <v>37620</v>
      </c>
      <c r="J154" s="107">
        <v>37218</v>
      </c>
      <c r="K154" s="107">
        <v>38371</v>
      </c>
      <c r="L154" s="107">
        <v>39286</v>
      </c>
      <c r="M154" s="107">
        <v>39426</v>
      </c>
      <c r="N154" s="107">
        <v>41623</v>
      </c>
      <c r="O154" s="107">
        <v>42818</v>
      </c>
      <c r="P154" s="107">
        <v>43871</v>
      </c>
      <c r="Q154" s="107">
        <v>45560</v>
      </c>
      <c r="R154" s="107">
        <v>46848</v>
      </c>
      <c r="S154" s="107">
        <v>47779</v>
      </c>
      <c r="T154" s="107">
        <v>48377</v>
      </c>
      <c r="U154" s="107">
        <v>49967</v>
      </c>
      <c r="V154" s="107">
        <v>52518</v>
      </c>
      <c r="W154" s="107">
        <v>54179</v>
      </c>
      <c r="X154" s="107">
        <v>55958</v>
      </c>
      <c r="Y154" s="107">
        <v>58348</v>
      </c>
      <c r="Z154" s="66"/>
      <c r="AA154" s="66"/>
      <c r="AB154" s="66"/>
    </row>
    <row r="155" spans="1:28" ht="20.100000000000001" customHeight="1" x14ac:dyDescent="0.2">
      <c r="A155" s="26" t="str">
        <f>IF(D155&lt;&gt;"",COUNTA($D$7:D155),"")</f>
        <v/>
      </c>
      <c r="B155" s="65"/>
      <c r="C155" s="154" t="s">
        <v>51</v>
      </c>
      <c r="D155" s="149"/>
      <c r="E155" s="149"/>
      <c r="F155" s="149"/>
      <c r="G155" s="149"/>
      <c r="H155" s="149" t="s">
        <v>51</v>
      </c>
      <c r="I155" s="149"/>
      <c r="J155" s="149"/>
      <c r="K155" s="149"/>
      <c r="L155" s="149"/>
      <c r="M155" s="149"/>
      <c r="N155" s="149" t="s">
        <v>51</v>
      </c>
      <c r="O155" s="149"/>
      <c r="P155" s="149"/>
      <c r="Q155" s="149"/>
      <c r="R155" s="149"/>
      <c r="S155" s="149"/>
      <c r="T155" s="149" t="s">
        <v>51</v>
      </c>
      <c r="U155" s="149"/>
      <c r="V155" s="149"/>
      <c r="W155" s="149"/>
      <c r="X155" s="149"/>
      <c r="Y155" s="149"/>
    </row>
    <row r="156" spans="1:28" ht="10.5" customHeight="1" x14ac:dyDescent="0.2">
      <c r="A156" s="26">
        <f>IF(D156&lt;&gt;"",COUNTA($D$7:D156),"")</f>
        <v>102</v>
      </c>
      <c r="B156" s="65" t="s">
        <v>48</v>
      </c>
      <c r="C156" s="109">
        <v>99.193495452355592</v>
      </c>
      <c r="D156" s="110">
        <v>100.60276443922062</v>
      </c>
      <c r="E156" s="110">
        <v>102.10041162375092</v>
      </c>
      <c r="F156" s="110">
        <v>101.9809244053051</v>
      </c>
      <c r="G156" s="110">
        <v>102.3482868045009</v>
      </c>
      <c r="H156" s="110">
        <v>105.44762183141067</v>
      </c>
      <c r="I156" s="110">
        <v>100.31493905689489</v>
      </c>
      <c r="J156" s="110">
        <v>97.779929515728085</v>
      </c>
      <c r="K156" s="110">
        <v>98.496256986013677</v>
      </c>
      <c r="L156" s="110">
        <v>100.19222512050246</v>
      </c>
      <c r="M156" s="110">
        <v>97.457150542167696</v>
      </c>
      <c r="N156" s="110">
        <v>96.66113674342391</v>
      </c>
      <c r="O156" s="110">
        <v>99.126683756756407</v>
      </c>
      <c r="P156" s="110">
        <v>96.82659403060066</v>
      </c>
      <c r="Q156" s="110">
        <v>98.790893177141697</v>
      </c>
      <c r="R156" s="110">
        <v>99.245701873254944</v>
      </c>
      <c r="S156" s="110">
        <v>99.378438400142969</v>
      </c>
      <c r="T156" s="110">
        <v>96.484038781537009</v>
      </c>
      <c r="U156" s="110">
        <v>98.19832835897013</v>
      </c>
      <c r="V156" s="110">
        <v>97.506708606564658</v>
      </c>
      <c r="W156" s="110">
        <v>99.987586891757701</v>
      </c>
      <c r="X156" s="110">
        <v>97.562204936072987</v>
      </c>
      <c r="Y156" s="110">
        <v>93.748176807455522</v>
      </c>
      <c r="Z156" s="69"/>
      <c r="AA156" s="69"/>
      <c r="AB156" s="69"/>
    </row>
    <row r="157" spans="1:28" ht="10.5" customHeight="1" x14ac:dyDescent="0.2">
      <c r="A157" s="26"/>
      <c r="B157" s="65" t="s">
        <v>79</v>
      </c>
      <c r="C157" s="109"/>
      <c r="D157" s="110"/>
      <c r="E157" s="110"/>
      <c r="F157" s="110"/>
      <c r="G157" s="110"/>
      <c r="H157" s="110"/>
      <c r="I157" s="110"/>
      <c r="J157" s="110"/>
      <c r="K157" s="110"/>
      <c r="L157" s="110"/>
      <c r="M157" s="110"/>
      <c r="N157" s="110"/>
      <c r="O157" s="110"/>
      <c r="P157" s="110"/>
      <c r="Q157" s="110"/>
      <c r="R157" s="110"/>
      <c r="S157" s="110"/>
      <c r="T157" s="110"/>
      <c r="U157" s="110"/>
      <c r="V157" s="110"/>
      <c r="W157" s="110"/>
      <c r="X157" s="110"/>
      <c r="Y157" s="110"/>
      <c r="Z157" s="69"/>
      <c r="AA157" s="69"/>
      <c r="AB157" s="69"/>
    </row>
    <row r="158" spans="1:28" ht="10.5" customHeight="1" x14ac:dyDescent="0.2">
      <c r="A158" s="26">
        <f>IF(D158&lt;&gt;"",COUNTA($D$7:D158),"")</f>
        <v>103</v>
      </c>
      <c r="B158" s="68" t="s">
        <v>80</v>
      </c>
      <c r="C158" s="109" t="s">
        <v>11</v>
      </c>
      <c r="D158" s="110" t="s">
        <v>11</v>
      </c>
      <c r="E158" s="110" t="s">
        <v>11</v>
      </c>
      <c r="F158" s="110" t="s">
        <v>11</v>
      </c>
      <c r="G158" s="110" t="s">
        <v>11</v>
      </c>
      <c r="H158" s="110" t="s">
        <v>11</v>
      </c>
      <c r="I158" s="110" t="s">
        <v>11</v>
      </c>
      <c r="J158" s="110" t="s">
        <v>11</v>
      </c>
      <c r="K158" s="110" t="s">
        <v>11</v>
      </c>
      <c r="L158" s="110" t="s">
        <v>11</v>
      </c>
      <c r="M158" s="110" t="s">
        <v>11</v>
      </c>
      <c r="N158" s="110" t="s">
        <v>11</v>
      </c>
      <c r="O158" s="110" t="s">
        <v>11</v>
      </c>
      <c r="P158" s="110" t="s">
        <v>11</v>
      </c>
      <c r="Q158" s="110" t="s">
        <v>11</v>
      </c>
      <c r="R158" s="110" t="s">
        <v>11</v>
      </c>
      <c r="S158" s="110" t="s">
        <v>11</v>
      </c>
      <c r="T158" s="110" t="s">
        <v>11</v>
      </c>
      <c r="U158" s="110" t="s">
        <v>11</v>
      </c>
      <c r="V158" s="110" t="s">
        <v>11</v>
      </c>
      <c r="W158" s="110" t="s">
        <v>11</v>
      </c>
      <c r="X158" s="110" t="s">
        <v>11</v>
      </c>
      <c r="Y158" s="110" t="s">
        <v>11</v>
      </c>
      <c r="Z158" s="73"/>
      <c r="AA158" s="73"/>
      <c r="AB158" s="73"/>
    </row>
    <row r="159" spans="1:28" ht="10.5" customHeight="1" x14ac:dyDescent="0.2">
      <c r="A159" s="26">
        <f>IF(D159&lt;&gt;"",COUNTA($D$7:D159),"")</f>
        <v>104</v>
      </c>
      <c r="B159" s="68" t="s">
        <v>81</v>
      </c>
      <c r="C159" s="109">
        <v>108.53698526931994</v>
      </c>
      <c r="D159" s="110">
        <v>114.07096755077086</v>
      </c>
      <c r="E159" s="110">
        <v>126.3072622413309</v>
      </c>
      <c r="F159" s="110">
        <v>134.31817283755024</v>
      </c>
      <c r="G159" s="110">
        <v>138.45567687675469</v>
      </c>
      <c r="H159" s="110">
        <v>152.09656599351825</v>
      </c>
      <c r="I159" s="110">
        <v>121.27062971846516</v>
      </c>
      <c r="J159" s="110">
        <v>117.04219034440733</v>
      </c>
      <c r="K159" s="110">
        <v>119.27412669037265</v>
      </c>
      <c r="L159" s="110">
        <v>111.03218404830974</v>
      </c>
      <c r="M159" s="110">
        <v>109.40908258480128</v>
      </c>
      <c r="N159" s="110">
        <v>104.7819374752137</v>
      </c>
      <c r="O159" s="110">
        <v>113.38403661387861</v>
      </c>
      <c r="P159" s="110">
        <v>100.6458315776236</v>
      </c>
      <c r="Q159" s="110">
        <v>112.1213621081115</v>
      </c>
      <c r="R159" s="110">
        <v>106.63928160464684</v>
      </c>
      <c r="S159" s="110">
        <v>106.10425261566758</v>
      </c>
      <c r="T159" s="110">
        <v>103.21893119791396</v>
      </c>
      <c r="U159" s="110">
        <v>102.65157910272731</v>
      </c>
      <c r="V159" s="110">
        <v>103.4065348644489</v>
      </c>
      <c r="W159" s="110">
        <v>101.80771913508487</v>
      </c>
      <c r="X159" s="110">
        <v>95.475094965491408</v>
      </c>
      <c r="Y159" s="110">
        <v>95.322478428313744</v>
      </c>
      <c r="Z159" s="69"/>
      <c r="AA159" s="69"/>
      <c r="AB159" s="69"/>
    </row>
    <row r="160" spans="1:28" ht="10.5" customHeight="1" x14ac:dyDescent="0.2">
      <c r="A160" s="26">
        <f>IF(D160&lt;&gt;"",COUNTA($D$7:D160),"")</f>
        <v>105</v>
      </c>
      <c r="B160" s="68" t="s">
        <v>85</v>
      </c>
      <c r="C160" s="109">
        <v>97.869651206176883</v>
      </c>
      <c r="D160" s="110">
        <v>99.794393530376652</v>
      </c>
      <c r="E160" s="110">
        <v>98.915781635907848</v>
      </c>
      <c r="F160" s="110">
        <v>97.683776570583476</v>
      </c>
      <c r="G160" s="110">
        <v>98.337282234180904</v>
      </c>
      <c r="H160" s="110">
        <v>98.643922008588376</v>
      </c>
      <c r="I160" s="110">
        <v>97.73907885431835</v>
      </c>
      <c r="J160" s="110">
        <v>96.262094529020487</v>
      </c>
      <c r="K160" s="110">
        <v>97.289032709944252</v>
      </c>
      <c r="L160" s="110">
        <v>98.646796845897995</v>
      </c>
      <c r="M160" s="110">
        <v>96.317576893307688</v>
      </c>
      <c r="N160" s="110">
        <v>96.686961449320421</v>
      </c>
      <c r="O160" s="110">
        <v>98.584961670920478</v>
      </c>
      <c r="P160" s="110">
        <v>98.783700846338334</v>
      </c>
      <c r="Q160" s="110">
        <v>98.743540301172928</v>
      </c>
      <c r="R160" s="110">
        <v>98.517535623425502</v>
      </c>
      <c r="S160" s="110">
        <v>98.503406110810616</v>
      </c>
      <c r="T160" s="110">
        <v>97.565057802457389</v>
      </c>
      <c r="U160" s="110">
        <v>98.178447908629138</v>
      </c>
      <c r="V160" s="110">
        <v>98.353840103376598</v>
      </c>
      <c r="W160" s="110">
        <v>102.30173716012085</v>
      </c>
      <c r="X160" s="110">
        <v>101.58482345466098</v>
      </c>
      <c r="Y160" s="110">
        <v>98.354797383858141</v>
      </c>
      <c r="Z160" s="69"/>
      <c r="AA160" s="69"/>
      <c r="AB160" s="69"/>
    </row>
    <row r="161" spans="1:28" ht="20.100000000000001" customHeight="1" x14ac:dyDescent="0.2">
      <c r="A161" s="26" t="str">
        <f>IF(D161&lt;&gt;"",COUNTA($D$7:D161),"")</f>
        <v/>
      </c>
      <c r="B161" s="64"/>
      <c r="C161" s="154" t="s">
        <v>54</v>
      </c>
      <c r="D161" s="149"/>
      <c r="E161" s="149"/>
      <c r="F161" s="149"/>
      <c r="G161" s="149"/>
      <c r="H161" s="149" t="s">
        <v>54</v>
      </c>
      <c r="I161" s="149"/>
      <c r="J161" s="149"/>
      <c r="K161" s="149"/>
      <c r="L161" s="149"/>
      <c r="M161" s="149"/>
      <c r="N161" s="149" t="s">
        <v>54</v>
      </c>
      <c r="O161" s="149"/>
      <c r="P161" s="149"/>
      <c r="Q161" s="149"/>
      <c r="R161" s="149"/>
      <c r="S161" s="149"/>
      <c r="T161" s="149" t="s">
        <v>54</v>
      </c>
      <c r="U161" s="149"/>
      <c r="V161" s="149"/>
      <c r="W161" s="149"/>
      <c r="X161" s="149"/>
      <c r="Y161" s="149"/>
    </row>
    <row r="162" spans="1:28" ht="15" customHeight="1" x14ac:dyDescent="0.2">
      <c r="A162" s="26" t="str">
        <f>IF(D162&lt;&gt;"",COUNTA($D$7:D162),"")</f>
        <v/>
      </c>
      <c r="B162" s="65"/>
      <c r="C162" s="155" t="s">
        <v>44</v>
      </c>
      <c r="D162" s="150"/>
      <c r="E162" s="150"/>
      <c r="F162" s="150"/>
      <c r="G162" s="150"/>
      <c r="H162" s="150" t="s">
        <v>44</v>
      </c>
      <c r="I162" s="150"/>
      <c r="J162" s="150"/>
      <c r="K162" s="150"/>
      <c r="L162" s="150"/>
      <c r="M162" s="150"/>
      <c r="N162" s="150" t="s">
        <v>44</v>
      </c>
      <c r="O162" s="150"/>
      <c r="P162" s="150"/>
      <c r="Q162" s="150"/>
      <c r="R162" s="150"/>
      <c r="S162" s="150"/>
      <c r="T162" s="150" t="s">
        <v>44</v>
      </c>
      <c r="U162" s="150"/>
      <c r="V162" s="150"/>
      <c r="W162" s="150"/>
      <c r="X162" s="150"/>
      <c r="Y162" s="150"/>
    </row>
    <row r="163" spans="1:28" s="67" customFormat="1" ht="10.5" customHeight="1" x14ac:dyDescent="0.2">
      <c r="A163" s="26">
        <f>IF(D163&lt;&gt;"",COUNTA($D$7:D163),"")</f>
        <v>106</v>
      </c>
      <c r="B163" s="65" t="s">
        <v>48</v>
      </c>
      <c r="C163" s="106">
        <v>4750.9849999999997</v>
      </c>
      <c r="D163" s="107">
        <v>4853.4549999999999</v>
      </c>
      <c r="E163" s="107">
        <v>4829.99</v>
      </c>
      <c r="F163" s="107">
        <v>5018.8220000000001</v>
      </c>
      <c r="G163" s="107">
        <v>5112.7209999999995</v>
      </c>
      <c r="H163" s="107">
        <v>4964.4409999999998</v>
      </c>
      <c r="I163" s="107">
        <v>5206.2939999999999</v>
      </c>
      <c r="J163" s="107">
        <v>5331.0910000000003</v>
      </c>
      <c r="K163" s="107">
        <v>5275.1369999999997</v>
      </c>
      <c r="L163" s="107">
        <v>5246.0910000000003</v>
      </c>
      <c r="M163" s="107">
        <v>5304.4870000000001</v>
      </c>
      <c r="N163" s="107">
        <v>5454.143</v>
      </c>
      <c r="O163" s="107">
        <v>5589.9709999999995</v>
      </c>
      <c r="P163" s="107">
        <v>5742.5950000000003</v>
      </c>
      <c r="Q163" s="107">
        <v>5913.35</v>
      </c>
      <c r="R163" s="107">
        <v>5936.4620000000004</v>
      </c>
      <c r="S163" s="107">
        <v>6037.39</v>
      </c>
      <c r="T163" s="107">
        <v>6474.259</v>
      </c>
      <c r="U163" s="107">
        <v>6406.1260000000002</v>
      </c>
      <c r="V163" s="107">
        <v>6797.799</v>
      </c>
      <c r="W163" s="107">
        <v>6929.7089999999998</v>
      </c>
      <c r="X163" s="107">
        <v>7157.3140000000003</v>
      </c>
      <c r="Y163" s="107">
        <v>7804.32</v>
      </c>
      <c r="Z163" s="66"/>
      <c r="AA163" s="66"/>
      <c r="AB163" s="66"/>
    </row>
    <row r="164" spans="1:28" s="67" customFormat="1" ht="10.5" customHeight="1" x14ac:dyDescent="0.2">
      <c r="A164" s="26"/>
      <c r="B164" s="65" t="s">
        <v>79</v>
      </c>
      <c r="C164" s="106"/>
      <c r="D164" s="107"/>
      <c r="E164" s="107"/>
      <c r="F164" s="107"/>
      <c r="G164" s="107"/>
      <c r="H164" s="107"/>
      <c r="I164" s="107"/>
      <c r="J164" s="107"/>
      <c r="K164" s="107"/>
      <c r="L164" s="107"/>
      <c r="M164" s="107"/>
      <c r="N164" s="107"/>
      <c r="O164" s="107"/>
      <c r="P164" s="107"/>
      <c r="Q164" s="107"/>
      <c r="R164" s="107"/>
      <c r="S164" s="107"/>
      <c r="T164" s="107"/>
      <c r="U164" s="107"/>
      <c r="V164" s="107"/>
      <c r="W164" s="107"/>
      <c r="X164" s="107"/>
      <c r="Y164" s="107"/>
      <c r="Z164" s="66"/>
      <c r="AA164" s="66"/>
      <c r="AB164" s="66"/>
    </row>
    <row r="165" spans="1:28" ht="10.5" customHeight="1" x14ac:dyDescent="0.2">
      <c r="A165" s="26">
        <f>IF(D165&lt;&gt;"",COUNTA($D$7:D165),"")</f>
        <v>107</v>
      </c>
      <c r="B165" s="68" t="s">
        <v>80</v>
      </c>
      <c r="C165" s="106">
        <v>269.66000000000003</v>
      </c>
      <c r="D165" s="107">
        <v>307.50299999999999</v>
      </c>
      <c r="E165" s="107">
        <v>256.505</v>
      </c>
      <c r="F165" s="107">
        <v>229.79300000000001</v>
      </c>
      <c r="G165" s="107">
        <v>257.12599999999998</v>
      </c>
      <c r="H165" s="107">
        <v>157.13499999999999</v>
      </c>
      <c r="I165" s="107">
        <v>167.24600000000001</v>
      </c>
      <c r="J165" s="107">
        <v>179.821</v>
      </c>
      <c r="K165" s="107">
        <v>230.81899999999999</v>
      </c>
      <c r="L165" s="107">
        <v>170.149</v>
      </c>
      <c r="M165" s="107">
        <v>198.423</v>
      </c>
      <c r="N165" s="107">
        <v>250.65299999999999</v>
      </c>
      <c r="O165" s="107">
        <v>267.33999999999997</v>
      </c>
      <c r="P165" s="107">
        <v>311.65800000000002</v>
      </c>
      <c r="Q165" s="107">
        <v>296.88799999999998</v>
      </c>
      <c r="R165" s="107">
        <v>207.916</v>
      </c>
      <c r="S165" s="107">
        <v>180.15</v>
      </c>
      <c r="T165" s="107">
        <v>246.036</v>
      </c>
      <c r="U165" s="107">
        <v>177.34299999999999</v>
      </c>
      <c r="V165" s="107">
        <v>250.434</v>
      </c>
      <c r="W165" s="107">
        <v>276.67399999999998</v>
      </c>
      <c r="X165" s="107">
        <v>312.77199999999999</v>
      </c>
      <c r="Y165" s="107">
        <v>456.8</v>
      </c>
      <c r="Z165" s="66"/>
      <c r="AA165" s="66"/>
      <c r="AB165" s="66"/>
    </row>
    <row r="166" spans="1:28" ht="10.5" customHeight="1" x14ac:dyDescent="0.2">
      <c r="A166" s="26">
        <f>IF(D166&lt;&gt;"",COUNTA($D$7:D166),"")</f>
        <v>108</v>
      </c>
      <c r="B166" s="68" t="s">
        <v>81</v>
      </c>
      <c r="C166" s="106">
        <v>951.54499999999996</v>
      </c>
      <c r="D166" s="107">
        <v>963.51800000000003</v>
      </c>
      <c r="E166" s="107">
        <v>901.07399999999996</v>
      </c>
      <c r="F166" s="107">
        <v>1035.0899999999999</v>
      </c>
      <c r="G166" s="107">
        <v>1047.777</v>
      </c>
      <c r="H166" s="107">
        <v>1008.078</v>
      </c>
      <c r="I166" s="107">
        <v>1105.7860000000001</v>
      </c>
      <c r="J166" s="107">
        <v>1245.4480000000001</v>
      </c>
      <c r="K166" s="107">
        <v>1068.682</v>
      </c>
      <c r="L166" s="107">
        <v>1047.865</v>
      </c>
      <c r="M166" s="107">
        <v>1099.5309999999999</v>
      </c>
      <c r="N166" s="107">
        <v>1186.133</v>
      </c>
      <c r="O166" s="107">
        <v>1226.5809999999999</v>
      </c>
      <c r="P166" s="107">
        <v>1263.4010000000001</v>
      </c>
      <c r="Q166" s="107">
        <v>1280.1600000000001</v>
      </c>
      <c r="R166" s="107">
        <v>1345.723</v>
      </c>
      <c r="S166" s="107">
        <v>1386.972</v>
      </c>
      <c r="T166" s="107">
        <v>1639.7349999999999</v>
      </c>
      <c r="U166" s="107">
        <v>1507.441</v>
      </c>
      <c r="V166" s="107">
        <v>1639.575</v>
      </c>
      <c r="W166" s="107">
        <v>1781.309</v>
      </c>
      <c r="X166" s="107">
        <v>1838.2570000000001</v>
      </c>
      <c r="Y166" s="107">
        <v>1991.2059999999999</v>
      </c>
      <c r="Z166" s="66"/>
      <c r="AA166" s="66"/>
      <c r="AB166" s="66"/>
    </row>
    <row r="167" spans="1:28" ht="10.5" customHeight="1" x14ac:dyDescent="0.2">
      <c r="A167" s="26"/>
      <c r="B167" s="68" t="s">
        <v>82</v>
      </c>
      <c r="C167" s="106"/>
      <c r="D167" s="107"/>
      <c r="E167" s="107"/>
      <c r="F167" s="107"/>
      <c r="G167" s="107"/>
      <c r="H167" s="107"/>
      <c r="I167" s="107"/>
      <c r="J167" s="107"/>
      <c r="K167" s="107"/>
      <c r="L167" s="107"/>
      <c r="M167" s="107"/>
      <c r="N167" s="107"/>
      <c r="O167" s="107"/>
      <c r="P167" s="107"/>
      <c r="Q167" s="107"/>
      <c r="R167" s="107"/>
      <c r="S167" s="107"/>
      <c r="T167" s="107"/>
      <c r="U167" s="107"/>
      <c r="V167" s="107"/>
      <c r="W167" s="107"/>
      <c r="X167" s="107"/>
      <c r="Y167" s="107"/>
      <c r="Z167" s="66"/>
      <c r="AA167" s="66"/>
      <c r="AB167" s="66"/>
    </row>
    <row r="168" spans="1:28" ht="10.5" customHeight="1" x14ac:dyDescent="0.2">
      <c r="A168" s="26">
        <f>IF(D168&lt;&gt;"",COUNTA($D$7:D168),"")</f>
        <v>109</v>
      </c>
      <c r="B168" s="68" t="s">
        <v>83</v>
      </c>
      <c r="C168" s="106">
        <v>353.39699999999999</v>
      </c>
      <c r="D168" s="107">
        <v>419.72399999999999</v>
      </c>
      <c r="E168" s="107">
        <v>407.82</v>
      </c>
      <c r="F168" s="107">
        <v>557.06399999999996</v>
      </c>
      <c r="G168" s="107">
        <v>585.35400000000004</v>
      </c>
      <c r="H168" s="107">
        <v>572.25400000000002</v>
      </c>
      <c r="I168" s="107">
        <v>644.73900000000003</v>
      </c>
      <c r="J168" s="107">
        <v>760.69399999999996</v>
      </c>
      <c r="K168" s="107">
        <v>554.62400000000002</v>
      </c>
      <c r="L168" s="107">
        <v>555.18499999999995</v>
      </c>
      <c r="M168" s="107">
        <v>584.08100000000002</v>
      </c>
      <c r="N168" s="107">
        <v>637.47199999999998</v>
      </c>
      <c r="O168" s="107">
        <v>585.66399999999999</v>
      </c>
      <c r="P168" s="107">
        <v>597.245</v>
      </c>
      <c r="Q168" s="107">
        <v>612.71299999999997</v>
      </c>
      <c r="R168" s="107">
        <v>651.923</v>
      </c>
      <c r="S168" s="107">
        <v>663.36500000000001</v>
      </c>
      <c r="T168" s="107">
        <v>733.13400000000001</v>
      </c>
      <c r="U168" s="107">
        <v>685.14300000000003</v>
      </c>
      <c r="V168" s="107">
        <v>711.80399999999997</v>
      </c>
      <c r="W168" s="107">
        <v>756.41600000000005</v>
      </c>
      <c r="X168" s="107">
        <v>724.76800000000003</v>
      </c>
      <c r="Y168" s="107">
        <v>722.01400000000001</v>
      </c>
      <c r="Z168" s="66"/>
      <c r="AA168" s="66"/>
      <c r="AB168" s="66"/>
    </row>
    <row r="169" spans="1:28" ht="10.5" customHeight="1" x14ac:dyDescent="0.2">
      <c r="A169" s="26">
        <f>IF(D169&lt;&gt;"",COUNTA($D$7:D169),"")</f>
        <v>110</v>
      </c>
      <c r="B169" s="68" t="s">
        <v>84</v>
      </c>
      <c r="C169" s="106">
        <v>442.58</v>
      </c>
      <c r="D169" s="107">
        <v>387.60399999999998</v>
      </c>
      <c r="E169" s="107">
        <v>341.12900000000002</v>
      </c>
      <c r="F169" s="107">
        <v>314.43599999999998</v>
      </c>
      <c r="G169" s="107">
        <v>292.28300000000002</v>
      </c>
      <c r="H169" s="107">
        <v>267.24</v>
      </c>
      <c r="I169" s="107">
        <v>284.666</v>
      </c>
      <c r="J169" s="107">
        <v>294.024</v>
      </c>
      <c r="K169" s="107">
        <v>316.24700000000001</v>
      </c>
      <c r="L169" s="107">
        <v>311.815</v>
      </c>
      <c r="M169" s="107">
        <v>330.46800000000002</v>
      </c>
      <c r="N169" s="107">
        <v>373.83100000000002</v>
      </c>
      <c r="O169" s="107">
        <v>394.56</v>
      </c>
      <c r="P169" s="107">
        <v>400.27499999999998</v>
      </c>
      <c r="Q169" s="107">
        <v>410.01299999999998</v>
      </c>
      <c r="R169" s="107">
        <v>431.863</v>
      </c>
      <c r="S169" s="107">
        <v>452.50099999999998</v>
      </c>
      <c r="T169" s="107">
        <v>598.16399999999999</v>
      </c>
      <c r="U169" s="107">
        <v>498.565</v>
      </c>
      <c r="V169" s="107">
        <v>536.93200000000002</v>
      </c>
      <c r="W169" s="107">
        <v>591.721</v>
      </c>
      <c r="X169" s="107">
        <v>580.46100000000001</v>
      </c>
      <c r="Y169" s="107">
        <v>695.154</v>
      </c>
      <c r="Z169" s="66"/>
      <c r="AA169" s="66"/>
      <c r="AB169" s="66"/>
    </row>
    <row r="170" spans="1:28" ht="10.5" customHeight="1" x14ac:dyDescent="0.2">
      <c r="A170" s="26">
        <f>IF(D170&lt;&gt;"",COUNTA($D$7:D170),"")</f>
        <v>111</v>
      </c>
      <c r="B170" s="68" t="s">
        <v>85</v>
      </c>
      <c r="C170" s="106">
        <v>3529.78</v>
      </c>
      <c r="D170" s="107">
        <v>3582.4340000000002</v>
      </c>
      <c r="E170" s="107">
        <v>3672.4110000000001</v>
      </c>
      <c r="F170" s="107">
        <v>3753.9389999999999</v>
      </c>
      <c r="G170" s="107">
        <v>3807.8180000000002</v>
      </c>
      <c r="H170" s="107">
        <v>3799.2280000000001</v>
      </c>
      <c r="I170" s="107">
        <v>3933.2620000000002</v>
      </c>
      <c r="J170" s="107">
        <v>3905.8220000000001</v>
      </c>
      <c r="K170" s="107">
        <v>3975.636</v>
      </c>
      <c r="L170" s="107">
        <v>4028.0770000000002</v>
      </c>
      <c r="M170" s="107">
        <v>4006.5329999999999</v>
      </c>
      <c r="N170" s="107">
        <v>4017.357</v>
      </c>
      <c r="O170" s="107">
        <v>4096.05</v>
      </c>
      <c r="P170" s="107">
        <v>4167.5360000000001</v>
      </c>
      <c r="Q170" s="107">
        <v>4336.3019999999997</v>
      </c>
      <c r="R170" s="107">
        <v>4382.8230000000003</v>
      </c>
      <c r="S170" s="107">
        <v>4470.268</v>
      </c>
      <c r="T170" s="107">
        <v>4588.4880000000003</v>
      </c>
      <c r="U170" s="107">
        <v>4721.3419999999996</v>
      </c>
      <c r="V170" s="107">
        <v>4907.79</v>
      </c>
      <c r="W170" s="107">
        <v>4871.7259999999997</v>
      </c>
      <c r="X170" s="107">
        <v>5006.2849999999999</v>
      </c>
      <c r="Y170" s="107">
        <v>5356.3140000000003</v>
      </c>
      <c r="Z170" s="66"/>
      <c r="AA170" s="66"/>
      <c r="AB170" s="66"/>
    </row>
    <row r="171" spans="1:28" ht="10.5" customHeight="1" x14ac:dyDescent="0.2">
      <c r="A171" s="26"/>
      <c r="B171" s="68" t="s">
        <v>86</v>
      </c>
      <c r="C171" s="106"/>
      <c r="D171" s="107"/>
      <c r="E171" s="107"/>
      <c r="F171" s="107"/>
      <c r="G171" s="107"/>
      <c r="H171" s="107"/>
      <c r="I171" s="107"/>
      <c r="J171" s="107"/>
      <c r="K171" s="107"/>
      <c r="L171" s="107"/>
      <c r="M171" s="107"/>
      <c r="N171" s="107"/>
      <c r="O171" s="107"/>
      <c r="P171" s="107"/>
      <c r="Q171" s="107"/>
      <c r="R171" s="107"/>
      <c r="S171" s="107"/>
      <c r="T171" s="107"/>
      <c r="U171" s="107"/>
      <c r="V171" s="107"/>
      <c r="W171" s="107"/>
      <c r="X171" s="107"/>
      <c r="Y171" s="107"/>
      <c r="Z171" s="66"/>
      <c r="AA171" s="66"/>
      <c r="AB171" s="66"/>
    </row>
    <row r="172" spans="1:28" ht="21.95" customHeight="1" x14ac:dyDescent="0.2">
      <c r="A172" s="26">
        <f>IF(D172&lt;&gt;"",COUNTA($D$7:D172),"")</f>
        <v>112</v>
      </c>
      <c r="B172" s="68" t="s">
        <v>87</v>
      </c>
      <c r="C172" s="106">
        <v>1020.2</v>
      </c>
      <c r="D172" s="107">
        <v>1042.0709999999999</v>
      </c>
      <c r="E172" s="107">
        <v>1074.578</v>
      </c>
      <c r="F172" s="107">
        <v>1057.1679999999999</v>
      </c>
      <c r="G172" s="107">
        <v>1022.688</v>
      </c>
      <c r="H172" s="107">
        <v>1002.016</v>
      </c>
      <c r="I172" s="107">
        <v>1038.9280000000001</v>
      </c>
      <c r="J172" s="107">
        <v>1059.808</v>
      </c>
      <c r="K172" s="107">
        <v>1070.001</v>
      </c>
      <c r="L172" s="107">
        <v>1115.9100000000001</v>
      </c>
      <c r="M172" s="107">
        <v>1029.9059999999999</v>
      </c>
      <c r="N172" s="107">
        <v>1042.9559999999999</v>
      </c>
      <c r="O172" s="107">
        <v>1043.675</v>
      </c>
      <c r="P172" s="107">
        <v>1003.845</v>
      </c>
      <c r="Q172" s="107">
        <v>1063.999</v>
      </c>
      <c r="R172" s="107">
        <v>1124.5930000000001</v>
      </c>
      <c r="S172" s="107">
        <v>1168.3140000000001</v>
      </c>
      <c r="T172" s="107">
        <v>1226.6790000000001</v>
      </c>
      <c r="U172" s="107">
        <v>1280.5930000000001</v>
      </c>
      <c r="V172" s="107">
        <v>1332.877</v>
      </c>
      <c r="W172" s="107">
        <v>1261.904</v>
      </c>
      <c r="X172" s="107">
        <v>1252.9649999999999</v>
      </c>
      <c r="Y172" s="107">
        <v>1428.396</v>
      </c>
      <c r="Z172" s="66"/>
      <c r="AA172" s="66"/>
      <c r="AB172" s="66"/>
    </row>
    <row r="173" spans="1:28" ht="21.95" customHeight="1" x14ac:dyDescent="0.2">
      <c r="A173" s="26">
        <f>IF(D173&lt;&gt;"",COUNTA($D$7:D173),"")</f>
        <v>113</v>
      </c>
      <c r="B173" s="68" t="s">
        <v>88</v>
      </c>
      <c r="C173" s="106">
        <v>998.50699999999995</v>
      </c>
      <c r="D173" s="107">
        <v>1015.45</v>
      </c>
      <c r="E173" s="107">
        <v>1022.106</v>
      </c>
      <c r="F173" s="107">
        <v>1079.481</v>
      </c>
      <c r="G173" s="107">
        <v>1138.5899999999999</v>
      </c>
      <c r="H173" s="107">
        <v>1120.5899999999999</v>
      </c>
      <c r="I173" s="107">
        <v>1201.6600000000001</v>
      </c>
      <c r="J173" s="107">
        <v>1143.194</v>
      </c>
      <c r="K173" s="107">
        <v>1161.2370000000001</v>
      </c>
      <c r="L173" s="107">
        <v>1169.749</v>
      </c>
      <c r="M173" s="107">
        <v>1166.471</v>
      </c>
      <c r="N173" s="107">
        <v>1130.829</v>
      </c>
      <c r="O173" s="107">
        <v>1129.4860000000001</v>
      </c>
      <c r="P173" s="107">
        <v>1212.248</v>
      </c>
      <c r="Q173" s="107">
        <v>1255.4549999999999</v>
      </c>
      <c r="R173" s="107">
        <v>1237.248</v>
      </c>
      <c r="S173" s="107">
        <v>1234.914</v>
      </c>
      <c r="T173" s="107">
        <v>1261.8989999999999</v>
      </c>
      <c r="U173" s="107">
        <v>1297.1279999999999</v>
      </c>
      <c r="V173" s="107">
        <v>1334.1790000000001</v>
      </c>
      <c r="W173" s="107">
        <v>1349.973</v>
      </c>
      <c r="X173" s="107">
        <v>1382.3430000000001</v>
      </c>
      <c r="Y173" s="107">
        <v>1431.615</v>
      </c>
      <c r="Z173" s="66"/>
      <c r="AA173" s="66"/>
      <c r="AB173" s="66"/>
    </row>
    <row r="174" spans="1:28" ht="21.95" customHeight="1" x14ac:dyDescent="0.2">
      <c r="A174" s="26">
        <f>IF(D174&lt;&gt;"",COUNTA($D$7:D174),"")</f>
        <v>114</v>
      </c>
      <c r="B174" s="68" t="s">
        <v>89</v>
      </c>
      <c r="C174" s="106">
        <v>1511.0730000000001</v>
      </c>
      <c r="D174" s="107">
        <v>1524.913</v>
      </c>
      <c r="E174" s="107">
        <v>1575.7270000000001</v>
      </c>
      <c r="F174" s="107">
        <v>1617.29</v>
      </c>
      <c r="G174" s="107">
        <v>1646.54</v>
      </c>
      <c r="H174" s="107">
        <v>1676.6220000000001</v>
      </c>
      <c r="I174" s="107">
        <v>1692.674</v>
      </c>
      <c r="J174" s="107">
        <v>1702.82</v>
      </c>
      <c r="K174" s="107">
        <v>1744.3979999999999</v>
      </c>
      <c r="L174" s="107">
        <v>1742.4179999999999</v>
      </c>
      <c r="M174" s="107">
        <v>1810.1559999999999</v>
      </c>
      <c r="N174" s="107">
        <v>1843.5719999999999</v>
      </c>
      <c r="O174" s="107">
        <v>1922.8889999999999</v>
      </c>
      <c r="P174" s="107">
        <v>1951.443</v>
      </c>
      <c r="Q174" s="107">
        <v>2016.848</v>
      </c>
      <c r="R174" s="107">
        <v>2020.982</v>
      </c>
      <c r="S174" s="107">
        <v>2067.04</v>
      </c>
      <c r="T174" s="107">
        <v>2099.91</v>
      </c>
      <c r="U174" s="107">
        <v>2143.6210000000001</v>
      </c>
      <c r="V174" s="107">
        <v>2240.7339999999999</v>
      </c>
      <c r="W174" s="107">
        <v>2259.8490000000002</v>
      </c>
      <c r="X174" s="107">
        <v>2370.9769999999999</v>
      </c>
      <c r="Y174" s="107">
        <v>2496.3029999999999</v>
      </c>
      <c r="Z174" s="66"/>
      <c r="AA174" s="66"/>
      <c r="AB174" s="66"/>
    </row>
    <row r="175" spans="1:28" ht="20.100000000000001" customHeight="1" x14ac:dyDescent="0.2">
      <c r="A175" s="26" t="str">
        <f>IF(D175&lt;&gt;"",COUNTA($D$7:D175),"")</f>
        <v/>
      </c>
      <c r="B175" s="65"/>
      <c r="C175" s="154" t="s">
        <v>37</v>
      </c>
      <c r="D175" s="149"/>
      <c r="E175" s="149"/>
      <c r="F175" s="149"/>
      <c r="G175" s="149"/>
      <c r="H175" s="149" t="s">
        <v>37</v>
      </c>
      <c r="I175" s="149"/>
      <c r="J175" s="149"/>
      <c r="K175" s="149"/>
      <c r="L175" s="149"/>
      <c r="M175" s="149"/>
      <c r="N175" s="149" t="s">
        <v>37</v>
      </c>
      <c r="O175" s="149"/>
      <c r="P175" s="149"/>
      <c r="Q175" s="149"/>
      <c r="R175" s="149"/>
      <c r="S175" s="149"/>
      <c r="T175" s="149" t="s">
        <v>37</v>
      </c>
      <c r="U175" s="149"/>
      <c r="V175" s="149"/>
      <c r="W175" s="149"/>
      <c r="X175" s="149"/>
      <c r="Y175" s="149"/>
    </row>
    <row r="176" spans="1:28" ht="10.5" customHeight="1" x14ac:dyDescent="0.2">
      <c r="A176" s="26">
        <f>IF(D176&lt;&gt;"",COUNTA($D$7:D176),"")</f>
        <v>115</v>
      </c>
      <c r="B176" s="65" t="s">
        <v>48</v>
      </c>
      <c r="C176" s="109" t="s">
        <v>9</v>
      </c>
      <c r="D176" s="110">
        <v>2.156815902386569</v>
      </c>
      <c r="E176" s="110">
        <v>-0.48347002290121566</v>
      </c>
      <c r="F176" s="110">
        <v>3.9095733117460014</v>
      </c>
      <c r="G176" s="110">
        <v>1.8709370445893398</v>
      </c>
      <c r="H176" s="110">
        <v>-2.9002169294980149</v>
      </c>
      <c r="I176" s="110">
        <v>4.8717066030193479</v>
      </c>
      <c r="J176" s="110">
        <v>2.3970409661843775</v>
      </c>
      <c r="K176" s="110">
        <v>-1.0495787822792693</v>
      </c>
      <c r="L176" s="110">
        <v>-0.55062077060748038</v>
      </c>
      <c r="M176" s="110">
        <v>1.1131335693566911</v>
      </c>
      <c r="N176" s="110">
        <v>2.8213095818690874</v>
      </c>
      <c r="O176" s="110">
        <v>2.4903637473384919</v>
      </c>
      <c r="P176" s="110">
        <v>2.7303182789320459</v>
      </c>
      <c r="Q176" s="110">
        <v>2.9734815009590676</v>
      </c>
      <c r="R176" s="110">
        <v>0.39084444519603778</v>
      </c>
      <c r="S176" s="110">
        <v>1.7001372197783695</v>
      </c>
      <c r="T176" s="110">
        <v>7.2360573029073691</v>
      </c>
      <c r="U176" s="110">
        <v>-1.0523675373506052</v>
      </c>
      <c r="V176" s="110">
        <v>6.1140383439226724</v>
      </c>
      <c r="W176" s="110">
        <v>1.9404810292272572</v>
      </c>
      <c r="X176" s="110">
        <v>3.284481354123244</v>
      </c>
      <c r="Y176" s="110">
        <v>9.0397878310215276</v>
      </c>
      <c r="Z176" s="69"/>
      <c r="AA176" s="69"/>
      <c r="AB176" s="69"/>
    </row>
    <row r="177" spans="1:28" ht="10.5" customHeight="1" x14ac:dyDescent="0.2">
      <c r="A177" s="26"/>
      <c r="B177" s="65" t="s">
        <v>79</v>
      </c>
      <c r="C177" s="109"/>
      <c r="D177" s="110"/>
      <c r="E177" s="110"/>
      <c r="F177" s="110"/>
      <c r="G177" s="110"/>
      <c r="H177" s="110"/>
      <c r="I177" s="110"/>
      <c r="J177" s="110"/>
      <c r="K177" s="110"/>
      <c r="L177" s="110"/>
      <c r="M177" s="110"/>
      <c r="N177" s="110"/>
      <c r="O177" s="110"/>
      <c r="P177" s="110"/>
      <c r="Q177" s="110"/>
      <c r="R177" s="110"/>
      <c r="S177" s="110"/>
      <c r="T177" s="110"/>
      <c r="U177" s="110"/>
      <c r="V177" s="110"/>
      <c r="W177" s="110"/>
      <c r="X177" s="110"/>
      <c r="Y177" s="110"/>
      <c r="Z177" s="69"/>
      <c r="AA177" s="69"/>
      <c r="AB177" s="69"/>
    </row>
    <row r="178" spans="1:28" ht="10.5" customHeight="1" x14ac:dyDescent="0.2">
      <c r="A178" s="26">
        <f>IF(D178&lt;&gt;"",COUNTA($D$7:D178),"")</f>
        <v>116</v>
      </c>
      <c r="B178" s="68" t="s">
        <v>80</v>
      </c>
      <c r="C178" s="109" t="s">
        <v>9</v>
      </c>
      <c r="D178" s="110">
        <v>14.033597863976865</v>
      </c>
      <c r="E178" s="110">
        <v>-16.584553646631093</v>
      </c>
      <c r="F178" s="110">
        <v>-10.413832089043098</v>
      </c>
      <c r="G178" s="110">
        <v>11.89461819985813</v>
      </c>
      <c r="H178" s="110">
        <v>-38.887938209282616</v>
      </c>
      <c r="I178" s="110">
        <v>6.4345944569955691</v>
      </c>
      <c r="J178" s="110">
        <v>7.5188644272508753</v>
      </c>
      <c r="K178" s="110">
        <v>28.360425089394454</v>
      </c>
      <c r="L178" s="110">
        <v>-26.284664607333013</v>
      </c>
      <c r="M178" s="110">
        <v>16.617200218631908</v>
      </c>
      <c r="N178" s="110">
        <v>26.322553333030953</v>
      </c>
      <c r="O178" s="110">
        <v>6.6574108428784058</v>
      </c>
      <c r="P178" s="110">
        <v>16.577392084985405</v>
      </c>
      <c r="Q178" s="110">
        <v>-4.7391692175397395</v>
      </c>
      <c r="R178" s="110">
        <v>-29.968203497615264</v>
      </c>
      <c r="S178" s="110">
        <v>-13.354431597375864</v>
      </c>
      <c r="T178" s="110">
        <v>36.572855953372198</v>
      </c>
      <c r="U178" s="110">
        <v>-27.919897901120166</v>
      </c>
      <c r="V178" s="110">
        <v>41.214482669177812</v>
      </c>
      <c r="W178" s="110">
        <v>10.477810520935662</v>
      </c>
      <c r="X178" s="110">
        <v>13.047124052133555</v>
      </c>
      <c r="Y178" s="110">
        <v>46.048879055669943</v>
      </c>
      <c r="Z178" s="69"/>
      <c r="AA178" s="69"/>
      <c r="AB178" s="69"/>
    </row>
    <row r="179" spans="1:28" ht="10.5" customHeight="1" x14ac:dyDescent="0.2">
      <c r="A179" s="26">
        <f>IF(D179&lt;&gt;"",COUNTA($D$7:D179),"")</f>
        <v>117</v>
      </c>
      <c r="B179" s="68" t="s">
        <v>81</v>
      </c>
      <c r="C179" s="109" t="s">
        <v>9</v>
      </c>
      <c r="D179" s="110">
        <v>1.2582694460062243</v>
      </c>
      <c r="E179" s="110">
        <v>-6.4808337778847971</v>
      </c>
      <c r="F179" s="110">
        <v>14.872918317474486</v>
      </c>
      <c r="G179" s="110">
        <v>1.2256905196649512</v>
      </c>
      <c r="H179" s="110">
        <v>-3.7888787404189941</v>
      </c>
      <c r="I179" s="110">
        <v>9.6925039530671313</v>
      </c>
      <c r="J179" s="110">
        <v>12.630111070315593</v>
      </c>
      <c r="K179" s="110">
        <v>-14.192965101714407</v>
      </c>
      <c r="L179" s="110">
        <v>-1.9479134110988952</v>
      </c>
      <c r="M179" s="110">
        <v>4.9305969757554635</v>
      </c>
      <c r="N179" s="110">
        <v>7.8762672448525706</v>
      </c>
      <c r="O179" s="110">
        <v>3.4100729007623869</v>
      </c>
      <c r="P179" s="110">
        <v>3.0018400741573572</v>
      </c>
      <c r="Q179" s="110">
        <v>1.326498870904814</v>
      </c>
      <c r="R179" s="110">
        <v>5.1214691913510819</v>
      </c>
      <c r="S179" s="110">
        <v>3.0651924653141833</v>
      </c>
      <c r="T179" s="110">
        <v>18.22408815751146</v>
      </c>
      <c r="U179" s="110">
        <v>-8.0680109895806282</v>
      </c>
      <c r="V179" s="110">
        <v>8.7654508534662341</v>
      </c>
      <c r="W179" s="110">
        <v>8.6445572785630418</v>
      </c>
      <c r="X179" s="110">
        <v>3.1969748089747441</v>
      </c>
      <c r="Y179" s="110">
        <v>8.3203273535746121</v>
      </c>
      <c r="Z179" s="69"/>
      <c r="AA179" s="69"/>
      <c r="AB179" s="69"/>
    </row>
    <row r="180" spans="1:28" ht="10.5" customHeight="1" x14ac:dyDescent="0.2">
      <c r="A180" s="26"/>
      <c r="B180" s="68" t="s">
        <v>82</v>
      </c>
      <c r="C180" s="109"/>
      <c r="D180" s="110"/>
      <c r="E180" s="110"/>
      <c r="F180" s="110"/>
      <c r="G180" s="110"/>
      <c r="H180" s="110"/>
      <c r="I180" s="110"/>
      <c r="J180" s="110"/>
      <c r="K180" s="110"/>
      <c r="L180" s="110"/>
      <c r="M180" s="110"/>
      <c r="N180" s="110"/>
      <c r="O180" s="110"/>
      <c r="P180" s="110"/>
      <c r="Q180" s="110"/>
      <c r="R180" s="110"/>
      <c r="S180" s="110"/>
      <c r="T180" s="110"/>
      <c r="U180" s="110"/>
      <c r="V180" s="110"/>
      <c r="W180" s="110"/>
      <c r="X180" s="110"/>
      <c r="Y180" s="110"/>
      <c r="Z180" s="69"/>
      <c r="AA180" s="69"/>
      <c r="AB180" s="69"/>
    </row>
    <row r="181" spans="1:28" ht="10.5" customHeight="1" x14ac:dyDescent="0.2">
      <c r="A181" s="26">
        <f>IF(D181&lt;&gt;"",COUNTA($D$7:D181),"")</f>
        <v>118</v>
      </c>
      <c r="B181" s="68" t="s">
        <v>83</v>
      </c>
      <c r="C181" s="109" t="s">
        <v>9</v>
      </c>
      <c r="D181" s="110">
        <v>18.768410597713057</v>
      </c>
      <c r="E181" s="110">
        <v>-2.8361494696514882</v>
      </c>
      <c r="F181" s="110">
        <v>36.595556863322059</v>
      </c>
      <c r="G181" s="110">
        <v>5.0784110981862085</v>
      </c>
      <c r="H181" s="110">
        <v>-2.2379619853968791</v>
      </c>
      <c r="I181" s="110">
        <v>12.66657812789424</v>
      </c>
      <c r="J181" s="110">
        <v>17.98479694884287</v>
      </c>
      <c r="K181" s="110">
        <v>-27.089736477479775</v>
      </c>
      <c r="L181" s="110">
        <v>0.10114960766212278</v>
      </c>
      <c r="M181" s="110">
        <v>5.2047515692967181</v>
      </c>
      <c r="N181" s="110">
        <v>9.1410266726704066</v>
      </c>
      <c r="O181" s="110">
        <v>-8.1271020531097804</v>
      </c>
      <c r="P181" s="110">
        <v>1.9774136706370911</v>
      </c>
      <c r="Q181" s="110">
        <v>2.5898919204011719</v>
      </c>
      <c r="R181" s="110">
        <v>6.3994072265481492</v>
      </c>
      <c r="S181" s="110">
        <v>1.7551152513410244</v>
      </c>
      <c r="T181" s="110">
        <v>10.517437609762354</v>
      </c>
      <c r="U181" s="110">
        <v>-6.5460065963384579</v>
      </c>
      <c r="V181" s="110">
        <v>3.8913044430140928</v>
      </c>
      <c r="W181" s="110">
        <v>6.267455647903077</v>
      </c>
      <c r="X181" s="110">
        <v>-4.1839411117691867</v>
      </c>
      <c r="Y181" s="110">
        <v>-0.37998366373791725</v>
      </c>
      <c r="Z181" s="69"/>
      <c r="AA181" s="69"/>
      <c r="AB181" s="69"/>
    </row>
    <row r="182" spans="1:28" ht="10.5" customHeight="1" x14ac:dyDescent="0.2">
      <c r="A182" s="26">
        <f>IF(D182&lt;&gt;"",COUNTA($D$7:D182),"")</f>
        <v>119</v>
      </c>
      <c r="B182" s="68" t="s">
        <v>84</v>
      </c>
      <c r="C182" s="109" t="s">
        <v>9</v>
      </c>
      <c r="D182" s="110">
        <v>-12.42170906954675</v>
      </c>
      <c r="E182" s="110">
        <v>-11.990330337148222</v>
      </c>
      <c r="F182" s="110">
        <v>-7.8248990850968312</v>
      </c>
      <c r="G182" s="110">
        <v>-7.045312877660308</v>
      </c>
      <c r="H182" s="110">
        <v>-8.5680658813547126</v>
      </c>
      <c r="I182" s="110">
        <v>6.5207304295764175</v>
      </c>
      <c r="J182" s="110">
        <v>3.2873613287150505</v>
      </c>
      <c r="K182" s="110">
        <v>7.5582265393301213</v>
      </c>
      <c r="L182" s="110">
        <v>-1.4014362191578158</v>
      </c>
      <c r="M182" s="110">
        <v>5.9820727033657732</v>
      </c>
      <c r="N182" s="110">
        <v>13.121694082331729</v>
      </c>
      <c r="O182" s="110">
        <v>5.5450190059144404</v>
      </c>
      <c r="P182" s="110">
        <v>1.4484489051094869</v>
      </c>
      <c r="Q182" s="110">
        <v>2.432827431141078</v>
      </c>
      <c r="R182" s="110">
        <v>5.3290993212410314</v>
      </c>
      <c r="S182" s="110">
        <v>4.7788303235053604</v>
      </c>
      <c r="T182" s="110">
        <v>32.190647092492611</v>
      </c>
      <c r="U182" s="110">
        <v>-16.650784734621269</v>
      </c>
      <c r="V182" s="110">
        <v>7.695486044949007</v>
      </c>
      <c r="W182" s="110">
        <v>10.204085433537216</v>
      </c>
      <c r="X182" s="110">
        <v>-1.9029238441765699</v>
      </c>
      <c r="Y182" s="110">
        <v>19.758950213709454</v>
      </c>
      <c r="Z182" s="69"/>
      <c r="AA182" s="69"/>
      <c r="AB182" s="69"/>
    </row>
    <row r="183" spans="1:28" ht="10.5" customHeight="1" x14ac:dyDescent="0.2">
      <c r="A183" s="26">
        <f>IF(D183&lt;&gt;"",COUNTA($D$7:D183),"")</f>
        <v>120</v>
      </c>
      <c r="B183" s="68" t="s">
        <v>85</v>
      </c>
      <c r="C183" s="109" t="s">
        <v>9</v>
      </c>
      <c r="D183" s="110">
        <v>1.4917076984967821</v>
      </c>
      <c r="E183" s="110">
        <v>2.5116164038192892</v>
      </c>
      <c r="F183" s="110">
        <v>2.2200129560661992</v>
      </c>
      <c r="G183" s="110">
        <v>1.4352657302103182</v>
      </c>
      <c r="H183" s="110">
        <v>-0.22558851289635129</v>
      </c>
      <c r="I183" s="110">
        <v>3.5279272525892083</v>
      </c>
      <c r="J183" s="110">
        <v>-0.69763977075515982</v>
      </c>
      <c r="K183" s="110">
        <v>1.7874342455954206</v>
      </c>
      <c r="L183" s="110">
        <v>1.3190593907490609</v>
      </c>
      <c r="M183" s="110">
        <v>-0.53484578373253555</v>
      </c>
      <c r="N183" s="110">
        <v>0.27015876320000132</v>
      </c>
      <c r="O183" s="110">
        <v>1.9588251678902395</v>
      </c>
      <c r="P183" s="110">
        <v>1.7452423676468811</v>
      </c>
      <c r="Q183" s="110">
        <v>4.0495391041612976</v>
      </c>
      <c r="R183" s="110">
        <v>1.0728265697361508</v>
      </c>
      <c r="S183" s="110">
        <v>1.9951752557655169</v>
      </c>
      <c r="T183" s="110">
        <v>2.6445841725820429</v>
      </c>
      <c r="U183" s="110">
        <v>2.8953764290110371</v>
      </c>
      <c r="V183" s="110">
        <v>3.9490466905384096</v>
      </c>
      <c r="W183" s="110">
        <v>-0.73483176745541812</v>
      </c>
      <c r="X183" s="110">
        <v>2.7620395728331175</v>
      </c>
      <c r="Y183" s="110">
        <v>6.9917913183128917</v>
      </c>
      <c r="Z183" s="69"/>
      <c r="AA183" s="69"/>
      <c r="AB183" s="69"/>
    </row>
    <row r="184" spans="1:28" ht="10.5" customHeight="1" x14ac:dyDescent="0.2">
      <c r="A184" s="26"/>
      <c r="B184" s="68" t="s">
        <v>86</v>
      </c>
      <c r="C184" s="109"/>
      <c r="D184" s="110"/>
      <c r="E184" s="110"/>
      <c r="F184" s="110"/>
      <c r="G184" s="110"/>
      <c r="H184" s="110"/>
      <c r="I184" s="110"/>
      <c r="J184" s="110"/>
      <c r="K184" s="110"/>
      <c r="L184" s="110"/>
      <c r="M184" s="110"/>
      <c r="N184" s="110"/>
      <c r="O184" s="110"/>
      <c r="P184" s="110"/>
      <c r="Q184" s="110"/>
      <c r="R184" s="110"/>
      <c r="S184" s="110"/>
      <c r="T184" s="110"/>
      <c r="U184" s="110"/>
      <c r="V184" s="110"/>
      <c r="W184" s="110"/>
      <c r="X184" s="110"/>
      <c r="Y184" s="110"/>
      <c r="Z184" s="69"/>
      <c r="AA184" s="69"/>
      <c r="AB184" s="69"/>
    </row>
    <row r="185" spans="1:28" ht="21.95" customHeight="1" x14ac:dyDescent="0.2">
      <c r="A185" s="26">
        <f>IF(D185&lt;&gt;"",COUNTA($D$7:D185),"")</f>
        <v>121</v>
      </c>
      <c r="B185" s="68" t="s">
        <v>87</v>
      </c>
      <c r="C185" s="109" t="s">
        <v>9</v>
      </c>
      <c r="D185" s="110">
        <v>2.1437953342481819</v>
      </c>
      <c r="E185" s="110">
        <v>3.1194611499600171</v>
      </c>
      <c r="F185" s="110">
        <v>-1.6201708949931941</v>
      </c>
      <c r="G185" s="110">
        <v>-3.2615440497631454</v>
      </c>
      <c r="H185" s="110">
        <v>-2.0213398416721446</v>
      </c>
      <c r="I185" s="110">
        <v>3.6837735125986057</v>
      </c>
      <c r="J185" s="110">
        <v>2.009763910492353</v>
      </c>
      <c r="K185" s="110">
        <v>0.96177798242700874</v>
      </c>
      <c r="L185" s="110">
        <v>4.2905567377974307</v>
      </c>
      <c r="M185" s="110">
        <v>-7.7070731510605697</v>
      </c>
      <c r="N185" s="110">
        <v>1.2671059300557488</v>
      </c>
      <c r="O185" s="110">
        <v>6.8938670471240471E-2</v>
      </c>
      <c r="P185" s="110">
        <v>-3.8163221309315531</v>
      </c>
      <c r="Q185" s="110">
        <v>5.9923593781908551</v>
      </c>
      <c r="R185" s="110">
        <v>5.6949301644080492</v>
      </c>
      <c r="S185" s="110">
        <v>3.8877176009454217</v>
      </c>
      <c r="T185" s="110">
        <v>4.9956604132108282</v>
      </c>
      <c r="U185" s="110">
        <v>4.3951188534245631</v>
      </c>
      <c r="V185" s="110">
        <v>4.0827960171576905</v>
      </c>
      <c r="W185" s="110">
        <v>-5.3247974119142327</v>
      </c>
      <c r="X185" s="110">
        <v>-0.70837401260317279</v>
      </c>
      <c r="Y185" s="110">
        <v>14.001268989955818</v>
      </c>
      <c r="Z185" s="69"/>
      <c r="AA185" s="69"/>
      <c r="AB185" s="69"/>
    </row>
    <row r="186" spans="1:28" s="70" customFormat="1" ht="21.95" customHeight="1" x14ac:dyDescent="0.2">
      <c r="A186" s="26">
        <f>IF(D186&lt;&gt;"",COUNTA($D$7:D186),"")</f>
        <v>122</v>
      </c>
      <c r="B186" s="68" t="s">
        <v>88</v>
      </c>
      <c r="C186" s="109" t="s">
        <v>9</v>
      </c>
      <c r="D186" s="110">
        <v>1.6968333722247309</v>
      </c>
      <c r="E186" s="110">
        <v>0.65547294303019044</v>
      </c>
      <c r="F186" s="110">
        <v>5.6134099594366944</v>
      </c>
      <c r="G186" s="110">
        <v>5.4756869273289652</v>
      </c>
      <c r="H186" s="110">
        <v>-1.580902695439093</v>
      </c>
      <c r="I186" s="110">
        <v>7.2345817828108494</v>
      </c>
      <c r="J186" s="110">
        <v>-4.8654361466637823</v>
      </c>
      <c r="K186" s="110">
        <v>1.578297296871753</v>
      </c>
      <c r="L186" s="110">
        <v>0.73301143521950962</v>
      </c>
      <c r="M186" s="110">
        <v>-0.28023105811588778</v>
      </c>
      <c r="N186" s="110">
        <v>-3.0555410293097651</v>
      </c>
      <c r="O186" s="110">
        <v>-0.11876243004026321</v>
      </c>
      <c r="P186" s="110">
        <v>7.3274037925215509</v>
      </c>
      <c r="Q186" s="110">
        <v>3.564204684190031</v>
      </c>
      <c r="R186" s="110">
        <v>-1.4502311910821248</v>
      </c>
      <c r="S186" s="110">
        <v>-0.18864447548106966</v>
      </c>
      <c r="T186" s="110">
        <v>2.1851724087669169</v>
      </c>
      <c r="U186" s="110">
        <v>2.7917448226839099</v>
      </c>
      <c r="V186" s="110">
        <v>2.8563873418814438</v>
      </c>
      <c r="W186" s="110">
        <v>1.1837991753730108</v>
      </c>
      <c r="X186" s="110">
        <v>2.3978257342924536</v>
      </c>
      <c r="Y186" s="110">
        <v>3.5643830800315044</v>
      </c>
      <c r="Z186" s="69"/>
      <c r="AA186" s="69"/>
      <c r="AB186" s="69"/>
    </row>
    <row r="187" spans="1:28" s="70" customFormat="1" ht="21.95" customHeight="1" x14ac:dyDescent="0.2">
      <c r="A187" s="26">
        <f>IF(D187&lt;&gt;"",COUNTA($D$7:D187),"")</f>
        <v>123</v>
      </c>
      <c r="B187" s="68" t="s">
        <v>89</v>
      </c>
      <c r="C187" s="109" t="s">
        <v>9</v>
      </c>
      <c r="D187" s="110">
        <v>0.91590545261546197</v>
      </c>
      <c r="E187" s="110">
        <v>3.3322556762254578</v>
      </c>
      <c r="F187" s="110">
        <v>2.6377031046621653</v>
      </c>
      <c r="G187" s="110">
        <v>1.8085810213381563</v>
      </c>
      <c r="H187" s="110">
        <v>1.8269826423894955</v>
      </c>
      <c r="I187" s="110">
        <v>0.9574012508484202</v>
      </c>
      <c r="J187" s="110">
        <v>0.5994066193490255</v>
      </c>
      <c r="K187" s="110">
        <v>2.4417143326951702</v>
      </c>
      <c r="L187" s="110">
        <v>-0.11350620672575928</v>
      </c>
      <c r="M187" s="110">
        <v>3.8875861016128113</v>
      </c>
      <c r="N187" s="110">
        <v>1.8460287400643836</v>
      </c>
      <c r="O187" s="110">
        <v>4.3023543425480426</v>
      </c>
      <c r="P187" s="110">
        <v>1.4849531096178765</v>
      </c>
      <c r="Q187" s="110">
        <v>3.3516223635535312</v>
      </c>
      <c r="R187" s="110">
        <v>0.20497330487970089</v>
      </c>
      <c r="S187" s="110">
        <v>2.2789911043245183</v>
      </c>
      <c r="T187" s="110">
        <v>1.5901966096447069</v>
      </c>
      <c r="U187" s="110">
        <v>2.0815654004219226</v>
      </c>
      <c r="V187" s="110">
        <v>4.5303250901162215</v>
      </c>
      <c r="W187" s="110">
        <v>0.8530686819586748</v>
      </c>
      <c r="X187" s="110">
        <v>4.9174967000007399</v>
      </c>
      <c r="Y187" s="110">
        <v>5.2858378634630441</v>
      </c>
      <c r="Z187" s="69"/>
      <c r="AA187" s="69"/>
      <c r="AB187" s="69"/>
    </row>
    <row r="188" spans="1:28" ht="20.100000000000001" customHeight="1" x14ac:dyDescent="0.2">
      <c r="A188" s="26" t="str">
        <f>IF(D188&lt;&gt;"",COUNTA($D$7:D188),"")</f>
        <v/>
      </c>
      <c r="B188" s="65"/>
      <c r="C188" s="154" t="s">
        <v>49</v>
      </c>
      <c r="D188" s="149"/>
      <c r="E188" s="149"/>
      <c r="F188" s="149"/>
      <c r="G188" s="149"/>
      <c r="H188" s="149" t="s">
        <v>49</v>
      </c>
      <c r="I188" s="149"/>
      <c r="J188" s="149"/>
      <c r="K188" s="149"/>
      <c r="L188" s="149"/>
      <c r="M188" s="149"/>
      <c r="N188" s="149" t="s">
        <v>49</v>
      </c>
      <c r="O188" s="149"/>
      <c r="P188" s="149"/>
      <c r="Q188" s="149"/>
      <c r="R188" s="149"/>
      <c r="S188" s="149"/>
      <c r="T188" s="149" t="s">
        <v>49</v>
      </c>
      <c r="U188" s="149"/>
      <c r="V188" s="149"/>
      <c r="W188" s="149"/>
      <c r="X188" s="149"/>
      <c r="Y188" s="149"/>
    </row>
    <row r="189" spans="1:28" ht="10.5" customHeight="1" x14ac:dyDescent="0.2">
      <c r="A189" s="26">
        <f>IF(D189&lt;&gt;"",COUNTA($D$7:D189),"")</f>
        <v>124</v>
      </c>
      <c r="B189" s="65" t="s">
        <v>48</v>
      </c>
      <c r="C189" s="112">
        <v>100</v>
      </c>
      <c r="D189" s="113">
        <v>100</v>
      </c>
      <c r="E189" s="113">
        <v>100</v>
      </c>
      <c r="F189" s="113">
        <v>100</v>
      </c>
      <c r="G189" s="113">
        <v>100</v>
      </c>
      <c r="H189" s="113">
        <v>100</v>
      </c>
      <c r="I189" s="113">
        <v>100</v>
      </c>
      <c r="J189" s="113">
        <v>100</v>
      </c>
      <c r="K189" s="113">
        <v>100</v>
      </c>
      <c r="L189" s="113">
        <v>100</v>
      </c>
      <c r="M189" s="113">
        <v>100</v>
      </c>
      <c r="N189" s="113">
        <v>100</v>
      </c>
      <c r="O189" s="113">
        <v>100</v>
      </c>
      <c r="P189" s="113">
        <v>100</v>
      </c>
      <c r="Q189" s="113">
        <v>100</v>
      </c>
      <c r="R189" s="113">
        <v>100</v>
      </c>
      <c r="S189" s="113">
        <v>100</v>
      </c>
      <c r="T189" s="113">
        <v>100</v>
      </c>
      <c r="U189" s="113">
        <v>100</v>
      </c>
      <c r="V189" s="113">
        <v>100</v>
      </c>
      <c r="W189" s="113">
        <v>100</v>
      </c>
      <c r="X189" s="113">
        <v>100</v>
      </c>
      <c r="Y189" s="113">
        <v>100</v>
      </c>
      <c r="Z189" s="71"/>
      <c r="AA189" s="71"/>
      <c r="AB189" s="71"/>
    </row>
    <row r="190" spans="1:28" ht="10.5" customHeight="1" x14ac:dyDescent="0.2">
      <c r="A190" s="26"/>
      <c r="B190" s="65" t="s">
        <v>79</v>
      </c>
      <c r="C190" s="109"/>
      <c r="D190" s="110"/>
      <c r="E190" s="110"/>
      <c r="F190" s="110"/>
      <c r="G190" s="110"/>
      <c r="H190" s="110"/>
      <c r="I190" s="110"/>
      <c r="J190" s="110"/>
      <c r="K190" s="110"/>
      <c r="L190" s="110"/>
      <c r="M190" s="110"/>
      <c r="N190" s="110"/>
      <c r="O190" s="110"/>
      <c r="P190" s="110"/>
      <c r="Q190" s="110"/>
      <c r="R190" s="110"/>
      <c r="S190" s="110"/>
      <c r="T190" s="110"/>
      <c r="U190" s="110"/>
      <c r="V190" s="110"/>
      <c r="W190" s="110"/>
      <c r="X190" s="110"/>
      <c r="Y190" s="110"/>
      <c r="Z190" s="71"/>
      <c r="AA190" s="71"/>
      <c r="AB190" s="71"/>
    </row>
    <row r="191" spans="1:28" ht="10.5" customHeight="1" x14ac:dyDescent="0.2">
      <c r="A191" s="26">
        <f>IF(D191&lt;&gt;"",COUNTA($D$7:D191),"")</f>
        <v>125</v>
      </c>
      <c r="B191" s="68" t="s">
        <v>80</v>
      </c>
      <c r="C191" s="109">
        <v>5.6758756342105903</v>
      </c>
      <c r="D191" s="110">
        <v>6.3357546325246652</v>
      </c>
      <c r="E191" s="110">
        <v>5.3106735210631903</v>
      </c>
      <c r="F191" s="110">
        <v>4.5786242269600317</v>
      </c>
      <c r="G191" s="110">
        <v>5.029142016550483</v>
      </c>
      <c r="H191" s="110">
        <v>3.1652103429167555</v>
      </c>
      <c r="I191" s="110">
        <v>3.2123810142108766</v>
      </c>
      <c r="J191" s="110">
        <v>3.373061911717508</v>
      </c>
      <c r="K191" s="110">
        <v>4.3756019985831642</v>
      </c>
      <c r="L191" s="110">
        <v>3.2433482377640801</v>
      </c>
      <c r="M191" s="110">
        <v>3.7406633289892124</v>
      </c>
      <c r="N191" s="110">
        <v>4.5956440819391791</v>
      </c>
      <c r="O191" s="110">
        <v>4.782493504885803</v>
      </c>
      <c r="P191" s="110">
        <v>5.4271283278726772</v>
      </c>
      <c r="Q191" s="110">
        <v>5.0206397388958877</v>
      </c>
      <c r="R191" s="110">
        <v>3.502355443360035</v>
      </c>
      <c r="S191" s="110">
        <v>2.9839052968252835</v>
      </c>
      <c r="T191" s="110">
        <v>3.8002186813965895</v>
      </c>
      <c r="U191" s="110">
        <v>2.7683345597635762</v>
      </c>
      <c r="V191" s="110">
        <v>3.6840453799825501</v>
      </c>
      <c r="W191" s="110">
        <v>3.9925774660956184</v>
      </c>
      <c r="X191" s="110">
        <v>4.3699633689398008</v>
      </c>
      <c r="Y191" s="110">
        <v>5.8531685015478603</v>
      </c>
      <c r="Z191" s="69"/>
      <c r="AA191" s="69"/>
      <c r="AB191" s="69"/>
    </row>
    <row r="192" spans="1:28" ht="10.5" customHeight="1" x14ac:dyDescent="0.2">
      <c r="A192" s="26">
        <f>IF(D192&lt;&gt;"",COUNTA($D$7:D192),"")</f>
        <v>126</v>
      </c>
      <c r="B192" s="68" t="s">
        <v>81</v>
      </c>
      <c r="C192" s="109">
        <v>20.028373063691003</v>
      </c>
      <c r="D192" s="110">
        <v>19.852208375270813</v>
      </c>
      <c r="E192" s="110">
        <v>18.655815022391351</v>
      </c>
      <c r="F192" s="110">
        <v>20.624162403049958</v>
      </c>
      <c r="G192" s="110">
        <v>20.493529766243846</v>
      </c>
      <c r="H192" s="110">
        <v>20.305972011753187</v>
      </c>
      <c r="I192" s="110">
        <v>21.239407532498163</v>
      </c>
      <c r="J192" s="110">
        <v>23.361972249207525</v>
      </c>
      <c r="K192" s="110">
        <v>20.258848253609337</v>
      </c>
      <c r="L192" s="110">
        <v>19.974205556098816</v>
      </c>
      <c r="M192" s="110">
        <v>20.728319251230136</v>
      </c>
      <c r="N192" s="110">
        <v>21.747376260578427</v>
      </c>
      <c r="O192" s="110">
        <v>21.942528861062069</v>
      </c>
      <c r="P192" s="110">
        <v>22.000524153279137</v>
      </c>
      <c r="Q192" s="110">
        <v>21.648642478459756</v>
      </c>
      <c r="R192" s="110">
        <v>22.668771399530563</v>
      </c>
      <c r="S192" s="110">
        <v>22.973039674428851</v>
      </c>
      <c r="T192" s="110">
        <v>25.326991088864375</v>
      </c>
      <c r="U192" s="110">
        <v>23.531241814475706</v>
      </c>
      <c r="V192" s="110">
        <v>24.11920387760803</v>
      </c>
      <c r="W192" s="110">
        <v>25.705393978304141</v>
      </c>
      <c r="X192" s="110">
        <v>25.683615389795666</v>
      </c>
      <c r="Y192" s="110">
        <v>25.51415113680628</v>
      </c>
      <c r="Z192" s="69"/>
      <c r="AA192" s="69"/>
      <c r="AB192" s="69"/>
    </row>
    <row r="193" spans="1:28" ht="10.5" customHeight="1" x14ac:dyDescent="0.2">
      <c r="A193" s="26"/>
      <c r="B193" s="68" t="s">
        <v>82</v>
      </c>
      <c r="C193" s="109"/>
      <c r="D193" s="110"/>
      <c r="E193" s="110"/>
      <c r="F193" s="110"/>
      <c r="G193" s="110"/>
      <c r="H193" s="110"/>
      <c r="I193" s="110"/>
      <c r="J193" s="110"/>
      <c r="K193" s="110"/>
      <c r="L193" s="110"/>
      <c r="M193" s="110"/>
      <c r="N193" s="110"/>
      <c r="O193" s="110"/>
      <c r="P193" s="110"/>
      <c r="Q193" s="110"/>
      <c r="R193" s="110"/>
      <c r="S193" s="110"/>
      <c r="T193" s="110"/>
      <c r="U193" s="110"/>
      <c r="V193" s="110"/>
      <c r="W193" s="110"/>
      <c r="X193" s="110"/>
      <c r="Y193" s="110"/>
      <c r="Z193" s="69"/>
      <c r="AA193" s="69"/>
      <c r="AB193" s="69"/>
    </row>
    <row r="194" spans="1:28" ht="10.5" customHeight="1" x14ac:dyDescent="0.2">
      <c r="A194" s="26">
        <f>IF(D194&lt;&gt;"",COUNTA($D$7:D194),"")</f>
        <v>127</v>
      </c>
      <c r="B194" s="68" t="s">
        <v>83</v>
      </c>
      <c r="C194" s="109">
        <v>7.4383943540129049</v>
      </c>
      <c r="D194" s="110">
        <v>8.6479425481435399</v>
      </c>
      <c r="E194" s="110">
        <v>8.4434957422272099</v>
      </c>
      <c r="F194" s="110">
        <v>11.099497053292586</v>
      </c>
      <c r="G194" s="110">
        <v>11.448972083553944</v>
      </c>
      <c r="H194" s="110">
        <v>11.527058132023324</v>
      </c>
      <c r="I194" s="110">
        <v>12.383837716425541</v>
      </c>
      <c r="J194" s="110">
        <v>14.269011727618231</v>
      </c>
      <c r="K194" s="110">
        <v>10.513925989031184</v>
      </c>
      <c r="L194" s="110">
        <v>10.582832055334153</v>
      </c>
      <c r="M194" s="110">
        <v>11.011074209438162</v>
      </c>
      <c r="N194" s="110">
        <v>11.687849035127975</v>
      </c>
      <c r="O194" s="110">
        <v>10.477048986479536</v>
      </c>
      <c r="P194" s="110">
        <v>10.400263295600682</v>
      </c>
      <c r="Q194" s="110">
        <v>10.36152096527349</v>
      </c>
      <c r="R194" s="110">
        <v>10.981675617564806</v>
      </c>
      <c r="S194" s="110">
        <v>10.987612196661139</v>
      </c>
      <c r="T194" s="110">
        <v>11.323828719240302</v>
      </c>
      <c r="U194" s="110">
        <v>10.695122137778746</v>
      </c>
      <c r="V194" s="110">
        <v>10.47109512946764</v>
      </c>
      <c r="W194" s="110">
        <v>10.915552153777309</v>
      </c>
      <c r="X194" s="110">
        <v>10.126256861163279</v>
      </c>
      <c r="Y194" s="110">
        <v>9.2514658548086182</v>
      </c>
      <c r="Z194" s="69"/>
      <c r="AA194" s="69"/>
      <c r="AB194" s="69"/>
    </row>
    <row r="195" spans="1:28" ht="10.5" customHeight="1" x14ac:dyDescent="0.2">
      <c r="A195" s="26">
        <f>IF(D195&lt;&gt;"",COUNTA($D$7:D195),"")</f>
        <v>128</v>
      </c>
      <c r="B195" s="68" t="s">
        <v>84</v>
      </c>
      <c r="C195" s="109">
        <v>9.315541934988218</v>
      </c>
      <c r="D195" s="110">
        <v>7.986145951698326</v>
      </c>
      <c r="E195" s="110">
        <v>7.0627268379437638</v>
      </c>
      <c r="F195" s="110">
        <v>6.2651355238340782</v>
      </c>
      <c r="G195" s="110">
        <v>5.7167797734317984</v>
      </c>
      <c r="H195" s="110">
        <v>5.3830834126138267</v>
      </c>
      <c r="I195" s="110">
        <v>5.4677280998729616</v>
      </c>
      <c r="J195" s="110">
        <v>5.5152688258369631</v>
      </c>
      <c r="K195" s="110">
        <v>5.9950480906941372</v>
      </c>
      <c r="L195" s="110">
        <v>5.9437588863784478</v>
      </c>
      <c r="M195" s="110">
        <v>6.2299709660896516</v>
      </c>
      <c r="N195" s="110">
        <v>6.8540740497636383</v>
      </c>
      <c r="O195" s="110">
        <v>7.0583550433445899</v>
      </c>
      <c r="P195" s="110">
        <v>6.9702808573475927</v>
      </c>
      <c r="Q195" s="110">
        <v>6.9336839524127614</v>
      </c>
      <c r="R195" s="110">
        <v>7.2747538853950386</v>
      </c>
      <c r="S195" s="110">
        <v>7.4949771341589662</v>
      </c>
      <c r="T195" s="110">
        <v>9.2391113793872002</v>
      </c>
      <c r="U195" s="110">
        <v>7.7826286901006947</v>
      </c>
      <c r="V195" s="110">
        <v>7.8986154194909259</v>
      </c>
      <c r="W195" s="110">
        <v>8.5389011284600844</v>
      </c>
      <c r="X195" s="110">
        <v>8.1100396042425977</v>
      </c>
      <c r="Y195" s="110">
        <v>8.9072974967710188</v>
      </c>
      <c r="Z195" s="69"/>
      <c r="AA195" s="69"/>
      <c r="AB195" s="69"/>
    </row>
    <row r="196" spans="1:28" ht="10.5" customHeight="1" x14ac:dyDescent="0.2">
      <c r="A196" s="26">
        <f>IF(D196&lt;&gt;"",COUNTA($D$7:D196),"")</f>
        <v>129</v>
      </c>
      <c r="B196" s="68" t="s">
        <v>85</v>
      </c>
      <c r="C196" s="109">
        <v>74.295751302098409</v>
      </c>
      <c r="D196" s="110">
        <v>73.812036992204526</v>
      </c>
      <c r="E196" s="110">
        <v>76.033511456545455</v>
      </c>
      <c r="F196" s="110">
        <v>74.797213369990018</v>
      </c>
      <c r="G196" s="110">
        <v>74.477328217205667</v>
      </c>
      <c r="H196" s="110">
        <v>76.528817645330065</v>
      </c>
      <c r="I196" s="110">
        <v>75.548211453290961</v>
      </c>
      <c r="J196" s="110">
        <v>73.264965839074975</v>
      </c>
      <c r="K196" s="110">
        <v>75.365549747807506</v>
      </c>
      <c r="L196" s="110">
        <v>76.782446206137095</v>
      </c>
      <c r="M196" s="110">
        <v>75.531017419780653</v>
      </c>
      <c r="N196" s="110">
        <v>73.656979657482395</v>
      </c>
      <c r="O196" s="110">
        <v>73.274977634052135</v>
      </c>
      <c r="P196" s="110">
        <v>72.57234751884819</v>
      </c>
      <c r="Q196" s="110">
        <v>73.330717782644356</v>
      </c>
      <c r="R196" s="110">
        <v>73.828873157109399</v>
      </c>
      <c r="S196" s="110">
        <v>74.043055028745869</v>
      </c>
      <c r="T196" s="110">
        <v>70.872790229739039</v>
      </c>
      <c r="U196" s="110">
        <v>73.70042362576072</v>
      </c>
      <c r="V196" s="110">
        <v>72.196750742409421</v>
      </c>
      <c r="W196" s="110">
        <v>70.302028555600231</v>
      </c>
      <c r="X196" s="110">
        <v>69.946421241264531</v>
      </c>
      <c r="Y196" s="110">
        <v>68.632680361645853</v>
      </c>
      <c r="Z196" s="69"/>
      <c r="AA196" s="69"/>
      <c r="AB196" s="69"/>
    </row>
    <row r="197" spans="1:28" ht="10.5" customHeight="1" x14ac:dyDescent="0.2">
      <c r="A197" s="26"/>
      <c r="B197" s="68" t="s">
        <v>86</v>
      </c>
      <c r="C197" s="109"/>
      <c r="D197" s="110"/>
      <c r="E197" s="110"/>
      <c r="F197" s="110"/>
      <c r="G197" s="110"/>
      <c r="H197" s="110"/>
      <c r="I197" s="110"/>
      <c r="J197" s="110"/>
      <c r="K197" s="110"/>
      <c r="L197" s="110"/>
      <c r="M197" s="110"/>
      <c r="N197" s="110"/>
      <c r="O197" s="110"/>
      <c r="P197" s="110"/>
      <c r="Q197" s="110"/>
      <c r="R197" s="110"/>
      <c r="S197" s="110"/>
      <c r="T197" s="110"/>
      <c r="U197" s="110"/>
      <c r="V197" s="110"/>
      <c r="W197" s="110"/>
      <c r="X197" s="110"/>
      <c r="Y197" s="110"/>
      <c r="Z197" s="69"/>
      <c r="AA197" s="69"/>
      <c r="AB197" s="69"/>
    </row>
    <row r="198" spans="1:28" ht="21.95" customHeight="1" x14ac:dyDescent="0.2">
      <c r="A198" s="26">
        <f>IF(D198&lt;&gt;"",COUNTA($D$7:D198),"")</f>
        <v>130</v>
      </c>
      <c r="B198" s="68" t="s">
        <v>87</v>
      </c>
      <c r="C198" s="109">
        <v>21.47344182311668</v>
      </c>
      <c r="D198" s="110">
        <v>21.470704889609568</v>
      </c>
      <c r="E198" s="110">
        <v>22.248037780616521</v>
      </c>
      <c r="F198" s="110">
        <v>21.064066428337167</v>
      </c>
      <c r="G198" s="110">
        <v>20.002812592355422</v>
      </c>
      <c r="H198" s="110">
        <v>20.183863601158723</v>
      </c>
      <c r="I198" s="110">
        <v>19.955231110651837</v>
      </c>
      <c r="J198" s="110">
        <v>19.879758195836462</v>
      </c>
      <c r="K198" s="110">
        <v>20.28385234355051</v>
      </c>
      <c r="L198" s="110">
        <v>21.271266548750297</v>
      </c>
      <c r="M198" s="110">
        <v>19.415751230986146</v>
      </c>
      <c r="N198" s="110">
        <v>19.122270904888268</v>
      </c>
      <c r="O198" s="110">
        <v>18.670490419359957</v>
      </c>
      <c r="P198" s="110">
        <v>17.480685996487651</v>
      </c>
      <c r="Q198" s="110">
        <v>17.993168001217583</v>
      </c>
      <c r="R198" s="110">
        <v>18.943825463718962</v>
      </c>
      <c r="S198" s="110">
        <v>19.351309092173935</v>
      </c>
      <c r="T198" s="110">
        <v>18.947017720483533</v>
      </c>
      <c r="U198" s="110">
        <v>19.990131321176012</v>
      </c>
      <c r="V198" s="110">
        <v>19.607478832486809</v>
      </c>
      <c r="W198" s="110">
        <v>18.210057594049044</v>
      </c>
      <c r="X198" s="110">
        <v>17.506078397566462</v>
      </c>
      <c r="Y198" s="110">
        <v>18.302632388215759</v>
      </c>
      <c r="Z198" s="69"/>
      <c r="AA198" s="69"/>
      <c r="AB198" s="69"/>
    </row>
    <row r="199" spans="1:28" ht="21.95" customHeight="1" x14ac:dyDescent="0.2">
      <c r="A199" s="26">
        <f>IF(D199&lt;&gt;"",COUNTA($D$7:D199),"")</f>
        <v>131</v>
      </c>
      <c r="B199" s="68" t="s">
        <v>88</v>
      </c>
      <c r="C199" s="109">
        <v>21.016841770706495</v>
      </c>
      <c r="D199" s="110">
        <v>20.922209024293004</v>
      </c>
      <c r="E199" s="110">
        <v>21.16165871979031</v>
      </c>
      <c r="F199" s="110">
        <v>21.508652827296924</v>
      </c>
      <c r="G199" s="110">
        <v>22.26974638357931</v>
      </c>
      <c r="H199" s="110">
        <v>22.572329895752613</v>
      </c>
      <c r="I199" s="110">
        <v>23.080909376228082</v>
      </c>
      <c r="J199" s="110">
        <v>21.443903321102567</v>
      </c>
      <c r="K199" s="110">
        <v>22.013399841558616</v>
      </c>
      <c r="L199" s="110">
        <v>22.297535441150373</v>
      </c>
      <c r="M199" s="110">
        <v>21.990269747102783</v>
      </c>
      <c r="N199" s="110">
        <v>20.733394778978109</v>
      </c>
      <c r="O199" s="110">
        <v>20.205578884040722</v>
      </c>
      <c r="P199" s="110">
        <v>21.109759612161401</v>
      </c>
      <c r="Q199" s="110">
        <v>21.230858988559785</v>
      </c>
      <c r="R199" s="110">
        <v>20.8415045864018</v>
      </c>
      <c r="S199" s="110">
        <v>20.454434780592276</v>
      </c>
      <c r="T199" s="110">
        <v>19.491018199920639</v>
      </c>
      <c r="U199" s="110">
        <v>20.248243634296298</v>
      </c>
      <c r="V199" s="110">
        <v>19.62663209076938</v>
      </c>
      <c r="W199" s="110">
        <v>19.48094790127551</v>
      </c>
      <c r="X199" s="110">
        <v>19.313711819825148</v>
      </c>
      <c r="Y199" s="110">
        <v>18.343878774832401</v>
      </c>
      <c r="Z199" s="69"/>
      <c r="AA199" s="69"/>
      <c r="AB199" s="69"/>
    </row>
    <row r="200" spans="1:28" ht="21.95" customHeight="1" x14ac:dyDescent="0.2">
      <c r="A200" s="26">
        <f>IF(D200&lt;&gt;"",COUNTA($D$7:D200),"")</f>
        <v>132</v>
      </c>
      <c r="B200" s="68" t="s">
        <v>89</v>
      </c>
      <c r="C200" s="109">
        <v>31.805467708275231</v>
      </c>
      <c r="D200" s="110">
        <v>31.419123078301954</v>
      </c>
      <c r="E200" s="110">
        <v>32.623814956138624</v>
      </c>
      <c r="F200" s="110">
        <v>32.22449411435592</v>
      </c>
      <c r="G200" s="110">
        <v>32.204769241270945</v>
      </c>
      <c r="H200" s="110">
        <v>33.772624148418721</v>
      </c>
      <c r="I200" s="110">
        <v>32.512070966411038</v>
      </c>
      <c r="J200" s="110">
        <v>31.941304322135938</v>
      </c>
      <c r="K200" s="110">
        <v>33.068297562698376</v>
      </c>
      <c r="L200" s="110">
        <v>33.213644216236432</v>
      </c>
      <c r="M200" s="110">
        <v>34.124996441691721</v>
      </c>
      <c r="N200" s="110">
        <v>33.801313973616018</v>
      </c>
      <c r="O200" s="110">
        <v>34.398908330651444</v>
      </c>
      <c r="P200" s="110">
        <v>33.981901910199134</v>
      </c>
      <c r="Q200" s="110">
        <v>34.106690792866992</v>
      </c>
      <c r="R200" s="110">
        <v>34.043543106988636</v>
      </c>
      <c r="S200" s="110">
        <v>34.237311155979654</v>
      </c>
      <c r="T200" s="110">
        <v>32.434754309334863</v>
      </c>
      <c r="U200" s="110">
        <v>33.462048670288411</v>
      </c>
      <c r="V200" s="110">
        <v>32.962639819153225</v>
      </c>
      <c r="W200" s="110">
        <v>32.611023060275691</v>
      </c>
      <c r="X200" s="110">
        <v>33.126631023872918</v>
      </c>
      <c r="Y200" s="110">
        <v>31.986169198597697</v>
      </c>
      <c r="Z200" s="69"/>
      <c r="AA200" s="69"/>
      <c r="AB200" s="69"/>
    </row>
    <row r="201" spans="1:28" ht="20.100000000000001" customHeight="1" x14ac:dyDescent="0.2">
      <c r="A201" s="26" t="str">
        <f>IF(D201&lt;&gt;"",COUNTA($D$7:D201),"")</f>
        <v/>
      </c>
      <c r="B201" s="65"/>
      <c r="C201" s="154" t="s">
        <v>50</v>
      </c>
      <c r="D201" s="149"/>
      <c r="E201" s="149"/>
      <c r="F201" s="149"/>
      <c r="G201" s="149"/>
      <c r="H201" s="149" t="s">
        <v>50</v>
      </c>
      <c r="I201" s="149"/>
      <c r="J201" s="149"/>
      <c r="K201" s="149"/>
      <c r="L201" s="149"/>
      <c r="M201" s="149"/>
      <c r="N201" s="149" t="s">
        <v>50</v>
      </c>
      <c r="O201" s="149"/>
      <c r="P201" s="149"/>
      <c r="Q201" s="149"/>
      <c r="R201" s="149"/>
      <c r="S201" s="149"/>
      <c r="T201" s="149" t="s">
        <v>50</v>
      </c>
      <c r="U201" s="149"/>
      <c r="V201" s="149"/>
      <c r="W201" s="149"/>
      <c r="X201" s="149"/>
      <c r="Y201" s="149"/>
    </row>
    <row r="202" spans="1:28" s="67" customFormat="1" ht="10.5" customHeight="1" x14ac:dyDescent="0.2">
      <c r="A202" s="26">
        <f>IF(D202&lt;&gt;"",COUNTA($D$7:D202),"")</f>
        <v>133</v>
      </c>
      <c r="B202" s="65" t="s">
        <v>48</v>
      </c>
      <c r="C202" s="106">
        <v>33871</v>
      </c>
      <c r="D202" s="107">
        <v>35696</v>
      </c>
      <c r="E202" s="107">
        <v>36194</v>
      </c>
      <c r="F202" s="107">
        <v>38379</v>
      </c>
      <c r="G202" s="107">
        <v>39377</v>
      </c>
      <c r="H202" s="107">
        <v>38410</v>
      </c>
      <c r="I202" s="107">
        <v>40225</v>
      </c>
      <c r="J202" s="107">
        <v>40893</v>
      </c>
      <c r="K202" s="107">
        <v>40487</v>
      </c>
      <c r="L202" s="107">
        <v>40100</v>
      </c>
      <c r="M202" s="107">
        <v>40904</v>
      </c>
      <c r="N202" s="107">
        <v>43057</v>
      </c>
      <c r="O202" s="107">
        <v>44713</v>
      </c>
      <c r="P202" s="107">
        <v>46319</v>
      </c>
      <c r="Q202" s="107">
        <v>47756</v>
      </c>
      <c r="R202" s="107">
        <v>48583</v>
      </c>
      <c r="S202" s="107">
        <v>49677</v>
      </c>
      <c r="T202" s="107">
        <v>52818</v>
      </c>
      <c r="U202" s="107">
        <v>51919</v>
      </c>
      <c r="V202" s="107">
        <v>55187</v>
      </c>
      <c r="W202" s="107">
        <v>56869</v>
      </c>
      <c r="X202" s="107">
        <v>58885</v>
      </c>
      <c r="Y202" s="107">
        <v>64013</v>
      </c>
      <c r="Z202" s="66"/>
      <c r="AA202" s="66"/>
      <c r="AB202" s="66"/>
    </row>
    <row r="203" spans="1:28" s="67" customFormat="1" ht="10.5" customHeight="1" x14ac:dyDescent="0.2">
      <c r="A203" s="26"/>
      <c r="B203" s="65" t="s">
        <v>79</v>
      </c>
      <c r="C203" s="106"/>
      <c r="D203" s="107"/>
      <c r="E203" s="107"/>
      <c r="F203" s="107"/>
      <c r="G203" s="107"/>
      <c r="H203" s="107"/>
      <c r="I203" s="107"/>
      <c r="J203" s="107"/>
      <c r="K203" s="107"/>
      <c r="L203" s="107"/>
      <c r="M203" s="107"/>
      <c r="N203" s="107"/>
      <c r="O203" s="107"/>
      <c r="P203" s="107"/>
      <c r="Q203" s="107"/>
      <c r="R203" s="107"/>
      <c r="S203" s="107"/>
      <c r="T203" s="107"/>
      <c r="U203" s="107"/>
      <c r="V203" s="107"/>
      <c r="W203" s="107"/>
      <c r="X203" s="107"/>
      <c r="Y203" s="107"/>
      <c r="Z203" s="66"/>
      <c r="AA203" s="66"/>
      <c r="AB203" s="66"/>
    </row>
    <row r="204" spans="1:28" ht="10.5" customHeight="1" x14ac:dyDescent="0.2">
      <c r="A204" s="26">
        <f>IF(D204&lt;&gt;"",COUNTA($D$7:D204),"")</f>
        <v>134</v>
      </c>
      <c r="B204" s="68" t="s">
        <v>80</v>
      </c>
      <c r="C204" s="106">
        <v>37200</v>
      </c>
      <c r="D204" s="107">
        <v>48130</v>
      </c>
      <c r="E204" s="107">
        <v>41844</v>
      </c>
      <c r="F204" s="107">
        <v>39853</v>
      </c>
      <c r="G204" s="107">
        <v>45825</v>
      </c>
      <c r="H204" s="107">
        <v>32003</v>
      </c>
      <c r="I204" s="107">
        <v>36013</v>
      </c>
      <c r="J204" s="107">
        <v>40264</v>
      </c>
      <c r="K204" s="107">
        <v>51111</v>
      </c>
      <c r="L204" s="107">
        <v>37142</v>
      </c>
      <c r="M204" s="107">
        <v>42048</v>
      </c>
      <c r="N204" s="107">
        <v>51638</v>
      </c>
      <c r="O204" s="107">
        <v>54738</v>
      </c>
      <c r="P204" s="107">
        <v>63982</v>
      </c>
      <c r="Q204" s="107">
        <v>60503</v>
      </c>
      <c r="R204" s="107">
        <v>42993</v>
      </c>
      <c r="S204" s="107">
        <v>38543</v>
      </c>
      <c r="T204" s="107">
        <v>54882</v>
      </c>
      <c r="U204" s="107">
        <v>41042</v>
      </c>
      <c r="V204" s="107">
        <v>58159</v>
      </c>
      <c r="W204" s="107">
        <v>66032</v>
      </c>
      <c r="X204" s="107">
        <v>75622</v>
      </c>
      <c r="Y204" s="107">
        <v>111442</v>
      </c>
      <c r="Z204" s="66"/>
      <c r="AA204" s="66"/>
      <c r="AB204" s="66"/>
    </row>
    <row r="205" spans="1:28" ht="10.5" customHeight="1" x14ac:dyDescent="0.2">
      <c r="A205" s="26">
        <f>IF(D205&lt;&gt;"",COUNTA($D$7:D205),"")</f>
        <v>135</v>
      </c>
      <c r="B205" s="68" t="s">
        <v>81</v>
      </c>
      <c r="C205" s="106">
        <v>29919</v>
      </c>
      <c r="D205" s="107">
        <v>32936</v>
      </c>
      <c r="E205" s="107">
        <v>32843</v>
      </c>
      <c r="F205" s="107">
        <v>40310</v>
      </c>
      <c r="G205" s="107">
        <v>41679</v>
      </c>
      <c r="H205" s="107">
        <v>41394</v>
      </c>
      <c r="I205" s="107">
        <v>44774</v>
      </c>
      <c r="J205" s="107">
        <v>49693</v>
      </c>
      <c r="K205" s="107">
        <v>42391</v>
      </c>
      <c r="L205" s="107">
        <v>41143</v>
      </c>
      <c r="M205" s="107">
        <v>43429</v>
      </c>
      <c r="N205" s="107">
        <v>46386</v>
      </c>
      <c r="O205" s="107">
        <v>47783</v>
      </c>
      <c r="P205" s="107">
        <v>50291</v>
      </c>
      <c r="Q205" s="107">
        <v>52742</v>
      </c>
      <c r="R205" s="107">
        <v>56638</v>
      </c>
      <c r="S205" s="107">
        <v>58882</v>
      </c>
      <c r="T205" s="107">
        <v>69330</v>
      </c>
      <c r="U205" s="107">
        <v>62111</v>
      </c>
      <c r="V205" s="107">
        <v>66987</v>
      </c>
      <c r="W205" s="107">
        <v>72638</v>
      </c>
      <c r="X205" s="107">
        <v>73669</v>
      </c>
      <c r="Y205" s="107">
        <v>79642</v>
      </c>
      <c r="Z205" s="66"/>
      <c r="AA205" s="66"/>
      <c r="AB205" s="66"/>
    </row>
    <row r="206" spans="1:28" ht="10.5" customHeight="1" x14ac:dyDescent="0.2">
      <c r="A206" s="26">
        <f>IF(D206&lt;&gt;"",COUNTA($D$7:D206),"")</f>
        <v>136</v>
      </c>
      <c r="B206" s="68" t="s">
        <v>85</v>
      </c>
      <c r="C206" s="106">
        <v>34875</v>
      </c>
      <c r="D206" s="107">
        <v>35709</v>
      </c>
      <c r="E206" s="107">
        <v>36768</v>
      </c>
      <c r="F206" s="107">
        <v>37794</v>
      </c>
      <c r="G206" s="107">
        <v>38428</v>
      </c>
      <c r="H206" s="107">
        <v>37998</v>
      </c>
      <c r="I206" s="107">
        <v>39298</v>
      </c>
      <c r="J206" s="107">
        <v>38734</v>
      </c>
      <c r="K206" s="107">
        <v>39533</v>
      </c>
      <c r="L206" s="107">
        <v>39971</v>
      </c>
      <c r="M206" s="107">
        <v>40208</v>
      </c>
      <c r="N206" s="107">
        <v>41740</v>
      </c>
      <c r="O206" s="107">
        <v>43361</v>
      </c>
      <c r="P206" s="107">
        <v>44342</v>
      </c>
      <c r="Q206" s="107">
        <v>45816</v>
      </c>
      <c r="R206" s="107">
        <v>46827</v>
      </c>
      <c r="S206" s="107">
        <v>47911</v>
      </c>
      <c r="T206" s="107">
        <v>48585</v>
      </c>
      <c r="U206" s="107">
        <v>49805</v>
      </c>
      <c r="V206" s="107">
        <v>51992</v>
      </c>
      <c r="W206" s="107">
        <v>52305</v>
      </c>
      <c r="X206" s="107">
        <v>54146</v>
      </c>
      <c r="Y206" s="107">
        <v>57709</v>
      </c>
      <c r="Z206" s="66"/>
      <c r="AA206" s="66"/>
      <c r="AB206" s="66"/>
    </row>
    <row r="207" spans="1:28" ht="20.100000000000001" customHeight="1" x14ac:dyDescent="0.2">
      <c r="A207" s="26" t="str">
        <f>IF(D207&lt;&gt;"",COUNTA($D$7:D207),"")</f>
        <v/>
      </c>
      <c r="B207" s="65"/>
      <c r="C207" s="154" t="s">
        <v>51</v>
      </c>
      <c r="D207" s="149"/>
      <c r="E207" s="149"/>
      <c r="F207" s="149"/>
      <c r="G207" s="149"/>
      <c r="H207" s="149" t="s">
        <v>51</v>
      </c>
      <c r="I207" s="149"/>
      <c r="J207" s="149"/>
      <c r="K207" s="149"/>
      <c r="L207" s="149"/>
      <c r="M207" s="149"/>
      <c r="N207" s="149" t="s">
        <v>51</v>
      </c>
      <c r="O207" s="149"/>
      <c r="P207" s="149"/>
      <c r="Q207" s="149"/>
      <c r="R207" s="149"/>
      <c r="S207" s="149"/>
      <c r="T207" s="149" t="s">
        <v>51</v>
      </c>
      <c r="U207" s="149"/>
      <c r="V207" s="149"/>
      <c r="W207" s="149"/>
      <c r="X207" s="149"/>
      <c r="Y207" s="149"/>
    </row>
    <row r="208" spans="1:28" ht="10.5" customHeight="1" x14ac:dyDescent="0.2">
      <c r="A208" s="26">
        <f>IF(D208&lt;&gt;"",COUNTA($D$7:D208),"")</f>
        <v>137</v>
      </c>
      <c r="B208" s="65" t="s">
        <v>48</v>
      </c>
      <c r="C208" s="109">
        <v>98.451575928931575</v>
      </c>
      <c r="D208" s="110">
        <v>99.668991786372558</v>
      </c>
      <c r="E208" s="110">
        <v>99.033971781909997</v>
      </c>
      <c r="F208" s="110">
        <v>102.58642897690444</v>
      </c>
      <c r="G208" s="110">
        <v>103.33715145462612</v>
      </c>
      <c r="H208" s="110">
        <v>100.6258194336127</v>
      </c>
      <c r="I208" s="110">
        <v>103.00844587862812</v>
      </c>
      <c r="J208" s="110">
        <v>102.02828518776523</v>
      </c>
      <c r="K208" s="110">
        <v>99.370572483002164</v>
      </c>
      <c r="L208" s="110">
        <v>100.25914796942219</v>
      </c>
      <c r="M208" s="110">
        <v>98.240971123554601</v>
      </c>
      <c r="N208" s="110">
        <v>97.804443138776335</v>
      </c>
      <c r="O208" s="110">
        <v>99.830540326115766</v>
      </c>
      <c r="P208" s="110">
        <v>99.820321086241918</v>
      </c>
      <c r="Q208" s="110">
        <v>99.098196218735453</v>
      </c>
      <c r="R208" s="110">
        <v>99.605013237389969</v>
      </c>
      <c r="S208" s="110">
        <v>99.461441937694516</v>
      </c>
      <c r="T208" s="110">
        <v>99.534156800077938</v>
      </c>
      <c r="U208" s="110">
        <v>98.41821048623224</v>
      </c>
      <c r="V208" s="110">
        <v>98.073608075207474</v>
      </c>
      <c r="W208" s="110">
        <v>100.84586466165413</v>
      </c>
      <c r="X208" s="110">
        <v>98.931469565363486</v>
      </c>
      <c r="Y208" s="110">
        <v>98.280441558042781</v>
      </c>
      <c r="Z208" s="69"/>
      <c r="AA208" s="69"/>
      <c r="AB208" s="69"/>
    </row>
    <row r="209" spans="1:28" ht="10.5" customHeight="1" x14ac:dyDescent="0.2">
      <c r="A209" s="26"/>
      <c r="B209" s="65" t="s">
        <v>79</v>
      </c>
      <c r="C209" s="109"/>
      <c r="D209" s="110"/>
      <c r="E209" s="110"/>
      <c r="F209" s="110"/>
      <c r="G209" s="110"/>
      <c r="H209" s="110"/>
      <c r="I209" s="110"/>
      <c r="J209" s="110"/>
      <c r="K209" s="110"/>
      <c r="L209" s="110"/>
      <c r="M209" s="110"/>
      <c r="N209" s="110"/>
      <c r="O209" s="110"/>
      <c r="P209" s="110"/>
      <c r="Q209" s="110"/>
      <c r="R209" s="110"/>
      <c r="S209" s="110"/>
      <c r="T209" s="110"/>
      <c r="U209" s="110"/>
      <c r="V209" s="110"/>
      <c r="W209" s="110"/>
      <c r="X209" s="110"/>
      <c r="Y209" s="110"/>
      <c r="Z209" s="69"/>
      <c r="AA209" s="69"/>
      <c r="AB209" s="69"/>
    </row>
    <row r="210" spans="1:28" ht="10.5" customHeight="1" x14ac:dyDescent="0.2">
      <c r="A210" s="26">
        <f>IF(D210&lt;&gt;"",COUNTA($D$7:D210),"")</f>
        <v>138</v>
      </c>
      <c r="B210" s="68" t="s">
        <v>80</v>
      </c>
      <c r="C210" s="109">
        <v>86.479517070264848</v>
      </c>
      <c r="D210" s="110">
        <v>93.388352821524094</v>
      </c>
      <c r="E210" s="110">
        <v>96.195738476215382</v>
      </c>
      <c r="F210" s="110">
        <v>95.465854566017711</v>
      </c>
      <c r="G210" s="110">
        <v>93.764030645537133</v>
      </c>
      <c r="H210" s="110">
        <v>95.494243784979815</v>
      </c>
      <c r="I210" s="110">
        <v>100.84928252789804</v>
      </c>
      <c r="J210" s="110">
        <v>97.685600137314253</v>
      </c>
      <c r="K210" s="110">
        <v>102.42895372096521</v>
      </c>
      <c r="L210" s="110">
        <v>103.68900941169503</v>
      </c>
      <c r="M210" s="110">
        <v>101.95731244751585</v>
      </c>
      <c r="N210" s="110">
        <v>102.52548147210902</v>
      </c>
      <c r="O210" s="110">
        <v>106.06303850531229</v>
      </c>
      <c r="P210" s="110">
        <v>104.27558820766679</v>
      </c>
      <c r="Q210" s="110">
        <v>106.49404410400183</v>
      </c>
      <c r="R210" s="110">
        <v>109.58012013461808</v>
      </c>
      <c r="S210" s="110">
        <v>110.36490647019308</v>
      </c>
      <c r="T210" s="110">
        <v>105.23331872416315</v>
      </c>
      <c r="U210" s="110">
        <v>102.20239119431412</v>
      </c>
      <c r="V210" s="110">
        <v>100.99678735781887</v>
      </c>
      <c r="W210" s="110">
        <v>103.11699668936222</v>
      </c>
      <c r="X210" s="110">
        <v>101.44340407265314</v>
      </c>
      <c r="Y210" s="110">
        <v>101.79396773781033</v>
      </c>
      <c r="Z210" s="69"/>
      <c r="AA210" s="69"/>
      <c r="AB210" s="69"/>
    </row>
    <row r="211" spans="1:28" ht="10.5" customHeight="1" x14ac:dyDescent="0.2">
      <c r="A211" s="26">
        <f>IF(D211&lt;&gt;"",COUNTA($D$7:D211),"")</f>
        <v>139</v>
      </c>
      <c r="B211" s="68" t="s">
        <v>81</v>
      </c>
      <c r="C211" s="109">
        <v>95.12363189794101</v>
      </c>
      <c r="D211" s="110">
        <v>98.402489447986127</v>
      </c>
      <c r="E211" s="110">
        <v>93.999831693126694</v>
      </c>
      <c r="F211" s="110">
        <v>110.09952292045253</v>
      </c>
      <c r="G211" s="110">
        <v>110.55400383359084</v>
      </c>
      <c r="H211" s="110">
        <v>103.54583465723286</v>
      </c>
      <c r="I211" s="110">
        <v>106.8485863581202</v>
      </c>
      <c r="J211" s="110">
        <v>108.68508519824755</v>
      </c>
      <c r="K211" s="110">
        <v>94.959247853397173</v>
      </c>
      <c r="L211" s="110">
        <v>99.411738806652025</v>
      </c>
      <c r="M211" s="110">
        <v>97.266085960753514</v>
      </c>
      <c r="N211" s="110">
        <v>98.861860077585277</v>
      </c>
      <c r="O211" s="110">
        <v>97.493656983736628</v>
      </c>
      <c r="P211" s="110">
        <v>96.65683578976207</v>
      </c>
      <c r="Q211" s="110">
        <v>95.493384888573516</v>
      </c>
      <c r="R211" s="110">
        <v>102.23142705782702</v>
      </c>
      <c r="S211" s="110">
        <v>100.7751345633435</v>
      </c>
      <c r="T211" s="110">
        <v>102.30984724889132</v>
      </c>
      <c r="U211" s="110">
        <v>99.615764895398911</v>
      </c>
      <c r="V211" s="110">
        <v>99.128388777080616</v>
      </c>
      <c r="W211" s="110">
        <v>105.55394094396652</v>
      </c>
      <c r="X211" s="110">
        <v>98.535391364828001</v>
      </c>
      <c r="Y211" s="110">
        <v>97.062838200165743</v>
      </c>
      <c r="Z211" s="69"/>
      <c r="AA211" s="69"/>
      <c r="AB211" s="69"/>
    </row>
    <row r="212" spans="1:28" ht="10.5" customHeight="1" x14ac:dyDescent="0.2">
      <c r="A212" s="26">
        <f>IF(D212&lt;&gt;"",COUNTA($D$7:D212),"")</f>
        <v>140</v>
      </c>
      <c r="B212" s="68" t="s">
        <v>85</v>
      </c>
      <c r="C212" s="109">
        <v>99.870175982331105</v>
      </c>
      <c r="D212" s="110">
        <v>99.783819417061892</v>
      </c>
      <c r="E212" s="110">
        <v>100.2395711442563</v>
      </c>
      <c r="F212" s="110">
        <v>100.97968385415656</v>
      </c>
      <c r="G212" s="110">
        <v>101.80908665590007</v>
      </c>
      <c r="H212" s="110">
        <v>100.1941399850399</v>
      </c>
      <c r="I212" s="110">
        <v>102.09783712264002</v>
      </c>
      <c r="J212" s="110">
        <v>100.18210044669402</v>
      </c>
      <c r="K212" s="110">
        <v>100.23391487323805</v>
      </c>
      <c r="L212" s="110">
        <v>100.36497940432487</v>
      </c>
      <c r="M212" s="110">
        <v>98.226958700361251</v>
      </c>
      <c r="N212" s="110">
        <v>96.959025603549875</v>
      </c>
      <c r="O212" s="110">
        <v>99.835966564359808</v>
      </c>
      <c r="P212" s="110">
        <v>99.844116064780181</v>
      </c>
      <c r="Q212" s="110">
        <v>99.297862340465315</v>
      </c>
      <c r="R212" s="110">
        <v>98.472451388408828</v>
      </c>
      <c r="S212" s="110">
        <v>98.776806542808103</v>
      </c>
      <c r="T212" s="110">
        <v>97.983919226735622</v>
      </c>
      <c r="U212" s="110">
        <v>97.861514147302387</v>
      </c>
      <c r="V212" s="110">
        <v>97.368766035545079</v>
      </c>
      <c r="W212" s="110">
        <v>98.763217522658607</v>
      </c>
      <c r="X212" s="110">
        <v>98.295361713715167</v>
      </c>
      <c r="Y212" s="110">
        <v>97.277661654642301</v>
      </c>
      <c r="Z212" s="69"/>
      <c r="AA212" s="69"/>
      <c r="AB212" s="69"/>
    </row>
    <row r="213" spans="1:28" ht="20.100000000000001" customHeight="1" x14ac:dyDescent="0.2">
      <c r="A213" s="26" t="str">
        <f>IF(D213&lt;&gt;"",COUNTA($D$7:D213),"")</f>
        <v/>
      </c>
      <c r="B213" s="64"/>
      <c r="C213" s="154" t="s">
        <v>21</v>
      </c>
      <c r="D213" s="149"/>
      <c r="E213" s="149"/>
      <c r="F213" s="149"/>
      <c r="G213" s="149"/>
      <c r="H213" s="149" t="s">
        <v>21</v>
      </c>
      <c r="I213" s="149"/>
      <c r="J213" s="149"/>
      <c r="K213" s="149"/>
      <c r="L213" s="149"/>
      <c r="M213" s="149"/>
      <c r="N213" s="149" t="s">
        <v>21</v>
      </c>
      <c r="O213" s="149"/>
      <c r="P213" s="149"/>
      <c r="Q213" s="149"/>
      <c r="R213" s="149"/>
      <c r="S213" s="149"/>
      <c r="T213" s="149" t="s">
        <v>21</v>
      </c>
      <c r="U213" s="149"/>
      <c r="V213" s="149"/>
      <c r="W213" s="149"/>
      <c r="X213" s="149"/>
      <c r="Y213" s="149"/>
    </row>
    <row r="214" spans="1:28" ht="15" customHeight="1" x14ac:dyDescent="0.2">
      <c r="A214" s="26" t="str">
        <f>IF(D214&lt;&gt;"",COUNTA($D$7:D214),"")</f>
        <v/>
      </c>
      <c r="B214" s="65"/>
      <c r="C214" s="155" t="s">
        <v>44</v>
      </c>
      <c r="D214" s="150"/>
      <c r="E214" s="150"/>
      <c r="F214" s="150"/>
      <c r="G214" s="150"/>
      <c r="H214" s="150" t="s">
        <v>44</v>
      </c>
      <c r="I214" s="150"/>
      <c r="J214" s="150"/>
      <c r="K214" s="150"/>
      <c r="L214" s="150"/>
      <c r="M214" s="150"/>
      <c r="N214" s="150" t="s">
        <v>44</v>
      </c>
      <c r="O214" s="150"/>
      <c r="P214" s="150"/>
      <c r="Q214" s="150"/>
      <c r="R214" s="150"/>
      <c r="S214" s="150"/>
      <c r="T214" s="150" t="s">
        <v>44</v>
      </c>
      <c r="U214" s="150"/>
      <c r="V214" s="150"/>
      <c r="W214" s="150"/>
      <c r="X214" s="150"/>
      <c r="Y214" s="150"/>
    </row>
    <row r="215" spans="1:28" s="67" customFormat="1" ht="10.5" customHeight="1" x14ac:dyDescent="0.2">
      <c r="A215" s="26">
        <f>IF(D215&lt;&gt;"",COUNTA($D$7:D215),"")</f>
        <v>141</v>
      </c>
      <c r="B215" s="65" t="s">
        <v>48</v>
      </c>
      <c r="C215" s="106">
        <v>3219.3490000000002</v>
      </c>
      <c r="D215" s="107">
        <v>3267.739</v>
      </c>
      <c r="E215" s="107">
        <v>3273.058</v>
      </c>
      <c r="F215" s="107">
        <v>3222.3679999999999</v>
      </c>
      <c r="G215" s="107">
        <v>3235.8029999999999</v>
      </c>
      <c r="H215" s="107">
        <v>3243.8180000000002</v>
      </c>
      <c r="I215" s="107">
        <v>3321.2049999999999</v>
      </c>
      <c r="J215" s="107">
        <v>3460.8989999999999</v>
      </c>
      <c r="K215" s="107">
        <v>3607.4969999999998</v>
      </c>
      <c r="L215" s="107">
        <v>3552.2159999999999</v>
      </c>
      <c r="M215" s="107">
        <v>3765.098</v>
      </c>
      <c r="N215" s="107">
        <v>4195.2209999999995</v>
      </c>
      <c r="O215" s="107">
        <v>3998.5740000000001</v>
      </c>
      <c r="P215" s="107">
        <v>4121.4440000000004</v>
      </c>
      <c r="Q215" s="107">
        <v>4254.2860000000001</v>
      </c>
      <c r="R215" s="107">
        <v>4326.2330000000002</v>
      </c>
      <c r="S215" s="107">
        <v>4463.0240000000003</v>
      </c>
      <c r="T215" s="107">
        <v>4904.3869999999997</v>
      </c>
      <c r="U215" s="107">
        <v>4915.1369999999997</v>
      </c>
      <c r="V215" s="107">
        <v>5287.3469999999998</v>
      </c>
      <c r="W215" s="107">
        <v>5345.2709999999997</v>
      </c>
      <c r="X215" s="107">
        <v>5590.75</v>
      </c>
      <c r="Y215" s="107">
        <v>6203.0389999999998</v>
      </c>
      <c r="Z215" s="66"/>
      <c r="AA215" s="66"/>
      <c r="AB215" s="66"/>
    </row>
    <row r="216" spans="1:28" s="67" customFormat="1" ht="10.5" customHeight="1" x14ac:dyDescent="0.2">
      <c r="A216" s="26"/>
      <c r="B216" s="65" t="s">
        <v>79</v>
      </c>
      <c r="C216" s="106"/>
      <c r="D216" s="107"/>
      <c r="E216" s="107"/>
      <c r="F216" s="107"/>
      <c r="G216" s="107"/>
      <c r="H216" s="107"/>
      <c r="I216" s="107"/>
      <c r="J216" s="107"/>
      <c r="K216" s="107"/>
      <c r="L216" s="107"/>
      <c r="M216" s="107"/>
      <c r="N216" s="107"/>
      <c r="O216" s="107"/>
      <c r="P216" s="107"/>
      <c r="Q216" s="107"/>
      <c r="R216" s="107"/>
      <c r="S216" s="107"/>
      <c r="T216" s="107"/>
      <c r="U216" s="107"/>
      <c r="V216" s="107"/>
      <c r="W216" s="107"/>
      <c r="X216" s="107"/>
      <c r="Y216" s="107"/>
      <c r="Z216" s="66"/>
      <c r="AA216" s="66"/>
      <c r="AB216" s="66"/>
    </row>
    <row r="217" spans="1:28" ht="10.5" customHeight="1" x14ac:dyDescent="0.2">
      <c r="A217" s="26">
        <f>IF(D217&lt;&gt;"",COUNTA($D$7:D217),"")</f>
        <v>142</v>
      </c>
      <c r="B217" s="68" t="s">
        <v>80</v>
      </c>
      <c r="C217" s="106">
        <v>189.035</v>
      </c>
      <c r="D217" s="107">
        <v>210.97200000000001</v>
      </c>
      <c r="E217" s="107">
        <v>174.03100000000001</v>
      </c>
      <c r="F217" s="107">
        <v>174.46600000000001</v>
      </c>
      <c r="G217" s="107">
        <v>205.69</v>
      </c>
      <c r="H217" s="107">
        <v>129.34100000000001</v>
      </c>
      <c r="I217" s="107">
        <v>135.779</v>
      </c>
      <c r="J217" s="107">
        <v>160.55199999999999</v>
      </c>
      <c r="K217" s="107">
        <v>197.816</v>
      </c>
      <c r="L217" s="107">
        <v>145.30000000000001</v>
      </c>
      <c r="M217" s="107">
        <v>168.273</v>
      </c>
      <c r="N217" s="107">
        <v>208.58500000000001</v>
      </c>
      <c r="O217" s="107">
        <v>216.21799999999999</v>
      </c>
      <c r="P217" s="107">
        <v>256.67899999999997</v>
      </c>
      <c r="Q217" s="107">
        <v>239.47499999999999</v>
      </c>
      <c r="R217" s="107">
        <v>159.09</v>
      </c>
      <c r="S217" s="107">
        <v>136.81800000000001</v>
      </c>
      <c r="T217" s="107">
        <v>210.78200000000001</v>
      </c>
      <c r="U217" s="107">
        <v>164.566</v>
      </c>
      <c r="V217" s="107">
        <v>238.691</v>
      </c>
      <c r="W217" s="107">
        <v>259.85700000000003</v>
      </c>
      <c r="X217" s="107">
        <v>293.65899999999999</v>
      </c>
      <c r="Y217" s="107">
        <v>431.46100000000001</v>
      </c>
      <c r="Z217" s="66"/>
      <c r="AA217" s="66"/>
      <c r="AB217" s="66"/>
    </row>
    <row r="218" spans="1:28" ht="10.5" customHeight="1" x14ac:dyDescent="0.2">
      <c r="A218" s="26">
        <f>IF(D218&lt;&gt;"",COUNTA($D$7:D218),"")</f>
        <v>143</v>
      </c>
      <c r="B218" s="68" t="s">
        <v>81</v>
      </c>
      <c r="C218" s="106">
        <v>889.94799999999998</v>
      </c>
      <c r="D218" s="107">
        <v>831.28899999999999</v>
      </c>
      <c r="E218" s="107">
        <v>790.755</v>
      </c>
      <c r="F218" s="107">
        <v>686.46</v>
      </c>
      <c r="G218" s="107">
        <v>659.13900000000001</v>
      </c>
      <c r="H218" s="107">
        <v>721.59500000000003</v>
      </c>
      <c r="I218" s="107">
        <v>735.50699999999995</v>
      </c>
      <c r="J218" s="107">
        <v>783.56100000000004</v>
      </c>
      <c r="K218" s="107">
        <v>806.95799999999997</v>
      </c>
      <c r="L218" s="107">
        <v>722.03300000000002</v>
      </c>
      <c r="M218" s="107">
        <v>769.505</v>
      </c>
      <c r="N218" s="107">
        <v>821.23900000000003</v>
      </c>
      <c r="O218" s="107">
        <v>890.226</v>
      </c>
      <c r="P218" s="107">
        <v>877.20299999999997</v>
      </c>
      <c r="Q218" s="107">
        <v>963.29</v>
      </c>
      <c r="R218" s="107">
        <v>1002.172</v>
      </c>
      <c r="S218" s="107">
        <v>1043.28</v>
      </c>
      <c r="T218" s="107">
        <v>1249.961</v>
      </c>
      <c r="U218" s="107">
        <v>1202.9690000000001</v>
      </c>
      <c r="V218" s="107">
        <v>1338.2470000000001</v>
      </c>
      <c r="W218" s="107">
        <v>1409.4570000000001</v>
      </c>
      <c r="X218" s="107">
        <v>1460.41</v>
      </c>
      <c r="Y218" s="107">
        <v>1613.037</v>
      </c>
      <c r="Z218" s="66"/>
      <c r="AA218" s="66"/>
      <c r="AB218" s="66"/>
    </row>
    <row r="219" spans="1:28" ht="10.5" customHeight="1" x14ac:dyDescent="0.2">
      <c r="A219" s="26"/>
      <c r="B219" s="68" t="s">
        <v>82</v>
      </c>
      <c r="C219" s="106"/>
      <c r="D219" s="107"/>
      <c r="E219" s="107"/>
      <c r="F219" s="107"/>
      <c r="G219" s="107"/>
      <c r="H219" s="107"/>
      <c r="I219" s="107"/>
      <c r="J219" s="107"/>
      <c r="K219" s="107"/>
      <c r="L219" s="107"/>
      <c r="M219" s="107"/>
      <c r="N219" s="107"/>
      <c r="O219" s="107"/>
      <c r="P219" s="107"/>
      <c r="Q219" s="107"/>
      <c r="R219" s="107"/>
      <c r="S219" s="107"/>
      <c r="T219" s="107"/>
      <c r="U219" s="107"/>
      <c r="V219" s="107"/>
      <c r="W219" s="107"/>
      <c r="X219" s="107"/>
      <c r="Y219" s="107"/>
      <c r="Z219" s="66"/>
      <c r="AA219" s="66"/>
      <c r="AB219" s="66"/>
    </row>
    <row r="220" spans="1:28" ht="10.5" customHeight="1" x14ac:dyDescent="0.2">
      <c r="A220" s="26">
        <f>IF(D220&lt;&gt;"",COUNTA($D$7:D220),"")</f>
        <v>144</v>
      </c>
      <c r="B220" s="68" t="s">
        <v>83</v>
      </c>
      <c r="C220" s="106">
        <v>482.01299999999998</v>
      </c>
      <c r="D220" s="107">
        <v>417.80700000000002</v>
      </c>
      <c r="E220" s="107">
        <v>412.50099999999998</v>
      </c>
      <c r="F220" s="107">
        <v>338.21800000000002</v>
      </c>
      <c r="G220" s="107">
        <v>368.98700000000002</v>
      </c>
      <c r="H220" s="107">
        <v>405.59199999999998</v>
      </c>
      <c r="I220" s="107">
        <v>398.57600000000002</v>
      </c>
      <c r="J220" s="107">
        <v>424.50599999999997</v>
      </c>
      <c r="K220" s="107">
        <v>475.149</v>
      </c>
      <c r="L220" s="107">
        <v>385.791</v>
      </c>
      <c r="M220" s="107">
        <v>414.20699999999999</v>
      </c>
      <c r="N220" s="107">
        <v>436.47</v>
      </c>
      <c r="O220" s="107">
        <v>423.58100000000002</v>
      </c>
      <c r="P220" s="107">
        <v>431.05</v>
      </c>
      <c r="Q220" s="107">
        <v>464.41500000000002</v>
      </c>
      <c r="R220" s="107">
        <v>462.03699999999998</v>
      </c>
      <c r="S220" s="107">
        <v>494.58100000000002</v>
      </c>
      <c r="T220" s="107">
        <v>525.51300000000003</v>
      </c>
      <c r="U220" s="107">
        <v>522.85</v>
      </c>
      <c r="V220" s="107">
        <v>608.35299999999995</v>
      </c>
      <c r="W220" s="107">
        <v>593.74099999999999</v>
      </c>
      <c r="X220" s="107">
        <v>640.19100000000003</v>
      </c>
      <c r="Y220" s="107">
        <v>673.91499999999996</v>
      </c>
      <c r="Z220" s="66"/>
      <c r="AA220" s="66"/>
      <c r="AB220" s="66"/>
    </row>
    <row r="221" spans="1:28" ht="10.5" customHeight="1" x14ac:dyDescent="0.2">
      <c r="A221" s="26">
        <f>IF(D221&lt;&gt;"",COUNTA($D$7:D221),"")</f>
        <v>145</v>
      </c>
      <c r="B221" s="68" t="s">
        <v>84</v>
      </c>
      <c r="C221" s="106">
        <v>355.64600000000002</v>
      </c>
      <c r="D221" s="107">
        <v>349.911</v>
      </c>
      <c r="E221" s="107">
        <v>318.74900000000002</v>
      </c>
      <c r="F221" s="107">
        <v>290.11500000000001</v>
      </c>
      <c r="G221" s="107">
        <v>264.661</v>
      </c>
      <c r="H221" s="107">
        <v>256.21300000000002</v>
      </c>
      <c r="I221" s="107">
        <v>266.05799999999999</v>
      </c>
      <c r="J221" s="107">
        <v>277.92</v>
      </c>
      <c r="K221" s="107">
        <v>270.928</v>
      </c>
      <c r="L221" s="107">
        <v>274.16899999999998</v>
      </c>
      <c r="M221" s="107">
        <v>289.53100000000001</v>
      </c>
      <c r="N221" s="107">
        <v>320.00200000000001</v>
      </c>
      <c r="O221" s="107">
        <v>350.30399999999997</v>
      </c>
      <c r="P221" s="107">
        <v>326.93599999999998</v>
      </c>
      <c r="Q221" s="107">
        <v>356.59500000000003</v>
      </c>
      <c r="R221" s="107">
        <v>360.73399999999998</v>
      </c>
      <c r="S221" s="107">
        <v>375.77600000000001</v>
      </c>
      <c r="T221" s="107">
        <v>514.91600000000005</v>
      </c>
      <c r="U221" s="107">
        <v>443.59500000000003</v>
      </c>
      <c r="V221" s="107">
        <v>473.81599999999997</v>
      </c>
      <c r="W221" s="107">
        <v>541.25699999999995</v>
      </c>
      <c r="X221" s="107">
        <v>506.34399999999999</v>
      </c>
      <c r="Y221" s="107">
        <v>590.23699999999997</v>
      </c>
      <c r="Z221" s="66"/>
      <c r="AA221" s="66"/>
      <c r="AB221" s="66"/>
    </row>
    <row r="222" spans="1:28" ht="10.5" customHeight="1" x14ac:dyDescent="0.2">
      <c r="A222" s="26">
        <f>IF(D222&lt;&gt;"",COUNTA($D$7:D222),"")</f>
        <v>146</v>
      </c>
      <c r="B222" s="68" t="s">
        <v>85</v>
      </c>
      <c r="C222" s="106">
        <v>2140.366</v>
      </c>
      <c r="D222" s="107">
        <v>2225.4780000000001</v>
      </c>
      <c r="E222" s="107">
        <v>2308.2719999999999</v>
      </c>
      <c r="F222" s="107">
        <v>2361.442</v>
      </c>
      <c r="G222" s="107">
        <v>2370.9740000000002</v>
      </c>
      <c r="H222" s="107">
        <v>2392.8820000000001</v>
      </c>
      <c r="I222" s="107">
        <v>2449.9189999999999</v>
      </c>
      <c r="J222" s="107">
        <v>2516.7860000000001</v>
      </c>
      <c r="K222" s="107">
        <v>2602.723</v>
      </c>
      <c r="L222" s="107">
        <v>2684.8829999999998</v>
      </c>
      <c r="M222" s="107">
        <v>2827.32</v>
      </c>
      <c r="N222" s="107">
        <v>3165.3969999999999</v>
      </c>
      <c r="O222" s="107">
        <v>2892.13</v>
      </c>
      <c r="P222" s="107">
        <v>2987.5619999999999</v>
      </c>
      <c r="Q222" s="107">
        <v>3051.5210000000002</v>
      </c>
      <c r="R222" s="107">
        <v>3164.971</v>
      </c>
      <c r="S222" s="107">
        <v>3282.9259999999999</v>
      </c>
      <c r="T222" s="107">
        <v>3443.6439999999998</v>
      </c>
      <c r="U222" s="107">
        <v>3547.6019999999999</v>
      </c>
      <c r="V222" s="107">
        <v>3710.4090000000001</v>
      </c>
      <c r="W222" s="107">
        <v>3675.9569999999999</v>
      </c>
      <c r="X222" s="107">
        <v>3836.681</v>
      </c>
      <c r="Y222" s="107">
        <v>4158.5410000000002</v>
      </c>
      <c r="Z222" s="66"/>
      <c r="AA222" s="66"/>
      <c r="AB222" s="66"/>
    </row>
    <row r="223" spans="1:28" ht="10.5" customHeight="1" x14ac:dyDescent="0.2">
      <c r="A223" s="26"/>
      <c r="B223" s="68" t="s">
        <v>86</v>
      </c>
      <c r="C223" s="106"/>
      <c r="D223" s="107"/>
      <c r="E223" s="107"/>
      <c r="F223" s="107"/>
      <c r="G223" s="107"/>
      <c r="H223" s="107"/>
      <c r="I223" s="107"/>
      <c r="J223" s="107"/>
      <c r="K223" s="107"/>
      <c r="L223" s="107"/>
      <c r="M223" s="107"/>
      <c r="N223" s="107"/>
      <c r="O223" s="107"/>
      <c r="P223" s="107"/>
      <c r="Q223" s="107"/>
      <c r="R223" s="107"/>
      <c r="S223" s="107"/>
      <c r="T223" s="107"/>
      <c r="U223" s="107"/>
      <c r="V223" s="107"/>
      <c r="W223" s="107"/>
      <c r="X223" s="107"/>
      <c r="Y223" s="107"/>
      <c r="Z223" s="66"/>
      <c r="AA223" s="66"/>
      <c r="AB223" s="66"/>
    </row>
    <row r="224" spans="1:28" ht="21.95" customHeight="1" x14ac:dyDescent="0.2">
      <c r="A224" s="26">
        <f>IF(D224&lt;&gt;"",COUNTA($D$7:D224),"")</f>
        <v>147</v>
      </c>
      <c r="B224" s="68" t="s">
        <v>87</v>
      </c>
      <c r="C224" s="106">
        <v>697.81899999999996</v>
      </c>
      <c r="D224" s="107">
        <v>728.23699999999997</v>
      </c>
      <c r="E224" s="107">
        <v>744.01599999999996</v>
      </c>
      <c r="F224" s="107">
        <v>747.09699999999998</v>
      </c>
      <c r="G224" s="107">
        <v>735.44500000000005</v>
      </c>
      <c r="H224" s="107">
        <v>738.423</v>
      </c>
      <c r="I224" s="107">
        <v>760.149</v>
      </c>
      <c r="J224" s="107">
        <v>784.64099999999996</v>
      </c>
      <c r="K224" s="107">
        <v>788.32399999999996</v>
      </c>
      <c r="L224" s="107">
        <v>836.05100000000004</v>
      </c>
      <c r="M224" s="107">
        <v>784.06899999999996</v>
      </c>
      <c r="N224" s="107">
        <v>852.92600000000004</v>
      </c>
      <c r="O224" s="107">
        <v>802.11900000000003</v>
      </c>
      <c r="P224" s="107">
        <v>823.18200000000002</v>
      </c>
      <c r="Q224" s="107">
        <v>869.06799999999998</v>
      </c>
      <c r="R224" s="107">
        <v>911.61400000000003</v>
      </c>
      <c r="S224" s="107">
        <v>969.16800000000001</v>
      </c>
      <c r="T224" s="107">
        <v>1010.03</v>
      </c>
      <c r="U224" s="107">
        <v>1070.4780000000001</v>
      </c>
      <c r="V224" s="107">
        <v>1150.462</v>
      </c>
      <c r="W224" s="107">
        <v>1090.6510000000001</v>
      </c>
      <c r="X224" s="107">
        <v>1191.56</v>
      </c>
      <c r="Y224" s="107">
        <v>1396.3889999999999</v>
      </c>
      <c r="Z224" s="66"/>
      <c r="AA224" s="66"/>
      <c r="AB224" s="66"/>
    </row>
    <row r="225" spans="1:28" ht="21.95" customHeight="1" x14ac:dyDescent="0.2">
      <c r="A225" s="26">
        <f>IF(D225&lt;&gt;"",COUNTA($D$7:D225),"")</f>
        <v>148</v>
      </c>
      <c r="B225" s="68" t="s">
        <v>88</v>
      </c>
      <c r="C225" s="106">
        <v>622.56100000000004</v>
      </c>
      <c r="D225" s="107">
        <v>693.35599999999999</v>
      </c>
      <c r="E225" s="107">
        <v>736.72199999999998</v>
      </c>
      <c r="F225" s="107">
        <v>778.06399999999996</v>
      </c>
      <c r="G225" s="107">
        <v>780.54399999999998</v>
      </c>
      <c r="H225" s="107">
        <v>807.10299999999995</v>
      </c>
      <c r="I225" s="107">
        <v>823.25099999999998</v>
      </c>
      <c r="J225" s="107">
        <v>866.06</v>
      </c>
      <c r="K225" s="107">
        <v>909.88400000000001</v>
      </c>
      <c r="L225" s="107">
        <v>920.43600000000004</v>
      </c>
      <c r="M225" s="107">
        <v>1068.605</v>
      </c>
      <c r="N225" s="107">
        <v>1292.2339999999999</v>
      </c>
      <c r="O225" s="107">
        <v>1038.0309999999999</v>
      </c>
      <c r="P225" s="107">
        <v>1054.335</v>
      </c>
      <c r="Q225" s="107">
        <v>1013.101</v>
      </c>
      <c r="R225" s="107">
        <v>1033.5419999999999</v>
      </c>
      <c r="S225" s="107">
        <v>1038.972</v>
      </c>
      <c r="T225" s="107">
        <v>1106.269</v>
      </c>
      <c r="U225" s="107">
        <v>1099.8430000000001</v>
      </c>
      <c r="V225" s="107">
        <v>1127.7239999999999</v>
      </c>
      <c r="W225" s="107">
        <v>1149.623</v>
      </c>
      <c r="X225" s="107">
        <v>1149.2429999999999</v>
      </c>
      <c r="Y225" s="107">
        <v>1187.4939999999999</v>
      </c>
      <c r="Z225" s="66"/>
      <c r="AA225" s="66"/>
      <c r="AB225" s="66"/>
    </row>
    <row r="226" spans="1:28" ht="21.95" customHeight="1" x14ac:dyDescent="0.2">
      <c r="A226" s="26">
        <f>IF(D226&lt;&gt;"",COUNTA($D$7:D226),"")</f>
        <v>149</v>
      </c>
      <c r="B226" s="68" t="s">
        <v>89</v>
      </c>
      <c r="C226" s="106">
        <v>819.98599999999999</v>
      </c>
      <c r="D226" s="107">
        <v>803.88499999999999</v>
      </c>
      <c r="E226" s="107">
        <v>827.53399999999999</v>
      </c>
      <c r="F226" s="107">
        <v>836.28099999999995</v>
      </c>
      <c r="G226" s="107">
        <v>854.98500000000001</v>
      </c>
      <c r="H226" s="107">
        <v>847.35599999999999</v>
      </c>
      <c r="I226" s="107">
        <v>866.51900000000001</v>
      </c>
      <c r="J226" s="107">
        <v>866.08500000000004</v>
      </c>
      <c r="K226" s="107">
        <v>904.51499999999999</v>
      </c>
      <c r="L226" s="107">
        <v>928.39599999999996</v>
      </c>
      <c r="M226" s="107">
        <v>974.64599999999996</v>
      </c>
      <c r="N226" s="107">
        <v>1020.237</v>
      </c>
      <c r="O226" s="107">
        <v>1051.98</v>
      </c>
      <c r="P226" s="107">
        <v>1110.0450000000001</v>
      </c>
      <c r="Q226" s="107">
        <v>1169.3520000000001</v>
      </c>
      <c r="R226" s="107">
        <v>1219.8150000000001</v>
      </c>
      <c r="S226" s="107">
        <v>1274.7860000000001</v>
      </c>
      <c r="T226" s="107">
        <v>1327.345</v>
      </c>
      <c r="U226" s="107">
        <v>1377.2809999999999</v>
      </c>
      <c r="V226" s="107">
        <v>1432.223</v>
      </c>
      <c r="W226" s="107">
        <v>1435.683</v>
      </c>
      <c r="X226" s="107">
        <v>1495.8779999999999</v>
      </c>
      <c r="Y226" s="107">
        <v>1574.6579999999999</v>
      </c>
      <c r="Z226" s="66"/>
      <c r="AA226" s="66"/>
      <c r="AB226" s="66"/>
    </row>
    <row r="227" spans="1:28" ht="20.100000000000001" customHeight="1" x14ac:dyDescent="0.2">
      <c r="A227" s="26" t="str">
        <f>IF(D227&lt;&gt;"",COUNTA($D$7:D227),"")</f>
        <v/>
      </c>
      <c r="B227" s="65"/>
      <c r="C227" s="154" t="s">
        <v>37</v>
      </c>
      <c r="D227" s="149"/>
      <c r="E227" s="149"/>
      <c r="F227" s="149"/>
      <c r="G227" s="149"/>
      <c r="H227" s="149" t="s">
        <v>37</v>
      </c>
      <c r="I227" s="149"/>
      <c r="J227" s="149"/>
      <c r="K227" s="149"/>
      <c r="L227" s="149"/>
      <c r="M227" s="149"/>
      <c r="N227" s="149" t="s">
        <v>37</v>
      </c>
      <c r="O227" s="149"/>
      <c r="P227" s="149"/>
      <c r="Q227" s="149"/>
      <c r="R227" s="149"/>
      <c r="S227" s="149"/>
      <c r="T227" s="149" t="s">
        <v>37</v>
      </c>
      <c r="U227" s="149"/>
      <c r="V227" s="149"/>
      <c r="W227" s="149"/>
      <c r="X227" s="149"/>
      <c r="Y227" s="149"/>
    </row>
    <row r="228" spans="1:28" ht="10.5" customHeight="1" x14ac:dyDescent="0.2">
      <c r="A228" s="26">
        <f>IF(D228&lt;&gt;"",COUNTA($D$7:D228),"")</f>
        <v>150</v>
      </c>
      <c r="B228" s="65" t="s">
        <v>48</v>
      </c>
      <c r="C228" s="109" t="s">
        <v>9</v>
      </c>
      <c r="D228" s="110">
        <v>1.5030989184459287</v>
      </c>
      <c r="E228" s="110">
        <v>0.16277309785144212</v>
      </c>
      <c r="F228" s="110">
        <v>-1.5487046059067637</v>
      </c>
      <c r="G228" s="110">
        <v>0.41692941340032519</v>
      </c>
      <c r="H228" s="110">
        <v>0.24769740308666144</v>
      </c>
      <c r="I228" s="110">
        <v>2.3856763850499618</v>
      </c>
      <c r="J228" s="110">
        <v>4.206123982108906</v>
      </c>
      <c r="K228" s="110">
        <v>4.2358358334062984</v>
      </c>
      <c r="L228" s="110">
        <v>-1.5323921267294196</v>
      </c>
      <c r="M228" s="110">
        <v>5.9929351143061211</v>
      </c>
      <c r="N228" s="110">
        <v>11.423952311467062</v>
      </c>
      <c r="O228" s="110">
        <v>-4.6874050258615654</v>
      </c>
      <c r="P228" s="110">
        <v>3.0728454694098417</v>
      </c>
      <c r="Q228" s="110">
        <v>3.2231907069464114</v>
      </c>
      <c r="R228" s="110">
        <v>1.6911650979741353</v>
      </c>
      <c r="S228" s="110">
        <v>3.1618962732705285</v>
      </c>
      <c r="T228" s="110">
        <v>9.8893261609169087</v>
      </c>
      <c r="U228" s="110">
        <v>0.21919151159973183</v>
      </c>
      <c r="V228" s="110">
        <v>7.5727288985027315</v>
      </c>
      <c r="W228" s="110">
        <v>1.0955210618860463</v>
      </c>
      <c r="X228" s="110">
        <v>4.5924519074898313</v>
      </c>
      <c r="Y228" s="110">
        <v>10.95182220632293</v>
      </c>
      <c r="Z228" s="69"/>
      <c r="AA228" s="69"/>
      <c r="AB228" s="69"/>
    </row>
    <row r="229" spans="1:28" ht="10.5" customHeight="1" x14ac:dyDescent="0.2">
      <c r="A229" s="26"/>
      <c r="B229" s="65" t="s">
        <v>79</v>
      </c>
      <c r="C229" s="109"/>
      <c r="D229" s="110"/>
      <c r="E229" s="110"/>
      <c r="F229" s="110"/>
      <c r="G229" s="110"/>
      <c r="H229" s="110"/>
      <c r="I229" s="110"/>
      <c r="J229" s="110"/>
      <c r="K229" s="110"/>
      <c r="L229" s="110"/>
      <c r="M229" s="110"/>
      <c r="N229" s="110"/>
      <c r="O229" s="110"/>
      <c r="P229" s="110"/>
      <c r="Q229" s="110"/>
      <c r="R229" s="110"/>
      <c r="S229" s="110"/>
      <c r="T229" s="110"/>
      <c r="U229" s="110"/>
      <c r="V229" s="110"/>
      <c r="W229" s="110"/>
      <c r="X229" s="110"/>
      <c r="Y229" s="110"/>
      <c r="Z229" s="69"/>
      <c r="AA229" s="69"/>
      <c r="AB229" s="69"/>
    </row>
    <row r="230" spans="1:28" ht="10.5" customHeight="1" x14ac:dyDescent="0.2">
      <c r="A230" s="26">
        <f>IF(D230&lt;&gt;"",COUNTA($D$7:D230),"")</f>
        <v>151</v>
      </c>
      <c r="B230" s="68" t="s">
        <v>80</v>
      </c>
      <c r="C230" s="109" t="s">
        <v>9</v>
      </c>
      <c r="D230" s="110">
        <v>11.604729282937029</v>
      </c>
      <c r="E230" s="110">
        <v>-17.509906527880474</v>
      </c>
      <c r="F230" s="110">
        <v>0.24995546770402655</v>
      </c>
      <c r="G230" s="110">
        <v>17.896896816571711</v>
      </c>
      <c r="H230" s="110">
        <v>-37.118479264913219</v>
      </c>
      <c r="I230" s="110">
        <v>4.9775399911860916</v>
      </c>
      <c r="J230" s="110">
        <v>18.24508944682168</v>
      </c>
      <c r="K230" s="110">
        <v>23.209925756141317</v>
      </c>
      <c r="L230" s="110">
        <v>-26.54790310187245</v>
      </c>
      <c r="M230" s="110">
        <v>15.810736407432884</v>
      </c>
      <c r="N230" s="110">
        <v>23.95630909296203</v>
      </c>
      <c r="O230" s="110">
        <v>3.6594194213390239</v>
      </c>
      <c r="P230" s="110">
        <v>18.713058117270535</v>
      </c>
      <c r="Q230" s="110">
        <v>-6.7025350729900026</v>
      </c>
      <c r="R230" s="110">
        <v>-33.567178202317578</v>
      </c>
      <c r="S230" s="110">
        <v>-13.999622854987749</v>
      </c>
      <c r="T230" s="110">
        <v>54.060138285898063</v>
      </c>
      <c r="U230" s="110">
        <v>-21.92597090833182</v>
      </c>
      <c r="V230" s="110">
        <v>45.042718423003549</v>
      </c>
      <c r="W230" s="110">
        <v>8.8675316622746578</v>
      </c>
      <c r="X230" s="110">
        <v>13.007923588743026</v>
      </c>
      <c r="Y230" s="110">
        <v>46.925856180127312</v>
      </c>
      <c r="Z230" s="69"/>
      <c r="AA230" s="69"/>
      <c r="AB230" s="69"/>
    </row>
    <row r="231" spans="1:28" ht="10.5" customHeight="1" x14ac:dyDescent="0.2">
      <c r="A231" s="26">
        <f>IF(D231&lt;&gt;"",COUNTA($D$7:D231),"")</f>
        <v>152</v>
      </c>
      <c r="B231" s="68" t="s">
        <v>81</v>
      </c>
      <c r="C231" s="109" t="s">
        <v>9</v>
      </c>
      <c r="D231" s="110">
        <v>-6.5912839851317102</v>
      </c>
      <c r="E231" s="110">
        <v>-4.8760419060038203</v>
      </c>
      <c r="F231" s="110">
        <v>-13.189293776201225</v>
      </c>
      <c r="G231" s="110">
        <v>-3.9799842671095149</v>
      </c>
      <c r="H231" s="110">
        <v>9.4753913817874604</v>
      </c>
      <c r="I231" s="110">
        <v>1.92795127460694</v>
      </c>
      <c r="J231" s="110">
        <v>6.533452434851057</v>
      </c>
      <c r="K231" s="110">
        <v>2.9859832227484588</v>
      </c>
      <c r="L231" s="110">
        <v>-10.524091712331995</v>
      </c>
      <c r="M231" s="110">
        <v>6.5747687432568824</v>
      </c>
      <c r="N231" s="110">
        <v>6.7230232422141398</v>
      </c>
      <c r="O231" s="110">
        <v>8.4003560473869356</v>
      </c>
      <c r="P231" s="110">
        <v>-1.4628869523020001</v>
      </c>
      <c r="Q231" s="110">
        <v>9.8138059263363147</v>
      </c>
      <c r="R231" s="110">
        <v>4.0363753386830581</v>
      </c>
      <c r="S231" s="110">
        <v>4.1018906934139068</v>
      </c>
      <c r="T231" s="110">
        <v>19.810693198374366</v>
      </c>
      <c r="U231" s="110">
        <v>-3.7594772956916245</v>
      </c>
      <c r="V231" s="110">
        <v>11.24534381185218</v>
      </c>
      <c r="W231" s="110">
        <v>5.3211402678279995</v>
      </c>
      <c r="X231" s="110">
        <v>3.6150801336968641</v>
      </c>
      <c r="Y231" s="110">
        <v>10.450969248361758</v>
      </c>
      <c r="Z231" s="69"/>
      <c r="AA231" s="69"/>
      <c r="AB231" s="69"/>
    </row>
    <row r="232" spans="1:28" ht="10.5" customHeight="1" x14ac:dyDescent="0.2">
      <c r="A232" s="26"/>
      <c r="B232" s="68" t="s">
        <v>82</v>
      </c>
      <c r="C232" s="109"/>
      <c r="D232" s="110"/>
      <c r="E232" s="110"/>
      <c r="F232" s="110"/>
      <c r="G232" s="110"/>
      <c r="H232" s="110"/>
      <c r="I232" s="110"/>
      <c r="J232" s="110"/>
      <c r="K232" s="110"/>
      <c r="L232" s="110"/>
      <c r="M232" s="110"/>
      <c r="N232" s="110"/>
      <c r="O232" s="110"/>
      <c r="P232" s="110"/>
      <c r="Q232" s="110"/>
      <c r="R232" s="110"/>
      <c r="S232" s="110"/>
      <c r="T232" s="110"/>
      <c r="U232" s="110"/>
      <c r="V232" s="110"/>
      <c r="W232" s="110"/>
      <c r="X232" s="110"/>
      <c r="Y232" s="110"/>
      <c r="Z232" s="69"/>
      <c r="AA232" s="69"/>
      <c r="AB232" s="69"/>
    </row>
    <row r="233" spans="1:28" ht="10.5" customHeight="1" x14ac:dyDescent="0.2">
      <c r="A233" s="26">
        <f>IF(D233&lt;&gt;"",COUNTA($D$7:D233),"")</f>
        <v>153</v>
      </c>
      <c r="B233" s="68" t="s">
        <v>83</v>
      </c>
      <c r="C233" s="109" t="s">
        <v>9</v>
      </c>
      <c r="D233" s="110">
        <v>-13.320387624400183</v>
      </c>
      <c r="E233" s="110">
        <v>-1.2699643615353438</v>
      </c>
      <c r="F233" s="110">
        <v>-18.007956344348258</v>
      </c>
      <c r="G233" s="110">
        <v>9.0973868924776298</v>
      </c>
      <c r="H233" s="110">
        <v>9.9204036998593352</v>
      </c>
      <c r="I233" s="110">
        <v>-1.7298171561569262</v>
      </c>
      <c r="J233" s="110">
        <v>6.5056601501344744</v>
      </c>
      <c r="K233" s="110">
        <v>11.929866715664801</v>
      </c>
      <c r="L233" s="110">
        <v>-18.806311283407936</v>
      </c>
      <c r="M233" s="110">
        <v>7.3656461659292347</v>
      </c>
      <c r="N233" s="110">
        <v>5.3748488074803191</v>
      </c>
      <c r="O233" s="110">
        <v>-2.9530093706325715</v>
      </c>
      <c r="P233" s="110">
        <v>1.7632991092612684</v>
      </c>
      <c r="Q233" s="110">
        <v>7.740401345551561</v>
      </c>
      <c r="R233" s="110">
        <v>-0.51204203137280047</v>
      </c>
      <c r="S233" s="110">
        <v>7.0435917469813063</v>
      </c>
      <c r="T233" s="110">
        <v>6.2541828335500185</v>
      </c>
      <c r="U233" s="110">
        <v>-0.50674293499875489</v>
      </c>
      <c r="V233" s="110">
        <v>16.353256192024475</v>
      </c>
      <c r="W233" s="110">
        <v>-2.4018949524371607</v>
      </c>
      <c r="X233" s="110">
        <v>7.823276479138201</v>
      </c>
      <c r="Y233" s="110">
        <v>5.2678028900750036</v>
      </c>
      <c r="Z233" s="69"/>
      <c r="AA233" s="69"/>
      <c r="AB233" s="69"/>
    </row>
    <row r="234" spans="1:28" ht="10.5" customHeight="1" x14ac:dyDescent="0.2">
      <c r="A234" s="26">
        <f>IF(D234&lt;&gt;"",COUNTA($D$7:D234),"")</f>
        <v>154</v>
      </c>
      <c r="B234" s="68" t="s">
        <v>84</v>
      </c>
      <c r="C234" s="109" t="s">
        <v>9</v>
      </c>
      <c r="D234" s="110">
        <v>-1.6125585554174648</v>
      </c>
      <c r="E234" s="110">
        <v>-8.9056931619754636</v>
      </c>
      <c r="F234" s="110">
        <v>-8.9832438690003613</v>
      </c>
      <c r="G234" s="110">
        <v>-8.7737621288109864</v>
      </c>
      <c r="H234" s="110">
        <v>-3.192007889337674</v>
      </c>
      <c r="I234" s="110">
        <v>3.8425060398964916</v>
      </c>
      <c r="J234" s="110">
        <v>4.4584263581625123</v>
      </c>
      <c r="K234" s="110">
        <v>-2.5158318940702316</v>
      </c>
      <c r="L234" s="110">
        <v>1.1962587846217474</v>
      </c>
      <c r="M234" s="110">
        <v>5.6031134081533622</v>
      </c>
      <c r="N234" s="110">
        <v>10.524261650738609</v>
      </c>
      <c r="O234" s="110">
        <v>9.4693158167761453</v>
      </c>
      <c r="P234" s="110">
        <v>-6.6707773819311313</v>
      </c>
      <c r="Q234" s="110">
        <v>9.0718061027234711</v>
      </c>
      <c r="R234" s="110">
        <v>1.1607005145893794</v>
      </c>
      <c r="S234" s="110">
        <v>4.1698315101986481</v>
      </c>
      <c r="T234" s="110">
        <v>37.027378012432933</v>
      </c>
      <c r="U234" s="110">
        <v>-13.850997055830462</v>
      </c>
      <c r="V234" s="110">
        <v>6.8127458605259363</v>
      </c>
      <c r="W234" s="110">
        <v>14.233584344977785</v>
      </c>
      <c r="X234" s="110">
        <v>-6.4503553764662627</v>
      </c>
      <c r="Y234" s="110">
        <v>16.56838038961655</v>
      </c>
      <c r="Z234" s="69"/>
      <c r="AA234" s="69"/>
      <c r="AB234" s="69"/>
    </row>
    <row r="235" spans="1:28" ht="10.5" customHeight="1" x14ac:dyDescent="0.2">
      <c r="A235" s="26">
        <f>IF(D235&lt;&gt;"",COUNTA($D$7:D235),"")</f>
        <v>155</v>
      </c>
      <c r="B235" s="68" t="s">
        <v>85</v>
      </c>
      <c r="C235" s="109" t="s">
        <v>9</v>
      </c>
      <c r="D235" s="110">
        <v>3.9765161659267534</v>
      </c>
      <c r="E235" s="110">
        <v>3.7202794186237895</v>
      </c>
      <c r="F235" s="110">
        <v>2.3034547055112995</v>
      </c>
      <c r="G235" s="110">
        <v>0.40365166707461242</v>
      </c>
      <c r="H235" s="110">
        <v>0.92400844547431404</v>
      </c>
      <c r="I235" s="110">
        <v>2.3836110598015381</v>
      </c>
      <c r="J235" s="110">
        <v>2.7293555419587392</v>
      </c>
      <c r="K235" s="110">
        <v>3.4145533231669418</v>
      </c>
      <c r="L235" s="110">
        <v>3.1566939701228307</v>
      </c>
      <c r="M235" s="110">
        <v>5.3051473751370111</v>
      </c>
      <c r="N235" s="110">
        <v>11.957507462897723</v>
      </c>
      <c r="O235" s="110">
        <v>-8.632945567333266</v>
      </c>
      <c r="P235" s="110">
        <v>3.299713360049509</v>
      </c>
      <c r="Q235" s="110">
        <v>2.1408426000866285</v>
      </c>
      <c r="R235" s="110">
        <v>3.7178180979256013</v>
      </c>
      <c r="S235" s="110">
        <v>3.7268903885691316</v>
      </c>
      <c r="T235" s="110">
        <v>4.8955718161177089</v>
      </c>
      <c r="U235" s="110">
        <v>3.0188370226423018</v>
      </c>
      <c r="V235" s="110">
        <v>4.5892126568876819</v>
      </c>
      <c r="W235" s="110">
        <v>-0.92852297415190321</v>
      </c>
      <c r="X235" s="110">
        <v>4.3723035933227692</v>
      </c>
      <c r="Y235" s="110">
        <v>8.389021656999887</v>
      </c>
      <c r="Z235" s="69"/>
      <c r="AA235" s="69"/>
      <c r="AB235" s="69"/>
    </row>
    <row r="236" spans="1:28" ht="10.5" customHeight="1" x14ac:dyDescent="0.2">
      <c r="A236" s="26"/>
      <c r="B236" s="68" t="s">
        <v>86</v>
      </c>
      <c r="C236" s="109"/>
      <c r="D236" s="110"/>
      <c r="E236" s="110"/>
      <c r="F236" s="110"/>
      <c r="G236" s="110"/>
      <c r="H236" s="110"/>
      <c r="I236" s="110"/>
      <c r="J236" s="110"/>
      <c r="K236" s="110"/>
      <c r="L236" s="110"/>
      <c r="M236" s="110"/>
      <c r="N236" s="110"/>
      <c r="O236" s="110"/>
      <c r="P236" s="110"/>
      <c r="Q236" s="110"/>
      <c r="R236" s="110"/>
      <c r="S236" s="110"/>
      <c r="T236" s="110"/>
      <c r="U236" s="110"/>
      <c r="V236" s="110"/>
      <c r="W236" s="110"/>
      <c r="X236" s="110"/>
      <c r="Y236" s="110"/>
      <c r="Z236" s="69"/>
      <c r="AA236" s="69"/>
      <c r="AB236" s="69"/>
    </row>
    <row r="237" spans="1:28" ht="21.95" customHeight="1" x14ac:dyDescent="0.2">
      <c r="A237" s="26">
        <f>IF(D237&lt;&gt;"",COUNTA($D$7:D237),"")</f>
        <v>156</v>
      </c>
      <c r="B237" s="68" t="s">
        <v>87</v>
      </c>
      <c r="C237" s="109" t="s">
        <v>9</v>
      </c>
      <c r="D237" s="110">
        <v>4.3590100011607689</v>
      </c>
      <c r="E237" s="110">
        <v>2.1667396740346874</v>
      </c>
      <c r="F237" s="110">
        <v>0.41410399776349038</v>
      </c>
      <c r="G237" s="110">
        <v>-1.5596368343066587</v>
      </c>
      <c r="H237" s="110">
        <v>0.40492490940860648</v>
      </c>
      <c r="I237" s="110">
        <v>2.9422160468999436</v>
      </c>
      <c r="J237" s="110">
        <v>3.2219998973885424</v>
      </c>
      <c r="K237" s="110">
        <v>0.46938663669118341</v>
      </c>
      <c r="L237" s="110">
        <v>6.0542365829278282</v>
      </c>
      <c r="M237" s="110">
        <v>-6.2175632826227059</v>
      </c>
      <c r="N237" s="110">
        <v>8.7820077059544559</v>
      </c>
      <c r="O237" s="110">
        <v>-5.9567887483791111</v>
      </c>
      <c r="P237" s="110">
        <v>2.6259195954714869</v>
      </c>
      <c r="Q237" s="110">
        <v>5.5742229543405983</v>
      </c>
      <c r="R237" s="110">
        <v>4.8955892979605693</v>
      </c>
      <c r="S237" s="110">
        <v>6.3134177404032812</v>
      </c>
      <c r="T237" s="110">
        <v>4.2161936836544243</v>
      </c>
      <c r="U237" s="110">
        <v>5.9847727295228879</v>
      </c>
      <c r="V237" s="110">
        <v>7.471802316348402</v>
      </c>
      <c r="W237" s="110">
        <v>-5.1988679330564622</v>
      </c>
      <c r="X237" s="110">
        <v>9.2521805783885043</v>
      </c>
      <c r="Y237" s="110">
        <v>17.189986236530245</v>
      </c>
      <c r="Z237" s="69"/>
      <c r="AA237" s="69"/>
      <c r="AB237" s="69"/>
    </row>
    <row r="238" spans="1:28" s="70" customFormat="1" ht="21.95" customHeight="1" x14ac:dyDescent="0.2">
      <c r="A238" s="26">
        <f>IF(D238&lt;&gt;"",COUNTA($D$7:D238),"")</f>
        <v>157</v>
      </c>
      <c r="B238" s="68" t="s">
        <v>88</v>
      </c>
      <c r="C238" s="109" t="s">
        <v>9</v>
      </c>
      <c r="D238" s="110">
        <v>11.371576439899059</v>
      </c>
      <c r="E238" s="110">
        <v>6.2545070641921257</v>
      </c>
      <c r="F238" s="110">
        <v>5.6116146931949942</v>
      </c>
      <c r="G238" s="110">
        <v>0.31873984659358712</v>
      </c>
      <c r="H238" s="110">
        <v>3.4026268858642084</v>
      </c>
      <c r="I238" s="110">
        <v>2.000735965545914</v>
      </c>
      <c r="J238" s="110">
        <v>5.1999936835788816</v>
      </c>
      <c r="K238" s="110">
        <v>5.060157494861798</v>
      </c>
      <c r="L238" s="110">
        <v>1.1597082705048223</v>
      </c>
      <c r="M238" s="110">
        <v>16.097697178293771</v>
      </c>
      <c r="N238" s="110">
        <v>20.927190121700718</v>
      </c>
      <c r="O238" s="110">
        <v>-19.671591987209752</v>
      </c>
      <c r="P238" s="110">
        <v>1.5706660013044029</v>
      </c>
      <c r="Q238" s="110">
        <v>-3.9109011841587318</v>
      </c>
      <c r="R238" s="110">
        <v>2.0176665505216249</v>
      </c>
      <c r="S238" s="110">
        <v>0.52537777855181389</v>
      </c>
      <c r="T238" s="110">
        <v>6.4772679148235</v>
      </c>
      <c r="U238" s="110">
        <v>-0.58087137938422018</v>
      </c>
      <c r="V238" s="110">
        <v>2.5349981770125254</v>
      </c>
      <c r="W238" s="110">
        <v>1.941875849055279</v>
      </c>
      <c r="X238" s="110">
        <v>-3.3054314327401357E-2</v>
      </c>
      <c r="Y238" s="110">
        <v>3.3283648453808325</v>
      </c>
      <c r="Z238" s="69"/>
      <c r="AA238" s="69"/>
      <c r="AB238" s="69"/>
    </row>
    <row r="239" spans="1:28" s="70" customFormat="1" ht="21.95" customHeight="1" x14ac:dyDescent="0.2">
      <c r="A239" s="26">
        <f>IF(D239&lt;&gt;"",COUNTA($D$7:D239),"")</f>
        <v>158</v>
      </c>
      <c r="B239" s="68" t="s">
        <v>89</v>
      </c>
      <c r="C239" s="109" t="s">
        <v>9</v>
      </c>
      <c r="D239" s="110">
        <v>-1.9635701097335811</v>
      </c>
      <c r="E239" s="110">
        <v>2.9418386958333542</v>
      </c>
      <c r="F239" s="110">
        <v>1.0569958454879327</v>
      </c>
      <c r="G239" s="110">
        <v>2.2365688088094657</v>
      </c>
      <c r="H239" s="110">
        <v>-0.89229635607642876</v>
      </c>
      <c r="I239" s="110">
        <v>2.2615051997035351</v>
      </c>
      <c r="J239" s="110">
        <v>-5.0085456868231404E-2</v>
      </c>
      <c r="K239" s="110">
        <v>4.4372088189958276</v>
      </c>
      <c r="L239" s="110">
        <v>2.6401994439008831</v>
      </c>
      <c r="M239" s="110">
        <v>4.9817103908246025</v>
      </c>
      <c r="N239" s="110">
        <v>4.6776983643292027</v>
      </c>
      <c r="O239" s="110">
        <v>3.1113358954831085</v>
      </c>
      <c r="P239" s="110">
        <v>5.5195916272172525</v>
      </c>
      <c r="Q239" s="110">
        <v>5.3427563747415689</v>
      </c>
      <c r="R239" s="110">
        <v>4.3154670278923675</v>
      </c>
      <c r="S239" s="110">
        <v>4.5065030352963333</v>
      </c>
      <c r="T239" s="110">
        <v>4.1229665214396789</v>
      </c>
      <c r="U239" s="110">
        <v>3.7620965159773903</v>
      </c>
      <c r="V239" s="110">
        <v>3.9891641574958214</v>
      </c>
      <c r="W239" s="110">
        <v>0.24158249099477302</v>
      </c>
      <c r="X239" s="110">
        <v>4.1927779321758294</v>
      </c>
      <c r="Y239" s="110">
        <v>5.2664722657863763</v>
      </c>
      <c r="Z239" s="69"/>
      <c r="AA239" s="69"/>
      <c r="AB239" s="69"/>
    </row>
    <row r="240" spans="1:28" ht="20.100000000000001" customHeight="1" x14ac:dyDescent="0.2">
      <c r="A240" s="26" t="str">
        <f>IF(D240&lt;&gt;"",COUNTA($D$7:D240),"")</f>
        <v/>
      </c>
      <c r="B240" s="65"/>
      <c r="C240" s="154" t="s">
        <v>49</v>
      </c>
      <c r="D240" s="149"/>
      <c r="E240" s="149"/>
      <c r="F240" s="149"/>
      <c r="G240" s="149"/>
      <c r="H240" s="149" t="s">
        <v>49</v>
      </c>
      <c r="I240" s="149"/>
      <c r="J240" s="149"/>
      <c r="K240" s="149"/>
      <c r="L240" s="149"/>
      <c r="M240" s="149"/>
      <c r="N240" s="149" t="s">
        <v>49</v>
      </c>
      <c r="O240" s="149"/>
      <c r="P240" s="149"/>
      <c r="Q240" s="149"/>
      <c r="R240" s="149"/>
      <c r="S240" s="149"/>
      <c r="T240" s="149" t="s">
        <v>49</v>
      </c>
      <c r="U240" s="149"/>
      <c r="V240" s="149"/>
      <c r="W240" s="149"/>
      <c r="X240" s="149"/>
      <c r="Y240" s="149"/>
    </row>
    <row r="241" spans="1:28" ht="10.5" customHeight="1" x14ac:dyDescent="0.2">
      <c r="A241" s="26">
        <f>IF(D241&lt;&gt;"",COUNTA($D$7:D241),"")</f>
        <v>159</v>
      </c>
      <c r="B241" s="65" t="s">
        <v>48</v>
      </c>
      <c r="C241" s="112">
        <v>100</v>
      </c>
      <c r="D241" s="113">
        <v>100</v>
      </c>
      <c r="E241" s="113">
        <v>100</v>
      </c>
      <c r="F241" s="113">
        <v>100</v>
      </c>
      <c r="G241" s="113">
        <v>100</v>
      </c>
      <c r="H241" s="113">
        <v>100</v>
      </c>
      <c r="I241" s="113">
        <v>100</v>
      </c>
      <c r="J241" s="113">
        <v>100</v>
      </c>
      <c r="K241" s="113">
        <v>100</v>
      </c>
      <c r="L241" s="113">
        <v>100</v>
      </c>
      <c r="M241" s="113">
        <v>100</v>
      </c>
      <c r="N241" s="113">
        <v>100</v>
      </c>
      <c r="O241" s="113">
        <v>100</v>
      </c>
      <c r="P241" s="113">
        <v>100</v>
      </c>
      <c r="Q241" s="113">
        <v>100</v>
      </c>
      <c r="R241" s="113">
        <v>100</v>
      </c>
      <c r="S241" s="113">
        <v>100</v>
      </c>
      <c r="T241" s="113">
        <v>100</v>
      </c>
      <c r="U241" s="113">
        <v>100</v>
      </c>
      <c r="V241" s="113">
        <v>100</v>
      </c>
      <c r="W241" s="113">
        <v>100</v>
      </c>
      <c r="X241" s="113">
        <v>100</v>
      </c>
      <c r="Y241" s="113">
        <v>100</v>
      </c>
      <c r="Z241" s="71"/>
      <c r="AA241" s="71"/>
      <c r="AB241" s="71"/>
    </row>
    <row r="242" spans="1:28" ht="10.5" customHeight="1" x14ac:dyDescent="0.2">
      <c r="A242" s="26"/>
      <c r="B242" s="65" t="s">
        <v>79</v>
      </c>
      <c r="C242" s="109"/>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c r="Z242" s="71"/>
      <c r="AA242" s="71"/>
      <c r="AB242" s="71"/>
    </row>
    <row r="243" spans="1:28" ht="10.5" customHeight="1" x14ac:dyDescent="0.2">
      <c r="A243" s="26">
        <f>IF(D243&lt;&gt;"",COUNTA($D$7:D243),"")</f>
        <v>160</v>
      </c>
      <c r="B243" s="68" t="s">
        <v>80</v>
      </c>
      <c r="C243" s="109">
        <v>5.8718393066424301</v>
      </c>
      <c r="D243" s="110">
        <v>6.4562071817853255</v>
      </c>
      <c r="E243" s="110">
        <v>5.3170765687623005</v>
      </c>
      <c r="F243" s="110">
        <v>5.4142171223150184</v>
      </c>
      <c r="G243" s="110">
        <v>6.35669105937537</v>
      </c>
      <c r="H243" s="110">
        <v>3.9873075493138024</v>
      </c>
      <c r="I243" s="110">
        <v>4.0882450797225705</v>
      </c>
      <c r="J243" s="110">
        <v>4.6390258716015698</v>
      </c>
      <c r="K243" s="110">
        <v>5.4834695635228528</v>
      </c>
      <c r="L243" s="110">
        <v>4.0904044123442942</v>
      </c>
      <c r="M243" s="110">
        <v>4.469286058423978</v>
      </c>
      <c r="N243" s="110">
        <v>4.97196691187425</v>
      </c>
      <c r="O243" s="110">
        <v>5.4073777301608024</v>
      </c>
      <c r="P243" s="110">
        <v>6.2278900307756215</v>
      </c>
      <c r="Q243" s="110">
        <v>5.6290291719926682</v>
      </c>
      <c r="R243" s="110">
        <v>3.6773331441001909</v>
      </c>
      <c r="S243" s="110">
        <v>3.0655896091977097</v>
      </c>
      <c r="T243" s="110">
        <v>4.297825599815023</v>
      </c>
      <c r="U243" s="110">
        <v>3.3481467556245126</v>
      </c>
      <c r="V243" s="110">
        <v>4.514381219919934</v>
      </c>
      <c r="W243" s="110">
        <v>4.8614373340472357</v>
      </c>
      <c r="X243" s="110">
        <v>5.2525868622277869</v>
      </c>
      <c r="Y243" s="110">
        <v>6.955639002108482</v>
      </c>
      <c r="Z243" s="69"/>
      <c r="AA243" s="69"/>
      <c r="AB243" s="69"/>
    </row>
    <row r="244" spans="1:28" ht="10.5" customHeight="1" x14ac:dyDescent="0.2">
      <c r="A244" s="26">
        <f>IF(D244&lt;&gt;"",COUNTA($D$7:D244),"")</f>
        <v>161</v>
      </c>
      <c r="B244" s="68" t="s">
        <v>81</v>
      </c>
      <c r="C244" s="109">
        <v>27.643725486115361</v>
      </c>
      <c r="D244" s="110">
        <v>25.43927161869415</v>
      </c>
      <c r="E244" s="110">
        <v>24.159516879933076</v>
      </c>
      <c r="F244" s="110">
        <v>21.302967258860566</v>
      </c>
      <c r="G244" s="110">
        <v>20.37018322808898</v>
      </c>
      <c r="H244" s="110">
        <v>22.245236939926961</v>
      </c>
      <c r="I244" s="110">
        <v>22.145787447628194</v>
      </c>
      <c r="J244" s="110">
        <v>22.640389101213298</v>
      </c>
      <c r="K244" s="110">
        <v>22.368916730907884</v>
      </c>
      <c r="L244" s="110">
        <v>20.326269573697093</v>
      </c>
      <c r="M244" s="110">
        <v>20.437847832911654</v>
      </c>
      <c r="N244" s="110">
        <v>19.575583741595494</v>
      </c>
      <c r="O244" s="110">
        <v>22.26358696875436</v>
      </c>
      <c r="P244" s="110">
        <v>21.283875263135929</v>
      </c>
      <c r="Q244" s="110">
        <v>22.642812448434356</v>
      </c>
      <c r="R244" s="110">
        <v>23.165002902062835</v>
      </c>
      <c r="S244" s="110">
        <v>23.376078640849794</v>
      </c>
      <c r="T244" s="110">
        <v>25.486589863320329</v>
      </c>
      <c r="U244" s="110">
        <v>24.474780662268415</v>
      </c>
      <c r="V244" s="110">
        <v>25.310368318931971</v>
      </c>
      <c r="W244" s="110">
        <v>26.368298258404483</v>
      </c>
      <c r="X244" s="110">
        <v>26.12189777757904</v>
      </c>
      <c r="Y244" s="110">
        <v>26.003979662226858</v>
      </c>
      <c r="Z244" s="69"/>
      <c r="AA244" s="69"/>
      <c r="AB244" s="69"/>
    </row>
    <row r="245" spans="1:28" ht="10.5" customHeight="1" x14ac:dyDescent="0.2">
      <c r="A245" s="26"/>
      <c r="B245" s="68" t="s">
        <v>82</v>
      </c>
      <c r="C245" s="109"/>
      <c r="D245" s="110"/>
      <c r="E245" s="110"/>
      <c r="F245" s="110"/>
      <c r="G245" s="110"/>
      <c r="H245" s="110"/>
      <c r="I245" s="110"/>
      <c r="J245" s="110"/>
      <c r="K245" s="110"/>
      <c r="L245" s="110"/>
      <c r="M245" s="110"/>
      <c r="N245" s="110"/>
      <c r="O245" s="110"/>
      <c r="P245" s="110"/>
      <c r="Q245" s="110"/>
      <c r="R245" s="110"/>
      <c r="S245" s="110"/>
      <c r="T245" s="110"/>
      <c r="U245" s="110"/>
      <c r="V245" s="110"/>
      <c r="W245" s="110"/>
      <c r="X245" s="110"/>
      <c r="Y245" s="110"/>
      <c r="Z245" s="69"/>
      <c r="AA245" s="69"/>
      <c r="AB245" s="69"/>
    </row>
    <row r="246" spans="1:28" ht="10.5" customHeight="1" x14ac:dyDescent="0.2">
      <c r="A246" s="26">
        <f>IF(D246&lt;&gt;"",COUNTA($D$7:D246),"")</f>
        <v>162</v>
      </c>
      <c r="B246" s="68" t="s">
        <v>83</v>
      </c>
      <c r="C246" s="109">
        <v>14.972374849697873</v>
      </c>
      <c r="D246" s="110">
        <v>12.785813065241747</v>
      </c>
      <c r="E246" s="110">
        <v>12.602923626773494</v>
      </c>
      <c r="F246" s="110">
        <v>10.495945838588268</v>
      </c>
      <c r="G246" s="110">
        <v>11.403259098282559</v>
      </c>
      <c r="H246" s="110">
        <v>12.503537498096378</v>
      </c>
      <c r="I246" s="110">
        <v>12.000945439983379</v>
      </c>
      <c r="J246" s="110">
        <v>12.26577256371827</v>
      </c>
      <c r="K246" s="110">
        <v>13.171154404286407</v>
      </c>
      <c r="L246" s="110">
        <v>10.860572667878305</v>
      </c>
      <c r="M246" s="110">
        <v>11.001227590888735</v>
      </c>
      <c r="N246" s="110">
        <v>10.403981101353182</v>
      </c>
      <c r="O246" s="110">
        <v>10.593301511989024</v>
      </c>
      <c r="P246" s="110">
        <v>10.458713014176585</v>
      </c>
      <c r="Q246" s="110">
        <v>10.916402893458503</v>
      </c>
      <c r="R246" s="110">
        <v>10.679891721042303</v>
      </c>
      <c r="S246" s="110">
        <v>11.081746367485364</v>
      </c>
      <c r="T246" s="110">
        <v>10.71516175212111</v>
      </c>
      <c r="U246" s="110">
        <v>10.637546827280705</v>
      </c>
      <c r="V246" s="110">
        <v>11.505827024403732</v>
      </c>
      <c r="W246" s="110">
        <v>11.107781064795406</v>
      </c>
      <c r="X246" s="110">
        <v>11.450896570227608</v>
      </c>
      <c r="Y246" s="110">
        <v>10.864271528842556</v>
      </c>
      <c r="Z246" s="69"/>
      <c r="AA246" s="69"/>
      <c r="AB246" s="69"/>
    </row>
    <row r="247" spans="1:28" ht="10.5" customHeight="1" x14ac:dyDescent="0.2">
      <c r="A247" s="26">
        <f>IF(D247&lt;&gt;"",COUNTA($D$7:D247),"")</f>
        <v>163</v>
      </c>
      <c r="B247" s="68" t="s">
        <v>84</v>
      </c>
      <c r="C247" s="109">
        <v>11.047140275875652</v>
      </c>
      <c r="D247" s="110">
        <v>10.708046144444216</v>
      </c>
      <c r="E247" s="110">
        <v>9.7385686413134138</v>
      </c>
      <c r="F247" s="110">
        <v>9.0031616500660387</v>
      </c>
      <c r="G247" s="110">
        <v>8.1791444040320123</v>
      </c>
      <c r="H247" s="110">
        <v>7.8985010872989783</v>
      </c>
      <c r="I247" s="110">
        <v>8.0108876145856698</v>
      </c>
      <c r="J247" s="110">
        <v>8.0302834610313685</v>
      </c>
      <c r="K247" s="110">
        <v>7.5101379155686061</v>
      </c>
      <c r="L247" s="110">
        <v>7.7182524936546653</v>
      </c>
      <c r="M247" s="110">
        <v>7.6898662398694544</v>
      </c>
      <c r="N247" s="110">
        <v>7.6277745558577248</v>
      </c>
      <c r="O247" s="110">
        <v>8.7607231978200222</v>
      </c>
      <c r="P247" s="110">
        <v>7.9325595592224474</v>
      </c>
      <c r="Q247" s="110">
        <v>8.3820175700458321</v>
      </c>
      <c r="R247" s="110">
        <v>8.3382933836434603</v>
      </c>
      <c r="S247" s="110">
        <v>8.4197620268230686</v>
      </c>
      <c r="T247" s="110">
        <v>10.499089896453929</v>
      </c>
      <c r="U247" s="110">
        <v>9.0250790567994343</v>
      </c>
      <c r="V247" s="110">
        <v>8.9613184078896282</v>
      </c>
      <c r="W247" s="110">
        <v>10.12590381292174</v>
      </c>
      <c r="X247" s="110">
        <v>9.0568170639001924</v>
      </c>
      <c r="Y247" s="110">
        <v>9.5152875872616622</v>
      </c>
      <c r="Z247" s="69"/>
      <c r="AA247" s="69"/>
      <c r="AB247" s="69"/>
    </row>
    <row r="248" spans="1:28" ht="10.5" customHeight="1" x14ac:dyDescent="0.2">
      <c r="A248" s="26">
        <f>IF(D248&lt;&gt;"",COUNTA($D$7:D248),"")</f>
        <v>164</v>
      </c>
      <c r="B248" s="68" t="s">
        <v>85</v>
      </c>
      <c r="C248" s="109">
        <v>66.484435207242214</v>
      </c>
      <c r="D248" s="110">
        <v>68.104521199520534</v>
      </c>
      <c r="E248" s="110">
        <v>70.523406551304618</v>
      </c>
      <c r="F248" s="110">
        <v>73.282815618824415</v>
      </c>
      <c r="G248" s="110">
        <v>73.273125712535645</v>
      </c>
      <c r="H248" s="110">
        <v>73.767455510759234</v>
      </c>
      <c r="I248" s="110">
        <v>73.765967472649237</v>
      </c>
      <c r="J248" s="110">
        <v>72.720585027185138</v>
      </c>
      <c r="K248" s="110">
        <v>72.147613705569256</v>
      </c>
      <c r="L248" s="110">
        <v>75.583326013958612</v>
      </c>
      <c r="M248" s="110">
        <v>75.092866108664367</v>
      </c>
      <c r="N248" s="110">
        <v>75.452449346530258</v>
      </c>
      <c r="O248" s="110">
        <v>72.329035301084829</v>
      </c>
      <c r="P248" s="110">
        <v>72.488234706088448</v>
      </c>
      <c r="Q248" s="110">
        <v>71.728158379572989</v>
      </c>
      <c r="R248" s="110">
        <v>73.157663953836973</v>
      </c>
      <c r="S248" s="110">
        <v>73.558331749952501</v>
      </c>
      <c r="T248" s="110">
        <v>70.215584536864654</v>
      </c>
      <c r="U248" s="110">
        <v>72.177072582107073</v>
      </c>
      <c r="V248" s="110">
        <v>70.175250461148096</v>
      </c>
      <c r="W248" s="110">
        <v>68.770264407548282</v>
      </c>
      <c r="X248" s="110">
        <v>68.625515360193177</v>
      </c>
      <c r="Y248" s="110">
        <v>67.040381335664662</v>
      </c>
      <c r="Z248" s="69"/>
      <c r="AA248" s="69"/>
      <c r="AB248" s="69"/>
    </row>
    <row r="249" spans="1:28" ht="10.5" customHeight="1" x14ac:dyDescent="0.2">
      <c r="A249" s="26"/>
      <c r="B249" s="68" t="s">
        <v>86</v>
      </c>
      <c r="C249" s="109"/>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69"/>
      <c r="AA249" s="69"/>
      <c r="AB249" s="69"/>
    </row>
    <row r="250" spans="1:28" ht="21.95" customHeight="1" x14ac:dyDescent="0.2">
      <c r="A250" s="26">
        <f>IF(D250&lt;&gt;"",COUNTA($D$7:D250),"")</f>
        <v>165</v>
      </c>
      <c r="B250" s="68" t="s">
        <v>87</v>
      </c>
      <c r="C250" s="109">
        <v>21.675779792746919</v>
      </c>
      <c r="D250" s="110">
        <v>22.285653780794608</v>
      </c>
      <c r="E250" s="110">
        <v>22.731525075327109</v>
      </c>
      <c r="F250" s="110">
        <v>23.184720056802949</v>
      </c>
      <c r="G250" s="110">
        <v>22.728361399009767</v>
      </c>
      <c r="H250" s="110">
        <v>22.764008338322313</v>
      </c>
      <c r="I250" s="110">
        <v>22.887747067705845</v>
      </c>
      <c r="J250" s="110">
        <v>22.671594865958237</v>
      </c>
      <c r="K250" s="110">
        <v>21.852381304821598</v>
      </c>
      <c r="L250" s="110">
        <v>23.536040601134616</v>
      </c>
      <c r="M250" s="110">
        <v>20.824663793611748</v>
      </c>
      <c r="N250" s="110">
        <v>20.330895559494959</v>
      </c>
      <c r="O250" s="110">
        <v>20.060126435074103</v>
      </c>
      <c r="P250" s="110">
        <v>19.973145334499268</v>
      </c>
      <c r="Q250" s="110">
        <v>20.428057728135816</v>
      </c>
      <c r="R250" s="110">
        <v>21.071773064465091</v>
      </c>
      <c r="S250" s="110">
        <v>21.715500521619422</v>
      </c>
      <c r="T250" s="110">
        <v>20.594418833587152</v>
      </c>
      <c r="U250" s="110">
        <v>21.77920981653207</v>
      </c>
      <c r="V250" s="110">
        <v>21.758776187755409</v>
      </c>
      <c r="W250" s="110">
        <v>20.404035641972129</v>
      </c>
      <c r="X250" s="110">
        <v>21.313061753789743</v>
      </c>
      <c r="Y250" s="110">
        <v>22.511369024118665</v>
      </c>
      <c r="Z250" s="69"/>
      <c r="AA250" s="69"/>
      <c r="AB250" s="69"/>
    </row>
    <row r="251" spans="1:28" ht="21.95" customHeight="1" x14ac:dyDescent="0.2">
      <c r="A251" s="26">
        <f>IF(D251&lt;&gt;"",COUNTA($D$7:D251),"")</f>
        <v>166</v>
      </c>
      <c r="B251" s="68" t="s">
        <v>88</v>
      </c>
      <c r="C251" s="109">
        <v>19.338102206377748</v>
      </c>
      <c r="D251" s="110">
        <v>21.218218468488455</v>
      </c>
      <c r="E251" s="110">
        <v>22.50867537330533</v>
      </c>
      <c r="F251" s="110">
        <v>24.145721407362537</v>
      </c>
      <c r="G251" s="110">
        <v>24.122111265735274</v>
      </c>
      <c r="H251" s="110">
        <v>24.881266458229163</v>
      </c>
      <c r="I251" s="110">
        <v>24.787720119655365</v>
      </c>
      <c r="J251" s="110">
        <v>25.024133902780754</v>
      </c>
      <c r="K251" s="110">
        <v>25.222030676671388</v>
      </c>
      <c r="L251" s="110">
        <v>25.911599970272075</v>
      </c>
      <c r="M251" s="110">
        <v>28.381864163960675</v>
      </c>
      <c r="N251" s="110">
        <v>30.802525063637887</v>
      </c>
      <c r="O251" s="110">
        <v>25.96002975060609</v>
      </c>
      <c r="P251" s="110">
        <v>25.581689330244451</v>
      </c>
      <c r="Q251" s="110">
        <v>23.81365521735022</v>
      </c>
      <c r="R251" s="110">
        <v>23.890114101575204</v>
      </c>
      <c r="S251" s="110">
        <v>23.279552160149709</v>
      </c>
      <c r="T251" s="110">
        <v>22.556723194968097</v>
      </c>
      <c r="U251" s="110">
        <v>22.37664992857778</v>
      </c>
      <c r="V251" s="110">
        <v>21.328730646957727</v>
      </c>
      <c r="W251" s="110">
        <v>21.507291211240741</v>
      </c>
      <c r="X251" s="110">
        <v>20.556150784778428</v>
      </c>
      <c r="Y251" s="110">
        <v>19.143745509257641</v>
      </c>
      <c r="Z251" s="69"/>
      <c r="AA251" s="69"/>
      <c r="AB251" s="69"/>
    </row>
    <row r="252" spans="1:28" ht="21.95" customHeight="1" x14ac:dyDescent="0.2">
      <c r="A252" s="26">
        <f>IF(D252&lt;&gt;"",COUNTA($D$7:D252),"")</f>
        <v>167</v>
      </c>
      <c r="B252" s="68" t="s">
        <v>89</v>
      </c>
      <c r="C252" s="109">
        <v>25.47055320811754</v>
      </c>
      <c r="D252" s="110">
        <v>24.600648950237456</v>
      </c>
      <c r="E252" s="110">
        <v>25.283206102672178</v>
      </c>
      <c r="F252" s="110">
        <v>25.952374154658937</v>
      </c>
      <c r="G252" s="110">
        <v>26.422653047790611</v>
      </c>
      <c r="H252" s="110">
        <v>26.122180714207765</v>
      </c>
      <c r="I252" s="110">
        <v>26.090500285288019</v>
      </c>
      <c r="J252" s="110">
        <v>25.024856258446142</v>
      </c>
      <c r="K252" s="110">
        <v>25.073201724076277</v>
      </c>
      <c r="L252" s="110">
        <v>26.135685442551914</v>
      </c>
      <c r="M252" s="110">
        <v>25.886338151091948</v>
      </c>
      <c r="N252" s="110">
        <v>24.319028723397409</v>
      </c>
      <c r="O252" s="110">
        <v>26.308879115404643</v>
      </c>
      <c r="P252" s="110">
        <v>26.933400041344736</v>
      </c>
      <c r="Q252" s="110">
        <v>27.486445434086942</v>
      </c>
      <c r="R252" s="110">
        <v>28.195776787796685</v>
      </c>
      <c r="S252" s="110">
        <v>28.563279068183366</v>
      </c>
      <c r="T252" s="110">
        <v>27.064442508309401</v>
      </c>
      <c r="U252" s="110">
        <v>28.021212836997218</v>
      </c>
      <c r="V252" s="110">
        <v>27.087743626434957</v>
      </c>
      <c r="W252" s="110">
        <v>26.858937554335409</v>
      </c>
      <c r="X252" s="110">
        <v>26.756302821625006</v>
      </c>
      <c r="Y252" s="110">
        <v>25.385266802288363</v>
      </c>
      <c r="Z252" s="69"/>
      <c r="AA252" s="69"/>
      <c r="AB252" s="69"/>
    </row>
    <row r="253" spans="1:28" ht="20.100000000000001" customHeight="1" x14ac:dyDescent="0.2">
      <c r="A253" s="26" t="str">
        <f>IF(D253&lt;&gt;"",COUNTA($D$7:D253),"")</f>
        <v/>
      </c>
      <c r="B253" s="65"/>
      <c r="C253" s="154" t="s">
        <v>50</v>
      </c>
      <c r="D253" s="149"/>
      <c r="E253" s="149"/>
      <c r="F253" s="149"/>
      <c r="G253" s="149"/>
      <c r="H253" s="149" t="s">
        <v>50</v>
      </c>
      <c r="I253" s="149"/>
      <c r="J253" s="149"/>
      <c r="K253" s="149"/>
      <c r="L253" s="149"/>
      <c r="M253" s="149"/>
      <c r="N253" s="149" t="s">
        <v>50</v>
      </c>
      <c r="O253" s="149"/>
      <c r="P253" s="149"/>
      <c r="Q253" s="149"/>
      <c r="R253" s="149"/>
      <c r="S253" s="149"/>
      <c r="T253" s="149" t="s">
        <v>50</v>
      </c>
      <c r="U253" s="149"/>
      <c r="V253" s="149"/>
      <c r="W253" s="149"/>
      <c r="X253" s="149"/>
      <c r="Y253" s="149"/>
    </row>
    <row r="254" spans="1:28" s="67" customFormat="1" ht="10.5" customHeight="1" x14ac:dyDescent="0.2">
      <c r="A254" s="26">
        <f>IF(D254&lt;&gt;"",COUNTA($D$7:D254),"")</f>
        <v>168</v>
      </c>
      <c r="B254" s="65" t="s">
        <v>48</v>
      </c>
      <c r="C254" s="106">
        <v>35953</v>
      </c>
      <c r="D254" s="107">
        <v>37341</v>
      </c>
      <c r="E254" s="107">
        <v>37826</v>
      </c>
      <c r="F254" s="107">
        <v>38071</v>
      </c>
      <c r="G254" s="107">
        <v>38404</v>
      </c>
      <c r="H254" s="107">
        <v>38712</v>
      </c>
      <c r="I254" s="107">
        <v>39354</v>
      </c>
      <c r="J254" s="107">
        <v>40229</v>
      </c>
      <c r="K254" s="107">
        <v>41547</v>
      </c>
      <c r="L254" s="107">
        <v>40486</v>
      </c>
      <c r="M254" s="107">
        <v>42924</v>
      </c>
      <c r="N254" s="107">
        <v>47898</v>
      </c>
      <c r="O254" s="107">
        <v>45732</v>
      </c>
      <c r="P254" s="107">
        <v>46902</v>
      </c>
      <c r="Q254" s="107">
        <v>47965</v>
      </c>
      <c r="R254" s="107">
        <v>48161</v>
      </c>
      <c r="S254" s="107">
        <v>49684</v>
      </c>
      <c r="T254" s="107">
        <v>53552</v>
      </c>
      <c r="U254" s="107">
        <v>53150</v>
      </c>
      <c r="V254" s="107">
        <v>56572</v>
      </c>
      <c r="W254" s="107">
        <v>57774</v>
      </c>
      <c r="X254" s="107">
        <v>59597</v>
      </c>
      <c r="Y254" s="107">
        <v>65239</v>
      </c>
      <c r="Z254" s="66"/>
      <c r="AA254" s="66"/>
      <c r="AB254" s="66"/>
    </row>
    <row r="255" spans="1:28" s="67" customFormat="1" ht="10.5" customHeight="1" x14ac:dyDescent="0.2">
      <c r="A255" s="26"/>
      <c r="B255" s="65" t="s">
        <v>79</v>
      </c>
      <c r="C255" s="106"/>
      <c r="D255" s="107"/>
      <c r="E255" s="107"/>
      <c r="F255" s="107"/>
      <c r="G255" s="107"/>
      <c r="H255" s="107"/>
      <c r="I255" s="107"/>
      <c r="J255" s="107"/>
      <c r="K255" s="107"/>
      <c r="L255" s="107"/>
      <c r="M255" s="107"/>
      <c r="N255" s="107"/>
      <c r="O255" s="107"/>
      <c r="P255" s="107"/>
      <c r="Q255" s="107"/>
      <c r="R255" s="107"/>
      <c r="S255" s="107"/>
      <c r="T255" s="107"/>
      <c r="U255" s="107"/>
      <c r="V255" s="107"/>
      <c r="W255" s="107"/>
      <c r="X255" s="107"/>
      <c r="Y255" s="107"/>
      <c r="Z255" s="66"/>
      <c r="AA255" s="66"/>
      <c r="AB255" s="66"/>
    </row>
    <row r="256" spans="1:28" ht="10.5" customHeight="1" x14ac:dyDescent="0.2">
      <c r="A256" s="26">
        <f>IF(D256&lt;&gt;"",COUNTA($D$7:D256),"")</f>
        <v>169</v>
      </c>
      <c r="B256" s="68" t="s">
        <v>80</v>
      </c>
      <c r="C256" s="106">
        <v>44848</v>
      </c>
      <c r="D256" s="107">
        <v>51798</v>
      </c>
      <c r="E256" s="107">
        <v>42634</v>
      </c>
      <c r="F256" s="107">
        <v>43078</v>
      </c>
      <c r="G256" s="107">
        <v>52673</v>
      </c>
      <c r="H256" s="107">
        <v>34528</v>
      </c>
      <c r="I256" s="107">
        <v>36208</v>
      </c>
      <c r="J256" s="107">
        <v>41985</v>
      </c>
      <c r="K256" s="107">
        <v>51676</v>
      </c>
      <c r="L256" s="107">
        <v>36434</v>
      </c>
      <c r="M256" s="107">
        <v>40992</v>
      </c>
      <c r="N256" s="107">
        <v>49369</v>
      </c>
      <c r="O256" s="107">
        <v>49820</v>
      </c>
      <c r="P256" s="107">
        <v>59693</v>
      </c>
      <c r="Q256" s="107">
        <v>54106</v>
      </c>
      <c r="R256" s="107">
        <v>36946</v>
      </c>
      <c r="S256" s="107">
        <v>32944</v>
      </c>
      <c r="T256" s="107">
        <v>51012</v>
      </c>
      <c r="U256" s="107">
        <v>39798</v>
      </c>
      <c r="V256" s="107">
        <v>56872</v>
      </c>
      <c r="W256" s="107">
        <v>62586</v>
      </c>
      <c r="X256" s="107">
        <v>71940</v>
      </c>
      <c r="Y256" s="107">
        <v>105055</v>
      </c>
      <c r="Z256" s="66"/>
      <c r="AA256" s="66"/>
      <c r="AB256" s="66"/>
    </row>
    <row r="257" spans="1:28" ht="10.5" customHeight="1" x14ac:dyDescent="0.2">
      <c r="A257" s="26">
        <f>IF(D257&lt;&gt;"",COUNTA($D$7:D257),"")</f>
        <v>170</v>
      </c>
      <c r="B257" s="68" t="s">
        <v>81</v>
      </c>
      <c r="C257" s="106">
        <v>38784</v>
      </c>
      <c r="D257" s="107">
        <v>39411</v>
      </c>
      <c r="E257" s="107">
        <v>40275</v>
      </c>
      <c r="F257" s="107">
        <v>37930</v>
      </c>
      <c r="G257" s="107">
        <v>37339</v>
      </c>
      <c r="H257" s="107">
        <v>41476</v>
      </c>
      <c r="I257" s="107">
        <v>41759</v>
      </c>
      <c r="J257" s="107">
        <v>43036</v>
      </c>
      <c r="K257" s="107">
        <v>43369</v>
      </c>
      <c r="L257" s="107">
        <v>38865</v>
      </c>
      <c r="M257" s="107">
        <v>41557</v>
      </c>
      <c r="N257" s="107">
        <v>43653</v>
      </c>
      <c r="O257" s="107">
        <v>47242</v>
      </c>
      <c r="P257" s="107">
        <v>46887</v>
      </c>
      <c r="Q257" s="107">
        <v>51507</v>
      </c>
      <c r="R257" s="107">
        <v>51680</v>
      </c>
      <c r="S257" s="107">
        <v>54397</v>
      </c>
      <c r="T257" s="107">
        <v>63289</v>
      </c>
      <c r="U257" s="107">
        <v>60278</v>
      </c>
      <c r="V257" s="107">
        <v>64690</v>
      </c>
      <c r="W257" s="107">
        <v>68741</v>
      </c>
      <c r="X257" s="107">
        <v>69210</v>
      </c>
      <c r="Y257" s="107">
        <v>76040</v>
      </c>
      <c r="Z257" s="66"/>
      <c r="AA257" s="66"/>
      <c r="AB257" s="66"/>
    </row>
    <row r="258" spans="1:28" ht="10.5" customHeight="1" x14ac:dyDescent="0.2">
      <c r="A258" s="26">
        <f>IF(D258&lt;&gt;"",COUNTA($D$7:D258),"")</f>
        <v>171</v>
      </c>
      <c r="B258" s="68" t="s">
        <v>85</v>
      </c>
      <c r="C258" s="106">
        <v>34311</v>
      </c>
      <c r="D258" s="107">
        <v>35697</v>
      </c>
      <c r="E258" s="107">
        <v>36748</v>
      </c>
      <c r="F258" s="107">
        <v>37787</v>
      </c>
      <c r="G258" s="107">
        <v>37816</v>
      </c>
      <c r="H258" s="107">
        <v>38194</v>
      </c>
      <c r="I258" s="107">
        <v>38869</v>
      </c>
      <c r="J258" s="107">
        <v>39326</v>
      </c>
      <c r="K258" s="107">
        <v>40418</v>
      </c>
      <c r="L258" s="107">
        <v>41196</v>
      </c>
      <c r="M258" s="107">
        <v>43435</v>
      </c>
      <c r="N258" s="107">
        <v>49039</v>
      </c>
      <c r="O258" s="107">
        <v>45013</v>
      </c>
      <c r="P258" s="107">
        <v>46058</v>
      </c>
      <c r="Q258" s="107">
        <v>46541</v>
      </c>
      <c r="R258" s="107">
        <v>47860</v>
      </c>
      <c r="S258" s="107">
        <v>49370</v>
      </c>
      <c r="T258" s="107">
        <v>50867</v>
      </c>
      <c r="U258" s="107">
        <v>51878</v>
      </c>
      <c r="V258" s="107">
        <v>54105</v>
      </c>
      <c r="W258" s="107">
        <v>54167</v>
      </c>
      <c r="X258" s="107">
        <v>55906</v>
      </c>
      <c r="Y258" s="107">
        <v>59610</v>
      </c>
      <c r="Z258" s="66"/>
      <c r="AA258" s="66"/>
      <c r="AB258" s="66"/>
    </row>
    <row r="259" spans="1:28" ht="20.100000000000001" customHeight="1" x14ac:dyDescent="0.2">
      <c r="A259" s="26" t="str">
        <f>IF(D259&lt;&gt;"",COUNTA($D$7:D259),"")</f>
        <v/>
      </c>
      <c r="B259" s="65"/>
      <c r="C259" s="154" t="s">
        <v>51</v>
      </c>
      <c r="D259" s="149"/>
      <c r="E259" s="149"/>
      <c r="F259" s="149"/>
      <c r="G259" s="149"/>
      <c r="H259" s="149" t="s">
        <v>51</v>
      </c>
      <c r="I259" s="149"/>
      <c r="J259" s="149"/>
      <c r="K259" s="149"/>
      <c r="L259" s="149"/>
      <c r="M259" s="149"/>
      <c r="N259" s="149" t="s">
        <v>51</v>
      </c>
      <c r="O259" s="149"/>
      <c r="P259" s="149"/>
      <c r="Q259" s="149"/>
      <c r="R259" s="149"/>
      <c r="S259" s="149"/>
      <c r="T259" s="149" t="s">
        <v>51</v>
      </c>
      <c r="U259" s="149"/>
      <c r="V259" s="149"/>
      <c r="W259" s="149"/>
      <c r="X259" s="149"/>
      <c r="Y259" s="149"/>
    </row>
    <row r="260" spans="1:28" ht="10.5" customHeight="1" x14ac:dyDescent="0.2">
      <c r="A260" s="26">
        <f>IF(D260&lt;&gt;"",COUNTA($D$7:D260),"")</f>
        <v>172</v>
      </c>
      <c r="B260" s="65" t="s">
        <v>48</v>
      </c>
      <c r="C260" s="109">
        <v>104.50203514842076</v>
      </c>
      <c r="D260" s="110">
        <v>104.26348825769229</v>
      </c>
      <c r="E260" s="110">
        <v>103.49885431099291</v>
      </c>
      <c r="F260" s="110">
        <v>101.76273799068274</v>
      </c>
      <c r="G260" s="110">
        <v>100.7845902533176</v>
      </c>
      <c r="H260" s="110">
        <v>101.41599706624693</v>
      </c>
      <c r="I260" s="110">
        <v>100.7786078069244</v>
      </c>
      <c r="J260" s="110">
        <v>100.37284033988543</v>
      </c>
      <c r="K260" s="110">
        <v>101.97130490296277</v>
      </c>
      <c r="L260" s="110">
        <v>101.22526881180498</v>
      </c>
      <c r="M260" s="110">
        <v>103.09352140091485</v>
      </c>
      <c r="N260" s="110">
        <v>108.80184791458825</v>
      </c>
      <c r="O260" s="110">
        <v>102.10481837968869</v>
      </c>
      <c r="P260" s="110">
        <v>101.07596829826713</v>
      </c>
      <c r="Q260" s="110">
        <v>99.533218103708876</v>
      </c>
      <c r="R260" s="110">
        <v>98.741110720100068</v>
      </c>
      <c r="S260" s="110">
        <v>99.473825994203537</v>
      </c>
      <c r="T260" s="110">
        <v>100.91841285132716</v>
      </c>
      <c r="U260" s="110">
        <v>100.7525354163523</v>
      </c>
      <c r="V260" s="110">
        <v>100.53491141085107</v>
      </c>
      <c r="W260" s="110">
        <v>102.45070222726629</v>
      </c>
      <c r="X260" s="110">
        <v>100.12768602678047</v>
      </c>
      <c r="Y260" s="110">
        <v>100.16274392397095</v>
      </c>
      <c r="Z260" s="69"/>
      <c r="AA260" s="69"/>
      <c r="AB260" s="69"/>
    </row>
    <row r="261" spans="1:28" ht="10.5" customHeight="1" x14ac:dyDescent="0.2">
      <c r="A261" s="26"/>
      <c r="B261" s="65" t="s">
        <v>79</v>
      </c>
      <c r="C261" s="109"/>
      <c r="D261" s="110"/>
      <c r="E261" s="110"/>
      <c r="F261" s="110"/>
      <c r="G261" s="110"/>
      <c r="H261" s="110"/>
      <c r="I261" s="110"/>
      <c r="J261" s="110"/>
      <c r="K261" s="110"/>
      <c r="L261" s="110"/>
      <c r="M261" s="110"/>
      <c r="N261" s="110"/>
      <c r="O261" s="110"/>
      <c r="P261" s="110"/>
      <c r="Q261" s="110"/>
      <c r="R261" s="110"/>
      <c r="S261" s="110"/>
      <c r="T261" s="110"/>
      <c r="U261" s="110"/>
      <c r="V261" s="110"/>
      <c r="W261" s="110"/>
      <c r="X261" s="110"/>
      <c r="Y261" s="110"/>
      <c r="Z261" s="69"/>
      <c r="AA261" s="69"/>
      <c r="AB261" s="69"/>
    </row>
    <row r="262" spans="1:28" ht="10.5" customHeight="1" x14ac:dyDescent="0.2">
      <c r="A262" s="26">
        <f>IF(D262&lt;&gt;"",COUNTA($D$7:D262),"")</f>
        <v>173</v>
      </c>
      <c r="B262" s="68" t="s">
        <v>80</v>
      </c>
      <c r="C262" s="109">
        <v>104.26041948476887</v>
      </c>
      <c r="D262" s="110">
        <v>100.50476589744474</v>
      </c>
      <c r="E262" s="110">
        <v>98.010834661895103</v>
      </c>
      <c r="F262" s="110">
        <v>103.19096847187568</v>
      </c>
      <c r="G262" s="110">
        <v>107.77615433906429</v>
      </c>
      <c r="H262" s="110">
        <v>103.02774573470215</v>
      </c>
      <c r="I262" s="110">
        <v>101.39361852928626</v>
      </c>
      <c r="J262" s="110">
        <v>101.86070918978756</v>
      </c>
      <c r="K262" s="110">
        <v>103.56061035706843</v>
      </c>
      <c r="L262" s="110">
        <v>101.7124418974292</v>
      </c>
      <c r="M262" s="110">
        <v>99.397994268942213</v>
      </c>
      <c r="N262" s="110">
        <v>98.020077820951087</v>
      </c>
      <c r="O262" s="110">
        <v>96.533464421806045</v>
      </c>
      <c r="P262" s="110">
        <v>97.284663630065722</v>
      </c>
      <c r="Q262" s="110">
        <v>95.23520169204653</v>
      </c>
      <c r="R262" s="110">
        <v>94.167059545696958</v>
      </c>
      <c r="S262" s="110">
        <v>94.333673680383811</v>
      </c>
      <c r="T262" s="110">
        <v>97.8129947944837</v>
      </c>
      <c r="U262" s="110">
        <v>99.105069780254425</v>
      </c>
      <c r="V262" s="110">
        <v>98.761830337761566</v>
      </c>
      <c r="W262" s="110">
        <v>97.735648697607587</v>
      </c>
      <c r="X262" s="110">
        <v>96.504171920693267</v>
      </c>
      <c r="Y262" s="110">
        <v>95.959918887813075</v>
      </c>
      <c r="Z262" s="69"/>
      <c r="AA262" s="69"/>
      <c r="AB262" s="69"/>
    </row>
    <row r="263" spans="1:28" ht="10.5" customHeight="1" x14ac:dyDescent="0.2">
      <c r="A263" s="26">
        <f>IF(D263&lt;&gt;"",COUNTA($D$7:D263),"")</f>
        <v>174</v>
      </c>
      <c r="B263" s="68" t="s">
        <v>81</v>
      </c>
      <c r="C263" s="109">
        <v>123.31005146913805</v>
      </c>
      <c r="D263" s="110">
        <v>117.74573673630321</v>
      </c>
      <c r="E263" s="110">
        <v>115.27113559940381</v>
      </c>
      <c r="F263" s="110">
        <v>103.59842927910266</v>
      </c>
      <c r="G263" s="110">
        <v>99.04033490971689</v>
      </c>
      <c r="H263" s="110">
        <v>103.74929488879334</v>
      </c>
      <c r="I263" s="110">
        <v>99.654145716347188</v>
      </c>
      <c r="J263" s="110">
        <v>94.12648138733995</v>
      </c>
      <c r="K263" s="110">
        <v>97.148520492871498</v>
      </c>
      <c r="L263" s="110">
        <v>93.90794079490972</v>
      </c>
      <c r="M263" s="110">
        <v>93.073099456703545</v>
      </c>
      <c r="N263" s="110">
        <v>93.036767099541123</v>
      </c>
      <c r="O263" s="110">
        <v>96.390265220847624</v>
      </c>
      <c r="P263" s="110">
        <v>90.114588108925631</v>
      </c>
      <c r="Q263" s="110">
        <v>93.257463152076397</v>
      </c>
      <c r="R263" s="110">
        <v>93.281355133658977</v>
      </c>
      <c r="S263" s="110">
        <v>93.098723086035704</v>
      </c>
      <c r="T263" s="110">
        <v>93.394787962278926</v>
      </c>
      <c r="U263" s="110">
        <v>96.67556206507119</v>
      </c>
      <c r="V263" s="110">
        <v>95.72925298922695</v>
      </c>
      <c r="W263" s="110">
        <v>99.891013717740066</v>
      </c>
      <c r="X263" s="110">
        <v>92.571290995666374</v>
      </c>
      <c r="Y263" s="110">
        <v>92.672939111782767</v>
      </c>
      <c r="Z263" s="69"/>
      <c r="AA263" s="69"/>
      <c r="AB263" s="69"/>
    </row>
    <row r="264" spans="1:28" ht="10.5" customHeight="1" x14ac:dyDescent="0.2">
      <c r="A264" s="26">
        <f>IF(D264&lt;&gt;"",COUNTA($D$7:D264),"")</f>
        <v>175</v>
      </c>
      <c r="B264" s="68" t="s">
        <v>85</v>
      </c>
      <c r="C264" s="109">
        <v>98.253704358504336</v>
      </c>
      <c r="D264" s="110">
        <v>99.75057482246298</v>
      </c>
      <c r="E264" s="110">
        <v>100.18527656008338</v>
      </c>
      <c r="F264" s="110">
        <v>100.96086763690914</v>
      </c>
      <c r="G264" s="110">
        <v>100.18744269560462</v>
      </c>
      <c r="H264" s="110">
        <v>100.71218608689433</v>
      </c>
      <c r="I264" s="110">
        <v>100.98443372437353</v>
      </c>
      <c r="J264" s="110">
        <v>101.71424890589556</v>
      </c>
      <c r="K264" s="110">
        <v>102.47904212176189</v>
      </c>
      <c r="L264" s="110">
        <v>103.44254685633612</v>
      </c>
      <c r="M264" s="110">
        <v>106.11045152409766</v>
      </c>
      <c r="N264" s="110">
        <v>113.91605208408268</v>
      </c>
      <c r="O264" s="110">
        <v>103.63967156335312</v>
      </c>
      <c r="P264" s="110">
        <v>103.70812619162719</v>
      </c>
      <c r="Q264" s="110">
        <v>100.86806566994287</v>
      </c>
      <c r="R264" s="110">
        <v>100.64540655499594</v>
      </c>
      <c r="S264" s="110">
        <v>101.78319269316454</v>
      </c>
      <c r="T264" s="110">
        <v>102.58668000979085</v>
      </c>
      <c r="U264" s="110">
        <v>101.93348518393263</v>
      </c>
      <c r="V264" s="110">
        <v>101.32591718635879</v>
      </c>
      <c r="W264" s="110">
        <v>102.27907854984895</v>
      </c>
      <c r="X264" s="110">
        <v>101.49042389035128</v>
      </c>
      <c r="Y264" s="110">
        <v>100.48209830759896</v>
      </c>
      <c r="Z264" s="69"/>
      <c r="AA264" s="69"/>
      <c r="AB264" s="69"/>
    </row>
    <row r="265" spans="1:28" ht="20.100000000000001" customHeight="1" x14ac:dyDescent="0.2">
      <c r="A265" s="26" t="str">
        <f>IF(D265&lt;&gt;"",COUNTA($D$7:D265),"")</f>
        <v/>
      </c>
      <c r="B265" s="64"/>
      <c r="C265" s="154" t="s">
        <v>22</v>
      </c>
      <c r="D265" s="149"/>
      <c r="E265" s="149"/>
      <c r="F265" s="149"/>
      <c r="G265" s="149"/>
      <c r="H265" s="149" t="s">
        <v>22</v>
      </c>
      <c r="I265" s="149"/>
      <c r="J265" s="149"/>
      <c r="K265" s="149"/>
      <c r="L265" s="149"/>
      <c r="M265" s="149"/>
      <c r="N265" s="149" t="s">
        <v>22</v>
      </c>
      <c r="O265" s="149"/>
      <c r="P265" s="149"/>
      <c r="Q265" s="149"/>
      <c r="R265" s="149"/>
      <c r="S265" s="149"/>
      <c r="T265" s="149" t="s">
        <v>22</v>
      </c>
      <c r="U265" s="149"/>
      <c r="V265" s="149"/>
      <c r="W265" s="149"/>
      <c r="X265" s="149"/>
      <c r="Y265" s="149"/>
    </row>
    <row r="266" spans="1:28" ht="15" customHeight="1" x14ac:dyDescent="0.2">
      <c r="A266" s="26" t="str">
        <f>IF(D266&lt;&gt;"",COUNTA($D$7:D266),"")</f>
        <v/>
      </c>
      <c r="B266" s="65"/>
      <c r="C266" s="155" t="s">
        <v>44</v>
      </c>
      <c r="D266" s="150"/>
      <c r="E266" s="150"/>
      <c r="F266" s="150"/>
      <c r="G266" s="150"/>
      <c r="H266" s="150" t="s">
        <v>44</v>
      </c>
      <c r="I266" s="150"/>
      <c r="J266" s="150"/>
      <c r="K266" s="150"/>
      <c r="L266" s="150"/>
      <c r="M266" s="150"/>
      <c r="N266" s="150" t="s">
        <v>44</v>
      </c>
      <c r="O266" s="150"/>
      <c r="P266" s="150"/>
      <c r="Q266" s="150"/>
      <c r="R266" s="150"/>
      <c r="S266" s="150"/>
      <c r="T266" s="150" t="s">
        <v>44</v>
      </c>
      <c r="U266" s="150"/>
      <c r="V266" s="150"/>
      <c r="W266" s="150"/>
      <c r="X266" s="150"/>
      <c r="Y266" s="150"/>
    </row>
    <row r="267" spans="1:28" s="67" customFormat="1" ht="10.5" customHeight="1" x14ac:dyDescent="0.2">
      <c r="A267" s="26">
        <f>IF(D267&lt;&gt;"",COUNTA($D$7:D267),"")</f>
        <v>176</v>
      </c>
      <c r="B267" s="65" t="s">
        <v>48</v>
      </c>
      <c r="C267" s="106">
        <v>3253.096</v>
      </c>
      <c r="D267" s="107">
        <v>3279.8090000000002</v>
      </c>
      <c r="E267" s="107">
        <v>3401.3240000000001</v>
      </c>
      <c r="F267" s="107">
        <v>3455.9090000000001</v>
      </c>
      <c r="G267" s="107">
        <v>3566.9609999999998</v>
      </c>
      <c r="H267" s="107">
        <v>3537.7249999999999</v>
      </c>
      <c r="I267" s="107">
        <v>3597.7649999999999</v>
      </c>
      <c r="J267" s="107">
        <v>3821.2559999999999</v>
      </c>
      <c r="K267" s="107">
        <v>4042.4920000000002</v>
      </c>
      <c r="L267" s="107">
        <v>3985.7</v>
      </c>
      <c r="M267" s="107">
        <v>4052.68</v>
      </c>
      <c r="N267" s="107">
        <v>4232.0839999999998</v>
      </c>
      <c r="O267" s="107">
        <v>4148.0550000000003</v>
      </c>
      <c r="P267" s="107">
        <v>4208.9369999999999</v>
      </c>
      <c r="Q267" s="107">
        <v>4372.4859999999999</v>
      </c>
      <c r="R267" s="107">
        <v>4489.9830000000002</v>
      </c>
      <c r="S267" s="107">
        <v>4593.34</v>
      </c>
      <c r="T267" s="107">
        <v>4931.723</v>
      </c>
      <c r="U267" s="107">
        <v>5035.74</v>
      </c>
      <c r="V267" s="107">
        <v>5406.4650000000001</v>
      </c>
      <c r="W267" s="107">
        <v>5263.95</v>
      </c>
      <c r="X267" s="107">
        <v>5554.8310000000001</v>
      </c>
      <c r="Y267" s="107">
        <v>6171.59</v>
      </c>
      <c r="Z267" s="66"/>
      <c r="AA267" s="66"/>
      <c r="AB267" s="66"/>
    </row>
    <row r="268" spans="1:28" s="67" customFormat="1" ht="10.5" customHeight="1" x14ac:dyDescent="0.2">
      <c r="A268" s="26"/>
      <c r="B268" s="65" t="s">
        <v>79</v>
      </c>
      <c r="C268" s="106"/>
      <c r="D268" s="107"/>
      <c r="E268" s="107"/>
      <c r="F268" s="107"/>
      <c r="G268" s="107"/>
      <c r="H268" s="107"/>
      <c r="I268" s="107"/>
      <c r="J268" s="107"/>
      <c r="K268" s="107"/>
      <c r="L268" s="107"/>
      <c r="M268" s="107"/>
      <c r="N268" s="107"/>
      <c r="O268" s="107"/>
      <c r="P268" s="107"/>
      <c r="Q268" s="107"/>
      <c r="R268" s="107"/>
      <c r="S268" s="107"/>
      <c r="T268" s="107"/>
      <c r="U268" s="107"/>
      <c r="V268" s="107"/>
      <c r="W268" s="107"/>
      <c r="X268" s="107"/>
      <c r="Y268" s="107"/>
      <c r="Z268" s="66"/>
      <c r="AA268" s="66"/>
      <c r="AB268" s="66"/>
    </row>
    <row r="269" spans="1:28" ht="10.5" customHeight="1" x14ac:dyDescent="0.2">
      <c r="A269" s="26">
        <f>IF(D269&lt;&gt;"",COUNTA($D$7:D269),"")</f>
        <v>177</v>
      </c>
      <c r="B269" s="68" t="s">
        <v>80</v>
      </c>
      <c r="C269" s="106">
        <v>177.233</v>
      </c>
      <c r="D269" s="107">
        <v>193.62</v>
      </c>
      <c r="E269" s="107">
        <v>160.221</v>
      </c>
      <c r="F269" s="107">
        <v>149.08799999999999</v>
      </c>
      <c r="G269" s="107">
        <v>172.14400000000001</v>
      </c>
      <c r="H269" s="107">
        <v>135.51400000000001</v>
      </c>
      <c r="I269" s="107">
        <v>140.99600000000001</v>
      </c>
      <c r="J269" s="107">
        <v>172.518</v>
      </c>
      <c r="K269" s="107">
        <v>200.702</v>
      </c>
      <c r="L269" s="107">
        <v>142.58799999999999</v>
      </c>
      <c r="M269" s="107">
        <v>168.54599999999999</v>
      </c>
      <c r="N269" s="107">
        <v>206.00899999999999</v>
      </c>
      <c r="O269" s="107">
        <v>193.28899999999999</v>
      </c>
      <c r="P269" s="107">
        <v>226.203</v>
      </c>
      <c r="Q269" s="107">
        <v>211.374</v>
      </c>
      <c r="R269" s="107">
        <v>157.631</v>
      </c>
      <c r="S269" s="107">
        <v>140.298</v>
      </c>
      <c r="T269" s="107">
        <v>190.66</v>
      </c>
      <c r="U269" s="107">
        <v>160.92699999999999</v>
      </c>
      <c r="V269" s="107">
        <v>206.69499999999999</v>
      </c>
      <c r="W269" s="107">
        <v>213.303</v>
      </c>
      <c r="X269" s="107">
        <v>235.125</v>
      </c>
      <c r="Y269" s="107">
        <v>334.298</v>
      </c>
      <c r="Z269" s="66"/>
      <c r="AA269" s="66"/>
      <c r="AB269" s="66"/>
    </row>
    <row r="270" spans="1:28" ht="10.5" customHeight="1" x14ac:dyDescent="0.2">
      <c r="A270" s="26">
        <f>IF(D270&lt;&gt;"",COUNTA($D$7:D270),"")</f>
        <v>178</v>
      </c>
      <c r="B270" s="68" t="s">
        <v>81</v>
      </c>
      <c r="C270" s="106">
        <v>513.50599999999997</v>
      </c>
      <c r="D270" s="107">
        <v>464.28800000000001</v>
      </c>
      <c r="E270" s="107">
        <v>494.66500000000002</v>
      </c>
      <c r="F270" s="107">
        <v>447.20400000000001</v>
      </c>
      <c r="G270" s="107">
        <v>475.43799999999999</v>
      </c>
      <c r="H270" s="107">
        <v>447.94799999999998</v>
      </c>
      <c r="I270" s="107">
        <v>481.62299999999999</v>
      </c>
      <c r="J270" s="107">
        <v>520.81100000000004</v>
      </c>
      <c r="K270" s="107">
        <v>590.726</v>
      </c>
      <c r="L270" s="107">
        <v>543.19799999999998</v>
      </c>
      <c r="M270" s="107">
        <v>560.64</v>
      </c>
      <c r="N270" s="107">
        <v>679.11099999999999</v>
      </c>
      <c r="O270" s="107">
        <v>614.17399999999998</v>
      </c>
      <c r="P270" s="107">
        <v>590.74300000000005</v>
      </c>
      <c r="Q270" s="107">
        <v>621.53700000000003</v>
      </c>
      <c r="R270" s="107">
        <v>657.97699999999998</v>
      </c>
      <c r="S270" s="107">
        <v>674.56299999999999</v>
      </c>
      <c r="T270" s="107">
        <v>822.27300000000002</v>
      </c>
      <c r="U270" s="107">
        <v>820.32399999999996</v>
      </c>
      <c r="V270" s="107">
        <v>919.58799999999997</v>
      </c>
      <c r="W270" s="107">
        <v>945.16</v>
      </c>
      <c r="X270" s="107">
        <v>1005.109</v>
      </c>
      <c r="Y270" s="107">
        <v>1109.992</v>
      </c>
      <c r="Z270" s="66"/>
      <c r="AA270" s="66"/>
      <c r="AB270" s="66"/>
    </row>
    <row r="271" spans="1:28" ht="10.5" customHeight="1" x14ac:dyDescent="0.2">
      <c r="A271" s="26"/>
      <c r="B271" s="68" t="s">
        <v>82</v>
      </c>
      <c r="C271" s="106"/>
      <c r="D271" s="107"/>
      <c r="E271" s="107"/>
      <c r="F271" s="107"/>
      <c r="G271" s="107"/>
      <c r="H271" s="107"/>
      <c r="I271" s="107"/>
      <c r="J271" s="107"/>
      <c r="K271" s="107"/>
      <c r="L271" s="107"/>
      <c r="M271" s="107"/>
      <c r="N271" s="107"/>
      <c r="O271" s="107"/>
      <c r="P271" s="107"/>
      <c r="Q271" s="107"/>
      <c r="R271" s="107"/>
      <c r="S271" s="107"/>
      <c r="T271" s="107"/>
      <c r="U271" s="107"/>
      <c r="V271" s="107"/>
      <c r="W271" s="107"/>
      <c r="X271" s="107"/>
      <c r="Y271" s="107"/>
      <c r="Z271" s="66"/>
      <c r="AA271" s="66"/>
      <c r="AB271" s="66"/>
    </row>
    <row r="272" spans="1:28" ht="10.5" customHeight="1" x14ac:dyDescent="0.2">
      <c r="A272" s="26">
        <f>IF(D272&lt;&gt;"",COUNTA($D$7:D272),"")</f>
        <v>179</v>
      </c>
      <c r="B272" s="68" t="s">
        <v>83</v>
      </c>
      <c r="C272" s="106">
        <v>164.01300000000001</v>
      </c>
      <c r="D272" s="107">
        <v>140.49199999999999</v>
      </c>
      <c r="E272" s="107">
        <v>175.60400000000001</v>
      </c>
      <c r="F272" s="107">
        <v>140.613</v>
      </c>
      <c r="G272" s="107">
        <v>190.75800000000001</v>
      </c>
      <c r="H272" s="107">
        <v>174.31100000000001</v>
      </c>
      <c r="I272" s="107">
        <v>198.77</v>
      </c>
      <c r="J272" s="107">
        <v>234.124</v>
      </c>
      <c r="K272" s="107">
        <v>299.375</v>
      </c>
      <c r="L272" s="107">
        <v>261.202</v>
      </c>
      <c r="M272" s="107">
        <v>246.904</v>
      </c>
      <c r="N272" s="107">
        <v>309.99799999999999</v>
      </c>
      <c r="O272" s="107">
        <v>205.005</v>
      </c>
      <c r="P272" s="107">
        <v>176.54599999999999</v>
      </c>
      <c r="Q272" s="107">
        <v>190.44</v>
      </c>
      <c r="R272" s="107">
        <v>224.49799999999999</v>
      </c>
      <c r="S272" s="107">
        <v>205.126</v>
      </c>
      <c r="T272" s="107">
        <v>203.77099999999999</v>
      </c>
      <c r="U272" s="107">
        <v>230.62200000000001</v>
      </c>
      <c r="V272" s="107">
        <v>279.476</v>
      </c>
      <c r="W272" s="107">
        <v>267.54700000000003</v>
      </c>
      <c r="X272" s="107">
        <v>271.88</v>
      </c>
      <c r="Y272" s="107">
        <v>276.69299999999998</v>
      </c>
      <c r="Z272" s="66"/>
      <c r="AA272" s="66"/>
      <c r="AB272" s="66"/>
    </row>
    <row r="273" spans="1:28" ht="10.5" customHeight="1" x14ac:dyDescent="0.2">
      <c r="A273" s="26">
        <f>IF(D273&lt;&gt;"",COUNTA($D$7:D273),"")</f>
        <v>180</v>
      </c>
      <c r="B273" s="68" t="s">
        <v>84</v>
      </c>
      <c r="C273" s="106">
        <v>269.35300000000001</v>
      </c>
      <c r="D273" s="107">
        <v>238.95099999999999</v>
      </c>
      <c r="E273" s="107">
        <v>229.03200000000001</v>
      </c>
      <c r="F273" s="107">
        <v>214.81299999999999</v>
      </c>
      <c r="G273" s="107">
        <v>189.727</v>
      </c>
      <c r="H273" s="107">
        <v>176.48500000000001</v>
      </c>
      <c r="I273" s="107">
        <v>184.048</v>
      </c>
      <c r="J273" s="107">
        <v>182.19200000000001</v>
      </c>
      <c r="K273" s="107">
        <v>189.636</v>
      </c>
      <c r="L273" s="107">
        <v>186.352</v>
      </c>
      <c r="M273" s="107">
        <v>209.45400000000001</v>
      </c>
      <c r="N273" s="107">
        <v>261.34100000000001</v>
      </c>
      <c r="O273" s="107">
        <v>255.708</v>
      </c>
      <c r="P273" s="107">
        <v>257.47399999999999</v>
      </c>
      <c r="Q273" s="107">
        <v>271.78300000000002</v>
      </c>
      <c r="R273" s="107">
        <v>268.13299999999998</v>
      </c>
      <c r="S273" s="107">
        <v>290.34800000000001</v>
      </c>
      <c r="T273" s="107">
        <v>428.19200000000001</v>
      </c>
      <c r="U273" s="107">
        <v>383.67200000000003</v>
      </c>
      <c r="V273" s="107">
        <v>380.02699999999999</v>
      </c>
      <c r="W273" s="107">
        <v>405.53399999999999</v>
      </c>
      <c r="X273" s="107">
        <v>421.46499999999997</v>
      </c>
      <c r="Y273" s="107">
        <v>508.34100000000001</v>
      </c>
      <c r="Z273" s="66"/>
      <c r="AA273" s="66"/>
      <c r="AB273" s="66"/>
    </row>
    <row r="274" spans="1:28" ht="10.5" customHeight="1" x14ac:dyDescent="0.2">
      <c r="A274" s="26">
        <f>IF(D274&lt;&gt;"",COUNTA($D$7:D274),"")</f>
        <v>181</v>
      </c>
      <c r="B274" s="68" t="s">
        <v>85</v>
      </c>
      <c r="C274" s="106">
        <v>2562.357</v>
      </c>
      <c r="D274" s="107">
        <v>2621.9009999999998</v>
      </c>
      <c r="E274" s="107">
        <v>2746.4380000000001</v>
      </c>
      <c r="F274" s="107">
        <v>2859.6170000000002</v>
      </c>
      <c r="G274" s="107">
        <v>2919.3789999999999</v>
      </c>
      <c r="H274" s="107">
        <v>2954.2629999999999</v>
      </c>
      <c r="I274" s="107">
        <v>2975.1460000000002</v>
      </c>
      <c r="J274" s="107">
        <v>3127.9270000000001</v>
      </c>
      <c r="K274" s="107">
        <v>3251.0639999999999</v>
      </c>
      <c r="L274" s="107">
        <v>3299.9140000000002</v>
      </c>
      <c r="M274" s="107">
        <v>3323.4940000000001</v>
      </c>
      <c r="N274" s="107">
        <v>3346.9639999999999</v>
      </c>
      <c r="O274" s="107">
        <v>3340.5920000000001</v>
      </c>
      <c r="P274" s="107">
        <v>3391.991</v>
      </c>
      <c r="Q274" s="107">
        <v>3539.5749999999998</v>
      </c>
      <c r="R274" s="107">
        <v>3674.375</v>
      </c>
      <c r="S274" s="107">
        <v>3778.4789999999998</v>
      </c>
      <c r="T274" s="107">
        <v>3918.79</v>
      </c>
      <c r="U274" s="107">
        <v>4054.489</v>
      </c>
      <c r="V274" s="107">
        <v>4280.1819999999998</v>
      </c>
      <c r="W274" s="107">
        <v>4105.4870000000001</v>
      </c>
      <c r="X274" s="107">
        <v>4314.5969999999998</v>
      </c>
      <c r="Y274" s="107">
        <v>4727.3</v>
      </c>
      <c r="Z274" s="66"/>
      <c r="AA274" s="66"/>
      <c r="AB274" s="66"/>
    </row>
    <row r="275" spans="1:28" ht="10.5" customHeight="1" x14ac:dyDescent="0.2">
      <c r="A275" s="26"/>
      <c r="B275" s="68" t="s">
        <v>86</v>
      </c>
      <c r="C275" s="106"/>
      <c r="D275" s="107"/>
      <c r="E275" s="107"/>
      <c r="F275" s="107"/>
      <c r="G275" s="107"/>
      <c r="H275" s="107"/>
      <c r="I275" s="107"/>
      <c r="J275" s="107"/>
      <c r="K275" s="107"/>
      <c r="L275" s="107"/>
      <c r="M275" s="107"/>
      <c r="N275" s="107"/>
      <c r="O275" s="107"/>
      <c r="P275" s="107"/>
      <c r="Q275" s="107"/>
      <c r="R275" s="107"/>
      <c r="S275" s="107"/>
      <c r="T275" s="107"/>
      <c r="U275" s="107"/>
      <c r="V275" s="107"/>
      <c r="W275" s="107"/>
      <c r="X275" s="107"/>
      <c r="Y275" s="107"/>
      <c r="Z275" s="66"/>
      <c r="AA275" s="66"/>
      <c r="AB275" s="66"/>
    </row>
    <row r="276" spans="1:28" ht="21.95" customHeight="1" x14ac:dyDescent="0.2">
      <c r="A276" s="26">
        <f>IF(D276&lt;&gt;"",COUNTA($D$7:D276),"")</f>
        <v>182</v>
      </c>
      <c r="B276" s="68" t="s">
        <v>87</v>
      </c>
      <c r="C276" s="106">
        <v>756.21299999999997</v>
      </c>
      <c r="D276" s="107">
        <v>781.67499999999995</v>
      </c>
      <c r="E276" s="107">
        <v>798.56200000000001</v>
      </c>
      <c r="F276" s="107">
        <v>821.67700000000002</v>
      </c>
      <c r="G276" s="107">
        <v>824.25300000000004</v>
      </c>
      <c r="H276" s="107">
        <v>827.46199999999999</v>
      </c>
      <c r="I276" s="107">
        <v>852.096</v>
      </c>
      <c r="J276" s="107">
        <v>888.72799999999995</v>
      </c>
      <c r="K276" s="107">
        <v>891.04899999999998</v>
      </c>
      <c r="L276" s="107">
        <v>937.82899999999995</v>
      </c>
      <c r="M276" s="107">
        <v>885.03099999999995</v>
      </c>
      <c r="N276" s="107">
        <v>924.16800000000001</v>
      </c>
      <c r="O276" s="107">
        <v>883.029</v>
      </c>
      <c r="P276" s="107">
        <v>876.09199999999998</v>
      </c>
      <c r="Q276" s="107">
        <v>901.85</v>
      </c>
      <c r="R276" s="107">
        <v>984.87099999999998</v>
      </c>
      <c r="S276" s="107">
        <v>1023.381</v>
      </c>
      <c r="T276" s="107">
        <v>1066.943</v>
      </c>
      <c r="U276" s="107">
        <v>1115.693</v>
      </c>
      <c r="V276" s="107">
        <v>1195.809</v>
      </c>
      <c r="W276" s="107">
        <v>1037.2460000000001</v>
      </c>
      <c r="X276" s="107">
        <v>1117.3209999999999</v>
      </c>
      <c r="Y276" s="107">
        <v>1394.4749999999999</v>
      </c>
      <c r="Z276" s="66"/>
      <c r="AA276" s="66"/>
      <c r="AB276" s="66"/>
    </row>
    <row r="277" spans="1:28" ht="21.95" customHeight="1" x14ac:dyDescent="0.2">
      <c r="A277" s="26">
        <f>IF(D277&lt;&gt;"",COUNTA($D$7:D277),"")</f>
        <v>183</v>
      </c>
      <c r="B277" s="68" t="s">
        <v>88</v>
      </c>
      <c r="C277" s="106">
        <v>618.87</v>
      </c>
      <c r="D277" s="107">
        <v>642.73199999999997</v>
      </c>
      <c r="E277" s="107">
        <v>716.89200000000005</v>
      </c>
      <c r="F277" s="107">
        <v>754.16600000000005</v>
      </c>
      <c r="G277" s="107">
        <v>778.29700000000003</v>
      </c>
      <c r="H277" s="107">
        <v>783.06200000000001</v>
      </c>
      <c r="I277" s="107">
        <v>784.601</v>
      </c>
      <c r="J277" s="107">
        <v>878.54300000000001</v>
      </c>
      <c r="K277" s="107">
        <v>928.52800000000002</v>
      </c>
      <c r="L277" s="107">
        <v>894.82500000000005</v>
      </c>
      <c r="M277" s="107">
        <v>936.52499999999998</v>
      </c>
      <c r="N277" s="107">
        <v>926.255</v>
      </c>
      <c r="O277" s="107">
        <v>912.66700000000003</v>
      </c>
      <c r="P277" s="107">
        <v>945.70299999999997</v>
      </c>
      <c r="Q277" s="107">
        <v>1000.8869999999999</v>
      </c>
      <c r="R277" s="107">
        <v>1004.163</v>
      </c>
      <c r="S277" s="107">
        <v>1021.037</v>
      </c>
      <c r="T277" s="107">
        <v>1080.6610000000001</v>
      </c>
      <c r="U277" s="107">
        <v>1143.336</v>
      </c>
      <c r="V277" s="107">
        <v>1189.4390000000001</v>
      </c>
      <c r="W277" s="107">
        <v>1180.443</v>
      </c>
      <c r="X277" s="107">
        <v>1221.8889999999999</v>
      </c>
      <c r="Y277" s="107">
        <v>1246.759</v>
      </c>
      <c r="Z277" s="66"/>
      <c r="AA277" s="66"/>
      <c r="AB277" s="66"/>
    </row>
    <row r="278" spans="1:28" ht="21.95" customHeight="1" x14ac:dyDescent="0.2">
      <c r="A278" s="26">
        <f>IF(D278&lt;&gt;"",COUNTA($D$7:D278),"")</f>
        <v>184</v>
      </c>
      <c r="B278" s="68" t="s">
        <v>89</v>
      </c>
      <c r="C278" s="106">
        <v>1187.2739999999999</v>
      </c>
      <c r="D278" s="107">
        <v>1197.4939999999999</v>
      </c>
      <c r="E278" s="107">
        <v>1230.9839999999999</v>
      </c>
      <c r="F278" s="107">
        <v>1283.7739999999999</v>
      </c>
      <c r="G278" s="107">
        <v>1316.829</v>
      </c>
      <c r="H278" s="107">
        <v>1343.739</v>
      </c>
      <c r="I278" s="107">
        <v>1338.4490000000001</v>
      </c>
      <c r="J278" s="107">
        <v>1360.6559999999999</v>
      </c>
      <c r="K278" s="107">
        <v>1431.4870000000001</v>
      </c>
      <c r="L278" s="107">
        <v>1467.26</v>
      </c>
      <c r="M278" s="107">
        <v>1501.9380000000001</v>
      </c>
      <c r="N278" s="107">
        <v>1496.5409999999999</v>
      </c>
      <c r="O278" s="107">
        <v>1544.896</v>
      </c>
      <c r="P278" s="107">
        <v>1570.1959999999999</v>
      </c>
      <c r="Q278" s="107">
        <v>1636.838</v>
      </c>
      <c r="R278" s="107">
        <v>1685.3409999999999</v>
      </c>
      <c r="S278" s="107">
        <v>1734.0609999999999</v>
      </c>
      <c r="T278" s="107">
        <v>1771.1859999999999</v>
      </c>
      <c r="U278" s="107">
        <v>1795.46</v>
      </c>
      <c r="V278" s="107">
        <v>1894.934</v>
      </c>
      <c r="W278" s="107">
        <v>1887.798</v>
      </c>
      <c r="X278" s="107">
        <v>1975.3869999999999</v>
      </c>
      <c r="Y278" s="107">
        <v>2086.0659999999998</v>
      </c>
      <c r="Z278" s="66"/>
      <c r="AA278" s="66"/>
      <c r="AB278" s="66"/>
    </row>
    <row r="279" spans="1:28" ht="20.100000000000001" customHeight="1" x14ac:dyDescent="0.2">
      <c r="A279" s="26" t="str">
        <f>IF(D279&lt;&gt;"",COUNTA($D$7:D279),"")</f>
        <v/>
      </c>
      <c r="B279" s="65"/>
      <c r="C279" s="154" t="s">
        <v>37</v>
      </c>
      <c r="D279" s="149"/>
      <c r="E279" s="149"/>
      <c r="F279" s="149"/>
      <c r="G279" s="149"/>
      <c r="H279" s="149" t="s">
        <v>37</v>
      </c>
      <c r="I279" s="149"/>
      <c r="J279" s="149"/>
      <c r="K279" s="149"/>
      <c r="L279" s="149"/>
      <c r="M279" s="149"/>
      <c r="N279" s="149" t="s">
        <v>37</v>
      </c>
      <c r="O279" s="149"/>
      <c r="P279" s="149"/>
      <c r="Q279" s="149"/>
      <c r="R279" s="149"/>
      <c r="S279" s="149"/>
      <c r="T279" s="149" t="s">
        <v>37</v>
      </c>
      <c r="U279" s="149"/>
      <c r="V279" s="149"/>
      <c r="W279" s="149"/>
      <c r="X279" s="149"/>
      <c r="Y279" s="149"/>
    </row>
    <row r="280" spans="1:28" ht="10.5" customHeight="1" x14ac:dyDescent="0.2">
      <c r="A280" s="26">
        <f>IF(D280&lt;&gt;"",COUNTA($D$7:D280),"")</f>
        <v>185</v>
      </c>
      <c r="B280" s="65" t="s">
        <v>48</v>
      </c>
      <c r="C280" s="109" t="s">
        <v>9</v>
      </c>
      <c r="D280" s="110">
        <v>0.82115621549441187</v>
      </c>
      <c r="E280" s="110">
        <v>3.7049413548166967</v>
      </c>
      <c r="F280" s="110">
        <v>1.6048162421457022</v>
      </c>
      <c r="G280" s="110">
        <v>3.2133947971430814</v>
      </c>
      <c r="H280" s="110">
        <v>-0.81963329568223742</v>
      </c>
      <c r="I280" s="110">
        <v>1.6971358712166733</v>
      </c>
      <c r="J280" s="110">
        <v>6.2119399126957973</v>
      </c>
      <c r="K280" s="110">
        <v>5.7896147235359194</v>
      </c>
      <c r="L280" s="110">
        <v>-1.4048760022283346</v>
      </c>
      <c r="M280" s="110">
        <v>1.6805078154402082</v>
      </c>
      <c r="N280" s="110">
        <v>4.4267990564268729</v>
      </c>
      <c r="O280" s="110">
        <v>-1.9855229716612399</v>
      </c>
      <c r="P280" s="110">
        <v>1.4677240296958445</v>
      </c>
      <c r="Q280" s="110">
        <v>3.8857554769767404</v>
      </c>
      <c r="R280" s="110">
        <v>2.6871898503505633</v>
      </c>
      <c r="S280" s="110">
        <v>2.3019463548080239</v>
      </c>
      <c r="T280" s="110">
        <v>7.366818045256835</v>
      </c>
      <c r="U280" s="110">
        <v>2.1091411662820434</v>
      </c>
      <c r="V280" s="110">
        <v>7.3618773010520897</v>
      </c>
      <c r="W280" s="110">
        <v>-2.6360107759876428</v>
      </c>
      <c r="X280" s="110">
        <v>5.5259073509436973</v>
      </c>
      <c r="Y280" s="110">
        <v>11.10311006761502</v>
      </c>
      <c r="Z280" s="69"/>
      <c r="AA280" s="69"/>
      <c r="AB280" s="69"/>
    </row>
    <row r="281" spans="1:28" ht="10.5" customHeight="1" x14ac:dyDescent="0.2">
      <c r="A281" s="26"/>
      <c r="B281" s="65" t="s">
        <v>79</v>
      </c>
      <c r="C281" s="109"/>
      <c r="D281" s="110"/>
      <c r="E281" s="110"/>
      <c r="F281" s="110"/>
      <c r="G281" s="110"/>
      <c r="H281" s="110"/>
      <c r="I281" s="110"/>
      <c r="J281" s="110"/>
      <c r="K281" s="110"/>
      <c r="L281" s="110"/>
      <c r="M281" s="110"/>
      <c r="N281" s="110"/>
      <c r="O281" s="110"/>
      <c r="P281" s="110"/>
      <c r="Q281" s="110"/>
      <c r="R281" s="110"/>
      <c r="S281" s="110"/>
      <c r="T281" s="110"/>
      <c r="U281" s="110"/>
      <c r="V281" s="110"/>
      <c r="W281" s="110"/>
      <c r="X281" s="110"/>
      <c r="Y281" s="110"/>
      <c r="Z281" s="69"/>
      <c r="AA281" s="69"/>
      <c r="AB281" s="69"/>
    </row>
    <row r="282" spans="1:28" ht="10.5" customHeight="1" x14ac:dyDescent="0.2">
      <c r="A282" s="26">
        <f>IF(D282&lt;&gt;"",COUNTA($D$7:D282),"")</f>
        <v>186</v>
      </c>
      <c r="B282" s="68" t="s">
        <v>80</v>
      </c>
      <c r="C282" s="109" t="s">
        <v>9</v>
      </c>
      <c r="D282" s="110">
        <v>9.2460207749121253</v>
      </c>
      <c r="E282" s="110">
        <v>-17.249767585993183</v>
      </c>
      <c r="F282" s="110">
        <v>-6.9485273466025035</v>
      </c>
      <c r="G282" s="110">
        <v>15.464691993990115</v>
      </c>
      <c r="H282" s="110">
        <v>-21.278696904916814</v>
      </c>
      <c r="I282" s="110">
        <v>4.0453384890122095</v>
      </c>
      <c r="J282" s="110">
        <v>22.356662600357453</v>
      </c>
      <c r="K282" s="110">
        <v>16.336846010271387</v>
      </c>
      <c r="L282" s="110">
        <v>-28.955366663012825</v>
      </c>
      <c r="M282" s="110">
        <v>18.204898027884539</v>
      </c>
      <c r="N282" s="110">
        <v>22.227166470874408</v>
      </c>
      <c r="O282" s="110">
        <v>-6.1744875223897964</v>
      </c>
      <c r="P282" s="110">
        <v>17.028387544040285</v>
      </c>
      <c r="Q282" s="110">
        <v>-6.5556159732629453</v>
      </c>
      <c r="R282" s="110">
        <v>-25.425549026843413</v>
      </c>
      <c r="S282" s="110">
        <v>-10.995933540991302</v>
      </c>
      <c r="T282" s="110">
        <v>35.896448987155907</v>
      </c>
      <c r="U282" s="110">
        <v>-15.594776041120312</v>
      </c>
      <c r="V282" s="110">
        <v>28.440224449595149</v>
      </c>
      <c r="W282" s="110">
        <v>3.1969810590483547</v>
      </c>
      <c r="X282" s="110">
        <v>10.230517151657509</v>
      </c>
      <c r="Y282" s="110">
        <v>42.178841041998936</v>
      </c>
      <c r="Z282" s="69"/>
      <c r="AA282" s="69"/>
      <c r="AB282" s="69"/>
    </row>
    <row r="283" spans="1:28" ht="10.5" customHeight="1" x14ac:dyDescent="0.2">
      <c r="A283" s="26">
        <f>IF(D283&lt;&gt;"",COUNTA($D$7:D283),"")</f>
        <v>187</v>
      </c>
      <c r="B283" s="68" t="s">
        <v>81</v>
      </c>
      <c r="C283" s="109" t="s">
        <v>9</v>
      </c>
      <c r="D283" s="110">
        <v>-9.5846981340042703</v>
      </c>
      <c r="E283" s="110">
        <v>6.5427062512923015</v>
      </c>
      <c r="F283" s="110">
        <v>-9.5945741057078919</v>
      </c>
      <c r="G283" s="110">
        <v>6.3134497902523208</v>
      </c>
      <c r="H283" s="110">
        <v>-5.7820367745110843</v>
      </c>
      <c r="I283" s="110">
        <v>7.5176136515845684</v>
      </c>
      <c r="J283" s="110">
        <v>8.1366546032893012</v>
      </c>
      <c r="K283" s="110">
        <v>13.424255632081497</v>
      </c>
      <c r="L283" s="110">
        <v>-8.0456929270084601</v>
      </c>
      <c r="M283" s="110">
        <v>3.2109838401466817</v>
      </c>
      <c r="N283" s="110">
        <v>21.131385559360737</v>
      </c>
      <c r="O283" s="110">
        <v>-9.5620598105464296</v>
      </c>
      <c r="P283" s="110">
        <v>-3.8150426426387298</v>
      </c>
      <c r="Q283" s="110">
        <v>5.2127574935293381</v>
      </c>
      <c r="R283" s="110">
        <v>5.8628850736158995</v>
      </c>
      <c r="S283" s="110">
        <v>2.5207568045691602</v>
      </c>
      <c r="T283" s="110">
        <v>21.897139333168283</v>
      </c>
      <c r="U283" s="110">
        <v>-0.23702590258952227</v>
      </c>
      <c r="V283" s="110">
        <v>12.100584647041885</v>
      </c>
      <c r="W283" s="110">
        <v>2.7808105368926022</v>
      </c>
      <c r="X283" s="110">
        <v>6.3427356214820918</v>
      </c>
      <c r="Y283" s="110">
        <v>10.434987648105817</v>
      </c>
      <c r="Z283" s="69"/>
      <c r="AA283" s="69"/>
      <c r="AB283" s="69"/>
    </row>
    <row r="284" spans="1:28" ht="10.5" customHeight="1" x14ac:dyDescent="0.2">
      <c r="A284" s="26"/>
      <c r="B284" s="68" t="s">
        <v>82</v>
      </c>
      <c r="C284" s="109"/>
      <c r="D284" s="110"/>
      <c r="E284" s="110"/>
      <c r="F284" s="110"/>
      <c r="G284" s="110"/>
      <c r="H284" s="110"/>
      <c r="I284" s="110"/>
      <c r="J284" s="110"/>
      <c r="K284" s="110"/>
      <c r="L284" s="110"/>
      <c r="M284" s="110"/>
      <c r="N284" s="110"/>
      <c r="O284" s="110"/>
      <c r="P284" s="110"/>
      <c r="Q284" s="110"/>
      <c r="R284" s="110"/>
      <c r="S284" s="110"/>
      <c r="T284" s="110"/>
      <c r="U284" s="110"/>
      <c r="V284" s="110"/>
      <c r="W284" s="110"/>
      <c r="X284" s="110"/>
      <c r="Y284" s="110"/>
      <c r="Z284" s="69"/>
      <c r="AA284" s="69"/>
      <c r="AB284" s="69"/>
    </row>
    <row r="285" spans="1:28" ht="10.5" customHeight="1" x14ac:dyDescent="0.2">
      <c r="A285" s="26">
        <f>IF(D285&lt;&gt;"",COUNTA($D$7:D285),"")</f>
        <v>188</v>
      </c>
      <c r="B285" s="68" t="s">
        <v>83</v>
      </c>
      <c r="C285" s="109" t="s">
        <v>9</v>
      </c>
      <c r="D285" s="110">
        <v>-14.34093638918867</v>
      </c>
      <c r="E285" s="110">
        <v>24.992170372690254</v>
      </c>
      <c r="F285" s="110">
        <v>-19.926083688298661</v>
      </c>
      <c r="G285" s="110">
        <v>35.661709799236206</v>
      </c>
      <c r="H285" s="110">
        <v>-8.621918871030303</v>
      </c>
      <c r="I285" s="110">
        <v>14.031816695446636</v>
      </c>
      <c r="J285" s="110">
        <v>17.786386275594907</v>
      </c>
      <c r="K285" s="110">
        <v>27.870273871965281</v>
      </c>
      <c r="L285" s="110">
        <v>-12.750897703549057</v>
      </c>
      <c r="M285" s="110">
        <v>-5.4739243956784378</v>
      </c>
      <c r="N285" s="110">
        <v>25.554061497586105</v>
      </c>
      <c r="O285" s="110">
        <v>-33.868928186633468</v>
      </c>
      <c r="P285" s="110">
        <v>-13.882100436574717</v>
      </c>
      <c r="Q285" s="110">
        <v>7.8699035945306122</v>
      </c>
      <c r="R285" s="110">
        <v>17.883847931106914</v>
      </c>
      <c r="S285" s="110">
        <v>-8.6290301027180618</v>
      </c>
      <c r="T285" s="110">
        <v>-0.66056960112321406</v>
      </c>
      <c r="U285" s="110">
        <v>13.177046782908278</v>
      </c>
      <c r="V285" s="110">
        <v>21.183581791849875</v>
      </c>
      <c r="W285" s="110">
        <v>-4.268345045728438</v>
      </c>
      <c r="X285" s="110">
        <v>1.6195285314355914</v>
      </c>
      <c r="Y285" s="110">
        <v>1.770266293953199</v>
      </c>
      <c r="Z285" s="69"/>
      <c r="AA285" s="69"/>
      <c r="AB285" s="69"/>
    </row>
    <row r="286" spans="1:28" ht="10.5" customHeight="1" x14ac:dyDescent="0.2">
      <c r="A286" s="26">
        <f>IF(D286&lt;&gt;"",COUNTA($D$7:D286),"")</f>
        <v>189</v>
      </c>
      <c r="B286" s="68" t="s">
        <v>84</v>
      </c>
      <c r="C286" s="109" t="s">
        <v>9</v>
      </c>
      <c r="D286" s="110">
        <v>-11.28704710918386</v>
      </c>
      <c r="E286" s="110">
        <v>-4.1510602592163224</v>
      </c>
      <c r="F286" s="110">
        <v>-6.2083027699186175</v>
      </c>
      <c r="G286" s="110">
        <v>-11.678064176749075</v>
      </c>
      <c r="H286" s="110">
        <v>-6.9795021267400017</v>
      </c>
      <c r="I286" s="110">
        <v>4.2853500297475762</v>
      </c>
      <c r="J286" s="110">
        <v>-1.0084325828044882</v>
      </c>
      <c r="K286" s="110">
        <v>4.0857995960305686</v>
      </c>
      <c r="L286" s="110">
        <v>-1.731738699403067</v>
      </c>
      <c r="M286" s="110">
        <v>12.396969176611989</v>
      </c>
      <c r="N286" s="110">
        <v>24.772503747839608</v>
      </c>
      <c r="O286" s="110">
        <v>-2.1554214608500075</v>
      </c>
      <c r="P286" s="110">
        <v>0.69063150155645303</v>
      </c>
      <c r="Q286" s="110">
        <v>5.5574543449047269</v>
      </c>
      <c r="R286" s="110">
        <v>-1.342983188793994</v>
      </c>
      <c r="S286" s="110">
        <v>8.2850674851659534</v>
      </c>
      <c r="T286" s="110">
        <v>47.475443261190009</v>
      </c>
      <c r="U286" s="110">
        <v>-10.39720499215305</v>
      </c>
      <c r="V286" s="110">
        <v>-0.95003023415833354</v>
      </c>
      <c r="W286" s="110">
        <v>6.7118915234970018</v>
      </c>
      <c r="X286" s="110">
        <v>3.9284005780033198</v>
      </c>
      <c r="Y286" s="110">
        <v>20.612862278006475</v>
      </c>
      <c r="Z286" s="69"/>
      <c r="AA286" s="69"/>
      <c r="AB286" s="69"/>
    </row>
    <row r="287" spans="1:28" ht="10.5" customHeight="1" x14ac:dyDescent="0.2">
      <c r="A287" s="26">
        <f>IF(D287&lt;&gt;"",COUNTA($D$7:D287),"")</f>
        <v>190</v>
      </c>
      <c r="B287" s="68" t="s">
        <v>85</v>
      </c>
      <c r="C287" s="109" t="s">
        <v>9</v>
      </c>
      <c r="D287" s="110">
        <v>2.3237979719453534</v>
      </c>
      <c r="E287" s="110">
        <v>4.7498742324748378</v>
      </c>
      <c r="F287" s="110">
        <v>4.1209377382631658</v>
      </c>
      <c r="G287" s="110">
        <v>2.0898602854857842</v>
      </c>
      <c r="H287" s="110">
        <v>1.1949116575819687</v>
      </c>
      <c r="I287" s="110">
        <v>0.70687680819210641</v>
      </c>
      <c r="J287" s="110">
        <v>5.1352437829941664</v>
      </c>
      <c r="K287" s="110">
        <v>3.9366967323725817</v>
      </c>
      <c r="L287" s="110">
        <v>1.5025849998646663</v>
      </c>
      <c r="M287" s="110">
        <v>0.71456407651835718</v>
      </c>
      <c r="N287" s="110">
        <v>0.7061845154527191</v>
      </c>
      <c r="O287" s="110">
        <v>-0.19038149200289922</v>
      </c>
      <c r="P287" s="110">
        <v>1.5386195021720681</v>
      </c>
      <c r="Q287" s="110">
        <v>4.3509549406233674</v>
      </c>
      <c r="R287" s="110">
        <v>3.808366823700581</v>
      </c>
      <c r="S287" s="110">
        <v>2.8332437489368942</v>
      </c>
      <c r="T287" s="110">
        <v>3.7134254285917621</v>
      </c>
      <c r="U287" s="110">
        <v>3.4627780513882982</v>
      </c>
      <c r="V287" s="110">
        <v>5.5664967891144954</v>
      </c>
      <c r="W287" s="110">
        <v>-4.0814853200167676</v>
      </c>
      <c r="X287" s="110">
        <v>5.0934274058108002</v>
      </c>
      <c r="Y287" s="110">
        <v>9.5652734195105609</v>
      </c>
      <c r="Z287" s="69"/>
      <c r="AA287" s="69"/>
      <c r="AB287" s="69"/>
    </row>
    <row r="288" spans="1:28" ht="10.5" customHeight="1" x14ac:dyDescent="0.2">
      <c r="A288" s="26"/>
      <c r="B288" s="68" t="s">
        <v>86</v>
      </c>
      <c r="C288" s="109"/>
      <c r="D288" s="110"/>
      <c r="E288" s="110"/>
      <c r="F288" s="110"/>
      <c r="G288" s="110"/>
      <c r="H288" s="110"/>
      <c r="I288" s="110"/>
      <c r="J288" s="110"/>
      <c r="K288" s="110"/>
      <c r="L288" s="110"/>
      <c r="M288" s="110"/>
      <c r="N288" s="110"/>
      <c r="O288" s="110"/>
      <c r="P288" s="110"/>
      <c r="Q288" s="110"/>
      <c r="R288" s="110"/>
      <c r="S288" s="110"/>
      <c r="T288" s="110"/>
      <c r="U288" s="110"/>
      <c r="V288" s="110"/>
      <c r="W288" s="110"/>
      <c r="X288" s="110"/>
      <c r="Y288" s="110"/>
      <c r="Z288" s="69"/>
      <c r="AA288" s="69"/>
      <c r="AB288" s="69"/>
    </row>
    <row r="289" spans="1:28" ht="21.95" customHeight="1" x14ac:dyDescent="0.2">
      <c r="A289" s="26">
        <f>IF(D289&lt;&gt;"",COUNTA($D$7:D289),"")</f>
        <v>191</v>
      </c>
      <c r="B289" s="68" t="s">
        <v>87</v>
      </c>
      <c r="C289" s="109" t="s">
        <v>9</v>
      </c>
      <c r="D289" s="110">
        <v>3.3670407676144265</v>
      </c>
      <c r="E289" s="110">
        <v>2.160360763744535</v>
      </c>
      <c r="F289" s="110">
        <v>2.8945780039621098</v>
      </c>
      <c r="G289" s="110">
        <v>0.31350518512749659</v>
      </c>
      <c r="H289" s="110">
        <v>0.38932221053487126</v>
      </c>
      <c r="I289" s="110">
        <v>2.9770551396922258</v>
      </c>
      <c r="J289" s="110">
        <v>4.2990461168694623</v>
      </c>
      <c r="K289" s="110">
        <v>0.26115976991836476</v>
      </c>
      <c r="L289" s="110">
        <v>5.2499918635226663</v>
      </c>
      <c r="M289" s="110">
        <v>-5.6298109783340067</v>
      </c>
      <c r="N289" s="110">
        <v>4.4221049884128405</v>
      </c>
      <c r="O289" s="110">
        <v>-4.4514633702963096</v>
      </c>
      <c r="P289" s="110">
        <v>-0.78559141319254877</v>
      </c>
      <c r="Q289" s="110">
        <v>2.9401021810494683</v>
      </c>
      <c r="R289" s="110">
        <v>9.205632865775911</v>
      </c>
      <c r="S289" s="110">
        <v>3.9101567616469595</v>
      </c>
      <c r="T289" s="110">
        <v>4.2566746890942966</v>
      </c>
      <c r="U289" s="110">
        <v>4.5691288100676388</v>
      </c>
      <c r="V289" s="110">
        <v>7.1808284178533057</v>
      </c>
      <c r="W289" s="110">
        <v>-13.259893511421978</v>
      </c>
      <c r="X289" s="110">
        <v>7.7199622847424791</v>
      </c>
      <c r="Y289" s="110">
        <v>24.805226072006164</v>
      </c>
      <c r="Z289" s="69"/>
      <c r="AA289" s="69"/>
      <c r="AB289" s="69"/>
    </row>
    <row r="290" spans="1:28" s="70" customFormat="1" ht="21.95" customHeight="1" x14ac:dyDescent="0.2">
      <c r="A290" s="26">
        <f>IF(D290&lt;&gt;"",COUNTA($D$7:D290),"")</f>
        <v>192</v>
      </c>
      <c r="B290" s="68" t="s">
        <v>88</v>
      </c>
      <c r="C290" s="109" t="s">
        <v>9</v>
      </c>
      <c r="D290" s="110">
        <v>3.8557370691744524</v>
      </c>
      <c r="E290" s="110">
        <v>11.538246111909785</v>
      </c>
      <c r="F290" s="110">
        <v>5.1993884713457561</v>
      </c>
      <c r="G290" s="110">
        <v>3.1996934361930869</v>
      </c>
      <c r="H290" s="110">
        <v>0.61223414711864166</v>
      </c>
      <c r="I290" s="110">
        <v>0.19653616188757894</v>
      </c>
      <c r="J290" s="110">
        <v>11.973219509024318</v>
      </c>
      <c r="K290" s="110">
        <v>5.6895336938544716</v>
      </c>
      <c r="L290" s="110">
        <v>-3.6297236055347781</v>
      </c>
      <c r="M290" s="110">
        <v>4.6601290755175597</v>
      </c>
      <c r="N290" s="110">
        <v>-1.0966071380902775</v>
      </c>
      <c r="O290" s="110">
        <v>-1.466982634371746</v>
      </c>
      <c r="P290" s="110">
        <v>3.6197211030967367</v>
      </c>
      <c r="Q290" s="110">
        <v>5.8352357981311229</v>
      </c>
      <c r="R290" s="110">
        <v>0.32730967631711394</v>
      </c>
      <c r="S290" s="110">
        <v>1.6804044761657337</v>
      </c>
      <c r="T290" s="110">
        <v>5.8395533168729372</v>
      </c>
      <c r="U290" s="110">
        <v>5.7996911149750048</v>
      </c>
      <c r="V290" s="110">
        <v>4.032322956681142</v>
      </c>
      <c r="W290" s="110">
        <v>-0.75632293879719725</v>
      </c>
      <c r="X290" s="110">
        <v>3.5110547480903307</v>
      </c>
      <c r="Y290" s="110">
        <v>2.0353730985384004</v>
      </c>
      <c r="Z290" s="69"/>
      <c r="AA290" s="69"/>
      <c r="AB290" s="69"/>
    </row>
    <row r="291" spans="1:28" s="70" customFormat="1" ht="21.95" customHeight="1" x14ac:dyDescent="0.2">
      <c r="A291" s="26">
        <f>IF(D291&lt;&gt;"",COUNTA($D$7:D291),"")</f>
        <v>193</v>
      </c>
      <c r="B291" s="68" t="s">
        <v>89</v>
      </c>
      <c r="C291" s="109" t="s">
        <v>9</v>
      </c>
      <c r="D291" s="110">
        <v>0.86079540190384307</v>
      </c>
      <c r="E291" s="110">
        <v>2.7966737202858667</v>
      </c>
      <c r="F291" s="110">
        <v>4.2884391673652971</v>
      </c>
      <c r="G291" s="110">
        <v>2.5748301492318717</v>
      </c>
      <c r="H291" s="110">
        <v>2.0435455172995063</v>
      </c>
      <c r="I291" s="110">
        <v>-0.39367764126812688</v>
      </c>
      <c r="J291" s="110">
        <v>1.6591592208593795</v>
      </c>
      <c r="K291" s="110">
        <v>5.2056508037299665</v>
      </c>
      <c r="L291" s="110">
        <v>2.4990097709584518</v>
      </c>
      <c r="M291" s="110">
        <v>2.3634529667543518</v>
      </c>
      <c r="N291" s="110">
        <v>-0.35933573822620701</v>
      </c>
      <c r="O291" s="110">
        <v>3.2311176239073944</v>
      </c>
      <c r="P291" s="110">
        <v>1.6376506897551621</v>
      </c>
      <c r="Q291" s="110">
        <v>4.2441835286804945</v>
      </c>
      <c r="R291" s="110">
        <v>2.9632132196344401</v>
      </c>
      <c r="S291" s="110">
        <v>2.8908096343707399</v>
      </c>
      <c r="T291" s="110">
        <v>2.1409281449729747</v>
      </c>
      <c r="U291" s="110">
        <v>1.3704941208884946</v>
      </c>
      <c r="V291" s="110">
        <v>5.5403072193198426</v>
      </c>
      <c r="W291" s="110">
        <v>-0.37658303666513859</v>
      </c>
      <c r="X291" s="110">
        <v>4.6397442946755945</v>
      </c>
      <c r="Y291" s="110">
        <v>5.6029021148767271</v>
      </c>
      <c r="Z291" s="69"/>
      <c r="AA291" s="69"/>
      <c r="AB291" s="69"/>
    </row>
    <row r="292" spans="1:28" ht="20.100000000000001" customHeight="1" x14ac:dyDescent="0.2">
      <c r="A292" s="26" t="str">
        <f>IF(D292&lt;&gt;"",COUNTA($D$7:D292),"")</f>
        <v/>
      </c>
      <c r="B292" s="65"/>
      <c r="C292" s="154" t="s">
        <v>49</v>
      </c>
      <c r="D292" s="149"/>
      <c r="E292" s="149"/>
      <c r="F292" s="149"/>
      <c r="G292" s="149"/>
      <c r="H292" s="149" t="s">
        <v>49</v>
      </c>
      <c r="I292" s="149"/>
      <c r="J292" s="149"/>
      <c r="K292" s="149"/>
      <c r="L292" s="149"/>
      <c r="M292" s="149"/>
      <c r="N292" s="149" t="s">
        <v>49</v>
      </c>
      <c r="O292" s="149"/>
      <c r="P292" s="149"/>
      <c r="Q292" s="149"/>
      <c r="R292" s="149"/>
      <c r="S292" s="149"/>
      <c r="T292" s="149" t="s">
        <v>49</v>
      </c>
      <c r="U292" s="149"/>
      <c r="V292" s="149"/>
      <c r="W292" s="149"/>
      <c r="X292" s="149"/>
      <c r="Y292" s="149"/>
    </row>
    <row r="293" spans="1:28" ht="10.5" customHeight="1" x14ac:dyDescent="0.2">
      <c r="A293" s="26">
        <f>IF(D293&lt;&gt;"",COUNTA($D$7:D293),"")</f>
        <v>194</v>
      </c>
      <c r="B293" s="65" t="s">
        <v>48</v>
      </c>
      <c r="C293" s="112">
        <v>100</v>
      </c>
      <c r="D293" s="113">
        <v>100</v>
      </c>
      <c r="E293" s="113">
        <v>100</v>
      </c>
      <c r="F293" s="113">
        <v>100</v>
      </c>
      <c r="G293" s="113">
        <v>100</v>
      </c>
      <c r="H293" s="113">
        <v>100</v>
      </c>
      <c r="I293" s="113">
        <v>100</v>
      </c>
      <c r="J293" s="113">
        <v>100</v>
      </c>
      <c r="K293" s="113">
        <v>100</v>
      </c>
      <c r="L293" s="113">
        <v>100</v>
      </c>
      <c r="M293" s="113">
        <v>100</v>
      </c>
      <c r="N293" s="113">
        <v>100</v>
      </c>
      <c r="O293" s="113">
        <v>100</v>
      </c>
      <c r="P293" s="113">
        <v>100</v>
      </c>
      <c r="Q293" s="113">
        <v>100</v>
      </c>
      <c r="R293" s="113">
        <v>100</v>
      </c>
      <c r="S293" s="113">
        <v>100</v>
      </c>
      <c r="T293" s="113">
        <v>100</v>
      </c>
      <c r="U293" s="113">
        <v>100</v>
      </c>
      <c r="V293" s="113">
        <v>100</v>
      </c>
      <c r="W293" s="113">
        <v>100</v>
      </c>
      <c r="X293" s="113">
        <v>100</v>
      </c>
      <c r="Y293" s="113">
        <v>100</v>
      </c>
      <c r="Z293" s="71"/>
      <c r="AA293" s="71"/>
      <c r="AB293" s="71"/>
    </row>
    <row r="294" spans="1:28" ht="10.5" customHeight="1" x14ac:dyDescent="0.2">
      <c r="A294" s="26"/>
      <c r="B294" s="65" t="s">
        <v>79</v>
      </c>
      <c r="C294" s="109"/>
      <c r="D294" s="110"/>
      <c r="E294" s="110"/>
      <c r="F294" s="110"/>
      <c r="G294" s="110"/>
      <c r="H294" s="110"/>
      <c r="I294" s="110"/>
      <c r="J294" s="110"/>
      <c r="K294" s="110"/>
      <c r="L294" s="110"/>
      <c r="M294" s="110"/>
      <c r="N294" s="110"/>
      <c r="O294" s="110"/>
      <c r="P294" s="110"/>
      <c r="Q294" s="110"/>
      <c r="R294" s="110"/>
      <c r="S294" s="110"/>
      <c r="T294" s="110"/>
      <c r="U294" s="110"/>
      <c r="V294" s="110"/>
      <c r="W294" s="110"/>
      <c r="X294" s="110"/>
      <c r="Y294" s="110"/>
      <c r="Z294" s="71"/>
      <c r="AA294" s="71"/>
      <c r="AB294" s="71"/>
    </row>
    <row r="295" spans="1:28" ht="10.5" customHeight="1" x14ac:dyDescent="0.2">
      <c r="A295" s="26">
        <f>IF(D295&lt;&gt;"",COUNTA($D$7:D295),"")</f>
        <v>195</v>
      </c>
      <c r="B295" s="68" t="s">
        <v>80</v>
      </c>
      <c r="C295" s="109">
        <v>5.4481331015131431</v>
      </c>
      <c r="D295" s="110">
        <v>5.90339254511467</v>
      </c>
      <c r="E295" s="110">
        <v>4.7105480101278205</v>
      </c>
      <c r="F295" s="110">
        <v>4.3140024809681048</v>
      </c>
      <c r="G295" s="110">
        <v>4.826069026266337</v>
      </c>
      <c r="H295" s="110">
        <v>3.8305408136584953</v>
      </c>
      <c r="I295" s="110">
        <v>3.9189885943078555</v>
      </c>
      <c r="J295" s="110">
        <v>4.5146935981258522</v>
      </c>
      <c r="K295" s="110">
        <v>4.9648088357379558</v>
      </c>
      <c r="L295" s="110">
        <v>3.5774895250520613</v>
      </c>
      <c r="M295" s="110">
        <v>4.1588775822418746</v>
      </c>
      <c r="N295" s="110">
        <v>4.8677909039612635</v>
      </c>
      <c r="O295" s="110">
        <v>4.6597501720685965</v>
      </c>
      <c r="P295" s="110">
        <v>5.3743498655361197</v>
      </c>
      <c r="Q295" s="110">
        <v>4.8341835742870298</v>
      </c>
      <c r="R295" s="110">
        <v>3.5107259871585259</v>
      </c>
      <c r="S295" s="110">
        <v>3.0543787309452379</v>
      </c>
      <c r="T295" s="110">
        <v>3.8659916625487685</v>
      </c>
      <c r="U295" s="110">
        <v>3.1956971567237389</v>
      </c>
      <c r="V295" s="110">
        <v>3.8231080752395514</v>
      </c>
      <c r="W295" s="110">
        <v>4.0521471518536458</v>
      </c>
      <c r="X295" s="110">
        <v>4.2328020420423229</v>
      </c>
      <c r="Y295" s="110">
        <v>5.4167240532828655</v>
      </c>
      <c r="Z295" s="69"/>
      <c r="AA295" s="69"/>
      <c r="AB295" s="69"/>
    </row>
    <row r="296" spans="1:28" ht="10.5" customHeight="1" x14ac:dyDescent="0.2">
      <c r="A296" s="26">
        <f>IF(D296&lt;&gt;"",COUNTA($D$7:D296),"")</f>
        <v>196</v>
      </c>
      <c r="B296" s="68" t="s">
        <v>81</v>
      </c>
      <c r="C296" s="109">
        <v>15.785147441083817</v>
      </c>
      <c r="D296" s="110">
        <v>14.155946276139861</v>
      </c>
      <c r="E296" s="110">
        <v>14.543307253293131</v>
      </c>
      <c r="F296" s="110">
        <v>12.940271286078426</v>
      </c>
      <c r="G296" s="110">
        <v>13.328937434415458</v>
      </c>
      <c r="H296" s="110">
        <v>12.662035630242599</v>
      </c>
      <c r="I296" s="110">
        <v>13.38672759338089</v>
      </c>
      <c r="J296" s="110">
        <v>13.629314549980426</v>
      </c>
      <c r="K296" s="110">
        <v>14.612916982890752</v>
      </c>
      <c r="L296" s="110">
        <v>13.628672504202525</v>
      </c>
      <c r="M296" s="110">
        <v>13.833808738908573</v>
      </c>
      <c r="N296" s="110">
        <v>16.046727805969823</v>
      </c>
      <c r="O296" s="110">
        <v>14.806312838185606</v>
      </c>
      <c r="P296" s="110">
        <v>14.035444103820039</v>
      </c>
      <c r="Q296" s="110">
        <v>14.214728188952463</v>
      </c>
      <c r="R296" s="110">
        <v>14.654331653371516</v>
      </c>
      <c r="S296" s="110">
        <v>14.685675347350729</v>
      </c>
      <c r="T296" s="110">
        <v>16.673138373748891</v>
      </c>
      <c r="U296" s="110">
        <v>16.290038802638737</v>
      </c>
      <c r="V296" s="110">
        <v>17.009043802188675</v>
      </c>
      <c r="W296" s="110">
        <v>17.955337721672887</v>
      </c>
      <c r="X296" s="110">
        <v>18.094321861457171</v>
      </c>
      <c r="Y296" s="110">
        <v>17.985511027142113</v>
      </c>
      <c r="Z296" s="69"/>
      <c r="AA296" s="69"/>
      <c r="AB296" s="69"/>
    </row>
    <row r="297" spans="1:28" ht="10.5" customHeight="1" x14ac:dyDescent="0.2">
      <c r="A297" s="26"/>
      <c r="B297" s="68" t="s">
        <v>82</v>
      </c>
      <c r="C297" s="109"/>
      <c r="D297" s="110"/>
      <c r="E297" s="110"/>
      <c r="F297" s="110"/>
      <c r="G297" s="110"/>
      <c r="H297" s="110"/>
      <c r="I297" s="110"/>
      <c r="J297" s="110"/>
      <c r="K297" s="110"/>
      <c r="L297" s="110"/>
      <c r="M297" s="110"/>
      <c r="N297" s="110"/>
      <c r="O297" s="110"/>
      <c r="P297" s="110"/>
      <c r="Q297" s="110"/>
      <c r="R297" s="110"/>
      <c r="S297" s="110"/>
      <c r="T297" s="110"/>
      <c r="U297" s="110"/>
      <c r="V297" s="110"/>
      <c r="W297" s="110"/>
      <c r="X297" s="110"/>
      <c r="Y297" s="110"/>
      <c r="Z297" s="69"/>
      <c r="AA297" s="69"/>
      <c r="AB297" s="69"/>
    </row>
    <row r="298" spans="1:28" ht="10.5" customHeight="1" x14ac:dyDescent="0.2">
      <c r="A298" s="26">
        <f>IF(D298&lt;&gt;"",COUNTA($D$7:D298),"")</f>
        <v>197</v>
      </c>
      <c r="B298" s="68" t="s">
        <v>83</v>
      </c>
      <c r="C298" s="109">
        <v>5.0417509965890961</v>
      </c>
      <c r="D298" s="110">
        <v>4.2835421208978941</v>
      </c>
      <c r="E298" s="110">
        <v>5.1628130692636169</v>
      </c>
      <c r="F298" s="110">
        <v>4.0687703293113326</v>
      </c>
      <c r="G298" s="110">
        <v>5.3479138123461407</v>
      </c>
      <c r="H298" s="110">
        <v>4.9272060434318661</v>
      </c>
      <c r="I298" s="110">
        <v>5.5248188806106011</v>
      </c>
      <c r="J298" s="110">
        <v>6.126886029096192</v>
      </c>
      <c r="K298" s="110">
        <v>7.4057042042383756</v>
      </c>
      <c r="L298" s="110">
        <v>6.553478686303535</v>
      </c>
      <c r="M298" s="110">
        <v>6.0923635717599218</v>
      </c>
      <c r="N298" s="110">
        <v>7.3249491267186562</v>
      </c>
      <c r="O298" s="110">
        <v>4.9421958002003352</v>
      </c>
      <c r="P298" s="110">
        <v>4.1945507856259194</v>
      </c>
      <c r="Q298" s="110">
        <v>4.3554170327818085</v>
      </c>
      <c r="R298" s="110">
        <v>4.9999743874308651</v>
      </c>
      <c r="S298" s="110">
        <v>4.4657264648382222</v>
      </c>
      <c r="T298" s="110">
        <v>4.131841954627216</v>
      </c>
      <c r="U298" s="110">
        <v>4.579704273850516</v>
      </c>
      <c r="V298" s="110">
        <v>5.1692926894005602</v>
      </c>
      <c r="W298" s="110">
        <v>5.082628064476296</v>
      </c>
      <c r="X298" s="110">
        <v>4.8944783378648244</v>
      </c>
      <c r="Y298" s="110">
        <v>4.4833341164918608</v>
      </c>
      <c r="Z298" s="69"/>
      <c r="AA298" s="69"/>
      <c r="AB298" s="69"/>
    </row>
    <row r="299" spans="1:28" ht="10.5" customHeight="1" x14ac:dyDescent="0.2">
      <c r="A299" s="26">
        <f>IF(D299&lt;&gt;"",COUNTA($D$7:D299),"")</f>
        <v>198</v>
      </c>
      <c r="B299" s="68" t="s">
        <v>84</v>
      </c>
      <c r="C299" s="109">
        <v>8.2798970580640709</v>
      </c>
      <c r="D299" s="110">
        <v>7.2855157114331961</v>
      </c>
      <c r="E299" s="110">
        <v>6.73361314593964</v>
      </c>
      <c r="F299" s="110">
        <v>6.2158176039936235</v>
      </c>
      <c r="G299" s="110">
        <v>5.3190096555583306</v>
      </c>
      <c r="H299" s="110">
        <v>4.9886579652177598</v>
      </c>
      <c r="I299" s="110">
        <v>5.1156203921045424</v>
      </c>
      <c r="J299" s="110">
        <v>4.7678564325446917</v>
      </c>
      <c r="K299" s="110">
        <v>4.6910667974111018</v>
      </c>
      <c r="L299" s="110">
        <v>4.6755149660034627</v>
      </c>
      <c r="M299" s="110">
        <v>5.1682837036232812</v>
      </c>
      <c r="N299" s="110">
        <v>6.1752318715791086</v>
      </c>
      <c r="O299" s="110">
        <v>6.1645277123856843</v>
      </c>
      <c r="P299" s="110">
        <v>6.1173165576011233</v>
      </c>
      <c r="Q299" s="110">
        <v>6.2157546073332197</v>
      </c>
      <c r="R299" s="110">
        <v>5.9718043475888436</v>
      </c>
      <c r="S299" s="110">
        <v>6.3210648460597305</v>
      </c>
      <c r="T299" s="110">
        <v>8.6824016677335685</v>
      </c>
      <c r="U299" s="110">
        <v>7.6189795342889024</v>
      </c>
      <c r="V299" s="110">
        <v>7.0291216164351384</v>
      </c>
      <c r="W299" s="110">
        <v>7.7039865500242204</v>
      </c>
      <c r="X299" s="110">
        <v>7.5873595434316545</v>
      </c>
      <c r="Y299" s="110">
        <v>8.2367914913336762</v>
      </c>
      <c r="Z299" s="69"/>
      <c r="AA299" s="69"/>
      <c r="AB299" s="69"/>
    </row>
    <row r="300" spans="1:28" ht="10.5" customHeight="1" x14ac:dyDescent="0.2">
      <c r="A300" s="26">
        <f>IF(D300&lt;&gt;"",COUNTA($D$7:D300),"")</f>
        <v>199</v>
      </c>
      <c r="B300" s="68" t="s">
        <v>85</v>
      </c>
      <c r="C300" s="109">
        <v>78.766719457403042</v>
      </c>
      <c r="D300" s="110">
        <v>79.940661178745458</v>
      </c>
      <c r="E300" s="110">
        <v>80.746144736579055</v>
      </c>
      <c r="F300" s="110">
        <v>82.745726232953473</v>
      </c>
      <c r="G300" s="110">
        <v>81.844993539318196</v>
      </c>
      <c r="H300" s="110">
        <v>83.5074235560989</v>
      </c>
      <c r="I300" s="110">
        <v>82.694283812311255</v>
      </c>
      <c r="J300" s="110">
        <v>81.855991851893734</v>
      </c>
      <c r="K300" s="110">
        <v>80.422274181371293</v>
      </c>
      <c r="L300" s="110">
        <v>82.793837970745415</v>
      </c>
      <c r="M300" s="110">
        <v>82.007313678849542</v>
      </c>
      <c r="N300" s="110">
        <v>79.085481290068913</v>
      </c>
      <c r="O300" s="110">
        <v>80.533936989745797</v>
      </c>
      <c r="P300" s="110">
        <v>80.590206030643841</v>
      </c>
      <c r="Q300" s="110">
        <v>80.951088236760498</v>
      </c>
      <c r="R300" s="110">
        <v>81.834942359469949</v>
      </c>
      <c r="S300" s="110">
        <v>82.259945921704031</v>
      </c>
      <c r="T300" s="110">
        <v>79.460869963702336</v>
      </c>
      <c r="U300" s="110">
        <v>80.514264040637514</v>
      </c>
      <c r="V300" s="110">
        <v>79.167848122571769</v>
      </c>
      <c r="W300" s="110">
        <v>77.992515126473464</v>
      </c>
      <c r="X300" s="110">
        <v>77.672876096500516</v>
      </c>
      <c r="Y300" s="110">
        <v>76.597764919575013</v>
      </c>
      <c r="Z300" s="69"/>
      <c r="AA300" s="69"/>
      <c r="AB300" s="69"/>
    </row>
    <row r="301" spans="1:28" ht="10.5" customHeight="1" x14ac:dyDescent="0.2">
      <c r="A301" s="26"/>
      <c r="B301" s="68" t="s">
        <v>86</v>
      </c>
      <c r="C301" s="109"/>
      <c r="D301" s="110"/>
      <c r="E301" s="110"/>
      <c r="F301" s="110"/>
      <c r="G301" s="110"/>
      <c r="H301" s="110"/>
      <c r="I301" s="110"/>
      <c r="J301" s="110"/>
      <c r="K301" s="110"/>
      <c r="L301" s="110"/>
      <c r="M301" s="110"/>
      <c r="N301" s="110"/>
      <c r="O301" s="110"/>
      <c r="P301" s="110"/>
      <c r="Q301" s="110"/>
      <c r="R301" s="110"/>
      <c r="S301" s="110"/>
      <c r="T301" s="110"/>
      <c r="U301" s="110"/>
      <c r="V301" s="110"/>
      <c r="W301" s="110"/>
      <c r="X301" s="110"/>
      <c r="Y301" s="110"/>
      <c r="Z301" s="69"/>
      <c r="AA301" s="69"/>
      <c r="AB301" s="69"/>
    </row>
    <row r="302" spans="1:28" ht="21.95" customHeight="1" x14ac:dyDescent="0.2">
      <c r="A302" s="26">
        <f>IF(D302&lt;&gt;"",COUNTA($D$7:D302),"")</f>
        <v>200</v>
      </c>
      <c r="B302" s="68" t="s">
        <v>87</v>
      </c>
      <c r="C302" s="109">
        <v>23.24594786013078</v>
      </c>
      <c r="D302" s="110">
        <v>23.832942710993233</v>
      </c>
      <c r="E302" s="110">
        <v>23.477975047363909</v>
      </c>
      <c r="F302" s="110">
        <v>23.776002203761731</v>
      </c>
      <c r="G302" s="110">
        <v>23.107990247159975</v>
      </c>
      <c r="H302" s="110">
        <v>23.389664261637069</v>
      </c>
      <c r="I302" s="110">
        <v>23.684037173078288</v>
      </c>
      <c r="J302" s="110">
        <v>23.257483926750787</v>
      </c>
      <c r="K302" s="110">
        <v>22.042072068417205</v>
      </c>
      <c r="L302" s="110">
        <v>23.529844192989938</v>
      </c>
      <c r="M302" s="110">
        <v>21.838166349181282</v>
      </c>
      <c r="N302" s="110">
        <v>21.837184706163676</v>
      </c>
      <c r="O302" s="110">
        <v>21.287784274798671</v>
      </c>
      <c r="P302" s="110">
        <v>20.81504189775233</v>
      </c>
      <c r="Q302" s="110">
        <v>20.625566325426771</v>
      </c>
      <c r="R302" s="110">
        <v>21.934849196533708</v>
      </c>
      <c r="S302" s="110">
        <v>22.279670131102858</v>
      </c>
      <c r="T302" s="110">
        <v>21.634284812833162</v>
      </c>
      <c r="U302" s="110">
        <v>22.155492539328879</v>
      </c>
      <c r="V302" s="110">
        <v>22.118130793411222</v>
      </c>
      <c r="W302" s="110">
        <v>19.704708441379573</v>
      </c>
      <c r="X302" s="110">
        <v>20.114401320220182</v>
      </c>
      <c r="Y302" s="110">
        <v>22.595068693805</v>
      </c>
      <c r="Z302" s="69"/>
      <c r="AA302" s="69"/>
      <c r="AB302" s="69"/>
    </row>
    <row r="303" spans="1:28" ht="21.95" customHeight="1" x14ac:dyDescent="0.2">
      <c r="A303" s="26">
        <f>IF(D303&lt;&gt;"",COUNTA($D$7:D303),"")</f>
        <v>201</v>
      </c>
      <c r="B303" s="68" t="s">
        <v>88</v>
      </c>
      <c r="C303" s="109">
        <v>19.02403126129693</v>
      </c>
      <c r="D303" s="110">
        <v>19.59662895003947</v>
      </c>
      <c r="E303" s="110">
        <v>21.076851249689827</v>
      </c>
      <c r="F303" s="110">
        <v>21.822507479218924</v>
      </c>
      <c r="G303" s="110">
        <v>21.819610587275832</v>
      </c>
      <c r="H303" s="110">
        <v>22.134620412835933</v>
      </c>
      <c r="I303" s="110">
        <v>21.808011362609843</v>
      </c>
      <c r="J303" s="110">
        <v>22.990948525825019</v>
      </c>
      <c r="K303" s="110">
        <v>22.969198207442339</v>
      </c>
      <c r="L303" s="110">
        <v>22.450886920741649</v>
      </c>
      <c r="M303" s="110">
        <v>23.108782336626625</v>
      </c>
      <c r="N303" s="110">
        <v>21.88649847214753</v>
      </c>
      <c r="O303" s="110">
        <v>22.00228781923094</v>
      </c>
      <c r="P303" s="110">
        <v>22.468927427519109</v>
      </c>
      <c r="Q303" s="110">
        <v>22.890570718808476</v>
      </c>
      <c r="R303" s="110">
        <v>22.364516747613521</v>
      </c>
      <c r="S303" s="110">
        <v>22.2286397262123</v>
      </c>
      <c r="T303" s="110">
        <v>21.912443176553104</v>
      </c>
      <c r="U303" s="110">
        <v>22.704428743342586</v>
      </c>
      <c r="V303" s="110">
        <v>22.000308889449947</v>
      </c>
      <c r="W303" s="110">
        <v>22.425042031174307</v>
      </c>
      <c r="X303" s="110">
        <v>21.996870831893894</v>
      </c>
      <c r="Y303" s="110">
        <v>20.201585004836677</v>
      </c>
      <c r="Z303" s="69"/>
      <c r="AA303" s="69"/>
      <c r="AB303" s="69"/>
    </row>
    <row r="304" spans="1:28" ht="21.95" customHeight="1" x14ac:dyDescent="0.2">
      <c r="A304" s="26">
        <f>IF(D304&lt;&gt;"",COUNTA($D$7:D304),"")</f>
        <v>202</v>
      </c>
      <c r="B304" s="68" t="s">
        <v>89</v>
      </c>
      <c r="C304" s="109">
        <v>36.496740335975332</v>
      </c>
      <c r="D304" s="110">
        <v>36.511089517712769</v>
      </c>
      <c r="E304" s="110">
        <v>36.191318439525318</v>
      </c>
      <c r="F304" s="110">
        <v>37.147216549972818</v>
      </c>
      <c r="G304" s="110">
        <v>36.917392704882388</v>
      </c>
      <c r="H304" s="110">
        <v>37.983138881625905</v>
      </c>
      <c r="I304" s="110">
        <v>37.202235276623128</v>
      </c>
      <c r="J304" s="110">
        <v>35.607559399317921</v>
      </c>
      <c r="K304" s="110">
        <v>35.411003905511748</v>
      </c>
      <c r="L304" s="110">
        <v>36.813106857013821</v>
      </c>
      <c r="M304" s="110">
        <v>37.060364993041638</v>
      </c>
      <c r="N304" s="110">
        <v>35.361798111757707</v>
      </c>
      <c r="O304" s="110">
        <v>37.243864895716186</v>
      </c>
      <c r="P304" s="110">
        <v>37.306236705372406</v>
      </c>
      <c r="Q304" s="110">
        <v>37.434951192525254</v>
      </c>
      <c r="R304" s="110">
        <v>37.53557641532273</v>
      </c>
      <c r="S304" s="110">
        <v>37.751636064388876</v>
      </c>
      <c r="T304" s="110">
        <v>35.914141974316074</v>
      </c>
      <c r="U304" s="110">
        <v>35.654342757966056</v>
      </c>
      <c r="V304" s="110">
        <v>35.049408439710604</v>
      </c>
      <c r="W304" s="110">
        <v>35.862764653919591</v>
      </c>
      <c r="X304" s="110">
        <v>35.561603944386427</v>
      </c>
      <c r="Y304" s="110">
        <v>33.801111220933336</v>
      </c>
      <c r="Z304" s="69"/>
      <c r="AA304" s="69"/>
      <c r="AB304" s="69"/>
    </row>
    <row r="305" spans="1:28" ht="20.100000000000001" customHeight="1" x14ac:dyDescent="0.2">
      <c r="A305" s="26" t="str">
        <f>IF(D305&lt;&gt;"",COUNTA($D$7:D305),"")</f>
        <v/>
      </c>
      <c r="B305" s="65"/>
      <c r="C305" s="154" t="s">
        <v>50</v>
      </c>
      <c r="D305" s="149"/>
      <c r="E305" s="149"/>
      <c r="F305" s="149"/>
      <c r="G305" s="149"/>
      <c r="H305" s="149" t="s">
        <v>50</v>
      </c>
      <c r="I305" s="149"/>
      <c r="J305" s="149"/>
      <c r="K305" s="149"/>
      <c r="L305" s="149"/>
      <c r="M305" s="149"/>
      <c r="N305" s="149" t="s">
        <v>50</v>
      </c>
      <c r="O305" s="149"/>
      <c r="P305" s="149"/>
      <c r="Q305" s="149"/>
      <c r="R305" s="149"/>
      <c r="S305" s="149"/>
      <c r="T305" s="149" t="s">
        <v>50</v>
      </c>
      <c r="U305" s="149"/>
      <c r="V305" s="149"/>
      <c r="W305" s="149"/>
      <c r="X305" s="149"/>
      <c r="Y305" s="149"/>
    </row>
    <row r="306" spans="1:28" s="67" customFormat="1" ht="10.5" customHeight="1" x14ac:dyDescent="0.2">
      <c r="A306" s="26">
        <f>IF(D306&lt;&gt;"",COUNTA($D$7:D306),"")</f>
        <v>203</v>
      </c>
      <c r="B306" s="65" t="s">
        <v>48</v>
      </c>
      <c r="C306" s="106">
        <v>30747</v>
      </c>
      <c r="D306" s="107">
        <v>31787</v>
      </c>
      <c r="E306" s="107">
        <v>33233</v>
      </c>
      <c r="F306" s="107">
        <v>34145</v>
      </c>
      <c r="G306" s="107">
        <v>35316</v>
      </c>
      <c r="H306" s="107">
        <v>35045</v>
      </c>
      <c r="I306" s="107">
        <v>35914</v>
      </c>
      <c r="J306" s="107">
        <v>37380</v>
      </c>
      <c r="K306" s="107">
        <v>39302</v>
      </c>
      <c r="L306" s="107">
        <v>38378</v>
      </c>
      <c r="M306" s="107">
        <v>39474</v>
      </c>
      <c r="N306" s="107">
        <v>42101</v>
      </c>
      <c r="O306" s="107">
        <v>42068</v>
      </c>
      <c r="P306" s="107">
        <v>43526</v>
      </c>
      <c r="Q306" s="107">
        <v>44754</v>
      </c>
      <c r="R306" s="107">
        <v>45747</v>
      </c>
      <c r="S306" s="107">
        <v>46776</v>
      </c>
      <c r="T306" s="107">
        <v>49880</v>
      </c>
      <c r="U306" s="107">
        <v>50483</v>
      </c>
      <c r="V306" s="107">
        <v>53856</v>
      </c>
      <c r="W306" s="107">
        <v>53125</v>
      </c>
      <c r="X306" s="107">
        <v>55792</v>
      </c>
      <c r="Y306" s="107">
        <v>61486</v>
      </c>
      <c r="Z306" s="66"/>
      <c r="AA306" s="66"/>
      <c r="AB306" s="66"/>
    </row>
    <row r="307" spans="1:28" s="67" customFormat="1" ht="10.5" customHeight="1" x14ac:dyDescent="0.2">
      <c r="A307" s="26"/>
      <c r="B307" s="65" t="s">
        <v>79</v>
      </c>
      <c r="C307" s="106"/>
      <c r="D307" s="107"/>
      <c r="E307" s="107"/>
      <c r="F307" s="107"/>
      <c r="G307" s="107"/>
      <c r="H307" s="107"/>
      <c r="I307" s="107"/>
      <c r="J307" s="107"/>
      <c r="K307" s="107"/>
      <c r="L307" s="107"/>
      <c r="M307" s="107"/>
      <c r="N307" s="107"/>
      <c r="O307" s="107"/>
      <c r="P307" s="107"/>
      <c r="Q307" s="107"/>
      <c r="R307" s="107"/>
      <c r="S307" s="107"/>
      <c r="T307" s="107"/>
      <c r="U307" s="107"/>
      <c r="V307" s="107"/>
      <c r="W307" s="107"/>
      <c r="X307" s="107"/>
      <c r="Y307" s="107"/>
      <c r="Z307" s="66"/>
      <c r="AA307" s="66"/>
      <c r="AB307" s="66"/>
    </row>
    <row r="308" spans="1:28" ht="10.5" customHeight="1" x14ac:dyDescent="0.2">
      <c r="A308" s="26">
        <f>IF(D308&lt;&gt;"",COUNTA($D$7:D308),"")</f>
        <v>204</v>
      </c>
      <c r="B308" s="68" t="s">
        <v>80</v>
      </c>
      <c r="C308" s="106">
        <v>50080</v>
      </c>
      <c r="D308" s="107">
        <v>57505</v>
      </c>
      <c r="E308" s="107">
        <v>47642</v>
      </c>
      <c r="F308" s="107">
        <v>44266</v>
      </c>
      <c r="G308" s="107">
        <v>49396</v>
      </c>
      <c r="H308" s="107">
        <v>40744</v>
      </c>
      <c r="I308" s="107">
        <v>42765</v>
      </c>
      <c r="J308" s="107">
        <v>51637</v>
      </c>
      <c r="K308" s="107">
        <v>58874</v>
      </c>
      <c r="L308" s="107">
        <v>41888</v>
      </c>
      <c r="M308" s="107">
        <v>48896</v>
      </c>
      <c r="N308" s="107">
        <v>59403</v>
      </c>
      <c r="O308" s="107">
        <v>57288</v>
      </c>
      <c r="P308" s="107">
        <v>68859</v>
      </c>
      <c r="Q308" s="107">
        <v>65400</v>
      </c>
      <c r="R308" s="107">
        <v>49601</v>
      </c>
      <c r="S308" s="107">
        <v>44202</v>
      </c>
      <c r="T308" s="107">
        <v>59083</v>
      </c>
      <c r="U308" s="107">
        <v>49501</v>
      </c>
      <c r="V308" s="107">
        <v>63579</v>
      </c>
      <c r="W308" s="107">
        <v>66636</v>
      </c>
      <c r="X308" s="107">
        <v>78193</v>
      </c>
      <c r="Y308" s="107">
        <v>111396</v>
      </c>
      <c r="Z308" s="66"/>
      <c r="AA308" s="66"/>
      <c r="AB308" s="66"/>
    </row>
    <row r="309" spans="1:28" ht="10.5" customHeight="1" x14ac:dyDescent="0.2">
      <c r="A309" s="26">
        <f>IF(D309&lt;&gt;"",COUNTA($D$7:D309),"")</f>
        <v>205</v>
      </c>
      <c r="B309" s="68" t="s">
        <v>81</v>
      </c>
      <c r="C309" s="106">
        <v>22402</v>
      </c>
      <c r="D309" s="107">
        <v>22447</v>
      </c>
      <c r="E309" s="107">
        <v>25714</v>
      </c>
      <c r="F309" s="107">
        <v>25687</v>
      </c>
      <c r="G309" s="107">
        <v>28897</v>
      </c>
      <c r="H309" s="107">
        <v>28465</v>
      </c>
      <c r="I309" s="107">
        <v>31286</v>
      </c>
      <c r="J309" s="107">
        <v>33725</v>
      </c>
      <c r="K309" s="107">
        <v>37972</v>
      </c>
      <c r="L309" s="107">
        <v>34870</v>
      </c>
      <c r="M309" s="107">
        <v>36605</v>
      </c>
      <c r="N309" s="107">
        <v>43313</v>
      </c>
      <c r="O309" s="107">
        <v>39619</v>
      </c>
      <c r="P309" s="107">
        <v>42211</v>
      </c>
      <c r="Q309" s="107">
        <v>44405</v>
      </c>
      <c r="R309" s="107">
        <v>45919</v>
      </c>
      <c r="S309" s="107">
        <v>47923</v>
      </c>
      <c r="T309" s="107">
        <v>59357</v>
      </c>
      <c r="U309" s="107">
        <v>57126</v>
      </c>
      <c r="V309" s="107">
        <v>61759</v>
      </c>
      <c r="W309" s="107">
        <v>63729</v>
      </c>
      <c r="X309" s="107">
        <v>66958</v>
      </c>
      <c r="Y309" s="107">
        <v>75928</v>
      </c>
      <c r="Z309" s="66"/>
      <c r="AA309" s="66"/>
      <c r="AB309" s="66"/>
    </row>
    <row r="310" spans="1:28" ht="10.5" customHeight="1" x14ac:dyDescent="0.2">
      <c r="A310" s="26">
        <f>IF(D310&lt;&gt;"",COUNTA($D$7:D310),"")</f>
        <v>206</v>
      </c>
      <c r="B310" s="68" t="s">
        <v>85</v>
      </c>
      <c r="C310" s="106">
        <v>32295</v>
      </c>
      <c r="D310" s="107">
        <v>33135</v>
      </c>
      <c r="E310" s="107">
        <v>34439</v>
      </c>
      <c r="F310" s="107">
        <v>35552</v>
      </c>
      <c r="G310" s="107">
        <v>36014</v>
      </c>
      <c r="H310" s="107">
        <v>36079</v>
      </c>
      <c r="I310" s="107">
        <v>36512</v>
      </c>
      <c r="J310" s="107">
        <v>37486</v>
      </c>
      <c r="K310" s="107">
        <v>38753</v>
      </c>
      <c r="L310" s="107">
        <v>38881</v>
      </c>
      <c r="M310" s="107">
        <v>39610</v>
      </c>
      <c r="N310" s="107">
        <v>41130</v>
      </c>
      <c r="O310" s="107">
        <v>41900</v>
      </c>
      <c r="P310" s="107">
        <v>42710</v>
      </c>
      <c r="Q310" s="107">
        <v>43986</v>
      </c>
      <c r="R310" s="107">
        <v>45565</v>
      </c>
      <c r="S310" s="107">
        <v>46677</v>
      </c>
      <c r="T310" s="107">
        <v>47912</v>
      </c>
      <c r="U310" s="107">
        <v>49360</v>
      </c>
      <c r="V310" s="107">
        <v>52041</v>
      </c>
      <c r="W310" s="107">
        <v>50651</v>
      </c>
      <c r="X310" s="107">
        <v>52910</v>
      </c>
      <c r="Y310" s="107">
        <v>57125</v>
      </c>
      <c r="Z310" s="66"/>
      <c r="AA310" s="66"/>
      <c r="AB310" s="66"/>
    </row>
    <row r="311" spans="1:28" ht="20.100000000000001" customHeight="1" x14ac:dyDescent="0.2">
      <c r="A311" s="26" t="str">
        <f>IF(D311&lt;&gt;"",COUNTA($D$7:D311),"")</f>
        <v/>
      </c>
      <c r="B311" s="65"/>
      <c r="C311" s="154" t="s">
        <v>51</v>
      </c>
      <c r="D311" s="149"/>
      <c r="E311" s="149"/>
      <c r="F311" s="149"/>
      <c r="G311" s="149"/>
      <c r="H311" s="149" t="s">
        <v>51</v>
      </c>
      <c r="I311" s="149"/>
      <c r="J311" s="149"/>
      <c r="K311" s="149"/>
      <c r="L311" s="149"/>
      <c r="M311" s="149"/>
      <c r="N311" s="149" t="s">
        <v>51</v>
      </c>
      <c r="O311" s="149"/>
      <c r="P311" s="149"/>
      <c r="Q311" s="149"/>
      <c r="R311" s="149"/>
      <c r="S311" s="149"/>
      <c r="T311" s="149" t="s">
        <v>51</v>
      </c>
      <c r="U311" s="149"/>
      <c r="V311" s="149"/>
      <c r="W311" s="149"/>
      <c r="X311" s="149"/>
      <c r="Y311" s="149"/>
    </row>
    <row r="312" spans="1:28" ht="10.5" customHeight="1" x14ac:dyDescent="0.2">
      <c r="A312" s="26">
        <f>IF(D312&lt;&gt;"",COUNTA($D$7:D312),"")</f>
        <v>207</v>
      </c>
      <c r="B312" s="65" t="s">
        <v>48</v>
      </c>
      <c r="C312" s="109">
        <v>89.369067555822895</v>
      </c>
      <c r="D312" s="110">
        <v>88.755567018168804</v>
      </c>
      <c r="E312" s="110">
        <v>90.93015377439913</v>
      </c>
      <c r="F312" s="110">
        <v>91.270379323299892</v>
      </c>
      <c r="G312" s="110">
        <v>92.679906253304594</v>
      </c>
      <c r="H312" s="110">
        <v>91.81075558843979</v>
      </c>
      <c r="I312" s="110">
        <v>91.970427043489408</v>
      </c>
      <c r="J312" s="110">
        <v>93.26462090360144</v>
      </c>
      <c r="K312" s="110">
        <v>96.462189475876841</v>
      </c>
      <c r="L312" s="110">
        <v>95.953197042712915</v>
      </c>
      <c r="M312" s="110">
        <v>94.806075306702724</v>
      </c>
      <c r="N312" s="110">
        <v>95.632378734175447</v>
      </c>
      <c r="O312" s="110">
        <v>93.923958273984937</v>
      </c>
      <c r="P312" s="110">
        <v>93.800435385934961</v>
      </c>
      <c r="Q312" s="110">
        <v>92.869768991537882</v>
      </c>
      <c r="R312" s="110">
        <v>93.791412249391243</v>
      </c>
      <c r="S312" s="110">
        <v>93.65213725598278</v>
      </c>
      <c r="T312" s="110">
        <v>93.998475352942648</v>
      </c>
      <c r="U312" s="110">
        <v>95.695403895845942</v>
      </c>
      <c r="V312" s="110">
        <v>95.708268912939161</v>
      </c>
      <c r="W312" s="110">
        <v>94.206625053199033</v>
      </c>
      <c r="X312" s="110">
        <v>93.734984291258556</v>
      </c>
      <c r="Y312" s="110">
        <v>94.400687823376785</v>
      </c>
      <c r="Z312" s="69"/>
      <c r="AA312" s="69"/>
      <c r="AB312" s="69"/>
    </row>
    <row r="313" spans="1:28" ht="10.5" customHeight="1" x14ac:dyDescent="0.2">
      <c r="A313" s="26"/>
      <c r="B313" s="65" t="s">
        <v>79</v>
      </c>
      <c r="C313" s="109"/>
      <c r="D313" s="110"/>
      <c r="E313" s="110"/>
      <c r="F313" s="110"/>
      <c r="G313" s="110"/>
      <c r="H313" s="110"/>
      <c r="I313" s="110"/>
      <c r="J313" s="110"/>
      <c r="K313" s="110"/>
      <c r="L313" s="110"/>
      <c r="M313" s="110"/>
      <c r="N313" s="110"/>
      <c r="O313" s="110"/>
      <c r="P313" s="110"/>
      <c r="Q313" s="110"/>
      <c r="R313" s="110"/>
      <c r="S313" s="110"/>
      <c r="T313" s="110"/>
      <c r="U313" s="110"/>
      <c r="V313" s="110"/>
      <c r="W313" s="110"/>
      <c r="X313" s="110"/>
      <c r="Y313" s="110"/>
      <c r="Z313" s="69"/>
      <c r="AA313" s="69"/>
      <c r="AB313" s="69"/>
    </row>
    <row r="314" spans="1:28" ht="10.5" customHeight="1" x14ac:dyDescent="0.2">
      <c r="A314" s="26">
        <f>IF(D314&lt;&gt;"",COUNTA($D$7:D314),"")</f>
        <v>208</v>
      </c>
      <c r="B314" s="68" t="s">
        <v>80</v>
      </c>
      <c r="C314" s="109">
        <v>116.42301753001219</v>
      </c>
      <c r="D314" s="110">
        <v>111.579226346361</v>
      </c>
      <c r="E314" s="110">
        <v>109.52494481953974</v>
      </c>
      <c r="F314" s="110">
        <v>106.03677570250937</v>
      </c>
      <c r="G314" s="110">
        <v>101.06939146627636</v>
      </c>
      <c r="H314" s="110">
        <v>121.57595113937798</v>
      </c>
      <c r="I314" s="110">
        <v>119.75595798998225</v>
      </c>
      <c r="J314" s="110">
        <v>125.27568851523603</v>
      </c>
      <c r="K314" s="110">
        <v>117.98581958358298</v>
      </c>
      <c r="L314" s="110">
        <v>116.93837171664624</v>
      </c>
      <c r="M314" s="110">
        <v>118.56418262738144</v>
      </c>
      <c r="N314" s="110">
        <v>117.94126666602513</v>
      </c>
      <c r="O314" s="110">
        <v>111.00379767772807</v>
      </c>
      <c r="P314" s="110">
        <v>112.22393304386323</v>
      </c>
      <c r="Q314" s="110">
        <v>115.11421266299354</v>
      </c>
      <c r="R314" s="110">
        <v>126.42061271258926</v>
      </c>
      <c r="S314" s="110">
        <v>126.56977229915063</v>
      </c>
      <c r="T314" s="110">
        <v>113.28801604482396</v>
      </c>
      <c r="U314" s="110">
        <v>123.2659758315167</v>
      </c>
      <c r="V314" s="110">
        <v>110.40896066684031</v>
      </c>
      <c r="W314" s="110">
        <v>104.06021612842775</v>
      </c>
      <c r="X314" s="110">
        <v>104.89228127599065</v>
      </c>
      <c r="Y314" s="110">
        <v>101.75195016350318</v>
      </c>
      <c r="Z314" s="69"/>
      <c r="AA314" s="69"/>
      <c r="AB314" s="69"/>
    </row>
    <row r="315" spans="1:28" ht="10.5" customHeight="1" x14ac:dyDescent="0.2">
      <c r="A315" s="26">
        <f>IF(D315&lt;&gt;"",COUNTA($D$7:D315),"")</f>
        <v>209</v>
      </c>
      <c r="B315" s="68" t="s">
        <v>81</v>
      </c>
      <c r="C315" s="109">
        <v>71.225228487496807</v>
      </c>
      <c r="D315" s="110">
        <v>67.063225909268667</v>
      </c>
      <c r="E315" s="110">
        <v>73.597192826467676</v>
      </c>
      <c r="F315" s="110">
        <v>70.157713579023024</v>
      </c>
      <c r="G315" s="110">
        <v>76.64827852852666</v>
      </c>
      <c r="H315" s="110">
        <v>71.202726190227025</v>
      </c>
      <c r="I315" s="110">
        <v>74.661658270487024</v>
      </c>
      <c r="J315" s="110">
        <v>73.760844705978343</v>
      </c>
      <c r="K315" s="110">
        <v>85.059309255656302</v>
      </c>
      <c r="L315" s="110">
        <v>84.254031670665725</v>
      </c>
      <c r="M315" s="110">
        <v>81.982674047328658</v>
      </c>
      <c r="N315" s="110">
        <v>92.313561336295606</v>
      </c>
      <c r="O315" s="110">
        <v>80.836907631798098</v>
      </c>
      <c r="P315" s="110">
        <v>81.128089733751438</v>
      </c>
      <c r="Q315" s="110">
        <v>80.39825500541204</v>
      </c>
      <c r="R315" s="110">
        <v>82.883868799036236</v>
      </c>
      <c r="S315" s="110">
        <v>82.018544827716539</v>
      </c>
      <c r="T315" s="110">
        <v>87.592207879938627</v>
      </c>
      <c r="U315" s="110">
        <v>91.61962397272903</v>
      </c>
      <c r="V315" s="110">
        <v>91.391914289096718</v>
      </c>
      <c r="W315" s="110">
        <v>92.607823761915824</v>
      </c>
      <c r="X315" s="110">
        <v>89.559146113102557</v>
      </c>
      <c r="Y315" s="110">
        <v>92.536440306147313</v>
      </c>
      <c r="Z315" s="69"/>
      <c r="AA315" s="69"/>
      <c r="AB315" s="69"/>
    </row>
    <row r="316" spans="1:28" ht="10.5" customHeight="1" x14ac:dyDescent="0.2">
      <c r="A316" s="26">
        <f>IF(D316&lt;&gt;"",COUNTA($D$7:D316),"")</f>
        <v>210</v>
      </c>
      <c r="B316" s="68" t="s">
        <v>85</v>
      </c>
      <c r="C316" s="109">
        <v>92.48188601755669</v>
      </c>
      <c r="D316" s="110">
        <v>92.59070197767268</v>
      </c>
      <c r="E316" s="110">
        <v>93.888198811793274</v>
      </c>
      <c r="F316" s="110">
        <v>94.99096889137283</v>
      </c>
      <c r="G316" s="110">
        <v>95.413097435140699</v>
      </c>
      <c r="H316" s="110">
        <v>95.133159649554059</v>
      </c>
      <c r="I316" s="110">
        <v>94.859455781028558</v>
      </c>
      <c r="J316" s="110">
        <v>96.955804188462807</v>
      </c>
      <c r="K316" s="110">
        <v>98.25833546171809</v>
      </c>
      <c r="L316" s="110">
        <v>97.62805128926928</v>
      </c>
      <c r="M316" s="110">
        <v>96.766390642619498</v>
      </c>
      <c r="N316" s="110">
        <v>95.541978833642787</v>
      </c>
      <c r="O316" s="110">
        <v>96.47186533534871</v>
      </c>
      <c r="P316" s="110">
        <v>96.168112365713483</v>
      </c>
      <c r="Q316" s="110">
        <v>95.331047114180706</v>
      </c>
      <c r="R316" s="110">
        <v>95.818709866096512</v>
      </c>
      <c r="S316" s="110">
        <v>96.232673959669867</v>
      </c>
      <c r="T316" s="110">
        <v>96.627658019023215</v>
      </c>
      <c r="U316" s="110">
        <v>96.986798466647045</v>
      </c>
      <c r="V316" s="110">
        <v>97.460531490533171</v>
      </c>
      <c r="W316" s="110">
        <v>95.640105740181269</v>
      </c>
      <c r="X316" s="110">
        <v>96.051556685122989</v>
      </c>
      <c r="Y316" s="110">
        <v>96.293237138426264</v>
      </c>
      <c r="Z316" s="69"/>
      <c r="AA316" s="69"/>
      <c r="AB316" s="69"/>
    </row>
    <row r="317" spans="1:28" ht="20.100000000000001" customHeight="1" x14ac:dyDescent="0.2">
      <c r="A317" s="26" t="str">
        <f>IF(D317&lt;&gt;"",COUNTA($D$7:D317),"")</f>
        <v/>
      </c>
      <c r="B317" s="64"/>
      <c r="C317" s="154" t="s">
        <v>23</v>
      </c>
      <c r="D317" s="149"/>
      <c r="E317" s="149"/>
      <c r="F317" s="149"/>
      <c r="G317" s="149"/>
      <c r="H317" s="149" t="s">
        <v>23</v>
      </c>
      <c r="I317" s="149"/>
      <c r="J317" s="149"/>
      <c r="K317" s="149"/>
      <c r="L317" s="149"/>
      <c r="M317" s="149"/>
      <c r="N317" s="149" t="s">
        <v>23</v>
      </c>
      <c r="O317" s="149"/>
      <c r="P317" s="149"/>
      <c r="Q317" s="149"/>
      <c r="R317" s="149"/>
      <c r="S317" s="149"/>
      <c r="T317" s="149" t="s">
        <v>23</v>
      </c>
      <c r="U317" s="149"/>
      <c r="V317" s="149"/>
      <c r="W317" s="149"/>
      <c r="X317" s="149"/>
      <c r="Y317" s="149"/>
    </row>
    <row r="318" spans="1:28" ht="15" customHeight="1" x14ac:dyDescent="0.2">
      <c r="A318" s="26" t="str">
        <f>IF(D318&lt;&gt;"",COUNTA($D$7:D318),"")</f>
        <v/>
      </c>
      <c r="B318" s="65"/>
      <c r="C318" s="155" t="s">
        <v>44</v>
      </c>
      <c r="D318" s="150"/>
      <c r="E318" s="150"/>
      <c r="F318" s="150"/>
      <c r="G318" s="150"/>
      <c r="H318" s="150" t="s">
        <v>44</v>
      </c>
      <c r="I318" s="150"/>
      <c r="J318" s="150"/>
      <c r="K318" s="150"/>
      <c r="L318" s="150"/>
      <c r="M318" s="150"/>
      <c r="N318" s="150" t="s">
        <v>44</v>
      </c>
      <c r="O318" s="150"/>
      <c r="P318" s="150"/>
      <c r="Q318" s="150"/>
      <c r="R318" s="150"/>
      <c r="S318" s="150"/>
      <c r="T318" s="150" t="s">
        <v>44</v>
      </c>
      <c r="U318" s="150"/>
      <c r="V318" s="150"/>
      <c r="W318" s="150"/>
      <c r="X318" s="150"/>
      <c r="Y318" s="150"/>
    </row>
    <row r="319" spans="1:28" s="67" customFormat="1" ht="10.5" customHeight="1" x14ac:dyDescent="0.2">
      <c r="A319" s="26">
        <f>IF(D319&lt;&gt;"",COUNTA($D$7:D319),"")</f>
        <v>211</v>
      </c>
      <c r="B319" s="65" t="s">
        <v>48</v>
      </c>
      <c r="C319" s="106">
        <v>2157.7260000000001</v>
      </c>
      <c r="D319" s="107">
        <v>2216.1320000000001</v>
      </c>
      <c r="E319" s="107">
        <v>2254.6469999999999</v>
      </c>
      <c r="F319" s="107">
        <v>2241.7849999999999</v>
      </c>
      <c r="G319" s="107">
        <v>2285.9479999999999</v>
      </c>
      <c r="H319" s="107">
        <v>2347.7220000000002</v>
      </c>
      <c r="I319" s="107">
        <v>2565.4349999999999</v>
      </c>
      <c r="J319" s="107">
        <v>2650.5010000000002</v>
      </c>
      <c r="K319" s="107">
        <v>2654.2939999999999</v>
      </c>
      <c r="L319" s="107">
        <v>2534.306</v>
      </c>
      <c r="M319" s="107">
        <v>2581.0709999999999</v>
      </c>
      <c r="N319" s="107">
        <v>2793.328</v>
      </c>
      <c r="O319" s="107">
        <v>2749.44</v>
      </c>
      <c r="P319" s="107">
        <v>2915.1950000000002</v>
      </c>
      <c r="Q319" s="107">
        <v>3022.1819999999998</v>
      </c>
      <c r="R319" s="107">
        <v>3069.8629999999998</v>
      </c>
      <c r="S319" s="107">
        <v>3093.6379999999999</v>
      </c>
      <c r="T319" s="107">
        <v>3308.616</v>
      </c>
      <c r="U319" s="107">
        <v>3381.248</v>
      </c>
      <c r="V319" s="107">
        <v>3658.587</v>
      </c>
      <c r="W319" s="107">
        <v>3587.07</v>
      </c>
      <c r="X319" s="107">
        <v>3970.6120000000001</v>
      </c>
      <c r="Y319" s="107">
        <v>4294.3980000000001</v>
      </c>
      <c r="Z319" s="66"/>
      <c r="AA319" s="66"/>
      <c r="AB319" s="66"/>
    </row>
    <row r="320" spans="1:28" s="67" customFormat="1" ht="10.5" customHeight="1" x14ac:dyDescent="0.2">
      <c r="A320" s="26"/>
      <c r="B320" s="65" t="s">
        <v>79</v>
      </c>
      <c r="C320" s="106"/>
      <c r="D320" s="107"/>
      <c r="E320" s="107"/>
      <c r="F320" s="107"/>
      <c r="G320" s="107"/>
      <c r="H320" s="107"/>
      <c r="I320" s="107"/>
      <c r="J320" s="107"/>
      <c r="K320" s="107"/>
      <c r="L320" s="107"/>
      <c r="M320" s="107"/>
      <c r="N320" s="107"/>
      <c r="O320" s="107"/>
      <c r="P320" s="107"/>
      <c r="Q320" s="107"/>
      <c r="R320" s="107"/>
      <c r="S320" s="107"/>
      <c r="T320" s="107"/>
      <c r="U320" s="107"/>
      <c r="V320" s="107"/>
      <c r="W320" s="107"/>
      <c r="X320" s="107"/>
      <c r="Y320" s="107"/>
      <c r="Z320" s="66"/>
      <c r="AA320" s="66"/>
      <c r="AB320" s="66"/>
    </row>
    <row r="321" spans="1:28" ht="10.5" customHeight="1" x14ac:dyDescent="0.2">
      <c r="A321" s="26">
        <f>IF(D321&lt;&gt;"",COUNTA($D$7:D321),"")</f>
        <v>212</v>
      </c>
      <c r="B321" s="68" t="s">
        <v>80</v>
      </c>
      <c r="C321" s="106">
        <v>120.384</v>
      </c>
      <c r="D321" s="107">
        <v>133.77199999999999</v>
      </c>
      <c r="E321" s="107">
        <v>107.474</v>
      </c>
      <c r="F321" s="107">
        <v>113.733</v>
      </c>
      <c r="G321" s="107">
        <v>134.364</v>
      </c>
      <c r="H321" s="107">
        <v>81.709000000000003</v>
      </c>
      <c r="I321" s="107">
        <v>84.338999999999999</v>
      </c>
      <c r="J321" s="107">
        <v>97.915000000000006</v>
      </c>
      <c r="K321" s="107">
        <v>119.52</v>
      </c>
      <c r="L321" s="107">
        <v>87.29</v>
      </c>
      <c r="M321" s="107">
        <v>97.323999999999998</v>
      </c>
      <c r="N321" s="107">
        <v>119.962</v>
      </c>
      <c r="O321" s="107">
        <v>122.708</v>
      </c>
      <c r="P321" s="107">
        <v>147.75299999999999</v>
      </c>
      <c r="Q321" s="107">
        <v>136.58500000000001</v>
      </c>
      <c r="R321" s="107">
        <v>88.536000000000001</v>
      </c>
      <c r="S321" s="107">
        <v>71.575999999999993</v>
      </c>
      <c r="T321" s="107">
        <v>114.745</v>
      </c>
      <c r="U321" s="107">
        <v>84.533000000000001</v>
      </c>
      <c r="V321" s="107">
        <v>131.18600000000001</v>
      </c>
      <c r="W321" s="107">
        <v>151.495</v>
      </c>
      <c r="X321" s="107">
        <v>171.31700000000001</v>
      </c>
      <c r="Y321" s="107">
        <v>250.82499999999999</v>
      </c>
      <c r="Z321" s="66"/>
      <c r="AA321" s="66"/>
      <c r="AB321" s="66"/>
    </row>
    <row r="322" spans="1:28" ht="10.5" customHeight="1" x14ac:dyDescent="0.2">
      <c r="A322" s="26">
        <f>IF(D322&lt;&gt;"",COUNTA($D$7:D322),"")</f>
        <v>213</v>
      </c>
      <c r="B322" s="68" t="s">
        <v>81</v>
      </c>
      <c r="C322" s="106">
        <v>696.904</v>
      </c>
      <c r="D322" s="107">
        <v>721.24300000000005</v>
      </c>
      <c r="E322" s="107">
        <v>721.60400000000004</v>
      </c>
      <c r="F322" s="107">
        <v>681.43899999999996</v>
      </c>
      <c r="G322" s="107">
        <v>703.29100000000005</v>
      </c>
      <c r="H322" s="107">
        <v>756.29200000000003</v>
      </c>
      <c r="I322" s="107">
        <v>932.09900000000005</v>
      </c>
      <c r="J322" s="107">
        <v>959.78300000000002</v>
      </c>
      <c r="K322" s="107">
        <v>890.43200000000002</v>
      </c>
      <c r="L322" s="107">
        <v>787.41399999999999</v>
      </c>
      <c r="M322" s="107">
        <v>805.40899999999999</v>
      </c>
      <c r="N322" s="107">
        <v>825.81299999999999</v>
      </c>
      <c r="O322" s="107">
        <v>943.779</v>
      </c>
      <c r="P322" s="107">
        <v>1013.249</v>
      </c>
      <c r="Q322" s="107">
        <v>1025.9100000000001</v>
      </c>
      <c r="R322" s="107">
        <v>1049.067</v>
      </c>
      <c r="S322" s="107">
        <v>1045.5450000000001</v>
      </c>
      <c r="T322" s="107">
        <v>1149.78</v>
      </c>
      <c r="U322" s="107">
        <v>1242.8119999999999</v>
      </c>
      <c r="V322" s="107">
        <v>1328.2629999999999</v>
      </c>
      <c r="W322" s="107">
        <v>1316.7260000000001</v>
      </c>
      <c r="X322" s="107">
        <v>1585.7260000000001</v>
      </c>
      <c r="Y322" s="107">
        <v>1652.5</v>
      </c>
      <c r="Z322" s="66"/>
      <c r="AA322" s="66"/>
      <c r="AB322" s="66"/>
    </row>
    <row r="323" spans="1:28" ht="10.5" customHeight="1" x14ac:dyDescent="0.2">
      <c r="A323" s="26"/>
      <c r="B323" s="68" t="s">
        <v>82</v>
      </c>
      <c r="C323" s="106"/>
      <c r="D323" s="107"/>
      <c r="E323" s="107"/>
      <c r="F323" s="107"/>
      <c r="G323" s="107"/>
      <c r="H323" s="107"/>
      <c r="I323" s="107"/>
      <c r="J323" s="107"/>
      <c r="K323" s="107"/>
      <c r="L323" s="107"/>
      <c r="M323" s="107"/>
      <c r="N323" s="107"/>
      <c r="O323" s="107"/>
      <c r="P323" s="107"/>
      <c r="Q323" s="107"/>
      <c r="R323" s="107"/>
      <c r="S323" s="107"/>
      <c r="T323" s="107"/>
      <c r="U323" s="107"/>
      <c r="V323" s="107"/>
      <c r="W323" s="107"/>
      <c r="X323" s="107"/>
      <c r="Y323" s="107"/>
      <c r="Z323" s="66"/>
      <c r="AA323" s="66"/>
      <c r="AB323" s="66"/>
    </row>
    <row r="324" spans="1:28" ht="10.5" customHeight="1" x14ac:dyDescent="0.2">
      <c r="A324" s="26">
        <f>IF(D324&lt;&gt;"",COUNTA($D$7:D324),"")</f>
        <v>214</v>
      </c>
      <c r="B324" s="68" t="s">
        <v>83</v>
      </c>
      <c r="C324" s="106">
        <v>399.976</v>
      </c>
      <c r="D324" s="107">
        <v>432.06299999999999</v>
      </c>
      <c r="E324" s="107">
        <v>433.84199999999998</v>
      </c>
      <c r="F324" s="107">
        <v>401.94799999999998</v>
      </c>
      <c r="G324" s="107">
        <v>422.916</v>
      </c>
      <c r="H324" s="107">
        <v>486.67500000000001</v>
      </c>
      <c r="I324" s="107">
        <v>648.59699999999998</v>
      </c>
      <c r="J324" s="107">
        <v>673.221</v>
      </c>
      <c r="K324" s="107">
        <v>560.16899999999998</v>
      </c>
      <c r="L324" s="107">
        <v>455.524</v>
      </c>
      <c r="M324" s="107">
        <v>480.26900000000001</v>
      </c>
      <c r="N324" s="107">
        <v>485.41699999999997</v>
      </c>
      <c r="O324" s="107">
        <v>573.03300000000002</v>
      </c>
      <c r="P324" s="107">
        <v>654.28499999999997</v>
      </c>
      <c r="Q324" s="107">
        <v>650.29200000000003</v>
      </c>
      <c r="R324" s="107">
        <v>670.42200000000003</v>
      </c>
      <c r="S324" s="107">
        <v>634.79999999999995</v>
      </c>
      <c r="T324" s="107">
        <v>621.98900000000003</v>
      </c>
      <c r="U324" s="107">
        <v>726.38699999999994</v>
      </c>
      <c r="V324" s="107">
        <v>790.95100000000002</v>
      </c>
      <c r="W324" s="107">
        <v>678.42200000000003</v>
      </c>
      <c r="X324" s="107">
        <v>1002.177</v>
      </c>
      <c r="Y324" s="107">
        <v>1008.802</v>
      </c>
      <c r="Z324" s="66"/>
      <c r="AA324" s="66"/>
      <c r="AB324" s="66"/>
    </row>
    <row r="325" spans="1:28" ht="10.5" customHeight="1" x14ac:dyDescent="0.2">
      <c r="A325" s="26">
        <f>IF(D325&lt;&gt;"",COUNTA($D$7:D325),"")</f>
        <v>215</v>
      </c>
      <c r="B325" s="68" t="s">
        <v>84</v>
      </c>
      <c r="C325" s="106">
        <v>217.81399999999999</v>
      </c>
      <c r="D325" s="107">
        <v>212.93</v>
      </c>
      <c r="E325" s="107">
        <v>203.43</v>
      </c>
      <c r="F325" s="107">
        <v>188.791</v>
      </c>
      <c r="G325" s="107">
        <v>183.18899999999999</v>
      </c>
      <c r="H325" s="107">
        <v>179.82599999999999</v>
      </c>
      <c r="I325" s="107">
        <v>188.90799999999999</v>
      </c>
      <c r="J325" s="107">
        <v>188.20699999999999</v>
      </c>
      <c r="K325" s="107">
        <v>194.71600000000001</v>
      </c>
      <c r="L325" s="107">
        <v>199.12799999999999</v>
      </c>
      <c r="M325" s="107">
        <v>201.24199999999999</v>
      </c>
      <c r="N325" s="107">
        <v>223.607</v>
      </c>
      <c r="O325" s="107">
        <v>236.20500000000001</v>
      </c>
      <c r="P325" s="107">
        <v>236.321</v>
      </c>
      <c r="Q325" s="107">
        <v>250.15700000000001</v>
      </c>
      <c r="R325" s="107">
        <v>242.953</v>
      </c>
      <c r="S325" s="107">
        <v>270.13099999999997</v>
      </c>
      <c r="T325" s="107">
        <v>371.12599999999998</v>
      </c>
      <c r="U325" s="107">
        <v>340.94900000000001</v>
      </c>
      <c r="V325" s="107">
        <v>353.62700000000001</v>
      </c>
      <c r="W325" s="107">
        <v>444.666</v>
      </c>
      <c r="X325" s="107">
        <v>366.26900000000001</v>
      </c>
      <c r="Y325" s="107">
        <v>432.55399999999997</v>
      </c>
      <c r="Z325" s="66"/>
      <c r="AA325" s="66"/>
      <c r="AB325" s="66"/>
    </row>
    <row r="326" spans="1:28" ht="10.5" customHeight="1" x14ac:dyDescent="0.2">
      <c r="A326" s="26">
        <f>IF(D326&lt;&gt;"",COUNTA($D$7:D326),"")</f>
        <v>216</v>
      </c>
      <c r="B326" s="68" t="s">
        <v>85</v>
      </c>
      <c r="C326" s="106">
        <v>1340.4380000000001</v>
      </c>
      <c r="D326" s="107">
        <v>1361.117</v>
      </c>
      <c r="E326" s="107">
        <v>1425.569</v>
      </c>
      <c r="F326" s="107">
        <v>1446.6130000000001</v>
      </c>
      <c r="G326" s="107">
        <v>1448.2929999999999</v>
      </c>
      <c r="H326" s="107">
        <v>1509.721</v>
      </c>
      <c r="I326" s="107">
        <v>1548.9970000000001</v>
      </c>
      <c r="J326" s="107">
        <v>1592.8030000000001</v>
      </c>
      <c r="K326" s="107">
        <v>1644.3420000000001</v>
      </c>
      <c r="L326" s="107">
        <v>1659.6020000000001</v>
      </c>
      <c r="M326" s="107">
        <v>1678.338</v>
      </c>
      <c r="N326" s="107">
        <v>1847.5530000000001</v>
      </c>
      <c r="O326" s="107">
        <v>1682.953</v>
      </c>
      <c r="P326" s="107">
        <v>1754.193</v>
      </c>
      <c r="Q326" s="107">
        <v>1859.6869999999999</v>
      </c>
      <c r="R326" s="107">
        <v>1932.26</v>
      </c>
      <c r="S326" s="107">
        <v>1976.5170000000001</v>
      </c>
      <c r="T326" s="107">
        <v>2044.0909999999999</v>
      </c>
      <c r="U326" s="107">
        <v>2053.9029999999998</v>
      </c>
      <c r="V326" s="107">
        <v>2199.1379999999999</v>
      </c>
      <c r="W326" s="107">
        <v>2118.8490000000002</v>
      </c>
      <c r="X326" s="107">
        <v>2213.569</v>
      </c>
      <c r="Y326" s="107">
        <v>2391.0729999999999</v>
      </c>
      <c r="Z326" s="66"/>
      <c r="AA326" s="66"/>
      <c r="AB326" s="66"/>
    </row>
    <row r="327" spans="1:28" ht="10.5" customHeight="1" x14ac:dyDescent="0.2">
      <c r="A327" s="26"/>
      <c r="B327" s="68" t="s">
        <v>86</v>
      </c>
      <c r="C327" s="106"/>
      <c r="D327" s="107"/>
      <c r="E327" s="107"/>
      <c r="F327" s="107"/>
      <c r="G327" s="107"/>
      <c r="H327" s="107"/>
      <c r="I327" s="107"/>
      <c r="J327" s="107"/>
      <c r="K327" s="107"/>
      <c r="L327" s="107"/>
      <c r="M327" s="107"/>
      <c r="N327" s="107"/>
      <c r="O327" s="107"/>
      <c r="P327" s="107"/>
      <c r="Q327" s="107"/>
      <c r="R327" s="107"/>
      <c r="S327" s="107"/>
      <c r="T327" s="107"/>
      <c r="U327" s="107"/>
      <c r="V327" s="107"/>
      <c r="W327" s="107"/>
      <c r="X327" s="107"/>
      <c r="Y327" s="107"/>
      <c r="Z327" s="66"/>
      <c r="AA327" s="66"/>
      <c r="AB327" s="66"/>
    </row>
    <row r="328" spans="1:28" ht="21.95" customHeight="1" x14ac:dyDescent="0.2">
      <c r="A328" s="26">
        <f>IF(D328&lt;&gt;"",COUNTA($D$7:D328),"")</f>
        <v>217</v>
      </c>
      <c r="B328" s="68" t="s">
        <v>87</v>
      </c>
      <c r="C328" s="106">
        <v>403.81900000000002</v>
      </c>
      <c r="D328" s="107">
        <v>408.32900000000001</v>
      </c>
      <c r="E328" s="107">
        <v>428.03800000000001</v>
      </c>
      <c r="F328" s="107">
        <v>429.46100000000001</v>
      </c>
      <c r="G328" s="107">
        <v>432.947</v>
      </c>
      <c r="H328" s="107">
        <v>442.137</v>
      </c>
      <c r="I328" s="107">
        <v>459.95499999999998</v>
      </c>
      <c r="J328" s="107">
        <v>470.94799999999998</v>
      </c>
      <c r="K328" s="107">
        <v>464.16199999999998</v>
      </c>
      <c r="L328" s="107">
        <v>467.65600000000001</v>
      </c>
      <c r="M328" s="107">
        <v>439.56099999999998</v>
      </c>
      <c r="N328" s="107">
        <v>462.66300000000001</v>
      </c>
      <c r="O328" s="107">
        <v>444.56599999999997</v>
      </c>
      <c r="P328" s="107">
        <v>466.99299999999999</v>
      </c>
      <c r="Q328" s="107">
        <v>498.77600000000001</v>
      </c>
      <c r="R328" s="107">
        <v>507.40300000000002</v>
      </c>
      <c r="S328" s="107">
        <v>507.142</v>
      </c>
      <c r="T328" s="107">
        <v>541.952</v>
      </c>
      <c r="U328" s="107">
        <v>520.71500000000003</v>
      </c>
      <c r="V328" s="107">
        <v>537.79300000000001</v>
      </c>
      <c r="W328" s="107">
        <v>498.827</v>
      </c>
      <c r="X328" s="107">
        <v>524.41800000000001</v>
      </c>
      <c r="Y328" s="107">
        <v>600</v>
      </c>
      <c r="Z328" s="66"/>
      <c r="AA328" s="66"/>
      <c r="AB328" s="66"/>
    </row>
    <row r="329" spans="1:28" ht="21.95" customHeight="1" x14ac:dyDescent="0.2">
      <c r="A329" s="26">
        <f>IF(D329&lt;&gt;"",COUNTA($D$7:D329),"")</f>
        <v>218</v>
      </c>
      <c r="B329" s="68" t="s">
        <v>88</v>
      </c>
      <c r="C329" s="106">
        <v>422.11900000000003</v>
      </c>
      <c r="D329" s="107">
        <v>417.37799999999999</v>
      </c>
      <c r="E329" s="107">
        <v>445.685</v>
      </c>
      <c r="F329" s="107">
        <v>460.315</v>
      </c>
      <c r="G329" s="107">
        <v>449.101</v>
      </c>
      <c r="H329" s="107">
        <v>476.85500000000002</v>
      </c>
      <c r="I329" s="107">
        <v>498.78699999999998</v>
      </c>
      <c r="J329" s="107">
        <v>516.404</v>
      </c>
      <c r="K329" s="107">
        <v>514.37599999999998</v>
      </c>
      <c r="L329" s="107">
        <v>522.91499999999996</v>
      </c>
      <c r="M329" s="107">
        <v>545.59500000000003</v>
      </c>
      <c r="N329" s="107">
        <v>725.53399999999999</v>
      </c>
      <c r="O329" s="107">
        <v>561.46299999999997</v>
      </c>
      <c r="P329" s="107">
        <v>594.03599999999994</v>
      </c>
      <c r="Q329" s="107">
        <v>627.15200000000004</v>
      </c>
      <c r="R329" s="107">
        <v>665.73199999999997</v>
      </c>
      <c r="S329" s="107">
        <v>681.43299999999999</v>
      </c>
      <c r="T329" s="107">
        <v>698.24800000000005</v>
      </c>
      <c r="U329" s="107">
        <v>710.52599999999995</v>
      </c>
      <c r="V329" s="107">
        <v>780.39499999999998</v>
      </c>
      <c r="W329" s="107">
        <v>753.82299999999998</v>
      </c>
      <c r="X329" s="107">
        <v>797.20899999999995</v>
      </c>
      <c r="Y329" s="107">
        <v>824.28</v>
      </c>
      <c r="Z329" s="66"/>
      <c r="AA329" s="66"/>
      <c r="AB329" s="66"/>
    </row>
    <row r="330" spans="1:28" ht="21.95" customHeight="1" x14ac:dyDescent="0.2">
      <c r="A330" s="26">
        <f>IF(D330&lt;&gt;"",COUNTA($D$7:D330),"")</f>
        <v>219</v>
      </c>
      <c r="B330" s="68" t="s">
        <v>89</v>
      </c>
      <c r="C330" s="106">
        <v>514.5</v>
      </c>
      <c r="D330" s="107">
        <v>535.41</v>
      </c>
      <c r="E330" s="107">
        <v>551.846</v>
      </c>
      <c r="F330" s="107">
        <v>556.83699999999999</v>
      </c>
      <c r="G330" s="107">
        <v>566.245</v>
      </c>
      <c r="H330" s="107">
        <v>590.72900000000004</v>
      </c>
      <c r="I330" s="107">
        <v>590.255</v>
      </c>
      <c r="J330" s="107">
        <v>605.45100000000002</v>
      </c>
      <c r="K330" s="107">
        <v>665.80399999999997</v>
      </c>
      <c r="L330" s="107">
        <v>669.03099999999995</v>
      </c>
      <c r="M330" s="107">
        <v>693.18200000000002</v>
      </c>
      <c r="N330" s="107">
        <v>659.35599999999999</v>
      </c>
      <c r="O330" s="107">
        <v>676.92399999999998</v>
      </c>
      <c r="P330" s="107">
        <v>693.16399999999999</v>
      </c>
      <c r="Q330" s="107">
        <v>733.75900000000001</v>
      </c>
      <c r="R330" s="107">
        <v>759.125</v>
      </c>
      <c r="S330" s="107">
        <v>787.94200000000001</v>
      </c>
      <c r="T330" s="107">
        <v>803.89099999999996</v>
      </c>
      <c r="U330" s="107">
        <v>822.66200000000003</v>
      </c>
      <c r="V330" s="107">
        <v>880.95</v>
      </c>
      <c r="W330" s="107">
        <v>866.19899999999996</v>
      </c>
      <c r="X330" s="107">
        <v>891.94200000000001</v>
      </c>
      <c r="Y330" s="107">
        <v>966.79300000000001</v>
      </c>
      <c r="Z330" s="66"/>
      <c r="AA330" s="66"/>
      <c r="AB330" s="66"/>
    </row>
    <row r="331" spans="1:28" ht="20.100000000000001" customHeight="1" x14ac:dyDescent="0.2">
      <c r="A331" s="26" t="str">
        <f>IF(D331&lt;&gt;"",COUNTA($D$7:D331),"")</f>
        <v/>
      </c>
      <c r="B331" s="65"/>
      <c r="C331" s="154" t="s">
        <v>37</v>
      </c>
      <c r="D331" s="149"/>
      <c r="E331" s="149"/>
      <c r="F331" s="149"/>
      <c r="G331" s="149"/>
      <c r="H331" s="149" t="s">
        <v>37</v>
      </c>
      <c r="I331" s="149"/>
      <c r="J331" s="149"/>
      <c r="K331" s="149"/>
      <c r="L331" s="149"/>
      <c r="M331" s="149"/>
      <c r="N331" s="149" t="s">
        <v>37</v>
      </c>
      <c r="O331" s="149"/>
      <c r="P331" s="149"/>
      <c r="Q331" s="149"/>
      <c r="R331" s="149"/>
      <c r="S331" s="149"/>
      <c r="T331" s="149" t="s">
        <v>37</v>
      </c>
      <c r="U331" s="149"/>
      <c r="V331" s="149"/>
      <c r="W331" s="149"/>
      <c r="X331" s="149"/>
      <c r="Y331" s="149"/>
    </row>
    <row r="332" spans="1:28" ht="10.5" customHeight="1" x14ac:dyDescent="0.2">
      <c r="A332" s="26">
        <f>IF(D332&lt;&gt;"",COUNTA($D$7:D332),"")</f>
        <v>220</v>
      </c>
      <c r="B332" s="65" t="s">
        <v>48</v>
      </c>
      <c r="C332" s="109" t="s">
        <v>9</v>
      </c>
      <c r="D332" s="110">
        <v>2.7068311731888173</v>
      </c>
      <c r="E332" s="110">
        <v>1.7379379928632375</v>
      </c>
      <c r="F332" s="110">
        <v>-0.57046624150032699</v>
      </c>
      <c r="G332" s="110">
        <v>1.9699926620973827</v>
      </c>
      <c r="H332" s="110">
        <v>2.7023361861249668</v>
      </c>
      <c r="I332" s="110">
        <v>9.273372230613333</v>
      </c>
      <c r="J332" s="110">
        <v>3.3158509180704243</v>
      </c>
      <c r="K332" s="110">
        <v>0.14310502052252616</v>
      </c>
      <c r="L332" s="110">
        <v>-4.5205241017008575</v>
      </c>
      <c r="M332" s="110">
        <v>1.8452783523378713</v>
      </c>
      <c r="N332" s="110">
        <v>8.2236017529157408</v>
      </c>
      <c r="O332" s="110">
        <v>-1.5711724509259142</v>
      </c>
      <c r="P332" s="110">
        <v>6.0286822043761532</v>
      </c>
      <c r="Q332" s="110">
        <v>3.6699774800656542</v>
      </c>
      <c r="R332" s="110">
        <v>1.5777011444049407</v>
      </c>
      <c r="S332" s="110">
        <v>0.77446452822161405</v>
      </c>
      <c r="T332" s="110">
        <v>6.9490354075040415</v>
      </c>
      <c r="U332" s="110">
        <v>2.1952381297799519</v>
      </c>
      <c r="V332" s="110">
        <v>8.2022673285130168</v>
      </c>
      <c r="W332" s="110">
        <v>-1.9547710632547393</v>
      </c>
      <c r="X332" s="110">
        <v>10.692347793603133</v>
      </c>
      <c r="Y332" s="110">
        <v>8.1545615638093096</v>
      </c>
      <c r="Z332" s="69"/>
      <c r="AA332" s="69"/>
      <c r="AB332" s="69"/>
    </row>
    <row r="333" spans="1:28" ht="10.5" customHeight="1" x14ac:dyDescent="0.2">
      <c r="A333" s="26"/>
      <c r="B333" s="65" t="s">
        <v>79</v>
      </c>
      <c r="C333" s="109"/>
      <c r="D333" s="110"/>
      <c r="E333" s="110"/>
      <c r="F333" s="110"/>
      <c r="G333" s="110"/>
      <c r="H333" s="110"/>
      <c r="I333" s="110"/>
      <c r="J333" s="110"/>
      <c r="K333" s="110"/>
      <c r="L333" s="110"/>
      <c r="M333" s="110"/>
      <c r="N333" s="110"/>
      <c r="O333" s="110"/>
      <c r="P333" s="110"/>
      <c r="Q333" s="110"/>
      <c r="R333" s="110"/>
      <c r="S333" s="110"/>
      <c r="T333" s="110"/>
      <c r="U333" s="110"/>
      <c r="V333" s="110"/>
      <c r="W333" s="110"/>
      <c r="X333" s="110"/>
      <c r="Y333" s="110"/>
      <c r="Z333" s="69"/>
      <c r="AA333" s="69"/>
      <c r="AB333" s="69"/>
    </row>
    <row r="334" spans="1:28" ht="10.5" customHeight="1" x14ac:dyDescent="0.2">
      <c r="A334" s="26">
        <f>IF(D334&lt;&gt;"",COUNTA($D$7:D334),"")</f>
        <v>221</v>
      </c>
      <c r="B334" s="68" t="s">
        <v>80</v>
      </c>
      <c r="C334" s="109" t="s">
        <v>9</v>
      </c>
      <c r="D334" s="110">
        <v>11.121079213184487</v>
      </c>
      <c r="E334" s="110">
        <v>-19.658822474060344</v>
      </c>
      <c r="F334" s="110">
        <v>5.8237341124365116</v>
      </c>
      <c r="G334" s="110">
        <v>18.139853868270421</v>
      </c>
      <c r="H334" s="110">
        <v>-39.188324253520292</v>
      </c>
      <c r="I334" s="110">
        <v>3.218739673720151</v>
      </c>
      <c r="J334" s="110">
        <v>16.09694210270456</v>
      </c>
      <c r="K334" s="110">
        <v>22.065056426492362</v>
      </c>
      <c r="L334" s="110">
        <v>-26.966198125836684</v>
      </c>
      <c r="M334" s="110">
        <v>11.495016611295682</v>
      </c>
      <c r="N334" s="110">
        <v>23.260449632156494</v>
      </c>
      <c r="O334" s="110">
        <v>2.2890582017638792</v>
      </c>
      <c r="P334" s="110">
        <v>20.410242200997502</v>
      </c>
      <c r="Q334" s="110">
        <v>-7.5585605706821468</v>
      </c>
      <c r="R334" s="110">
        <v>-35.17882637185636</v>
      </c>
      <c r="S334" s="110">
        <v>-19.156049516580836</v>
      </c>
      <c r="T334" s="110">
        <v>60.312115793003244</v>
      </c>
      <c r="U334" s="110">
        <v>-26.32968756808576</v>
      </c>
      <c r="V334" s="110">
        <v>55.189097748808166</v>
      </c>
      <c r="W334" s="110">
        <v>15.481072675437929</v>
      </c>
      <c r="X334" s="110">
        <v>13.084260206607496</v>
      </c>
      <c r="Y334" s="110">
        <v>46.409871758202627</v>
      </c>
      <c r="Z334" s="69"/>
      <c r="AA334" s="69"/>
      <c r="AB334" s="69"/>
    </row>
    <row r="335" spans="1:28" ht="10.5" customHeight="1" x14ac:dyDescent="0.2">
      <c r="A335" s="26">
        <f>IF(D335&lt;&gt;"",COUNTA($D$7:D335),"")</f>
        <v>222</v>
      </c>
      <c r="B335" s="68" t="s">
        <v>81</v>
      </c>
      <c r="C335" s="109" t="s">
        <v>9</v>
      </c>
      <c r="D335" s="110">
        <v>3.4924465923570551</v>
      </c>
      <c r="E335" s="110">
        <v>5.0052478845557857E-2</v>
      </c>
      <c r="F335" s="110">
        <v>-5.5660722501538231</v>
      </c>
      <c r="G335" s="110">
        <v>3.2067433768833382</v>
      </c>
      <c r="H335" s="110">
        <v>7.5361408008918005</v>
      </c>
      <c r="I335" s="110">
        <v>23.245915598736985</v>
      </c>
      <c r="J335" s="110">
        <v>2.9700707757437783</v>
      </c>
      <c r="K335" s="110">
        <v>-7.2256958083233371</v>
      </c>
      <c r="L335" s="110">
        <v>-11.569440451376408</v>
      </c>
      <c r="M335" s="110">
        <v>2.2853289375093624</v>
      </c>
      <c r="N335" s="110">
        <v>2.5333712436786726</v>
      </c>
      <c r="O335" s="110">
        <v>14.284832038245952</v>
      </c>
      <c r="P335" s="110">
        <v>7.360833415450017</v>
      </c>
      <c r="Q335" s="110">
        <v>1.2495447811939613</v>
      </c>
      <c r="R335" s="110">
        <v>2.2572155452232607</v>
      </c>
      <c r="S335" s="110">
        <v>-0.33572688874971846</v>
      </c>
      <c r="T335" s="110">
        <v>9.969441774385615</v>
      </c>
      <c r="U335" s="110">
        <v>8.0912870288229186</v>
      </c>
      <c r="V335" s="110">
        <v>6.8756175511662292</v>
      </c>
      <c r="W335" s="110">
        <v>-0.86857798493220173</v>
      </c>
      <c r="X335" s="110">
        <v>20.429459128170933</v>
      </c>
      <c r="Y335" s="110">
        <v>4.210941865114151</v>
      </c>
      <c r="Z335" s="69"/>
      <c r="AA335" s="69"/>
      <c r="AB335" s="69"/>
    </row>
    <row r="336" spans="1:28" ht="10.5" customHeight="1" x14ac:dyDescent="0.2">
      <c r="A336" s="26"/>
      <c r="B336" s="68" t="s">
        <v>82</v>
      </c>
      <c r="C336" s="109"/>
      <c r="D336" s="110"/>
      <c r="E336" s="110"/>
      <c r="F336" s="110"/>
      <c r="G336" s="110"/>
      <c r="H336" s="110"/>
      <c r="I336" s="110"/>
      <c r="J336" s="110"/>
      <c r="K336" s="110"/>
      <c r="L336" s="110"/>
      <c r="M336" s="110"/>
      <c r="N336" s="110"/>
      <c r="O336" s="110"/>
      <c r="P336" s="110"/>
      <c r="Q336" s="110"/>
      <c r="R336" s="110"/>
      <c r="S336" s="110"/>
      <c r="T336" s="110"/>
      <c r="U336" s="110"/>
      <c r="V336" s="110"/>
      <c r="W336" s="110"/>
      <c r="X336" s="110"/>
      <c r="Y336" s="110"/>
      <c r="Z336" s="69"/>
      <c r="AA336" s="69"/>
      <c r="AB336" s="69"/>
    </row>
    <row r="337" spans="1:28" ht="10.5" customHeight="1" x14ac:dyDescent="0.2">
      <c r="A337" s="26">
        <f>IF(D337&lt;&gt;"",COUNTA($D$7:D337),"")</f>
        <v>223</v>
      </c>
      <c r="B337" s="68" t="s">
        <v>83</v>
      </c>
      <c r="C337" s="109" t="s">
        <v>9</v>
      </c>
      <c r="D337" s="110">
        <v>8.0222313338800291</v>
      </c>
      <c r="E337" s="110">
        <v>0.41174550933544651</v>
      </c>
      <c r="F337" s="110">
        <v>-7.3515242876438833</v>
      </c>
      <c r="G337" s="110">
        <v>5.2165951814662606</v>
      </c>
      <c r="H337" s="110">
        <v>15.076043469625162</v>
      </c>
      <c r="I337" s="110">
        <v>33.27107412544305</v>
      </c>
      <c r="J337" s="110">
        <v>3.7965022964953477</v>
      </c>
      <c r="K337" s="110">
        <v>-16.792702544929526</v>
      </c>
      <c r="L337" s="110">
        <v>-18.680969493135109</v>
      </c>
      <c r="M337" s="110">
        <v>5.4322055478965012</v>
      </c>
      <c r="N337" s="110">
        <v>1.0718992897730288</v>
      </c>
      <c r="O337" s="110">
        <v>18.049635674069918</v>
      </c>
      <c r="P337" s="110">
        <v>14.179288103826465</v>
      </c>
      <c r="Q337" s="110">
        <v>-0.61028450904422016</v>
      </c>
      <c r="R337" s="110">
        <v>3.0955324684910863</v>
      </c>
      <c r="S337" s="110">
        <v>-5.3133697879842856</v>
      </c>
      <c r="T337" s="110">
        <v>-2.0181159420289845</v>
      </c>
      <c r="U337" s="110">
        <v>16.784541205712642</v>
      </c>
      <c r="V337" s="110">
        <v>8.8883749296173988</v>
      </c>
      <c r="W337" s="110">
        <v>-14.227050727541908</v>
      </c>
      <c r="X337" s="110">
        <v>47.721771994422369</v>
      </c>
      <c r="Y337" s="110">
        <v>0.66106087048495965</v>
      </c>
      <c r="Z337" s="69"/>
      <c r="AA337" s="69"/>
      <c r="AB337" s="69"/>
    </row>
    <row r="338" spans="1:28" ht="10.5" customHeight="1" x14ac:dyDescent="0.2">
      <c r="A338" s="26">
        <f>IF(D338&lt;&gt;"",COUNTA($D$7:D338),"")</f>
        <v>224</v>
      </c>
      <c r="B338" s="68" t="s">
        <v>84</v>
      </c>
      <c r="C338" s="109" t="s">
        <v>9</v>
      </c>
      <c r="D338" s="110">
        <v>-2.2422801105530397</v>
      </c>
      <c r="E338" s="110">
        <v>-4.4615601371342706</v>
      </c>
      <c r="F338" s="110">
        <v>-7.1960871061298803</v>
      </c>
      <c r="G338" s="110">
        <v>-2.9673024667489472</v>
      </c>
      <c r="H338" s="110">
        <v>-1.8358089186577757</v>
      </c>
      <c r="I338" s="110">
        <v>5.0504376452793309</v>
      </c>
      <c r="J338" s="110">
        <v>-0.37108010248374512</v>
      </c>
      <c r="K338" s="110">
        <v>3.4584260946723475</v>
      </c>
      <c r="L338" s="110">
        <v>2.2658641303231519</v>
      </c>
      <c r="M338" s="110">
        <v>1.0616287011369536</v>
      </c>
      <c r="N338" s="110">
        <v>11.113485256556771</v>
      </c>
      <c r="O338" s="110">
        <v>5.6339917802215496</v>
      </c>
      <c r="P338" s="110">
        <v>4.9109883364025109E-2</v>
      </c>
      <c r="Q338" s="110">
        <v>5.8547484142331854</v>
      </c>
      <c r="R338" s="110">
        <v>-2.8797914909436884</v>
      </c>
      <c r="S338" s="110">
        <v>11.186525788938596</v>
      </c>
      <c r="T338" s="110">
        <v>37.387415735328432</v>
      </c>
      <c r="U338" s="110">
        <v>-8.1312007242823228</v>
      </c>
      <c r="V338" s="110">
        <v>3.7184446940744778</v>
      </c>
      <c r="W338" s="110">
        <v>25.744357755488139</v>
      </c>
      <c r="X338" s="110">
        <v>-17.630536177715399</v>
      </c>
      <c r="Y338" s="110">
        <v>18.097354676480947</v>
      </c>
      <c r="Z338" s="69"/>
      <c r="AA338" s="69"/>
      <c r="AB338" s="69"/>
    </row>
    <row r="339" spans="1:28" ht="10.5" customHeight="1" x14ac:dyDescent="0.2">
      <c r="A339" s="26">
        <f>IF(D339&lt;&gt;"",COUNTA($D$7:D339),"")</f>
        <v>225</v>
      </c>
      <c r="B339" s="68" t="s">
        <v>85</v>
      </c>
      <c r="C339" s="109" t="s">
        <v>9</v>
      </c>
      <c r="D339" s="110">
        <v>1.542704698016621</v>
      </c>
      <c r="E339" s="110">
        <v>4.7352284924808004</v>
      </c>
      <c r="F339" s="110">
        <v>1.4761824927449965</v>
      </c>
      <c r="G339" s="110">
        <v>0.11613334043036616</v>
      </c>
      <c r="H339" s="110">
        <v>4.2414069528748684</v>
      </c>
      <c r="I339" s="110">
        <v>2.6015402845956288</v>
      </c>
      <c r="J339" s="110">
        <v>2.8280235533057834</v>
      </c>
      <c r="K339" s="110">
        <v>3.2357422732127077</v>
      </c>
      <c r="L339" s="110">
        <v>0.92803078678281281</v>
      </c>
      <c r="M339" s="110">
        <v>1.1289453736498274</v>
      </c>
      <c r="N339" s="110">
        <v>10.082295699674319</v>
      </c>
      <c r="O339" s="110">
        <v>-8.9090813632951296</v>
      </c>
      <c r="P339" s="110">
        <v>4.2330356225040049</v>
      </c>
      <c r="Q339" s="110">
        <v>6.0138194600024093</v>
      </c>
      <c r="R339" s="110">
        <v>3.902430892940572</v>
      </c>
      <c r="S339" s="110">
        <v>2.2904267541635051</v>
      </c>
      <c r="T339" s="110">
        <v>3.4188423373034453</v>
      </c>
      <c r="U339" s="110">
        <v>0.48001776828918707</v>
      </c>
      <c r="V339" s="110">
        <v>7.0711713260071178</v>
      </c>
      <c r="W339" s="110">
        <v>-3.6509305009508211</v>
      </c>
      <c r="X339" s="110">
        <v>4.4703515918312178</v>
      </c>
      <c r="Y339" s="110">
        <v>8.0189052159657166</v>
      </c>
      <c r="Z339" s="69"/>
      <c r="AA339" s="69"/>
      <c r="AB339" s="69"/>
    </row>
    <row r="340" spans="1:28" ht="10.5" customHeight="1" x14ac:dyDescent="0.2">
      <c r="A340" s="26"/>
      <c r="B340" s="68" t="s">
        <v>86</v>
      </c>
      <c r="C340" s="109"/>
      <c r="D340" s="110"/>
      <c r="E340" s="110"/>
      <c r="F340" s="110"/>
      <c r="G340" s="110"/>
      <c r="H340" s="110"/>
      <c r="I340" s="110"/>
      <c r="J340" s="110"/>
      <c r="K340" s="110"/>
      <c r="L340" s="110"/>
      <c r="M340" s="110"/>
      <c r="N340" s="110"/>
      <c r="O340" s="110"/>
      <c r="P340" s="110"/>
      <c r="Q340" s="110"/>
      <c r="R340" s="110"/>
      <c r="S340" s="110"/>
      <c r="T340" s="110"/>
      <c r="U340" s="110"/>
      <c r="V340" s="110"/>
      <c r="W340" s="110"/>
      <c r="X340" s="110"/>
      <c r="Y340" s="110"/>
      <c r="Z340" s="69"/>
      <c r="AA340" s="69"/>
      <c r="AB340" s="69"/>
    </row>
    <row r="341" spans="1:28" ht="21.95" customHeight="1" x14ac:dyDescent="0.2">
      <c r="A341" s="26">
        <f>IF(D341&lt;&gt;"",COUNTA($D$7:D341),"")</f>
        <v>226</v>
      </c>
      <c r="B341" s="68" t="s">
        <v>87</v>
      </c>
      <c r="C341" s="109" t="s">
        <v>9</v>
      </c>
      <c r="D341" s="110">
        <v>1.116836998754394</v>
      </c>
      <c r="E341" s="110">
        <v>4.8267451001520811</v>
      </c>
      <c r="F341" s="110">
        <v>0.33244711918101189</v>
      </c>
      <c r="G341" s="110">
        <v>0.81171514992048799</v>
      </c>
      <c r="H341" s="110">
        <v>2.1226616652846815</v>
      </c>
      <c r="I341" s="110">
        <v>4.0299726102995095</v>
      </c>
      <c r="J341" s="110">
        <v>2.3900164146492671</v>
      </c>
      <c r="K341" s="110">
        <v>-1.440923414049962</v>
      </c>
      <c r="L341" s="110">
        <v>0.75275442625635947</v>
      </c>
      <c r="M341" s="110">
        <v>-6.0076209863660495</v>
      </c>
      <c r="N341" s="110">
        <v>5.2556982989846688</v>
      </c>
      <c r="O341" s="110">
        <v>-3.9114863302230845</v>
      </c>
      <c r="P341" s="110">
        <v>5.0446952758420593</v>
      </c>
      <c r="Q341" s="110">
        <v>6.8058835999682969</v>
      </c>
      <c r="R341" s="110">
        <v>1.7296341443854431</v>
      </c>
      <c r="S341" s="110">
        <v>-5.1438403005107602E-2</v>
      </c>
      <c r="T341" s="110">
        <v>6.863955263022973</v>
      </c>
      <c r="U341" s="110">
        <v>-3.9186127184695323</v>
      </c>
      <c r="V341" s="110">
        <v>3.2797211526458767</v>
      </c>
      <c r="W341" s="110">
        <v>-7.2455387109910276</v>
      </c>
      <c r="X341" s="110">
        <v>5.1302355325593822</v>
      </c>
      <c r="Y341" s="110">
        <v>14.412548768348927</v>
      </c>
      <c r="Z341" s="69"/>
      <c r="AA341" s="69"/>
      <c r="AB341" s="69"/>
    </row>
    <row r="342" spans="1:28" s="70" customFormat="1" ht="21.95" customHeight="1" x14ac:dyDescent="0.2">
      <c r="A342" s="26">
        <f>IF(D342&lt;&gt;"",COUNTA($D$7:D342),"")</f>
        <v>227</v>
      </c>
      <c r="B342" s="68" t="s">
        <v>88</v>
      </c>
      <c r="C342" s="109" t="s">
        <v>9</v>
      </c>
      <c r="D342" s="110">
        <v>-1.1231429999597253</v>
      </c>
      <c r="E342" s="110">
        <v>6.7821015961550444</v>
      </c>
      <c r="F342" s="110">
        <v>3.2825874777028758</v>
      </c>
      <c r="G342" s="110">
        <v>-2.4361578484298718</v>
      </c>
      <c r="H342" s="110">
        <v>6.1799016256922243</v>
      </c>
      <c r="I342" s="110">
        <v>4.5993016745132138</v>
      </c>
      <c r="J342" s="110">
        <v>3.531968555716162</v>
      </c>
      <c r="K342" s="110">
        <v>-0.39271578066785651</v>
      </c>
      <c r="L342" s="110">
        <v>1.6600696766567751</v>
      </c>
      <c r="M342" s="110">
        <v>4.3372249792031283</v>
      </c>
      <c r="N342" s="110">
        <v>32.980324233176617</v>
      </c>
      <c r="O342" s="110">
        <v>-22.613826505718549</v>
      </c>
      <c r="P342" s="110">
        <v>5.8014508525049564</v>
      </c>
      <c r="Q342" s="110">
        <v>5.5747463116713476</v>
      </c>
      <c r="R342" s="110">
        <v>6.1516187463326304</v>
      </c>
      <c r="S342" s="110">
        <v>2.3584565560916388</v>
      </c>
      <c r="T342" s="110">
        <v>2.4675940261184905</v>
      </c>
      <c r="U342" s="110">
        <v>1.7584010265693735</v>
      </c>
      <c r="V342" s="110">
        <v>9.8334191852233346</v>
      </c>
      <c r="W342" s="110">
        <v>-3.4049423689285589</v>
      </c>
      <c r="X342" s="110">
        <v>5.7554624892050157</v>
      </c>
      <c r="Y342" s="110">
        <v>3.3957218245152916</v>
      </c>
      <c r="Z342" s="69"/>
      <c r="AA342" s="69"/>
      <c r="AB342" s="69"/>
    </row>
    <row r="343" spans="1:28" s="70" customFormat="1" ht="21.95" customHeight="1" x14ac:dyDescent="0.2">
      <c r="A343" s="26">
        <f>IF(D343&lt;&gt;"",COUNTA($D$7:D343),"")</f>
        <v>228</v>
      </c>
      <c r="B343" s="68" t="s">
        <v>89</v>
      </c>
      <c r="C343" s="109" t="s">
        <v>9</v>
      </c>
      <c r="D343" s="110">
        <v>4.0641399416909678</v>
      </c>
      <c r="E343" s="110">
        <v>3.0697969780168393</v>
      </c>
      <c r="F343" s="110">
        <v>0.90441898645636343</v>
      </c>
      <c r="G343" s="110">
        <v>1.6895429003460691</v>
      </c>
      <c r="H343" s="110">
        <v>4.3239233900520162</v>
      </c>
      <c r="I343" s="110">
        <v>-8.0239839249472311E-2</v>
      </c>
      <c r="J343" s="110">
        <v>2.5744805211306954</v>
      </c>
      <c r="K343" s="110">
        <v>9.9682715859747475</v>
      </c>
      <c r="L343" s="110">
        <v>0.48467717226090201</v>
      </c>
      <c r="M343" s="110">
        <v>3.6098476752198394</v>
      </c>
      <c r="N343" s="110">
        <v>-4.8798151134911194</v>
      </c>
      <c r="O343" s="110">
        <v>2.6644180078743602</v>
      </c>
      <c r="P343" s="110">
        <v>2.3990876376077637</v>
      </c>
      <c r="Q343" s="110">
        <v>5.8564784091499291</v>
      </c>
      <c r="R343" s="110">
        <v>3.4569933724833248</v>
      </c>
      <c r="S343" s="110">
        <v>3.7960810143257078</v>
      </c>
      <c r="T343" s="110">
        <v>2.0241337560378696</v>
      </c>
      <c r="U343" s="110">
        <v>2.3350180559304619</v>
      </c>
      <c r="V343" s="110">
        <v>7.085291407649791</v>
      </c>
      <c r="W343" s="110">
        <v>-1.6744423633577412</v>
      </c>
      <c r="X343" s="110">
        <v>2.9719498637149115</v>
      </c>
      <c r="Y343" s="110">
        <v>8.3919133755333775</v>
      </c>
      <c r="Z343" s="69"/>
      <c r="AA343" s="69"/>
      <c r="AB343" s="69"/>
    </row>
    <row r="344" spans="1:28" ht="20.100000000000001" customHeight="1" x14ac:dyDescent="0.2">
      <c r="A344" s="26" t="str">
        <f>IF(D344&lt;&gt;"",COUNTA($D$7:D344),"")</f>
        <v/>
      </c>
      <c r="B344" s="65"/>
      <c r="C344" s="154" t="s">
        <v>49</v>
      </c>
      <c r="D344" s="149"/>
      <c r="E344" s="149"/>
      <c r="F344" s="149"/>
      <c r="G344" s="149"/>
      <c r="H344" s="149" t="s">
        <v>49</v>
      </c>
      <c r="I344" s="149"/>
      <c r="J344" s="149"/>
      <c r="K344" s="149"/>
      <c r="L344" s="149"/>
      <c r="M344" s="149"/>
      <c r="N344" s="149" t="s">
        <v>49</v>
      </c>
      <c r="O344" s="149"/>
      <c r="P344" s="149"/>
      <c r="Q344" s="149"/>
      <c r="R344" s="149"/>
      <c r="S344" s="149"/>
      <c r="T344" s="149" t="s">
        <v>49</v>
      </c>
      <c r="U344" s="149"/>
      <c r="V344" s="149"/>
      <c r="W344" s="149"/>
      <c r="X344" s="149"/>
      <c r="Y344" s="149"/>
    </row>
    <row r="345" spans="1:28" ht="10.5" customHeight="1" x14ac:dyDescent="0.2">
      <c r="A345" s="26">
        <f>IF(D345&lt;&gt;"",COUNTA($D$7:D345),"")</f>
        <v>229</v>
      </c>
      <c r="B345" s="65" t="s">
        <v>48</v>
      </c>
      <c r="C345" s="112">
        <v>100</v>
      </c>
      <c r="D345" s="113">
        <v>100</v>
      </c>
      <c r="E345" s="113">
        <v>100</v>
      </c>
      <c r="F345" s="113">
        <v>100</v>
      </c>
      <c r="G345" s="113">
        <v>100</v>
      </c>
      <c r="H345" s="113">
        <v>100</v>
      </c>
      <c r="I345" s="113">
        <v>100</v>
      </c>
      <c r="J345" s="113">
        <v>100</v>
      </c>
      <c r="K345" s="113">
        <v>100</v>
      </c>
      <c r="L345" s="113">
        <v>100</v>
      </c>
      <c r="M345" s="113">
        <v>100</v>
      </c>
      <c r="N345" s="113">
        <v>100</v>
      </c>
      <c r="O345" s="113">
        <v>100</v>
      </c>
      <c r="P345" s="113">
        <v>100</v>
      </c>
      <c r="Q345" s="113">
        <v>100</v>
      </c>
      <c r="R345" s="113">
        <v>100</v>
      </c>
      <c r="S345" s="113">
        <v>100</v>
      </c>
      <c r="T345" s="113">
        <v>100</v>
      </c>
      <c r="U345" s="113">
        <v>100</v>
      </c>
      <c r="V345" s="113">
        <v>100</v>
      </c>
      <c r="W345" s="113">
        <v>100</v>
      </c>
      <c r="X345" s="113">
        <v>100</v>
      </c>
      <c r="Y345" s="113">
        <v>100</v>
      </c>
      <c r="Z345" s="71"/>
      <c r="AA345" s="71"/>
      <c r="AB345" s="71"/>
    </row>
    <row r="346" spans="1:28" ht="10.5" customHeight="1" x14ac:dyDescent="0.2">
      <c r="A346" s="26"/>
      <c r="B346" s="65" t="s">
        <v>79</v>
      </c>
      <c r="C346" s="109"/>
      <c r="D346" s="110"/>
      <c r="E346" s="110"/>
      <c r="F346" s="110"/>
      <c r="G346" s="110"/>
      <c r="H346" s="110"/>
      <c r="I346" s="110"/>
      <c r="J346" s="110"/>
      <c r="K346" s="110"/>
      <c r="L346" s="110"/>
      <c r="M346" s="110"/>
      <c r="N346" s="110"/>
      <c r="O346" s="110"/>
      <c r="P346" s="110"/>
      <c r="Q346" s="110"/>
      <c r="R346" s="110"/>
      <c r="S346" s="110"/>
      <c r="T346" s="110"/>
      <c r="U346" s="110"/>
      <c r="V346" s="110"/>
      <c r="W346" s="110"/>
      <c r="X346" s="110"/>
      <c r="Y346" s="110"/>
      <c r="Z346" s="71"/>
      <c r="AA346" s="71"/>
      <c r="AB346" s="71"/>
    </row>
    <row r="347" spans="1:28" ht="10.5" customHeight="1" x14ac:dyDescent="0.2">
      <c r="A347" s="26">
        <f>IF(D347&lt;&gt;"",COUNTA($D$7:D347),"")</f>
        <v>230</v>
      </c>
      <c r="B347" s="68" t="s">
        <v>80</v>
      </c>
      <c r="C347" s="109">
        <v>5.5792069984789538</v>
      </c>
      <c r="D347" s="110">
        <v>6.0362830372920024</v>
      </c>
      <c r="E347" s="110">
        <v>4.7667772382993876</v>
      </c>
      <c r="F347" s="110">
        <v>5.0733232669502204</v>
      </c>
      <c r="G347" s="110">
        <v>5.8778239924967677</v>
      </c>
      <c r="H347" s="110">
        <v>3.4803524437731554</v>
      </c>
      <c r="I347" s="110">
        <v>3.2875126440545168</v>
      </c>
      <c r="J347" s="110">
        <v>3.6942072461017745</v>
      </c>
      <c r="K347" s="110">
        <v>4.502892294523515</v>
      </c>
      <c r="L347" s="110">
        <v>3.4443354512043931</v>
      </c>
      <c r="M347" s="110">
        <v>3.7706827902060813</v>
      </c>
      <c r="N347" s="110">
        <v>4.2945905385976868</v>
      </c>
      <c r="O347" s="110">
        <v>4.4630179236499066</v>
      </c>
      <c r="P347" s="110">
        <v>5.0683744998190514</v>
      </c>
      <c r="Q347" s="110">
        <v>4.5194167657672502</v>
      </c>
      <c r="R347" s="110">
        <v>2.8840374961358211</v>
      </c>
      <c r="S347" s="110">
        <v>2.3136514356236897</v>
      </c>
      <c r="T347" s="110">
        <v>3.4680664060138739</v>
      </c>
      <c r="U347" s="110">
        <v>2.5000532347819506</v>
      </c>
      <c r="V347" s="110">
        <v>3.5857012557033627</v>
      </c>
      <c r="W347" s="110">
        <v>4.2233633578380125</v>
      </c>
      <c r="X347" s="110">
        <v>4.3146245465434543</v>
      </c>
      <c r="Y347" s="110">
        <v>5.8407488080983647</v>
      </c>
      <c r="Z347" s="69"/>
      <c r="AA347" s="69"/>
      <c r="AB347" s="69"/>
    </row>
    <row r="348" spans="1:28" ht="10.5" customHeight="1" x14ac:dyDescent="0.2">
      <c r="A348" s="26">
        <f>IF(D348&lt;&gt;"",COUNTA($D$7:D348),"")</f>
        <v>231</v>
      </c>
      <c r="B348" s="68" t="s">
        <v>81</v>
      </c>
      <c r="C348" s="109">
        <v>32.298076771564141</v>
      </c>
      <c r="D348" s="110">
        <v>32.54512817828541</v>
      </c>
      <c r="E348" s="110">
        <v>32.005187508288437</v>
      </c>
      <c r="F348" s="110">
        <v>30.39716119074755</v>
      </c>
      <c r="G348" s="110">
        <v>30.765835443325919</v>
      </c>
      <c r="H348" s="110">
        <v>32.213865185060243</v>
      </c>
      <c r="I348" s="110">
        <v>36.332980566648544</v>
      </c>
      <c r="J348" s="110">
        <v>36.211380414495217</v>
      </c>
      <c r="K348" s="110">
        <v>33.546848992613477</v>
      </c>
      <c r="L348" s="110">
        <v>31.070202256554651</v>
      </c>
      <c r="M348" s="110">
        <v>31.20444962575613</v>
      </c>
      <c r="N348" s="110">
        <v>29.563767663518213</v>
      </c>
      <c r="O348" s="110">
        <v>34.326226431564244</v>
      </c>
      <c r="P348" s="110">
        <v>34.757503357408339</v>
      </c>
      <c r="Q348" s="110">
        <v>33.946003251955041</v>
      </c>
      <c r="R348" s="110">
        <v>34.173088505904012</v>
      </c>
      <c r="S348" s="110">
        <v>33.79661744522145</v>
      </c>
      <c r="T348" s="110">
        <v>34.751086254796562</v>
      </c>
      <c r="U348" s="110">
        <v>36.756014347365237</v>
      </c>
      <c r="V348" s="110">
        <v>36.305355045540807</v>
      </c>
      <c r="W348" s="110">
        <v>36.707563554656033</v>
      </c>
      <c r="X348" s="110">
        <v>39.936563935232151</v>
      </c>
      <c r="Y348" s="110">
        <v>38.480364418947659</v>
      </c>
      <c r="Z348" s="69"/>
      <c r="AA348" s="69"/>
      <c r="AB348" s="69"/>
    </row>
    <row r="349" spans="1:28" ht="10.5" customHeight="1" x14ac:dyDescent="0.2">
      <c r="A349" s="26"/>
      <c r="B349" s="68" t="s">
        <v>82</v>
      </c>
      <c r="C349" s="109"/>
      <c r="D349" s="110"/>
      <c r="E349" s="110"/>
      <c r="F349" s="110"/>
      <c r="G349" s="110"/>
      <c r="H349" s="110"/>
      <c r="I349" s="110"/>
      <c r="J349" s="110"/>
      <c r="K349" s="110"/>
      <c r="L349" s="110"/>
      <c r="M349" s="110"/>
      <c r="N349" s="110"/>
      <c r="O349" s="110"/>
      <c r="P349" s="110"/>
      <c r="Q349" s="110"/>
      <c r="R349" s="110"/>
      <c r="S349" s="110"/>
      <c r="T349" s="110"/>
      <c r="U349" s="110"/>
      <c r="V349" s="110"/>
      <c r="W349" s="110"/>
      <c r="X349" s="110"/>
      <c r="Y349" s="110"/>
      <c r="Z349" s="69"/>
      <c r="AA349" s="69"/>
      <c r="AB349" s="69"/>
    </row>
    <row r="350" spans="1:28" ht="10.5" customHeight="1" x14ac:dyDescent="0.2">
      <c r="A350" s="26">
        <f>IF(D350&lt;&gt;"",COUNTA($D$7:D350),"")</f>
        <v>232</v>
      </c>
      <c r="B350" s="68" t="s">
        <v>83</v>
      </c>
      <c r="C350" s="109">
        <v>18.536922667660306</v>
      </c>
      <c r="D350" s="110">
        <v>19.496266467881878</v>
      </c>
      <c r="E350" s="110">
        <v>19.242125263954847</v>
      </c>
      <c r="F350" s="110">
        <v>17.929819318088043</v>
      </c>
      <c r="G350" s="110">
        <v>18.50068330513205</v>
      </c>
      <c r="H350" s="110">
        <v>20.729669015326348</v>
      </c>
      <c r="I350" s="110">
        <v>25.282145133281492</v>
      </c>
      <c r="J350" s="110">
        <v>25.399764044608926</v>
      </c>
      <c r="K350" s="110">
        <v>21.104255971644438</v>
      </c>
      <c r="L350" s="110">
        <v>17.974309337546451</v>
      </c>
      <c r="M350" s="110">
        <v>18.607353304112905</v>
      </c>
      <c r="N350" s="110">
        <v>17.377730076811602</v>
      </c>
      <c r="O350" s="110">
        <v>20.841807786312849</v>
      </c>
      <c r="P350" s="110">
        <v>22.443953148931715</v>
      </c>
      <c r="Q350" s="110">
        <v>21.5173010758452</v>
      </c>
      <c r="R350" s="110">
        <v>21.838824729312027</v>
      </c>
      <c r="S350" s="110">
        <v>20.519530727253805</v>
      </c>
      <c r="T350" s="110">
        <v>18.799068855376387</v>
      </c>
      <c r="U350" s="110">
        <v>21.482807531420349</v>
      </c>
      <c r="V350" s="110">
        <v>21.619029423107882</v>
      </c>
      <c r="W350" s="110">
        <v>18.912984692241857</v>
      </c>
      <c r="X350" s="110">
        <v>25.239862268083613</v>
      </c>
      <c r="Y350" s="110">
        <v>23.491115634834035</v>
      </c>
      <c r="Z350" s="69"/>
      <c r="AA350" s="69"/>
      <c r="AB350" s="69"/>
    </row>
    <row r="351" spans="1:28" ht="10.5" customHeight="1" x14ac:dyDescent="0.2">
      <c r="A351" s="26">
        <f>IF(D351&lt;&gt;"",COUNTA($D$7:D351),"")</f>
        <v>233</v>
      </c>
      <c r="B351" s="68" t="s">
        <v>84</v>
      </c>
      <c r="C351" s="109">
        <v>10.094608861366087</v>
      </c>
      <c r="D351" s="110">
        <v>9.608182184093728</v>
      </c>
      <c r="E351" s="110">
        <v>9.0226984534607855</v>
      </c>
      <c r="F351" s="110">
        <v>8.4214587928815661</v>
      </c>
      <c r="G351" s="110">
        <v>8.0136993492415396</v>
      </c>
      <c r="H351" s="110">
        <v>7.6595951309396932</v>
      </c>
      <c r="I351" s="110">
        <v>7.3635855127882799</v>
      </c>
      <c r="J351" s="110">
        <v>7.1008084886593146</v>
      </c>
      <c r="K351" s="110">
        <v>7.3358866802245721</v>
      </c>
      <c r="L351" s="110">
        <v>7.857299000199661</v>
      </c>
      <c r="M351" s="110">
        <v>7.7968409237870642</v>
      </c>
      <c r="N351" s="110">
        <v>8.0050391504327454</v>
      </c>
      <c r="O351" s="110">
        <v>8.59102217178771</v>
      </c>
      <c r="P351" s="110">
        <v>8.1065246064156931</v>
      </c>
      <c r="Q351" s="110">
        <v>8.2773638384452024</v>
      </c>
      <c r="R351" s="110">
        <v>7.9141316729769375</v>
      </c>
      <c r="S351" s="110">
        <v>8.7318231803462467</v>
      </c>
      <c r="T351" s="110">
        <v>11.216955971923003</v>
      </c>
      <c r="U351" s="110">
        <v>10.083525372880073</v>
      </c>
      <c r="V351" s="110">
        <v>9.6656714737137595</v>
      </c>
      <c r="W351" s="110">
        <v>12.396356915253953</v>
      </c>
      <c r="X351" s="110">
        <v>9.2244973822675203</v>
      </c>
      <c r="Y351" s="110">
        <v>10.072517731239628</v>
      </c>
      <c r="Z351" s="69"/>
      <c r="AA351" s="69"/>
      <c r="AB351" s="69"/>
    </row>
    <row r="352" spans="1:28" ht="10.5" customHeight="1" x14ac:dyDescent="0.2">
      <c r="A352" s="26">
        <f>IF(D352&lt;&gt;"",COUNTA($D$7:D352),"")</f>
        <v>234</v>
      </c>
      <c r="B352" s="68" t="s">
        <v>85</v>
      </c>
      <c r="C352" s="109">
        <v>62.122716229956907</v>
      </c>
      <c r="D352" s="110">
        <v>61.418588784422589</v>
      </c>
      <c r="E352" s="110">
        <v>63.228035253412173</v>
      </c>
      <c r="F352" s="110">
        <v>64.529515542302235</v>
      </c>
      <c r="G352" s="110">
        <v>63.356340564177316</v>
      </c>
      <c r="H352" s="110">
        <v>64.3057823711666</v>
      </c>
      <c r="I352" s="110">
        <v>60.379506789296947</v>
      </c>
      <c r="J352" s="110">
        <v>60.094412339403</v>
      </c>
      <c r="K352" s="110">
        <v>61.950258712863004</v>
      </c>
      <c r="L352" s="110">
        <v>65.485462292240953</v>
      </c>
      <c r="M352" s="110">
        <v>65.024867584037793</v>
      </c>
      <c r="N352" s="110">
        <v>66.141641797884105</v>
      </c>
      <c r="O352" s="110">
        <v>61.210755644785856</v>
      </c>
      <c r="P352" s="110">
        <v>60.17412214277261</v>
      </c>
      <c r="Q352" s="110">
        <v>61.534579982277705</v>
      </c>
      <c r="R352" s="110">
        <v>62.94287399796017</v>
      </c>
      <c r="S352" s="110">
        <v>63.88973111915486</v>
      </c>
      <c r="T352" s="110">
        <v>61.780847339189563</v>
      </c>
      <c r="U352" s="110">
        <v>60.743932417852818</v>
      </c>
      <c r="V352" s="110">
        <v>60.108943698755837</v>
      </c>
      <c r="W352" s="110">
        <v>59.069073087505963</v>
      </c>
      <c r="X352" s="110">
        <v>55.748811518224393</v>
      </c>
      <c r="Y352" s="110">
        <v>55.678886772953973</v>
      </c>
      <c r="Z352" s="69"/>
      <c r="AA352" s="69"/>
      <c r="AB352" s="69"/>
    </row>
    <row r="353" spans="1:28" ht="10.5" customHeight="1" x14ac:dyDescent="0.2">
      <c r="A353" s="26"/>
      <c r="B353" s="68" t="s">
        <v>86</v>
      </c>
      <c r="C353" s="109"/>
      <c r="D353" s="110"/>
      <c r="E353" s="110"/>
      <c r="F353" s="110"/>
      <c r="G353" s="110"/>
      <c r="H353" s="110"/>
      <c r="I353" s="110"/>
      <c r="J353" s="110"/>
      <c r="K353" s="110"/>
      <c r="L353" s="110"/>
      <c r="M353" s="110"/>
      <c r="N353" s="110"/>
      <c r="O353" s="110"/>
      <c r="P353" s="110"/>
      <c r="Q353" s="110"/>
      <c r="R353" s="110"/>
      <c r="S353" s="110"/>
      <c r="T353" s="110"/>
      <c r="U353" s="110"/>
      <c r="V353" s="110"/>
      <c r="W353" s="110"/>
      <c r="X353" s="110"/>
      <c r="Y353" s="110"/>
      <c r="Z353" s="69"/>
      <c r="AA353" s="69"/>
      <c r="AB353" s="69"/>
    </row>
    <row r="354" spans="1:28" ht="21.95" customHeight="1" x14ac:dyDescent="0.2">
      <c r="A354" s="26">
        <f>IF(D354&lt;&gt;"",COUNTA($D$7:D354),"")</f>
        <v>235</v>
      </c>
      <c r="B354" s="68" t="s">
        <v>87</v>
      </c>
      <c r="C354" s="109">
        <v>18.7150268384401</v>
      </c>
      <c r="D354" s="110">
        <v>18.425301380964669</v>
      </c>
      <c r="E354" s="110">
        <v>18.984701374538897</v>
      </c>
      <c r="F354" s="110">
        <v>19.157100257161147</v>
      </c>
      <c r="G354" s="110">
        <v>18.939494686668287</v>
      </c>
      <c r="H354" s="110">
        <v>18.832596022868124</v>
      </c>
      <c r="I354" s="110">
        <v>17.928928232444012</v>
      </c>
      <c r="J354" s="110">
        <v>17.768263433969654</v>
      </c>
      <c r="K354" s="110">
        <v>17.487211288576169</v>
      </c>
      <c r="L354" s="110">
        <v>18.453020274584048</v>
      </c>
      <c r="M354" s="110">
        <v>17.030178557660754</v>
      </c>
      <c r="N354" s="110">
        <v>16.563146182618009</v>
      </c>
      <c r="O354" s="110">
        <v>16.169329027001861</v>
      </c>
      <c r="P354" s="110">
        <v>16.01927143810277</v>
      </c>
      <c r="Q354" s="110">
        <v>16.503837293716924</v>
      </c>
      <c r="R354" s="110">
        <v>16.528522608337898</v>
      </c>
      <c r="S354" s="110">
        <v>16.393062148835771</v>
      </c>
      <c r="T354" s="110">
        <v>16.38002113270322</v>
      </c>
      <c r="U354" s="110">
        <v>15.400083046259844</v>
      </c>
      <c r="V354" s="110">
        <v>14.699472774598499</v>
      </c>
      <c r="W354" s="110">
        <v>13.906252177961401</v>
      </c>
      <c r="X354" s="110">
        <v>13.207485395198523</v>
      </c>
      <c r="Y354" s="110">
        <v>13.97169056058614</v>
      </c>
      <c r="Z354" s="69"/>
      <c r="AA354" s="69"/>
      <c r="AB354" s="69"/>
    </row>
    <row r="355" spans="1:28" ht="21.95" customHeight="1" x14ac:dyDescent="0.2">
      <c r="A355" s="26">
        <f>IF(D355&lt;&gt;"",COUNTA($D$7:D355),"")</f>
        <v>236</v>
      </c>
      <c r="B355" s="68" t="s">
        <v>88</v>
      </c>
      <c r="C355" s="109">
        <v>19.563141937391496</v>
      </c>
      <c r="D355" s="110">
        <v>18.83362543386405</v>
      </c>
      <c r="E355" s="110">
        <v>19.767395960431944</v>
      </c>
      <c r="F355" s="110">
        <v>20.53341422125672</v>
      </c>
      <c r="G355" s="110">
        <v>19.646159930147142</v>
      </c>
      <c r="H355" s="110">
        <v>20.311391212417824</v>
      </c>
      <c r="I355" s="110">
        <v>19.442589658284074</v>
      </c>
      <c r="J355" s="110">
        <v>19.483259957268455</v>
      </c>
      <c r="K355" s="110">
        <v>19.379013779181957</v>
      </c>
      <c r="L355" s="110">
        <v>20.63345941650298</v>
      </c>
      <c r="M355" s="110">
        <v>21.138318163274082</v>
      </c>
      <c r="N355" s="110">
        <v>25.973820475074895</v>
      </c>
      <c r="O355" s="110">
        <v>20.420994820763504</v>
      </c>
      <c r="P355" s="110">
        <v>20.37723033965138</v>
      </c>
      <c r="Q355" s="110">
        <v>20.751629120946387</v>
      </c>
      <c r="R355" s="110">
        <v>21.686049181999326</v>
      </c>
      <c r="S355" s="110">
        <v>22.026914590524164</v>
      </c>
      <c r="T355" s="110">
        <v>21.103929860703087</v>
      </c>
      <c r="U355" s="110">
        <v>21.013720377801331</v>
      </c>
      <c r="V355" s="110">
        <v>21.330502732339017</v>
      </c>
      <c r="W355" s="110">
        <v>21.015006676758468</v>
      </c>
      <c r="X355" s="110">
        <v>20.077736127327476</v>
      </c>
      <c r="Y355" s="110">
        <v>19.194308492133239</v>
      </c>
      <c r="Z355" s="69"/>
      <c r="AA355" s="69"/>
      <c r="AB355" s="69"/>
    </row>
    <row r="356" spans="1:28" ht="21.95" customHeight="1" x14ac:dyDescent="0.2">
      <c r="A356" s="26">
        <f>IF(D356&lt;&gt;"",COUNTA($D$7:D356),"")</f>
        <v>237</v>
      </c>
      <c r="B356" s="68" t="s">
        <v>89</v>
      </c>
      <c r="C356" s="109">
        <v>23.844547454125316</v>
      </c>
      <c r="D356" s="110">
        <v>24.159661969593866</v>
      </c>
      <c r="E356" s="110">
        <v>24.475937918441335</v>
      </c>
      <c r="F356" s="110">
        <v>24.839001063884361</v>
      </c>
      <c r="G356" s="110">
        <v>24.77068594736188</v>
      </c>
      <c r="H356" s="110">
        <v>25.161795135880656</v>
      </c>
      <c r="I356" s="110">
        <v>23.007988898568861</v>
      </c>
      <c r="J356" s="110">
        <v>22.842888948164894</v>
      </c>
      <c r="K356" s="110">
        <v>25.084033645104874</v>
      </c>
      <c r="L356" s="110">
        <v>26.398982601153925</v>
      </c>
      <c r="M356" s="110">
        <v>26.856370863102953</v>
      </c>
      <c r="N356" s="110">
        <v>23.604675140191198</v>
      </c>
      <c r="O356" s="110">
        <v>24.620431797020483</v>
      </c>
      <c r="P356" s="110">
        <v>23.777620365018464</v>
      </c>
      <c r="Q356" s="110">
        <v>24.279113567614395</v>
      </c>
      <c r="R356" s="110">
        <v>24.728302207622946</v>
      </c>
      <c r="S356" s="110">
        <v>25.469754379794924</v>
      </c>
      <c r="T356" s="110">
        <v>24.296896345783253</v>
      </c>
      <c r="U356" s="110">
        <v>24.330128993791643</v>
      </c>
      <c r="V356" s="110">
        <v>24.078968191818319</v>
      </c>
      <c r="W356" s="110">
        <v>24.147814232786089</v>
      </c>
      <c r="X356" s="110">
        <v>22.463589995698396</v>
      </c>
      <c r="Y356" s="110">
        <v>22.512887720234595</v>
      </c>
      <c r="Z356" s="69"/>
      <c r="AA356" s="69"/>
      <c r="AB356" s="69"/>
    </row>
    <row r="357" spans="1:28" ht="20.100000000000001" customHeight="1" x14ac:dyDescent="0.2">
      <c r="A357" s="26" t="str">
        <f>IF(D357&lt;&gt;"",COUNTA($D$7:D357),"")</f>
        <v/>
      </c>
      <c r="B357" s="65"/>
      <c r="C357" s="154" t="s">
        <v>50</v>
      </c>
      <c r="D357" s="149"/>
      <c r="E357" s="149"/>
      <c r="F357" s="149"/>
      <c r="G357" s="149"/>
      <c r="H357" s="149" t="s">
        <v>50</v>
      </c>
      <c r="I357" s="149"/>
      <c r="J357" s="149"/>
      <c r="K357" s="149"/>
      <c r="L357" s="149"/>
      <c r="M357" s="149"/>
      <c r="N357" s="149" t="s">
        <v>50</v>
      </c>
      <c r="O357" s="149"/>
      <c r="P357" s="149"/>
      <c r="Q357" s="149"/>
      <c r="R357" s="149"/>
      <c r="S357" s="149"/>
      <c r="T357" s="149" t="s">
        <v>50</v>
      </c>
      <c r="U357" s="149"/>
      <c r="V357" s="149"/>
      <c r="W357" s="149"/>
      <c r="X357" s="149"/>
      <c r="Y357" s="149"/>
    </row>
    <row r="358" spans="1:28" s="67" customFormat="1" ht="10.5" customHeight="1" x14ac:dyDescent="0.2">
      <c r="A358" s="26">
        <f>IF(D358&lt;&gt;"",COUNTA($D$7:D358),"")</f>
        <v>238</v>
      </c>
      <c r="B358" s="65" t="s">
        <v>48</v>
      </c>
      <c r="C358" s="106">
        <v>36446</v>
      </c>
      <c r="D358" s="107">
        <v>37888</v>
      </c>
      <c r="E358" s="107">
        <v>38494</v>
      </c>
      <c r="F358" s="107">
        <v>38897</v>
      </c>
      <c r="G358" s="107">
        <v>39327</v>
      </c>
      <c r="H358" s="107">
        <v>40003</v>
      </c>
      <c r="I358" s="107">
        <v>43376</v>
      </c>
      <c r="J358" s="107">
        <v>43643</v>
      </c>
      <c r="K358" s="107">
        <v>43588</v>
      </c>
      <c r="L358" s="107">
        <v>41922</v>
      </c>
      <c r="M358" s="107">
        <v>42665</v>
      </c>
      <c r="N358" s="107">
        <v>47505</v>
      </c>
      <c r="O358" s="107">
        <v>47270</v>
      </c>
      <c r="P358" s="107">
        <v>49676</v>
      </c>
      <c r="Q358" s="107">
        <v>50705</v>
      </c>
      <c r="R358" s="107">
        <v>51239</v>
      </c>
      <c r="S358" s="107">
        <v>51495</v>
      </c>
      <c r="T358" s="107">
        <v>54281</v>
      </c>
      <c r="U358" s="107">
        <v>54770</v>
      </c>
      <c r="V358" s="107">
        <v>58168</v>
      </c>
      <c r="W358" s="107">
        <v>57415</v>
      </c>
      <c r="X358" s="107">
        <v>63766</v>
      </c>
      <c r="Y358" s="107">
        <v>69972</v>
      </c>
      <c r="Z358" s="66"/>
      <c r="AA358" s="66"/>
      <c r="AB358" s="66"/>
    </row>
    <row r="359" spans="1:28" s="67" customFormat="1" ht="10.5" customHeight="1" x14ac:dyDescent="0.2">
      <c r="A359" s="26"/>
      <c r="B359" s="65" t="s">
        <v>79</v>
      </c>
      <c r="C359" s="106"/>
      <c r="D359" s="107"/>
      <c r="E359" s="107"/>
      <c r="F359" s="107"/>
      <c r="G359" s="107"/>
      <c r="H359" s="107"/>
      <c r="I359" s="107"/>
      <c r="J359" s="107"/>
      <c r="K359" s="107"/>
      <c r="L359" s="107"/>
      <c r="M359" s="107"/>
      <c r="N359" s="107"/>
      <c r="O359" s="107"/>
      <c r="P359" s="107"/>
      <c r="Q359" s="107"/>
      <c r="R359" s="107"/>
      <c r="S359" s="107"/>
      <c r="T359" s="107"/>
      <c r="U359" s="107"/>
      <c r="V359" s="107"/>
      <c r="W359" s="107"/>
      <c r="X359" s="107"/>
      <c r="Y359" s="107"/>
      <c r="Z359" s="66"/>
      <c r="AA359" s="66"/>
      <c r="AB359" s="66"/>
    </row>
    <row r="360" spans="1:28" ht="10.5" customHeight="1" x14ac:dyDescent="0.2">
      <c r="A360" s="26">
        <f>IF(D360&lt;&gt;"",COUNTA($D$7:D360),"")</f>
        <v>239</v>
      </c>
      <c r="B360" s="68" t="s">
        <v>80</v>
      </c>
      <c r="C360" s="106">
        <v>47639</v>
      </c>
      <c r="D360" s="107">
        <v>54247</v>
      </c>
      <c r="E360" s="107">
        <v>44744</v>
      </c>
      <c r="F360" s="107">
        <v>47908</v>
      </c>
      <c r="G360" s="107">
        <v>57396</v>
      </c>
      <c r="H360" s="107">
        <v>35963</v>
      </c>
      <c r="I360" s="107">
        <v>36926</v>
      </c>
      <c r="J360" s="107">
        <v>43402</v>
      </c>
      <c r="K360" s="107">
        <v>52444</v>
      </c>
      <c r="L360" s="107">
        <v>38454</v>
      </c>
      <c r="M360" s="107">
        <v>41950</v>
      </c>
      <c r="N360" s="107">
        <v>50638</v>
      </c>
      <c r="O360" s="107">
        <v>53029</v>
      </c>
      <c r="P360" s="107">
        <v>63115</v>
      </c>
      <c r="Q360" s="107">
        <v>58570</v>
      </c>
      <c r="R360" s="107">
        <v>38595</v>
      </c>
      <c r="S360" s="107">
        <v>32097</v>
      </c>
      <c r="T360" s="107">
        <v>50772</v>
      </c>
      <c r="U360" s="107">
        <v>36626</v>
      </c>
      <c r="V360" s="107">
        <v>56448</v>
      </c>
      <c r="W360" s="107">
        <v>66767</v>
      </c>
      <c r="X360" s="107">
        <v>77765</v>
      </c>
      <c r="Y360" s="107">
        <v>113960</v>
      </c>
      <c r="Z360" s="66"/>
      <c r="AA360" s="66"/>
      <c r="AB360" s="66"/>
    </row>
    <row r="361" spans="1:28" ht="10.5" customHeight="1" x14ac:dyDescent="0.2">
      <c r="A361" s="26">
        <f>IF(D361&lt;&gt;"",COUNTA($D$7:D361),"")</f>
        <v>240</v>
      </c>
      <c r="B361" s="68" t="s">
        <v>81</v>
      </c>
      <c r="C361" s="106">
        <v>35435</v>
      </c>
      <c r="D361" s="107">
        <v>38582</v>
      </c>
      <c r="E361" s="107">
        <v>39400</v>
      </c>
      <c r="F361" s="107">
        <v>38212</v>
      </c>
      <c r="G361" s="107">
        <v>39640</v>
      </c>
      <c r="H361" s="107">
        <v>42438</v>
      </c>
      <c r="I361" s="107">
        <v>50460</v>
      </c>
      <c r="J361" s="107">
        <v>50041</v>
      </c>
      <c r="K361" s="107">
        <v>48059</v>
      </c>
      <c r="L361" s="107">
        <v>44394</v>
      </c>
      <c r="M361" s="107">
        <v>45749</v>
      </c>
      <c r="N361" s="107">
        <v>47087</v>
      </c>
      <c r="O361" s="107">
        <v>54284</v>
      </c>
      <c r="P361" s="107">
        <v>57913</v>
      </c>
      <c r="Q361" s="107">
        <v>58089</v>
      </c>
      <c r="R361" s="107">
        <v>59498</v>
      </c>
      <c r="S361" s="107">
        <v>60276</v>
      </c>
      <c r="T361" s="107">
        <v>64062</v>
      </c>
      <c r="U361" s="107">
        <v>66107</v>
      </c>
      <c r="V361" s="107">
        <v>67325</v>
      </c>
      <c r="W361" s="107">
        <v>66999</v>
      </c>
      <c r="X361" s="107">
        <v>81378</v>
      </c>
      <c r="Y361" s="107">
        <v>90573</v>
      </c>
      <c r="Z361" s="66"/>
      <c r="AA361" s="66"/>
      <c r="AB361" s="66"/>
    </row>
    <row r="362" spans="1:28" ht="10.5" customHeight="1" x14ac:dyDescent="0.2">
      <c r="A362" s="26">
        <f>IF(D362&lt;&gt;"",COUNTA($D$7:D362),"")</f>
        <v>241</v>
      </c>
      <c r="B362" s="68" t="s">
        <v>85</v>
      </c>
      <c r="C362" s="106">
        <v>36218</v>
      </c>
      <c r="D362" s="107">
        <v>36461</v>
      </c>
      <c r="E362" s="107">
        <v>37659</v>
      </c>
      <c r="F362" s="107">
        <v>38652</v>
      </c>
      <c r="G362" s="107">
        <v>38070</v>
      </c>
      <c r="H362" s="107">
        <v>39116</v>
      </c>
      <c r="I362" s="107">
        <v>40351</v>
      </c>
      <c r="J362" s="107">
        <v>40534</v>
      </c>
      <c r="K362" s="107">
        <v>41018</v>
      </c>
      <c r="L362" s="107">
        <v>41033</v>
      </c>
      <c r="M362" s="107">
        <v>41368</v>
      </c>
      <c r="N362" s="107">
        <v>47502</v>
      </c>
      <c r="O362" s="107">
        <v>43753</v>
      </c>
      <c r="P362" s="107">
        <v>45156</v>
      </c>
      <c r="Q362" s="107">
        <v>46950</v>
      </c>
      <c r="R362" s="107">
        <v>48322</v>
      </c>
      <c r="S362" s="107">
        <v>48802</v>
      </c>
      <c r="T362" s="107">
        <v>50168</v>
      </c>
      <c r="U362" s="107">
        <v>50555</v>
      </c>
      <c r="V362" s="107">
        <v>53842</v>
      </c>
      <c r="W362" s="107">
        <v>52248</v>
      </c>
      <c r="X362" s="107">
        <v>54550</v>
      </c>
      <c r="Y362" s="107">
        <v>58423</v>
      </c>
      <c r="Z362" s="66"/>
      <c r="AA362" s="66"/>
      <c r="AB362" s="66"/>
    </row>
    <row r="363" spans="1:28" ht="20.100000000000001" customHeight="1" x14ac:dyDescent="0.2">
      <c r="A363" s="26" t="str">
        <f>IF(D363&lt;&gt;"",COUNTA($D$7:D363),"")</f>
        <v/>
      </c>
      <c r="B363" s="65"/>
      <c r="C363" s="154" t="s">
        <v>51</v>
      </c>
      <c r="D363" s="149"/>
      <c r="E363" s="149"/>
      <c r="F363" s="149"/>
      <c r="G363" s="149"/>
      <c r="H363" s="149" t="s">
        <v>51</v>
      </c>
      <c r="I363" s="149"/>
      <c r="J363" s="149"/>
      <c r="K363" s="149"/>
      <c r="L363" s="149"/>
      <c r="M363" s="149"/>
      <c r="N363" s="149" t="s">
        <v>51</v>
      </c>
      <c r="O363" s="149"/>
      <c r="P363" s="149"/>
      <c r="Q363" s="149"/>
      <c r="R363" s="149"/>
      <c r="S363" s="149"/>
      <c r="T363" s="149" t="s">
        <v>51</v>
      </c>
      <c r="U363" s="149"/>
      <c r="V363" s="149"/>
      <c r="W363" s="149"/>
      <c r="X363" s="149"/>
      <c r="Y363" s="149"/>
    </row>
    <row r="364" spans="1:28" ht="10.5" customHeight="1" x14ac:dyDescent="0.2">
      <c r="A364" s="26">
        <f>IF(D364&lt;&gt;"",COUNTA($D$7:D364),"")</f>
        <v>242</v>
      </c>
      <c r="B364" s="65" t="s">
        <v>48</v>
      </c>
      <c r="C364" s="109">
        <v>105.93356158770277</v>
      </c>
      <c r="D364" s="110">
        <v>105.79110454093382</v>
      </c>
      <c r="E364" s="110">
        <v>105.3251358763651</v>
      </c>
      <c r="F364" s="110">
        <v>103.97160802343166</v>
      </c>
      <c r="G364" s="110">
        <v>103.20691772025093</v>
      </c>
      <c r="H364" s="110">
        <v>104.79796943260573</v>
      </c>
      <c r="I364" s="110">
        <v>111.0783498144182</v>
      </c>
      <c r="J364" s="110">
        <v>108.89042763333346</v>
      </c>
      <c r="K364" s="110">
        <v>106.98162488360047</v>
      </c>
      <c r="L364" s="110">
        <v>104.81500199564957</v>
      </c>
      <c r="M364" s="110">
        <v>102.47130059879983</v>
      </c>
      <c r="N364" s="110">
        <v>107.90792543806261</v>
      </c>
      <c r="O364" s="110">
        <v>105.53801657851419</v>
      </c>
      <c r="P364" s="110">
        <v>107.05496284298421</v>
      </c>
      <c r="Q364" s="110">
        <v>105.21871566039027</v>
      </c>
      <c r="R364" s="110">
        <v>105.05041220778605</v>
      </c>
      <c r="S364" s="110">
        <v>103.0997046120592</v>
      </c>
      <c r="T364" s="110">
        <v>102.29215792700283</v>
      </c>
      <c r="U364" s="110">
        <v>103.82333277482194</v>
      </c>
      <c r="V364" s="110">
        <v>103.37118586838692</v>
      </c>
      <c r="W364" s="110">
        <v>101.81408710455383</v>
      </c>
      <c r="X364" s="110">
        <v>107.13193662740881</v>
      </c>
      <c r="Y364" s="110">
        <v>107.42941366127769</v>
      </c>
      <c r="Z364" s="69"/>
      <c r="AA364" s="69"/>
      <c r="AB364" s="69"/>
    </row>
    <row r="365" spans="1:28" ht="10.5" customHeight="1" x14ac:dyDescent="0.2">
      <c r="A365" s="26"/>
      <c r="B365" s="65" t="s">
        <v>79</v>
      </c>
      <c r="C365" s="109"/>
      <c r="D365" s="110"/>
      <c r="E365" s="110"/>
      <c r="F365" s="110"/>
      <c r="G365" s="110"/>
      <c r="H365" s="110"/>
      <c r="I365" s="110"/>
      <c r="J365" s="110"/>
      <c r="K365" s="110"/>
      <c r="L365" s="110"/>
      <c r="M365" s="110"/>
      <c r="N365" s="110"/>
      <c r="O365" s="110"/>
      <c r="P365" s="110"/>
      <c r="Q365" s="110"/>
      <c r="R365" s="110"/>
      <c r="S365" s="110"/>
      <c r="T365" s="110"/>
      <c r="U365" s="110"/>
      <c r="V365" s="110"/>
      <c r="W365" s="110"/>
      <c r="X365" s="110"/>
      <c r="Y365" s="110"/>
      <c r="Z365" s="69"/>
      <c r="AA365" s="69"/>
      <c r="AB365" s="69"/>
    </row>
    <row r="366" spans="1:28" ht="10.5" customHeight="1" x14ac:dyDescent="0.2">
      <c r="A366" s="26">
        <f>IF(D366&lt;&gt;"",COUNTA($D$7:D366),"")</f>
        <v>243</v>
      </c>
      <c r="B366" s="68" t="s">
        <v>80</v>
      </c>
      <c r="C366" s="109">
        <v>110.74862753708592</v>
      </c>
      <c r="D366" s="110">
        <v>105.25637145780439</v>
      </c>
      <c r="E366" s="110">
        <v>102.86103316202937</v>
      </c>
      <c r="F366" s="110">
        <v>114.76030343612653</v>
      </c>
      <c r="G366" s="110">
        <v>117.43892134286344</v>
      </c>
      <c r="H366" s="110">
        <v>107.31176168112306</v>
      </c>
      <c r="I366" s="110">
        <v>103.4050221711514</v>
      </c>
      <c r="J366" s="110">
        <v>105.2977259631582</v>
      </c>
      <c r="K366" s="110">
        <v>105.09967521448405</v>
      </c>
      <c r="L366" s="110">
        <v>107.35005037206224</v>
      </c>
      <c r="M366" s="110">
        <v>101.72045874017002</v>
      </c>
      <c r="N366" s="110">
        <v>100.53963853129946</v>
      </c>
      <c r="O366" s="110">
        <v>102.75082067260897</v>
      </c>
      <c r="P366" s="110">
        <v>102.86257511837431</v>
      </c>
      <c r="Q366" s="110">
        <v>103.09157969428335</v>
      </c>
      <c r="R366" s="110">
        <v>98.368633053292129</v>
      </c>
      <c r="S366" s="110">
        <v>91.90687561490553</v>
      </c>
      <c r="T366" s="110">
        <v>97.35285205195774</v>
      </c>
      <c r="U366" s="110">
        <v>91.205651485941758</v>
      </c>
      <c r="V366" s="110">
        <v>98.025527481114878</v>
      </c>
      <c r="W366" s="110">
        <v>104.264788556437</v>
      </c>
      <c r="X366" s="110">
        <v>104.31813913556731</v>
      </c>
      <c r="Y366" s="110">
        <v>104.09397321836352</v>
      </c>
      <c r="Z366" s="69"/>
      <c r="AA366" s="69"/>
      <c r="AB366" s="69"/>
    </row>
    <row r="367" spans="1:28" ht="10.5" customHeight="1" x14ac:dyDescent="0.2">
      <c r="A367" s="26">
        <f>IF(D367&lt;&gt;"",COUNTA($D$7:D367),"")</f>
        <v>244</v>
      </c>
      <c r="B367" s="68" t="s">
        <v>81</v>
      </c>
      <c r="C367" s="109">
        <v>112.66153815995372</v>
      </c>
      <c r="D367" s="110">
        <v>115.26856408267538</v>
      </c>
      <c r="E367" s="110">
        <v>112.76632327311604</v>
      </c>
      <c r="F367" s="110">
        <v>104.36889720012665</v>
      </c>
      <c r="G367" s="110">
        <v>105.14438801688901</v>
      </c>
      <c r="H367" s="110">
        <v>106.15694242591086</v>
      </c>
      <c r="I367" s="110">
        <v>120.41761391545316</v>
      </c>
      <c r="J367" s="110">
        <v>109.4464942968946</v>
      </c>
      <c r="K367" s="110">
        <v>107.65490801800344</v>
      </c>
      <c r="L367" s="110">
        <v>107.26726190863904</v>
      </c>
      <c r="M367" s="110">
        <v>102.46223057322833</v>
      </c>
      <c r="N367" s="110">
        <v>100.35632525546035</v>
      </c>
      <c r="O367" s="110">
        <v>110.7583891960489</v>
      </c>
      <c r="P367" s="110">
        <v>111.30712939719906</v>
      </c>
      <c r="Q367" s="110">
        <v>105.17404341705905</v>
      </c>
      <c r="R367" s="110">
        <v>107.39321232380792</v>
      </c>
      <c r="S367" s="110">
        <v>103.16020323129054</v>
      </c>
      <c r="T367" s="110">
        <v>94.534855939012473</v>
      </c>
      <c r="U367" s="110">
        <v>106.02422724891557</v>
      </c>
      <c r="V367" s="110">
        <v>99.628566354918902</v>
      </c>
      <c r="W367" s="110">
        <v>97.359625668449198</v>
      </c>
      <c r="X367" s="110">
        <v>108.84650366486544</v>
      </c>
      <c r="Y367" s="110">
        <v>110.38487788231852</v>
      </c>
      <c r="Z367" s="69"/>
      <c r="AA367" s="69"/>
      <c r="AB367" s="69"/>
    </row>
    <row r="368" spans="1:28" ht="10.5" customHeight="1" x14ac:dyDescent="0.2">
      <c r="A368" s="26">
        <f>IF(D368&lt;&gt;"",COUNTA($D$7:D368),"")</f>
        <v>245</v>
      </c>
      <c r="B368" s="68" t="s">
        <v>85</v>
      </c>
      <c r="C368" s="109">
        <v>103.71649456868326</v>
      </c>
      <c r="D368" s="110">
        <v>101.88555121656209</v>
      </c>
      <c r="E368" s="110">
        <v>102.66713580394644</v>
      </c>
      <c r="F368" s="110">
        <v>103.2717319116165</v>
      </c>
      <c r="G368" s="110">
        <v>100.86067298115577</v>
      </c>
      <c r="H368" s="110">
        <v>103.14215802680498</v>
      </c>
      <c r="I368" s="110">
        <v>104.83471196715173</v>
      </c>
      <c r="J368" s="110">
        <v>104.83992002062475</v>
      </c>
      <c r="K368" s="110">
        <v>104.00088022162232</v>
      </c>
      <c r="L368" s="110">
        <v>103.03147667919778</v>
      </c>
      <c r="M368" s="110">
        <v>101.06044362104831</v>
      </c>
      <c r="N368" s="110">
        <v>110.34529630693044</v>
      </c>
      <c r="O368" s="110">
        <v>100.73824018050786</v>
      </c>
      <c r="P368" s="110">
        <v>101.67780708902725</v>
      </c>
      <c r="Q368" s="110">
        <v>101.75544440288704</v>
      </c>
      <c r="R368" s="110">
        <v>101.61772952353738</v>
      </c>
      <c r="S368" s="110">
        <v>100.61247589230101</v>
      </c>
      <c r="T368" s="110">
        <v>101.17678716302699</v>
      </c>
      <c r="U368" s="110">
        <v>99.334854019674935</v>
      </c>
      <c r="V368" s="110">
        <v>100.83338015244303</v>
      </c>
      <c r="W368" s="110">
        <v>98.655589123867074</v>
      </c>
      <c r="X368" s="110">
        <v>99.028773713352095</v>
      </c>
      <c r="Y368" s="110">
        <v>98.481221765221491</v>
      </c>
      <c r="Z368" s="69"/>
      <c r="AA368" s="69"/>
      <c r="AB368" s="69"/>
    </row>
    <row r="369" spans="1:28" ht="20.100000000000001" customHeight="1" x14ac:dyDescent="0.2">
      <c r="A369" s="26" t="str">
        <f>IF(D369&lt;&gt;"",COUNTA($D$7:D369),"")</f>
        <v/>
      </c>
      <c r="B369" s="64"/>
      <c r="C369" s="154" t="s">
        <v>55</v>
      </c>
      <c r="D369" s="149"/>
      <c r="E369" s="149"/>
      <c r="F369" s="149"/>
      <c r="G369" s="149"/>
      <c r="H369" s="149" t="s">
        <v>55</v>
      </c>
      <c r="I369" s="149"/>
      <c r="J369" s="149"/>
      <c r="K369" s="149"/>
      <c r="L369" s="149"/>
      <c r="M369" s="149"/>
      <c r="N369" s="149" t="s">
        <v>55</v>
      </c>
      <c r="O369" s="149"/>
      <c r="P369" s="149"/>
      <c r="Q369" s="149"/>
      <c r="R369" s="149"/>
      <c r="S369" s="149"/>
      <c r="T369" s="149" t="s">
        <v>55</v>
      </c>
      <c r="U369" s="149"/>
      <c r="V369" s="149"/>
      <c r="W369" s="149"/>
      <c r="X369" s="149"/>
      <c r="Y369" s="149"/>
    </row>
    <row r="370" spans="1:28" ht="15" customHeight="1" x14ac:dyDescent="0.2">
      <c r="A370" s="26" t="str">
        <f>IF(D370&lt;&gt;"",COUNTA($D$7:D370),"")</f>
        <v/>
      </c>
      <c r="B370" s="65"/>
      <c r="C370" s="155" t="s">
        <v>44</v>
      </c>
      <c r="D370" s="150"/>
      <c r="E370" s="150"/>
      <c r="F370" s="150"/>
      <c r="G370" s="150"/>
      <c r="H370" s="150" t="s">
        <v>44</v>
      </c>
      <c r="I370" s="150"/>
      <c r="J370" s="150"/>
      <c r="K370" s="150"/>
      <c r="L370" s="150"/>
      <c r="M370" s="150"/>
      <c r="N370" s="150" t="s">
        <v>44</v>
      </c>
      <c r="O370" s="150"/>
      <c r="P370" s="150"/>
      <c r="Q370" s="150"/>
      <c r="R370" s="150"/>
      <c r="S370" s="150"/>
      <c r="T370" s="150" t="s">
        <v>44</v>
      </c>
      <c r="U370" s="150"/>
      <c r="V370" s="150"/>
      <c r="W370" s="150"/>
      <c r="X370" s="150"/>
      <c r="Y370" s="150"/>
    </row>
    <row r="371" spans="1:28" s="67" customFormat="1" ht="10.5" customHeight="1" x14ac:dyDescent="0.2">
      <c r="A371" s="26">
        <f>IF(D371&lt;&gt;"",COUNTA($D$7:D371),"")</f>
        <v>246</v>
      </c>
      <c r="B371" s="65" t="s">
        <v>48</v>
      </c>
      <c r="C371" s="106">
        <v>3439.4470000000001</v>
      </c>
      <c r="D371" s="107">
        <v>3497.7750000000001</v>
      </c>
      <c r="E371" s="107">
        <v>3486.69</v>
      </c>
      <c r="F371" s="107">
        <v>3492.8739999999998</v>
      </c>
      <c r="G371" s="107">
        <v>3506.259</v>
      </c>
      <c r="H371" s="107">
        <v>3503.0039999999999</v>
      </c>
      <c r="I371" s="107">
        <v>3645.25</v>
      </c>
      <c r="J371" s="107">
        <v>3868.2890000000002</v>
      </c>
      <c r="K371" s="107">
        <v>3996.0120000000002</v>
      </c>
      <c r="L371" s="107">
        <v>3962.8649999999998</v>
      </c>
      <c r="M371" s="107">
        <v>4121.6170000000002</v>
      </c>
      <c r="N371" s="107">
        <v>4210.5119999999997</v>
      </c>
      <c r="O371" s="107">
        <v>4269.683</v>
      </c>
      <c r="P371" s="107">
        <v>4413.2139999999999</v>
      </c>
      <c r="Q371" s="107">
        <v>4604.0569999999998</v>
      </c>
      <c r="R371" s="107">
        <v>4727.8990000000003</v>
      </c>
      <c r="S371" s="107">
        <v>4918.0739999999996</v>
      </c>
      <c r="T371" s="107">
        <v>5264.5879999999997</v>
      </c>
      <c r="U371" s="107">
        <v>5342.5309999999999</v>
      </c>
      <c r="V371" s="107">
        <v>5651.0870000000004</v>
      </c>
      <c r="W371" s="107">
        <v>5637.3549999999996</v>
      </c>
      <c r="X371" s="107">
        <v>5834.7370000000001</v>
      </c>
      <c r="Y371" s="107">
        <v>6387.81</v>
      </c>
      <c r="Z371" s="66"/>
      <c r="AA371" s="66"/>
      <c r="AB371" s="66"/>
    </row>
    <row r="372" spans="1:28" s="67" customFormat="1" ht="10.5" customHeight="1" x14ac:dyDescent="0.2">
      <c r="A372" s="26"/>
      <c r="B372" s="65" t="s">
        <v>79</v>
      </c>
      <c r="C372" s="106"/>
      <c r="D372" s="107"/>
      <c r="E372" s="107"/>
      <c r="F372" s="107"/>
      <c r="G372" s="107"/>
      <c r="H372" s="107"/>
      <c r="I372" s="107"/>
      <c r="J372" s="107"/>
      <c r="K372" s="107"/>
      <c r="L372" s="107"/>
      <c r="M372" s="107"/>
      <c r="N372" s="107"/>
      <c r="O372" s="107"/>
      <c r="P372" s="107"/>
      <c r="Q372" s="107"/>
      <c r="R372" s="107"/>
      <c r="S372" s="107"/>
      <c r="T372" s="107"/>
      <c r="U372" s="107"/>
      <c r="V372" s="107"/>
      <c r="W372" s="107"/>
      <c r="X372" s="107"/>
      <c r="Y372" s="107"/>
      <c r="Z372" s="66"/>
      <c r="AA372" s="66"/>
      <c r="AB372" s="66"/>
    </row>
    <row r="373" spans="1:28" ht="10.5" customHeight="1" x14ac:dyDescent="0.2">
      <c r="A373" s="26">
        <f>IF(D373&lt;&gt;"",COUNTA($D$7:D373),"")</f>
        <v>247</v>
      </c>
      <c r="B373" s="68" t="s">
        <v>80</v>
      </c>
      <c r="C373" s="106">
        <v>177.398</v>
      </c>
      <c r="D373" s="107">
        <v>199.488</v>
      </c>
      <c r="E373" s="107">
        <v>166.75700000000001</v>
      </c>
      <c r="F373" s="107">
        <v>143.12</v>
      </c>
      <c r="G373" s="107">
        <v>167.732</v>
      </c>
      <c r="H373" s="107">
        <v>106.511</v>
      </c>
      <c r="I373" s="107">
        <v>109.29600000000001</v>
      </c>
      <c r="J373" s="107">
        <v>129.495</v>
      </c>
      <c r="K373" s="107">
        <v>155.15</v>
      </c>
      <c r="L373" s="107">
        <v>114.124</v>
      </c>
      <c r="M373" s="107">
        <v>129.12899999999999</v>
      </c>
      <c r="N373" s="107">
        <v>159.964</v>
      </c>
      <c r="O373" s="107">
        <v>164.56299999999999</v>
      </c>
      <c r="P373" s="107">
        <v>196.46799999999999</v>
      </c>
      <c r="Q373" s="107">
        <v>180.68100000000001</v>
      </c>
      <c r="R373" s="107">
        <v>120.63</v>
      </c>
      <c r="S373" s="107">
        <v>109.22499999999999</v>
      </c>
      <c r="T373" s="107">
        <v>170.297</v>
      </c>
      <c r="U373" s="107">
        <v>134.71700000000001</v>
      </c>
      <c r="V373" s="107">
        <v>193.43100000000001</v>
      </c>
      <c r="W373" s="107">
        <v>193.90100000000001</v>
      </c>
      <c r="X373" s="107">
        <v>219.059</v>
      </c>
      <c r="Y373" s="107">
        <v>322.40199999999999</v>
      </c>
      <c r="Z373" s="66"/>
      <c r="AA373" s="66"/>
      <c r="AB373" s="66"/>
    </row>
    <row r="374" spans="1:28" ht="10.5" customHeight="1" x14ac:dyDescent="0.2">
      <c r="A374" s="26">
        <f>IF(D374&lt;&gt;"",COUNTA($D$7:D374),"")</f>
        <v>248</v>
      </c>
      <c r="B374" s="68" t="s">
        <v>81</v>
      </c>
      <c r="C374" s="106">
        <v>615.04100000000005</v>
      </c>
      <c r="D374" s="107">
        <v>589.42499999999995</v>
      </c>
      <c r="E374" s="107">
        <v>551.26300000000003</v>
      </c>
      <c r="F374" s="107">
        <v>540.28</v>
      </c>
      <c r="G374" s="107">
        <v>523.65899999999999</v>
      </c>
      <c r="H374" s="107">
        <v>573.31799999999998</v>
      </c>
      <c r="I374" s="107">
        <v>613.59299999999996</v>
      </c>
      <c r="J374" s="107">
        <v>750.56200000000001</v>
      </c>
      <c r="K374" s="107">
        <v>703.1</v>
      </c>
      <c r="L374" s="107">
        <v>626.92200000000003</v>
      </c>
      <c r="M374" s="107">
        <v>693.31200000000001</v>
      </c>
      <c r="N374" s="107">
        <v>710.70799999999997</v>
      </c>
      <c r="O374" s="107">
        <v>728.16600000000005</v>
      </c>
      <c r="P374" s="107">
        <v>744.822</v>
      </c>
      <c r="Q374" s="107">
        <v>799.03399999999999</v>
      </c>
      <c r="R374" s="107">
        <v>825.94799999999998</v>
      </c>
      <c r="S374" s="107">
        <v>882.21299999999997</v>
      </c>
      <c r="T374" s="107">
        <v>1011.946</v>
      </c>
      <c r="U374" s="107">
        <v>952.13499999999999</v>
      </c>
      <c r="V374" s="107">
        <v>1048.0170000000001</v>
      </c>
      <c r="W374" s="107">
        <v>1109.5719999999999</v>
      </c>
      <c r="X374" s="107">
        <v>1154.2940000000001</v>
      </c>
      <c r="Y374" s="107">
        <v>1242.039</v>
      </c>
      <c r="Z374" s="66"/>
      <c r="AA374" s="66"/>
      <c r="AB374" s="66"/>
    </row>
    <row r="375" spans="1:28" ht="10.5" customHeight="1" x14ac:dyDescent="0.2">
      <c r="A375" s="26"/>
      <c r="B375" s="68" t="s">
        <v>82</v>
      </c>
      <c r="C375" s="106"/>
      <c r="D375" s="107"/>
      <c r="E375" s="107"/>
      <c r="F375" s="107"/>
      <c r="G375" s="107"/>
      <c r="H375" s="107"/>
      <c r="I375" s="107"/>
      <c r="J375" s="107"/>
      <c r="K375" s="107"/>
      <c r="L375" s="107"/>
      <c r="M375" s="107"/>
      <c r="N375" s="107"/>
      <c r="O375" s="107"/>
      <c r="P375" s="107"/>
      <c r="Q375" s="107"/>
      <c r="R375" s="107"/>
      <c r="S375" s="107"/>
      <c r="T375" s="107"/>
      <c r="U375" s="107"/>
      <c r="V375" s="107"/>
      <c r="W375" s="107"/>
      <c r="X375" s="107"/>
      <c r="Y375" s="107"/>
      <c r="Z375" s="66"/>
      <c r="AA375" s="66"/>
      <c r="AB375" s="66"/>
    </row>
    <row r="376" spans="1:28" ht="10.5" customHeight="1" x14ac:dyDescent="0.2">
      <c r="A376" s="26">
        <f>IF(D376&lt;&gt;"",COUNTA($D$7:D376),"")</f>
        <v>249</v>
      </c>
      <c r="B376" s="68" t="s">
        <v>83</v>
      </c>
      <c r="C376" s="106">
        <v>263.16199999999998</v>
      </c>
      <c r="D376" s="107">
        <v>277.38900000000001</v>
      </c>
      <c r="E376" s="107">
        <v>264.86200000000002</v>
      </c>
      <c r="F376" s="107">
        <v>283.81299999999999</v>
      </c>
      <c r="G376" s="107">
        <v>280.74900000000002</v>
      </c>
      <c r="H376" s="107">
        <v>328.53500000000003</v>
      </c>
      <c r="I376" s="107">
        <v>358.55500000000001</v>
      </c>
      <c r="J376" s="107">
        <v>465.74</v>
      </c>
      <c r="K376" s="107">
        <v>441.02499999999998</v>
      </c>
      <c r="L376" s="107">
        <v>353.05700000000002</v>
      </c>
      <c r="M376" s="107">
        <v>372.03800000000001</v>
      </c>
      <c r="N376" s="107">
        <v>389.89499999999998</v>
      </c>
      <c r="O376" s="107">
        <v>333.30900000000003</v>
      </c>
      <c r="P376" s="107">
        <v>335.846</v>
      </c>
      <c r="Q376" s="107">
        <v>362.62799999999999</v>
      </c>
      <c r="R376" s="107">
        <v>394.24599999999998</v>
      </c>
      <c r="S376" s="107">
        <v>419.08600000000001</v>
      </c>
      <c r="T376" s="107">
        <v>426.32299999999998</v>
      </c>
      <c r="U376" s="107">
        <v>399.56400000000002</v>
      </c>
      <c r="V376" s="107">
        <v>401.04300000000001</v>
      </c>
      <c r="W376" s="107">
        <v>419.40499999999997</v>
      </c>
      <c r="X376" s="107">
        <v>407.35700000000003</v>
      </c>
      <c r="Y376" s="107">
        <v>401.09</v>
      </c>
      <c r="Z376" s="66"/>
      <c r="AA376" s="66"/>
      <c r="AB376" s="66"/>
    </row>
    <row r="377" spans="1:28" ht="10.5" customHeight="1" x14ac:dyDescent="0.2">
      <c r="A377" s="26">
        <f>IF(D377&lt;&gt;"",COUNTA($D$7:D377),"")</f>
        <v>250</v>
      </c>
      <c r="B377" s="68" t="s">
        <v>84</v>
      </c>
      <c r="C377" s="106">
        <v>264.81599999999997</v>
      </c>
      <c r="D377" s="107">
        <v>229.65799999999999</v>
      </c>
      <c r="E377" s="107">
        <v>203.96100000000001</v>
      </c>
      <c r="F377" s="107">
        <v>177.10900000000001</v>
      </c>
      <c r="G377" s="107">
        <v>160.56800000000001</v>
      </c>
      <c r="H377" s="107">
        <v>158.02699999999999</v>
      </c>
      <c r="I377" s="107">
        <v>168.61</v>
      </c>
      <c r="J377" s="107">
        <v>186.76900000000001</v>
      </c>
      <c r="K377" s="107">
        <v>170.29599999999999</v>
      </c>
      <c r="L377" s="107">
        <v>180.435</v>
      </c>
      <c r="M377" s="107">
        <v>217.66200000000001</v>
      </c>
      <c r="N377" s="107">
        <v>221.59700000000001</v>
      </c>
      <c r="O377" s="107">
        <v>226.44900000000001</v>
      </c>
      <c r="P377" s="107">
        <v>236.071</v>
      </c>
      <c r="Q377" s="107">
        <v>254.63300000000001</v>
      </c>
      <c r="R377" s="107">
        <v>237.61699999999999</v>
      </c>
      <c r="S377" s="107">
        <v>255.696</v>
      </c>
      <c r="T377" s="107">
        <v>340.19299999999998</v>
      </c>
      <c r="U377" s="107">
        <v>282.50299999999999</v>
      </c>
      <c r="V377" s="107">
        <v>329.25</v>
      </c>
      <c r="W377" s="107">
        <v>341.37299999999999</v>
      </c>
      <c r="X377" s="107">
        <v>339.27800000000002</v>
      </c>
      <c r="Y377" s="107">
        <v>400.95</v>
      </c>
      <c r="Z377" s="66"/>
      <c r="AA377" s="66"/>
      <c r="AB377" s="66"/>
    </row>
    <row r="378" spans="1:28" ht="10.5" customHeight="1" x14ac:dyDescent="0.2">
      <c r="A378" s="26">
        <f>IF(D378&lt;&gt;"",COUNTA($D$7:D378),"")</f>
        <v>251</v>
      </c>
      <c r="B378" s="68" t="s">
        <v>85</v>
      </c>
      <c r="C378" s="106">
        <v>2647.0079999999998</v>
      </c>
      <c r="D378" s="107">
        <v>2708.8620000000001</v>
      </c>
      <c r="E378" s="107">
        <v>2768.67</v>
      </c>
      <c r="F378" s="107">
        <v>2809.4740000000002</v>
      </c>
      <c r="G378" s="107">
        <v>2814.8679999999999</v>
      </c>
      <c r="H378" s="107">
        <v>2823.1750000000002</v>
      </c>
      <c r="I378" s="107">
        <v>2922.3609999999999</v>
      </c>
      <c r="J378" s="107">
        <v>2988.232</v>
      </c>
      <c r="K378" s="107">
        <v>3137.7620000000002</v>
      </c>
      <c r="L378" s="107">
        <v>3221.819</v>
      </c>
      <c r="M378" s="107">
        <v>3299.1759999999999</v>
      </c>
      <c r="N378" s="107">
        <v>3339.84</v>
      </c>
      <c r="O378" s="107">
        <v>3376.9540000000002</v>
      </c>
      <c r="P378" s="107">
        <v>3471.924</v>
      </c>
      <c r="Q378" s="107">
        <v>3624.3420000000001</v>
      </c>
      <c r="R378" s="107">
        <v>3781.3209999999999</v>
      </c>
      <c r="S378" s="107">
        <v>3926.636</v>
      </c>
      <c r="T378" s="107">
        <v>4082.3449999999998</v>
      </c>
      <c r="U378" s="107">
        <v>4255.6790000000001</v>
      </c>
      <c r="V378" s="107">
        <v>4409.6390000000001</v>
      </c>
      <c r="W378" s="107">
        <v>4333.8819999999996</v>
      </c>
      <c r="X378" s="107">
        <v>4461.384</v>
      </c>
      <c r="Y378" s="107">
        <v>4823.3689999999997</v>
      </c>
      <c r="Z378" s="66"/>
      <c r="AA378" s="66"/>
      <c r="AB378" s="66"/>
    </row>
    <row r="379" spans="1:28" ht="10.5" customHeight="1" x14ac:dyDescent="0.2">
      <c r="A379" s="26"/>
      <c r="B379" s="68" t="s">
        <v>86</v>
      </c>
      <c r="C379" s="106"/>
      <c r="D379" s="107"/>
      <c r="E379" s="107"/>
      <c r="F379" s="107"/>
      <c r="G379" s="107"/>
      <c r="H379" s="107"/>
      <c r="I379" s="107"/>
      <c r="J379" s="107"/>
      <c r="K379" s="107"/>
      <c r="L379" s="107"/>
      <c r="M379" s="107"/>
      <c r="N379" s="107"/>
      <c r="O379" s="107"/>
      <c r="P379" s="107"/>
      <c r="Q379" s="107"/>
      <c r="R379" s="107"/>
      <c r="S379" s="107"/>
      <c r="T379" s="107"/>
      <c r="U379" s="107"/>
      <c r="V379" s="107"/>
      <c r="W379" s="107"/>
      <c r="X379" s="107"/>
      <c r="Y379" s="107"/>
      <c r="Z379" s="66"/>
      <c r="AA379" s="66"/>
      <c r="AB379" s="66"/>
    </row>
    <row r="380" spans="1:28" ht="21.95" customHeight="1" x14ac:dyDescent="0.2">
      <c r="A380" s="26">
        <f>IF(D380&lt;&gt;"",COUNTA($D$7:D380),"")</f>
        <v>252</v>
      </c>
      <c r="B380" s="68" t="s">
        <v>87</v>
      </c>
      <c r="C380" s="106">
        <v>643.56799999999998</v>
      </c>
      <c r="D380" s="107">
        <v>642.51099999999997</v>
      </c>
      <c r="E380" s="107">
        <v>640.74099999999999</v>
      </c>
      <c r="F380" s="107">
        <v>635.32799999999997</v>
      </c>
      <c r="G380" s="107">
        <v>638.87900000000002</v>
      </c>
      <c r="H380" s="107">
        <v>617.22199999999998</v>
      </c>
      <c r="I380" s="107">
        <v>634.40200000000004</v>
      </c>
      <c r="J380" s="107">
        <v>668.19100000000003</v>
      </c>
      <c r="K380" s="107">
        <v>672.06500000000005</v>
      </c>
      <c r="L380" s="107">
        <v>694.99900000000002</v>
      </c>
      <c r="M380" s="107">
        <v>667.51099999999997</v>
      </c>
      <c r="N380" s="107">
        <v>687.024</v>
      </c>
      <c r="O380" s="107">
        <v>658.73800000000006</v>
      </c>
      <c r="P380" s="107">
        <v>662.98500000000001</v>
      </c>
      <c r="Q380" s="107">
        <v>703.84100000000001</v>
      </c>
      <c r="R380" s="107">
        <v>759.49900000000002</v>
      </c>
      <c r="S380" s="107">
        <v>799.85699999999997</v>
      </c>
      <c r="T380" s="107">
        <v>842.14300000000003</v>
      </c>
      <c r="U380" s="107">
        <v>876.07</v>
      </c>
      <c r="V380" s="107">
        <v>935.67</v>
      </c>
      <c r="W380" s="107">
        <v>865.38</v>
      </c>
      <c r="X380" s="107">
        <v>895.92600000000004</v>
      </c>
      <c r="Y380" s="107">
        <v>1083.0809999999999</v>
      </c>
      <c r="Z380" s="66"/>
      <c r="AA380" s="66"/>
      <c r="AB380" s="66"/>
    </row>
    <row r="381" spans="1:28" ht="21.95" customHeight="1" x14ac:dyDescent="0.2">
      <c r="A381" s="26">
        <f>IF(D381&lt;&gt;"",COUNTA($D$7:D381),"")</f>
        <v>253</v>
      </c>
      <c r="B381" s="68" t="s">
        <v>88</v>
      </c>
      <c r="C381" s="106">
        <v>708.97699999999998</v>
      </c>
      <c r="D381" s="107">
        <v>774.51</v>
      </c>
      <c r="E381" s="107">
        <v>807.53800000000001</v>
      </c>
      <c r="F381" s="107">
        <v>857.38800000000003</v>
      </c>
      <c r="G381" s="107">
        <v>869.43600000000004</v>
      </c>
      <c r="H381" s="107">
        <v>875.46400000000006</v>
      </c>
      <c r="I381" s="107">
        <v>930.54399999999998</v>
      </c>
      <c r="J381" s="107">
        <v>947.23800000000006</v>
      </c>
      <c r="K381" s="107">
        <v>1009.4349999999999</v>
      </c>
      <c r="L381" s="107">
        <v>1038.8630000000001</v>
      </c>
      <c r="M381" s="107">
        <v>1074.95</v>
      </c>
      <c r="N381" s="107">
        <v>1084.29</v>
      </c>
      <c r="O381" s="107">
        <v>1084.607</v>
      </c>
      <c r="P381" s="107">
        <v>1128.7</v>
      </c>
      <c r="Q381" s="107">
        <v>1164.614</v>
      </c>
      <c r="R381" s="107">
        <v>1206.491</v>
      </c>
      <c r="S381" s="107">
        <v>1244.856</v>
      </c>
      <c r="T381" s="107">
        <v>1312.644</v>
      </c>
      <c r="U381" s="107">
        <v>1378.99</v>
      </c>
      <c r="V381" s="107">
        <v>1386.57</v>
      </c>
      <c r="W381" s="107">
        <v>1344.6849999999999</v>
      </c>
      <c r="X381" s="107">
        <v>1355.664</v>
      </c>
      <c r="Y381" s="107">
        <v>1397.1890000000001</v>
      </c>
      <c r="Z381" s="66"/>
      <c r="AA381" s="66"/>
      <c r="AB381" s="66"/>
    </row>
    <row r="382" spans="1:28" ht="21.95" customHeight="1" x14ac:dyDescent="0.2">
      <c r="A382" s="26">
        <f>IF(D382&lt;&gt;"",COUNTA($D$7:D382),"")</f>
        <v>254</v>
      </c>
      <c r="B382" s="68" t="s">
        <v>89</v>
      </c>
      <c r="C382" s="106">
        <v>1294.463</v>
      </c>
      <c r="D382" s="107">
        <v>1291.8409999999999</v>
      </c>
      <c r="E382" s="107">
        <v>1320.3910000000001</v>
      </c>
      <c r="F382" s="107">
        <v>1316.758</v>
      </c>
      <c r="G382" s="107">
        <v>1306.5530000000001</v>
      </c>
      <c r="H382" s="107">
        <v>1330.489</v>
      </c>
      <c r="I382" s="107">
        <v>1357.415</v>
      </c>
      <c r="J382" s="107">
        <v>1372.8030000000001</v>
      </c>
      <c r="K382" s="107">
        <v>1456.2619999999999</v>
      </c>
      <c r="L382" s="107">
        <v>1487.9570000000001</v>
      </c>
      <c r="M382" s="107">
        <v>1556.7149999999999</v>
      </c>
      <c r="N382" s="107">
        <v>1568.5260000000001</v>
      </c>
      <c r="O382" s="107">
        <v>1633.6089999999999</v>
      </c>
      <c r="P382" s="107">
        <v>1680.239</v>
      </c>
      <c r="Q382" s="107">
        <v>1755.8869999999999</v>
      </c>
      <c r="R382" s="107">
        <v>1815.3309999999999</v>
      </c>
      <c r="S382" s="107">
        <v>1881.923</v>
      </c>
      <c r="T382" s="107">
        <v>1927.558</v>
      </c>
      <c r="U382" s="107">
        <v>2000.6189999999999</v>
      </c>
      <c r="V382" s="107">
        <v>2087.3989999999999</v>
      </c>
      <c r="W382" s="107">
        <v>2123.817</v>
      </c>
      <c r="X382" s="107">
        <v>2209.7939999999999</v>
      </c>
      <c r="Y382" s="107">
        <v>2343.0990000000002</v>
      </c>
      <c r="Z382" s="66"/>
      <c r="AA382" s="66"/>
      <c r="AB382" s="66"/>
    </row>
    <row r="383" spans="1:28" ht="20.100000000000001" customHeight="1" x14ac:dyDescent="0.2">
      <c r="A383" s="26" t="str">
        <f>IF(D383&lt;&gt;"",COUNTA($D$7:D383),"")</f>
        <v/>
      </c>
      <c r="B383" s="65"/>
      <c r="C383" s="154" t="s">
        <v>37</v>
      </c>
      <c r="D383" s="149"/>
      <c r="E383" s="149"/>
      <c r="F383" s="149"/>
      <c r="G383" s="149"/>
      <c r="H383" s="149" t="s">
        <v>37</v>
      </c>
      <c r="I383" s="149"/>
      <c r="J383" s="149"/>
      <c r="K383" s="149"/>
      <c r="L383" s="149"/>
      <c r="M383" s="149"/>
      <c r="N383" s="149" t="s">
        <v>37</v>
      </c>
      <c r="O383" s="149"/>
      <c r="P383" s="149"/>
      <c r="Q383" s="149"/>
      <c r="R383" s="149"/>
      <c r="S383" s="149"/>
      <c r="T383" s="149" t="s">
        <v>37</v>
      </c>
      <c r="U383" s="149"/>
      <c r="V383" s="149"/>
      <c r="W383" s="149"/>
      <c r="X383" s="149"/>
      <c r="Y383" s="149"/>
    </row>
    <row r="384" spans="1:28" ht="10.5" customHeight="1" x14ac:dyDescent="0.2">
      <c r="A384" s="26">
        <f>IF(D384&lt;&gt;"",COUNTA($D$7:D384),"")</f>
        <v>255</v>
      </c>
      <c r="B384" s="65" t="s">
        <v>48</v>
      </c>
      <c r="C384" s="109" t="s">
        <v>9</v>
      </c>
      <c r="D384" s="110">
        <v>1.6958540137411688</v>
      </c>
      <c r="E384" s="110">
        <v>-0.31691575358621549</v>
      </c>
      <c r="F384" s="110">
        <v>0.17736018975016066</v>
      </c>
      <c r="G384" s="110">
        <v>0.38320878451384033</v>
      </c>
      <c r="H384" s="110">
        <v>-9.2833986308477279E-2</v>
      </c>
      <c r="I384" s="110">
        <v>4.0606861996161001</v>
      </c>
      <c r="J384" s="110">
        <v>6.1186201220766634</v>
      </c>
      <c r="K384" s="110">
        <v>3.3017957034751078</v>
      </c>
      <c r="L384" s="110">
        <v>-0.82950201350746511</v>
      </c>
      <c r="M384" s="110">
        <v>4.0059906153754952</v>
      </c>
      <c r="N384" s="110">
        <v>2.1567991397551083</v>
      </c>
      <c r="O384" s="110">
        <v>1.4053160280744947</v>
      </c>
      <c r="P384" s="110">
        <v>3.361631296749664</v>
      </c>
      <c r="Q384" s="110">
        <v>4.3243540875198931</v>
      </c>
      <c r="R384" s="110">
        <v>2.6898450649068764</v>
      </c>
      <c r="S384" s="110">
        <v>4.0223998016878113</v>
      </c>
      <c r="T384" s="110">
        <v>7.0457256234859358</v>
      </c>
      <c r="U384" s="110">
        <v>1.480514714541755</v>
      </c>
      <c r="V384" s="110">
        <v>5.7754648498997909</v>
      </c>
      <c r="W384" s="110">
        <v>-0.24299749764956857</v>
      </c>
      <c r="X384" s="110">
        <v>3.5013228721625609</v>
      </c>
      <c r="Y384" s="110">
        <v>9.4789705174372045</v>
      </c>
      <c r="Z384" s="69"/>
      <c r="AA384" s="69"/>
      <c r="AB384" s="69"/>
    </row>
    <row r="385" spans="1:28" ht="10.5" customHeight="1" x14ac:dyDescent="0.2">
      <c r="A385" s="26"/>
      <c r="B385" s="65" t="s">
        <v>79</v>
      </c>
      <c r="C385" s="109"/>
      <c r="D385" s="110"/>
      <c r="E385" s="110"/>
      <c r="F385" s="110"/>
      <c r="G385" s="110"/>
      <c r="H385" s="110"/>
      <c r="I385" s="110"/>
      <c r="J385" s="110"/>
      <c r="K385" s="110"/>
      <c r="L385" s="110"/>
      <c r="M385" s="110"/>
      <c r="N385" s="110"/>
      <c r="O385" s="110"/>
      <c r="P385" s="110"/>
      <c r="Q385" s="110"/>
      <c r="R385" s="110"/>
      <c r="S385" s="110"/>
      <c r="T385" s="110"/>
      <c r="U385" s="110"/>
      <c r="V385" s="110"/>
      <c r="W385" s="110"/>
      <c r="X385" s="110"/>
      <c r="Y385" s="110"/>
      <c r="Z385" s="69"/>
      <c r="AA385" s="69"/>
      <c r="AB385" s="69"/>
    </row>
    <row r="386" spans="1:28" ht="10.5" customHeight="1" x14ac:dyDescent="0.2">
      <c r="A386" s="26">
        <f>IF(D386&lt;&gt;"",COUNTA($D$7:D386),"")</f>
        <v>256</v>
      </c>
      <c r="B386" s="68" t="s">
        <v>80</v>
      </c>
      <c r="C386" s="109" t="s">
        <v>9</v>
      </c>
      <c r="D386" s="110">
        <v>12.45222606793763</v>
      </c>
      <c r="E386" s="110">
        <v>-16.407503208213029</v>
      </c>
      <c r="F386" s="110">
        <v>-14.174517411562931</v>
      </c>
      <c r="G386" s="110">
        <v>17.196757965343764</v>
      </c>
      <c r="H386" s="110">
        <v>-36.499296496792496</v>
      </c>
      <c r="I386" s="110">
        <v>2.6147534057515287</v>
      </c>
      <c r="J386" s="110">
        <v>18.481005709266583</v>
      </c>
      <c r="K386" s="110">
        <v>19.811575736514925</v>
      </c>
      <c r="L386" s="110">
        <v>-26.442797292942316</v>
      </c>
      <c r="M386" s="110">
        <v>13.147979390838032</v>
      </c>
      <c r="N386" s="110">
        <v>23.87922155364015</v>
      </c>
      <c r="O386" s="110">
        <v>2.875021879922997</v>
      </c>
      <c r="P386" s="110">
        <v>19.387711697040032</v>
      </c>
      <c r="Q386" s="110">
        <v>-8.0354052568357162</v>
      </c>
      <c r="R386" s="110">
        <v>-33.235924087203415</v>
      </c>
      <c r="S386" s="110">
        <v>-9.4545303821603142</v>
      </c>
      <c r="T386" s="110">
        <v>55.913939116502632</v>
      </c>
      <c r="U386" s="110">
        <v>-20.892910620856512</v>
      </c>
      <c r="V386" s="110">
        <v>43.583215184423665</v>
      </c>
      <c r="W386" s="110">
        <v>0.24298070112855896</v>
      </c>
      <c r="X386" s="110">
        <v>12.97466232768268</v>
      </c>
      <c r="Y386" s="110">
        <v>47.175874992581925</v>
      </c>
      <c r="Z386" s="69"/>
      <c r="AA386" s="69"/>
      <c r="AB386" s="69"/>
    </row>
    <row r="387" spans="1:28" ht="10.5" customHeight="1" x14ac:dyDescent="0.2">
      <c r="A387" s="26">
        <f>IF(D387&lt;&gt;"",COUNTA($D$7:D387),"")</f>
        <v>257</v>
      </c>
      <c r="B387" s="68" t="s">
        <v>81</v>
      </c>
      <c r="C387" s="109" t="s">
        <v>9</v>
      </c>
      <c r="D387" s="110">
        <v>-4.1649255903264901</v>
      </c>
      <c r="E387" s="110">
        <v>-6.4744454341095121</v>
      </c>
      <c r="F387" s="110">
        <v>-1.9923339676343232</v>
      </c>
      <c r="G387" s="110">
        <v>-3.0763678092840792</v>
      </c>
      <c r="H387" s="110">
        <v>9.4830796377031561</v>
      </c>
      <c r="I387" s="110">
        <v>7.024897177482643</v>
      </c>
      <c r="J387" s="110">
        <v>22.322451527315337</v>
      </c>
      <c r="K387" s="110">
        <v>-6.3235282361750222</v>
      </c>
      <c r="L387" s="110">
        <v>-10.834589674299536</v>
      </c>
      <c r="M387" s="110">
        <v>10.589834142046371</v>
      </c>
      <c r="N387" s="110">
        <v>2.5091156650973971</v>
      </c>
      <c r="O387" s="110">
        <v>2.4564237352048934</v>
      </c>
      <c r="P387" s="110">
        <v>2.2873905126028973</v>
      </c>
      <c r="Q387" s="110">
        <v>7.2785175518446152</v>
      </c>
      <c r="R387" s="110">
        <v>3.3683172430710044</v>
      </c>
      <c r="S387" s="110">
        <v>6.8121721948597269</v>
      </c>
      <c r="T387" s="110">
        <v>14.705405610663178</v>
      </c>
      <c r="U387" s="110">
        <v>-5.9104932476634247</v>
      </c>
      <c r="V387" s="110">
        <v>10.070210631895677</v>
      </c>
      <c r="W387" s="110">
        <v>5.873473426480686</v>
      </c>
      <c r="X387" s="110">
        <v>4.0305631360560739</v>
      </c>
      <c r="Y387" s="110">
        <v>7.6016162260221307</v>
      </c>
      <c r="Z387" s="69"/>
      <c r="AA387" s="69"/>
      <c r="AB387" s="69"/>
    </row>
    <row r="388" spans="1:28" ht="10.5" customHeight="1" x14ac:dyDescent="0.2">
      <c r="A388" s="26"/>
      <c r="B388" s="68" t="s">
        <v>82</v>
      </c>
      <c r="C388" s="109"/>
      <c r="D388" s="110"/>
      <c r="E388" s="110"/>
      <c r="F388" s="110"/>
      <c r="G388" s="110"/>
      <c r="H388" s="110"/>
      <c r="I388" s="110"/>
      <c r="J388" s="110"/>
      <c r="K388" s="110"/>
      <c r="L388" s="110"/>
      <c r="M388" s="110"/>
      <c r="N388" s="110"/>
      <c r="O388" s="110"/>
      <c r="P388" s="110"/>
      <c r="Q388" s="110"/>
      <c r="R388" s="110"/>
      <c r="S388" s="110"/>
      <c r="T388" s="110"/>
      <c r="U388" s="110"/>
      <c r="V388" s="110"/>
      <c r="W388" s="110"/>
      <c r="X388" s="110"/>
      <c r="Y388" s="110"/>
      <c r="Z388" s="69"/>
      <c r="AA388" s="69"/>
      <c r="AB388" s="69"/>
    </row>
    <row r="389" spans="1:28" ht="10.5" customHeight="1" x14ac:dyDescent="0.2">
      <c r="A389" s="26">
        <f>IF(D389&lt;&gt;"",COUNTA($D$7:D389),"")</f>
        <v>258</v>
      </c>
      <c r="B389" s="68" t="s">
        <v>83</v>
      </c>
      <c r="C389" s="109" t="s">
        <v>9</v>
      </c>
      <c r="D389" s="110">
        <v>5.4061756636596385</v>
      </c>
      <c r="E389" s="110">
        <v>-4.5160406504944319</v>
      </c>
      <c r="F389" s="110">
        <v>7.1550467790774093</v>
      </c>
      <c r="G389" s="110">
        <v>-1.0795840923424862</v>
      </c>
      <c r="H389" s="110">
        <v>17.020897670160878</v>
      </c>
      <c r="I389" s="110">
        <v>9.1375348136423895</v>
      </c>
      <c r="J389" s="110">
        <v>29.893600702821061</v>
      </c>
      <c r="K389" s="110">
        <v>-5.3066088375488363</v>
      </c>
      <c r="L389" s="110">
        <v>-19.946261549798763</v>
      </c>
      <c r="M389" s="110">
        <v>5.3761857150545183</v>
      </c>
      <c r="N389" s="110">
        <v>4.7997785172482423</v>
      </c>
      <c r="O389" s="110">
        <v>-14.513138152579543</v>
      </c>
      <c r="P389" s="110">
        <v>0.76115556435621556</v>
      </c>
      <c r="Q389" s="110">
        <v>7.9744883071407742</v>
      </c>
      <c r="R389" s="110">
        <v>8.7191281423387039</v>
      </c>
      <c r="S389" s="110">
        <v>6.3006346291401911</v>
      </c>
      <c r="T389" s="110">
        <v>1.7268531995819387</v>
      </c>
      <c r="U389" s="110">
        <v>-6.2766963077291109</v>
      </c>
      <c r="V389" s="110">
        <v>0.37015346727933718</v>
      </c>
      <c r="W389" s="110">
        <v>4.5785614011465157</v>
      </c>
      <c r="X389" s="110">
        <v>-2.8726410033261374</v>
      </c>
      <c r="Y389" s="110">
        <v>-1.5384539850794283</v>
      </c>
      <c r="Z389" s="69"/>
      <c r="AA389" s="69"/>
      <c r="AB389" s="69"/>
    </row>
    <row r="390" spans="1:28" ht="10.5" customHeight="1" x14ac:dyDescent="0.2">
      <c r="A390" s="26">
        <f>IF(D390&lt;&gt;"",COUNTA($D$7:D390),"")</f>
        <v>259</v>
      </c>
      <c r="B390" s="68" t="s">
        <v>84</v>
      </c>
      <c r="C390" s="109" t="s">
        <v>9</v>
      </c>
      <c r="D390" s="110">
        <v>-13.276388133647515</v>
      </c>
      <c r="E390" s="110">
        <v>-11.189246618885477</v>
      </c>
      <c r="F390" s="110">
        <v>-13.165261986360136</v>
      </c>
      <c r="G390" s="110">
        <v>-9.3394463296613992</v>
      </c>
      <c r="H390" s="110">
        <v>-1.5825070997957198</v>
      </c>
      <c r="I390" s="110">
        <v>6.6969568491460336</v>
      </c>
      <c r="J390" s="110">
        <v>10.76982385386394</v>
      </c>
      <c r="K390" s="110">
        <v>-8.8199861861443765</v>
      </c>
      <c r="L390" s="110">
        <v>5.9537511157044207</v>
      </c>
      <c r="M390" s="110">
        <v>20.631806467703043</v>
      </c>
      <c r="N390" s="110">
        <v>1.8078488665913142</v>
      </c>
      <c r="O390" s="110">
        <v>2.1895603279827895</v>
      </c>
      <c r="P390" s="110">
        <v>4.2490803668817136</v>
      </c>
      <c r="Q390" s="110">
        <v>7.8628887072109706</v>
      </c>
      <c r="R390" s="110">
        <v>-6.68255881994871</v>
      </c>
      <c r="S390" s="110">
        <v>7.6084623574912627</v>
      </c>
      <c r="T390" s="110">
        <v>33.045882610600074</v>
      </c>
      <c r="U390" s="110">
        <v>-16.958020888142912</v>
      </c>
      <c r="V390" s="110">
        <v>16.547434894496703</v>
      </c>
      <c r="W390" s="110">
        <v>3.6820045558086463</v>
      </c>
      <c r="X390" s="110">
        <v>-0.61369821280534609</v>
      </c>
      <c r="Y390" s="110">
        <v>18.177423823531143</v>
      </c>
      <c r="Z390" s="69"/>
      <c r="AA390" s="69"/>
      <c r="AB390" s="69"/>
    </row>
    <row r="391" spans="1:28" ht="10.5" customHeight="1" x14ac:dyDescent="0.2">
      <c r="A391" s="26">
        <f>IF(D391&lt;&gt;"",COUNTA($D$7:D391),"")</f>
        <v>260</v>
      </c>
      <c r="B391" s="68" t="s">
        <v>85</v>
      </c>
      <c r="C391" s="109" t="s">
        <v>9</v>
      </c>
      <c r="D391" s="110">
        <v>2.3367515322960912</v>
      </c>
      <c r="E391" s="110">
        <v>2.2078644094826672</v>
      </c>
      <c r="F391" s="110">
        <v>1.4737762174618041</v>
      </c>
      <c r="G391" s="110">
        <v>0.19199323432073356</v>
      </c>
      <c r="H391" s="110">
        <v>0.29511152920846939</v>
      </c>
      <c r="I391" s="110">
        <v>3.5132784896437528</v>
      </c>
      <c r="J391" s="110">
        <v>2.2540336392389548</v>
      </c>
      <c r="K391" s="110">
        <v>5.003962209092208</v>
      </c>
      <c r="L391" s="110">
        <v>2.6788838669089614</v>
      </c>
      <c r="M391" s="110">
        <v>2.4010349433037703</v>
      </c>
      <c r="N391" s="110">
        <v>1.2325501882894514</v>
      </c>
      <c r="O391" s="110">
        <v>1.1112508383635173</v>
      </c>
      <c r="P391" s="110">
        <v>2.8122977097111885</v>
      </c>
      <c r="Q391" s="110">
        <v>4.3900154496469384</v>
      </c>
      <c r="R391" s="110">
        <v>4.3312413673985475</v>
      </c>
      <c r="S391" s="110">
        <v>3.8429691634219978</v>
      </c>
      <c r="T391" s="110">
        <v>3.9654554178182053</v>
      </c>
      <c r="U391" s="110">
        <v>4.2459419769764679</v>
      </c>
      <c r="V391" s="110">
        <v>3.617754064627519</v>
      </c>
      <c r="W391" s="110">
        <v>-1.7179864383456334</v>
      </c>
      <c r="X391" s="110">
        <v>2.9419813460541917</v>
      </c>
      <c r="Y391" s="110">
        <v>8.1137377997500408</v>
      </c>
      <c r="Z391" s="69"/>
      <c r="AA391" s="69"/>
      <c r="AB391" s="69"/>
    </row>
    <row r="392" spans="1:28" ht="10.5" customHeight="1" x14ac:dyDescent="0.2">
      <c r="A392" s="26"/>
      <c r="B392" s="68" t="s">
        <v>86</v>
      </c>
      <c r="C392" s="109"/>
      <c r="D392" s="110"/>
      <c r="E392" s="110"/>
      <c r="F392" s="110"/>
      <c r="G392" s="110"/>
      <c r="H392" s="110"/>
      <c r="I392" s="110"/>
      <c r="J392" s="110"/>
      <c r="K392" s="110"/>
      <c r="L392" s="110"/>
      <c r="M392" s="110"/>
      <c r="N392" s="110"/>
      <c r="O392" s="110"/>
      <c r="P392" s="110"/>
      <c r="Q392" s="110"/>
      <c r="R392" s="110"/>
      <c r="S392" s="110"/>
      <c r="T392" s="110"/>
      <c r="U392" s="110"/>
      <c r="V392" s="110"/>
      <c r="W392" s="110"/>
      <c r="X392" s="110"/>
      <c r="Y392" s="110"/>
      <c r="Z392" s="69"/>
      <c r="AA392" s="69"/>
      <c r="AB392" s="69"/>
    </row>
    <row r="393" spans="1:28" ht="21.95" customHeight="1" x14ac:dyDescent="0.2">
      <c r="A393" s="26">
        <f>IF(D393&lt;&gt;"",COUNTA($D$7:D393),"")</f>
        <v>261</v>
      </c>
      <c r="B393" s="68" t="s">
        <v>87</v>
      </c>
      <c r="C393" s="109" t="s">
        <v>9</v>
      </c>
      <c r="D393" s="110">
        <v>-0.16424060860701672</v>
      </c>
      <c r="E393" s="110">
        <v>-0.27548166490535664</v>
      </c>
      <c r="F393" s="110">
        <v>-0.84480312638022781</v>
      </c>
      <c r="G393" s="110">
        <v>0.55892389442932711</v>
      </c>
      <c r="H393" s="110">
        <v>-3.3898437732340625</v>
      </c>
      <c r="I393" s="110">
        <v>2.7834393459727664</v>
      </c>
      <c r="J393" s="110">
        <v>5.3261181396023289</v>
      </c>
      <c r="K393" s="110">
        <v>0.57977434595797206</v>
      </c>
      <c r="L393" s="110">
        <v>3.4124675440619541</v>
      </c>
      <c r="M393" s="110">
        <v>-3.9551136044800046</v>
      </c>
      <c r="N393" s="110">
        <v>2.9232477067793639</v>
      </c>
      <c r="O393" s="110">
        <v>-4.11717785695987</v>
      </c>
      <c r="P393" s="110">
        <v>0.64471762673474586</v>
      </c>
      <c r="Q393" s="110">
        <v>6.1624320308905993</v>
      </c>
      <c r="R393" s="110">
        <v>7.9077518928280597</v>
      </c>
      <c r="S393" s="110">
        <v>5.3137660484082261</v>
      </c>
      <c r="T393" s="110">
        <v>5.2866949967306738</v>
      </c>
      <c r="U393" s="110">
        <v>4.0286507160897713</v>
      </c>
      <c r="V393" s="110">
        <v>6.8031093405778194</v>
      </c>
      <c r="W393" s="110">
        <v>-7.5122639392093333</v>
      </c>
      <c r="X393" s="110">
        <v>3.5297788254870568</v>
      </c>
      <c r="Y393" s="110">
        <v>20.889560075274076</v>
      </c>
      <c r="Z393" s="69"/>
      <c r="AA393" s="69"/>
      <c r="AB393" s="69"/>
    </row>
    <row r="394" spans="1:28" s="70" customFormat="1" ht="21.95" customHeight="1" x14ac:dyDescent="0.2">
      <c r="A394" s="26">
        <f>IF(D394&lt;&gt;"",COUNTA($D$7:D394),"")</f>
        <v>262</v>
      </c>
      <c r="B394" s="68" t="s">
        <v>88</v>
      </c>
      <c r="C394" s="109" t="s">
        <v>9</v>
      </c>
      <c r="D394" s="110">
        <v>9.2433181894476206</v>
      </c>
      <c r="E394" s="110">
        <v>4.2643736039560451</v>
      </c>
      <c r="F394" s="110">
        <v>6.173084114927093</v>
      </c>
      <c r="G394" s="110">
        <v>1.4051981133395941</v>
      </c>
      <c r="H394" s="110">
        <v>0.693323027801938</v>
      </c>
      <c r="I394" s="110">
        <v>6.2915208392349626</v>
      </c>
      <c r="J394" s="110">
        <v>1.7940043673378057</v>
      </c>
      <c r="K394" s="110">
        <v>6.5661428278848604</v>
      </c>
      <c r="L394" s="110">
        <v>2.9152941992302601</v>
      </c>
      <c r="M394" s="110">
        <v>3.473701537161304</v>
      </c>
      <c r="N394" s="110">
        <v>0.86887762221499543</v>
      </c>
      <c r="O394" s="110">
        <v>2.9235721070946852E-2</v>
      </c>
      <c r="P394" s="110">
        <v>4.0653434838609854</v>
      </c>
      <c r="Q394" s="110">
        <v>3.1818906706830887</v>
      </c>
      <c r="R394" s="110">
        <v>3.5957836673781998</v>
      </c>
      <c r="S394" s="110">
        <v>3.1798828171946525</v>
      </c>
      <c r="T394" s="110">
        <v>5.4454491121864805</v>
      </c>
      <c r="U394" s="110">
        <v>5.0543787957740136</v>
      </c>
      <c r="V394" s="110">
        <v>0.54967766263713713</v>
      </c>
      <c r="W394" s="110">
        <v>-3.0207634666839738</v>
      </c>
      <c r="X394" s="110">
        <v>0.81647374663955929</v>
      </c>
      <c r="Y394" s="110">
        <v>3.0630746261610398</v>
      </c>
      <c r="Z394" s="69"/>
      <c r="AA394" s="69"/>
      <c r="AB394" s="69"/>
    </row>
    <row r="395" spans="1:28" s="70" customFormat="1" ht="21.95" customHeight="1" x14ac:dyDescent="0.2">
      <c r="A395" s="26">
        <f>IF(D395&lt;&gt;"",COUNTA($D$7:D395),"")</f>
        <v>263</v>
      </c>
      <c r="B395" s="68" t="s">
        <v>89</v>
      </c>
      <c r="C395" s="109" t="s">
        <v>9</v>
      </c>
      <c r="D395" s="110">
        <v>-0.20255503633552507</v>
      </c>
      <c r="E395" s="110">
        <v>2.2100242986559522</v>
      </c>
      <c r="F395" s="110">
        <v>-0.27514577121473849</v>
      </c>
      <c r="G395" s="110">
        <v>-0.77500953098443404</v>
      </c>
      <c r="H395" s="110">
        <v>1.8319960996607136</v>
      </c>
      <c r="I395" s="110">
        <v>2.0237672013823556</v>
      </c>
      <c r="J395" s="110">
        <v>1.133625309872059</v>
      </c>
      <c r="K395" s="110">
        <v>6.079459325190868</v>
      </c>
      <c r="L395" s="110">
        <v>2.1764627518949169</v>
      </c>
      <c r="M395" s="110">
        <v>4.6209668693382895</v>
      </c>
      <c r="N395" s="110">
        <v>0.75871305923050159</v>
      </c>
      <c r="O395" s="110">
        <v>4.1493096065988055</v>
      </c>
      <c r="P395" s="110">
        <v>2.8544162036325815</v>
      </c>
      <c r="Q395" s="110">
        <v>4.5022166489410154</v>
      </c>
      <c r="R395" s="110">
        <v>3.3854114757954363</v>
      </c>
      <c r="S395" s="110">
        <v>3.6683117293760716</v>
      </c>
      <c r="T395" s="110">
        <v>2.424913240339805</v>
      </c>
      <c r="U395" s="110">
        <v>3.7903399015749386</v>
      </c>
      <c r="V395" s="110">
        <v>4.3376574950053026</v>
      </c>
      <c r="W395" s="110">
        <v>1.7446592625559418</v>
      </c>
      <c r="X395" s="110">
        <v>4.0482301441225843</v>
      </c>
      <c r="Y395" s="110">
        <v>6.0324627544467972</v>
      </c>
      <c r="Z395" s="69"/>
      <c r="AA395" s="69"/>
      <c r="AB395" s="69"/>
    </row>
    <row r="396" spans="1:28" ht="20.100000000000001" customHeight="1" x14ac:dyDescent="0.2">
      <c r="A396" s="26" t="str">
        <f>IF(D396&lt;&gt;"",COUNTA($D$7:D396),"")</f>
        <v/>
      </c>
      <c r="B396" s="65"/>
      <c r="C396" s="154" t="s">
        <v>49</v>
      </c>
      <c r="D396" s="149"/>
      <c r="E396" s="149"/>
      <c r="F396" s="149"/>
      <c r="G396" s="149"/>
      <c r="H396" s="149" t="s">
        <v>49</v>
      </c>
      <c r="I396" s="149"/>
      <c r="J396" s="149"/>
      <c r="K396" s="149"/>
      <c r="L396" s="149"/>
      <c r="M396" s="149"/>
      <c r="N396" s="149" t="s">
        <v>49</v>
      </c>
      <c r="O396" s="149"/>
      <c r="P396" s="149"/>
      <c r="Q396" s="149"/>
      <c r="R396" s="149"/>
      <c r="S396" s="149"/>
      <c r="T396" s="149" t="s">
        <v>49</v>
      </c>
      <c r="U396" s="149"/>
      <c r="V396" s="149"/>
      <c r="W396" s="149"/>
      <c r="X396" s="149"/>
      <c r="Y396" s="149"/>
    </row>
    <row r="397" spans="1:28" ht="10.5" customHeight="1" x14ac:dyDescent="0.2">
      <c r="A397" s="26">
        <f>IF(D397&lt;&gt;"",COUNTA($D$7:D397),"")</f>
        <v>264</v>
      </c>
      <c r="B397" s="65" t="s">
        <v>48</v>
      </c>
      <c r="C397" s="112">
        <v>100</v>
      </c>
      <c r="D397" s="113">
        <v>100</v>
      </c>
      <c r="E397" s="113">
        <v>100</v>
      </c>
      <c r="F397" s="113">
        <v>100</v>
      </c>
      <c r="G397" s="113">
        <v>100</v>
      </c>
      <c r="H397" s="113">
        <v>100</v>
      </c>
      <c r="I397" s="113">
        <v>100</v>
      </c>
      <c r="J397" s="113">
        <v>100</v>
      </c>
      <c r="K397" s="113">
        <v>100</v>
      </c>
      <c r="L397" s="113">
        <v>100</v>
      </c>
      <c r="M397" s="113">
        <v>100</v>
      </c>
      <c r="N397" s="113">
        <v>100</v>
      </c>
      <c r="O397" s="113">
        <v>100</v>
      </c>
      <c r="P397" s="113">
        <v>100</v>
      </c>
      <c r="Q397" s="113">
        <v>100</v>
      </c>
      <c r="R397" s="113">
        <v>100</v>
      </c>
      <c r="S397" s="113">
        <v>100</v>
      </c>
      <c r="T397" s="113">
        <v>100</v>
      </c>
      <c r="U397" s="113">
        <v>100</v>
      </c>
      <c r="V397" s="113">
        <v>100</v>
      </c>
      <c r="W397" s="113">
        <v>100</v>
      </c>
      <c r="X397" s="113">
        <v>100</v>
      </c>
      <c r="Y397" s="113">
        <v>100</v>
      </c>
      <c r="Z397" s="71"/>
      <c r="AA397" s="71"/>
      <c r="AB397" s="71"/>
    </row>
    <row r="398" spans="1:28" ht="10.5" customHeight="1" x14ac:dyDescent="0.2">
      <c r="A398" s="26"/>
      <c r="B398" s="65" t="s">
        <v>79</v>
      </c>
      <c r="C398" s="109"/>
      <c r="D398" s="110"/>
      <c r="E398" s="110"/>
      <c r="F398" s="110"/>
      <c r="G398" s="110"/>
      <c r="H398" s="110"/>
      <c r="I398" s="110"/>
      <c r="J398" s="110"/>
      <c r="K398" s="110"/>
      <c r="L398" s="110"/>
      <c r="M398" s="110"/>
      <c r="N398" s="110"/>
      <c r="O398" s="110"/>
      <c r="P398" s="110"/>
      <c r="Q398" s="110"/>
      <c r="R398" s="110"/>
      <c r="S398" s="110"/>
      <c r="T398" s="110"/>
      <c r="U398" s="110"/>
      <c r="V398" s="110"/>
      <c r="W398" s="110"/>
      <c r="X398" s="110"/>
      <c r="Y398" s="110"/>
      <c r="Z398" s="71"/>
      <c r="AA398" s="71"/>
      <c r="AB398" s="71"/>
    </row>
    <row r="399" spans="1:28" ht="10.5" customHeight="1" x14ac:dyDescent="0.2">
      <c r="A399" s="26">
        <f>IF(D399&lt;&gt;"",COUNTA($D$7:D399),"")</f>
        <v>265</v>
      </c>
      <c r="B399" s="68" t="s">
        <v>80</v>
      </c>
      <c r="C399" s="109">
        <v>5.1577477425876896</v>
      </c>
      <c r="D399" s="110">
        <v>5.7032828012093404</v>
      </c>
      <c r="E399" s="110">
        <v>4.7826735385136043</v>
      </c>
      <c r="F399" s="110">
        <v>4.0974853372895792</v>
      </c>
      <c r="G399" s="110">
        <v>4.7837880772641155</v>
      </c>
      <c r="H399" s="110">
        <v>3.0405617578512611</v>
      </c>
      <c r="I399" s="110">
        <v>2.9983128729168094</v>
      </c>
      <c r="J399" s="110">
        <v>3.3476040699130807</v>
      </c>
      <c r="K399" s="110">
        <v>3.8826209731101908</v>
      </c>
      <c r="L399" s="110">
        <v>2.8798356744426066</v>
      </c>
      <c r="M399" s="110">
        <v>3.1329694146739007</v>
      </c>
      <c r="N399" s="110">
        <v>3.7991579171369181</v>
      </c>
      <c r="O399" s="110">
        <v>3.8542205592312118</v>
      </c>
      <c r="P399" s="110">
        <v>4.4518122166747407</v>
      </c>
      <c r="Q399" s="110">
        <v>3.9243866876539539</v>
      </c>
      <c r="R399" s="110">
        <v>2.551450443421063</v>
      </c>
      <c r="S399" s="110">
        <v>2.2208897222774606</v>
      </c>
      <c r="T399" s="110">
        <v>3.234764049912358</v>
      </c>
      <c r="U399" s="110">
        <v>2.5215951016475153</v>
      </c>
      <c r="V399" s="110">
        <v>3.4228989927070663</v>
      </c>
      <c r="W399" s="110">
        <v>3.4395740555632917</v>
      </c>
      <c r="X399" s="110">
        <v>3.7543937284576834</v>
      </c>
      <c r="Y399" s="110">
        <v>5.0471444830074788</v>
      </c>
      <c r="Z399" s="69"/>
      <c r="AA399" s="69"/>
      <c r="AB399" s="69"/>
    </row>
    <row r="400" spans="1:28" ht="10.5" customHeight="1" x14ac:dyDescent="0.2">
      <c r="A400" s="26">
        <f>IF(D400&lt;&gt;"",COUNTA($D$7:D400),"")</f>
        <v>266</v>
      </c>
      <c r="B400" s="68" t="s">
        <v>81</v>
      </c>
      <c r="C400" s="109">
        <v>17.881973468409313</v>
      </c>
      <c r="D400" s="110">
        <v>16.851426978579241</v>
      </c>
      <c r="E400" s="110">
        <v>15.810496488073216</v>
      </c>
      <c r="F400" s="110">
        <v>15.468064407705517</v>
      </c>
      <c r="G400" s="110">
        <v>14.934977707009095</v>
      </c>
      <c r="H400" s="110">
        <v>16.366467180739729</v>
      </c>
      <c r="I400" s="110">
        <v>16.832672656196422</v>
      </c>
      <c r="J400" s="110">
        <v>19.402945333195117</v>
      </c>
      <c r="K400" s="110">
        <v>17.595042257130359</v>
      </c>
      <c r="L400" s="110">
        <v>15.819918165266797</v>
      </c>
      <c r="M400" s="110">
        <v>16.821359189851943</v>
      </c>
      <c r="N400" s="110">
        <v>16.879372389866127</v>
      </c>
      <c r="O400" s="110">
        <v>17.054334010276641</v>
      </c>
      <c r="P400" s="110">
        <v>16.877087764155558</v>
      </c>
      <c r="Q400" s="110">
        <v>17.354997994160367</v>
      </c>
      <c r="R400" s="110">
        <v>17.469662528746912</v>
      </c>
      <c r="S400" s="110">
        <v>17.938180678045917</v>
      </c>
      <c r="T400" s="110">
        <v>19.221751065800401</v>
      </c>
      <c r="U400" s="110">
        <v>17.821796448162868</v>
      </c>
      <c r="V400" s="110">
        <v>18.545405512249236</v>
      </c>
      <c r="W400" s="110">
        <v>19.6824929421688</v>
      </c>
      <c r="X400" s="110">
        <v>19.783136754921429</v>
      </c>
      <c r="Y400" s="110">
        <v>19.443893916694456</v>
      </c>
      <c r="Z400" s="69"/>
      <c r="AA400" s="69"/>
      <c r="AB400" s="69"/>
    </row>
    <row r="401" spans="1:28" ht="10.5" customHeight="1" x14ac:dyDescent="0.2">
      <c r="A401" s="26"/>
      <c r="B401" s="68" t="s">
        <v>82</v>
      </c>
      <c r="C401" s="109"/>
      <c r="D401" s="110"/>
      <c r="E401" s="110"/>
      <c r="F401" s="110"/>
      <c r="G401" s="110"/>
      <c r="H401" s="110"/>
      <c r="I401" s="110"/>
      <c r="J401" s="110"/>
      <c r="K401" s="110"/>
      <c r="L401" s="110"/>
      <c r="M401" s="110"/>
      <c r="N401" s="110"/>
      <c r="O401" s="110"/>
      <c r="P401" s="110"/>
      <c r="Q401" s="110"/>
      <c r="R401" s="110"/>
      <c r="S401" s="110"/>
      <c r="T401" s="110"/>
      <c r="U401" s="110"/>
      <c r="V401" s="110"/>
      <c r="W401" s="110"/>
      <c r="X401" s="110"/>
      <c r="Y401" s="110"/>
      <c r="Z401" s="69"/>
      <c r="AA401" s="69"/>
      <c r="AB401" s="69"/>
    </row>
    <row r="402" spans="1:28" ht="10.5" customHeight="1" x14ac:dyDescent="0.2">
      <c r="A402" s="26">
        <f>IF(D402&lt;&gt;"",COUNTA($D$7:D402),"")</f>
        <v>267</v>
      </c>
      <c r="B402" s="68" t="s">
        <v>83</v>
      </c>
      <c r="C402" s="109">
        <v>7.6512881285857866</v>
      </c>
      <c r="D402" s="110">
        <v>7.9304414949503617</v>
      </c>
      <c r="E402" s="110">
        <v>7.5963736380349269</v>
      </c>
      <c r="F402" s="110">
        <v>8.1254863473460528</v>
      </c>
      <c r="G402" s="110">
        <v>8.0070810513427553</v>
      </c>
      <c r="H402" s="110">
        <v>9.3786647117730944</v>
      </c>
      <c r="I402" s="110">
        <v>9.8362252246073663</v>
      </c>
      <c r="J402" s="110">
        <v>12.039948411300189</v>
      </c>
      <c r="K402" s="110">
        <v>11.036628518633078</v>
      </c>
      <c r="L402" s="110">
        <v>8.9091351837622526</v>
      </c>
      <c r="M402" s="110">
        <v>9.0265058592295215</v>
      </c>
      <c r="N402" s="110">
        <v>9.2600377341282964</v>
      </c>
      <c r="O402" s="110">
        <v>7.8064109209044332</v>
      </c>
      <c r="P402" s="110">
        <v>7.6100093945138392</v>
      </c>
      <c r="Q402" s="110">
        <v>7.8762708628498741</v>
      </c>
      <c r="R402" s="110">
        <v>8.3387145114563577</v>
      </c>
      <c r="S402" s="110">
        <v>8.5213439244712461</v>
      </c>
      <c r="T402" s="110">
        <v>8.0979366286592604</v>
      </c>
      <c r="U402" s="110">
        <v>7.4789271227438832</v>
      </c>
      <c r="V402" s="110">
        <v>7.0967408571129766</v>
      </c>
      <c r="W402" s="110">
        <v>7.4397478959547509</v>
      </c>
      <c r="X402" s="110">
        <v>6.9815828888260087</v>
      </c>
      <c r="Y402" s="110">
        <v>6.2789907652231358</v>
      </c>
      <c r="Z402" s="69"/>
      <c r="AA402" s="69"/>
      <c r="AB402" s="69"/>
    </row>
    <row r="403" spans="1:28" ht="10.5" customHeight="1" x14ac:dyDescent="0.2">
      <c r="A403" s="26">
        <f>IF(D403&lt;&gt;"",COUNTA($D$7:D403),"")</f>
        <v>268</v>
      </c>
      <c r="B403" s="68" t="s">
        <v>84</v>
      </c>
      <c r="C403" s="109">
        <v>7.6993772545412096</v>
      </c>
      <c r="D403" s="110">
        <v>6.5658311355075734</v>
      </c>
      <c r="E403" s="110">
        <v>5.849702726654793</v>
      </c>
      <c r="F403" s="110">
        <v>5.0705808454584966</v>
      </c>
      <c r="G403" s="110">
        <v>4.5794677461077455</v>
      </c>
      <c r="H403" s="110">
        <v>4.5111852569965665</v>
      </c>
      <c r="I403" s="110">
        <v>4.6254715040120704</v>
      </c>
      <c r="J403" s="110">
        <v>4.8282069928074138</v>
      </c>
      <c r="K403" s="110">
        <v>4.2616488639173253</v>
      </c>
      <c r="L403" s="110">
        <v>4.5531452623291484</v>
      </c>
      <c r="M403" s="110">
        <v>5.2809855937608949</v>
      </c>
      <c r="N403" s="110">
        <v>5.262946644018589</v>
      </c>
      <c r="O403" s="110">
        <v>5.3036490062611206</v>
      </c>
      <c r="P403" s="110">
        <v>5.3491854235937799</v>
      </c>
      <c r="Q403" s="110">
        <v>5.5306222316535179</v>
      </c>
      <c r="R403" s="110">
        <v>5.0258476333779551</v>
      </c>
      <c r="S403" s="110">
        <v>5.1991084314713447</v>
      </c>
      <c r="T403" s="110">
        <v>6.4619111694970242</v>
      </c>
      <c r="U403" s="110">
        <v>5.2878120875667358</v>
      </c>
      <c r="V403" s="110">
        <v>5.8263127076259842</v>
      </c>
      <c r="W403" s="110">
        <v>6.0555526483608002</v>
      </c>
      <c r="X403" s="110">
        <v>5.8147950798810637</v>
      </c>
      <c r="Y403" s="110">
        <v>6.2767990907681979</v>
      </c>
      <c r="Z403" s="69"/>
      <c r="AA403" s="69"/>
      <c r="AB403" s="69"/>
    </row>
    <row r="404" spans="1:28" ht="10.5" customHeight="1" x14ac:dyDescent="0.2">
      <c r="A404" s="26">
        <f>IF(D404&lt;&gt;"",COUNTA($D$7:D404),"")</f>
        <v>269</v>
      </c>
      <c r="B404" s="68" t="s">
        <v>85</v>
      </c>
      <c r="C404" s="109">
        <v>76.960278789002999</v>
      </c>
      <c r="D404" s="110">
        <v>77.445290220211419</v>
      </c>
      <c r="E404" s="110">
        <v>79.406829973413181</v>
      </c>
      <c r="F404" s="110">
        <v>80.434450255004904</v>
      </c>
      <c r="G404" s="110">
        <v>80.281234215726798</v>
      </c>
      <c r="H404" s="110">
        <v>80.592971061409017</v>
      </c>
      <c r="I404" s="110">
        <v>80.169014470886765</v>
      </c>
      <c r="J404" s="110">
        <v>77.249450596891805</v>
      </c>
      <c r="K404" s="110">
        <v>78.522336769759448</v>
      </c>
      <c r="L404" s="110">
        <v>81.300246160290598</v>
      </c>
      <c r="M404" s="110">
        <v>80.045671395474145</v>
      </c>
      <c r="N404" s="110">
        <v>79.321469692996956</v>
      </c>
      <c r="O404" s="110">
        <v>79.091445430492143</v>
      </c>
      <c r="P404" s="110">
        <v>78.6711000191697</v>
      </c>
      <c r="Q404" s="110">
        <v>78.720615318185679</v>
      </c>
      <c r="R404" s="110">
        <v>79.97888702783203</v>
      </c>
      <c r="S404" s="110">
        <v>79.840929599676628</v>
      </c>
      <c r="T404" s="110">
        <v>77.543484884287238</v>
      </c>
      <c r="U404" s="110">
        <v>79.656608450189609</v>
      </c>
      <c r="V404" s="110">
        <v>78.031695495043692</v>
      </c>
      <c r="W404" s="110">
        <v>76.877933002267909</v>
      </c>
      <c r="X404" s="110">
        <v>76.462469516620885</v>
      </c>
      <c r="Y404" s="110">
        <v>75.508961600298065</v>
      </c>
      <c r="Z404" s="69"/>
      <c r="AA404" s="69"/>
      <c r="AB404" s="69"/>
    </row>
    <row r="405" spans="1:28" ht="10.5" customHeight="1" x14ac:dyDescent="0.2">
      <c r="A405" s="26"/>
      <c r="B405" s="68" t="s">
        <v>86</v>
      </c>
      <c r="C405" s="109"/>
      <c r="D405" s="110"/>
      <c r="E405" s="110"/>
      <c r="F405" s="110"/>
      <c r="G405" s="110"/>
      <c r="H405" s="110"/>
      <c r="I405" s="110"/>
      <c r="J405" s="110"/>
      <c r="K405" s="110"/>
      <c r="L405" s="110"/>
      <c r="M405" s="110"/>
      <c r="N405" s="110"/>
      <c r="O405" s="110"/>
      <c r="P405" s="110"/>
      <c r="Q405" s="110"/>
      <c r="R405" s="110"/>
      <c r="S405" s="110"/>
      <c r="T405" s="110"/>
      <c r="U405" s="110"/>
      <c r="V405" s="110"/>
      <c r="W405" s="110"/>
      <c r="X405" s="110"/>
      <c r="Y405" s="110"/>
      <c r="Z405" s="69"/>
      <c r="AA405" s="69"/>
      <c r="AB405" s="69"/>
    </row>
    <row r="406" spans="1:28" ht="21.95" customHeight="1" x14ac:dyDescent="0.2">
      <c r="A406" s="26">
        <f>IF(D406&lt;&gt;"",COUNTA($D$7:D406),"")</f>
        <v>270</v>
      </c>
      <c r="B406" s="68" t="s">
        <v>87</v>
      </c>
      <c r="C406" s="109">
        <v>18.711380056154375</v>
      </c>
      <c r="D406" s="110">
        <v>18.36913466417937</v>
      </c>
      <c r="E406" s="110">
        <v>18.37676994513421</v>
      </c>
      <c r="F406" s="110">
        <v>18.189261908674634</v>
      </c>
      <c r="G406" s="110">
        <v>18.221101179348132</v>
      </c>
      <c r="H406" s="110">
        <v>17.619791470406543</v>
      </c>
      <c r="I406" s="110">
        <v>17.403525135450241</v>
      </c>
      <c r="J406" s="110">
        <v>17.273554276839192</v>
      </c>
      <c r="K406" s="110">
        <v>16.818392937758947</v>
      </c>
      <c r="L406" s="110">
        <v>17.537791471574227</v>
      </c>
      <c r="M406" s="110">
        <v>16.195367012509895</v>
      </c>
      <c r="N406" s="110">
        <v>16.316875477376623</v>
      </c>
      <c r="O406" s="110">
        <v>15.428264814975726</v>
      </c>
      <c r="P406" s="110">
        <v>15.022724934707449</v>
      </c>
      <c r="Q406" s="110">
        <v>15.287408474743035</v>
      </c>
      <c r="R406" s="110">
        <v>16.064196802850482</v>
      </c>
      <c r="S406" s="110">
        <v>16.263622710841684</v>
      </c>
      <c r="T406" s="110">
        <v>15.99637046621692</v>
      </c>
      <c r="U406" s="110">
        <v>16.398033067098723</v>
      </c>
      <c r="V406" s="110">
        <v>16.557345516004265</v>
      </c>
      <c r="W406" s="110">
        <v>15.350816118552052</v>
      </c>
      <c r="X406" s="110">
        <v>15.355036568057823</v>
      </c>
      <c r="Y406" s="110">
        <v>16.955435430922336</v>
      </c>
      <c r="Z406" s="69"/>
      <c r="AA406" s="69"/>
      <c r="AB406" s="69"/>
    </row>
    <row r="407" spans="1:28" ht="21.95" customHeight="1" x14ac:dyDescent="0.2">
      <c r="A407" s="26">
        <f>IF(D407&lt;&gt;"",COUNTA($D$7:D407),"")</f>
        <v>271</v>
      </c>
      <c r="B407" s="68" t="s">
        <v>88</v>
      </c>
      <c r="C407" s="109">
        <v>20.613110188934442</v>
      </c>
      <c r="D407" s="110">
        <v>22.142933722151938</v>
      </c>
      <c r="E407" s="110">
        <v>23.160590703503896</v>
      </c>
      <c r="F407" s="110">
        <v>24.546777238457498</v>
      </c>
      <c r="G407" s="110">
        <v>24.796685013856649</v>
      </c>
      <c r="H407" s="110">
        <v>24.99180703190747</v>
      </c>
      <c r="I407" s="110">
        <v>25.52757698374597</v>
      </c>
      <c r="J407" s="110">
        <v>24.487260388249172</v>
      </c>
      <c r="K407" s="110">
        <v>25.261060277096263</v>
      </c>
      <c r="L407" s="110">
        <v>26.214948023715166</v>
      </c>
      <c r="M407" s="110">
        <v>26.080783343042306</v>
      </c>
      <c r="N407" s="110">
        <v>25.751975056715192</v>
      </c>
      <c r="O407" s="110">
        <v>25.402518172894801</v>
      </c>
      <c r="P407" s="110">
        <v>25.575464955925547</v>
      </c>
      <c r="Q407" s="110">
        <v>25.295386221326105</v>
      </c>
      <c r="R407" s="110">
        <v>25.518544283623655</v>
      </c>
      <c r="S407" s="110">
        <v>25.311859886614151</v>
      </c>
      <c r="T407" s="110">
        <v>24.933461079955354</v>
      </c>
      <c r="U407" s="110">
        <v>25.811548870750585</v>
      </c>
      <c r="V407" s="110">
        <v>24.536341415377255</v>
      </c>
      <c r="W407" s="110">
        <v>23.853119060268511</v>
      </c>
      <c r="X407" s="110">
        <v>23.234363434033103</v>
      </c>
      <c r="Y407" s="110">
        <v>21.872738857292248</v>
      </c>
      <c r="Z407" s="69"/>
      <c r="AA407" s="69"/>
      <c r="AB407" s="69"/>
    </row>
    <row r="408" spans="1:28" ht="21.95" customHeight="1" x14ac:dyDescent="0.2">
      <c r="A408" s="26">
        <f>IF(D408&lt;&gt;"",COUNTA($D$7:D408),"")</f>
        <v>272</v>
      </c>
      <c r="B408" s="68" t="s">
        <v>89</v>
      </c>
      <c r="C408" s="109">
        <v>37.635788543914181</v>
      </c>
      <c r="D408" s="110">
        <v>36.933221833880111</v>
      </c>
      <c r="E408" s="110">
        <v>37.869469324775075</v>
      </c>
      <c r="F408" s="110">
        <v>37.698411107872772</v>
      </c>
      <c r="G408" s="110">
        <v>37.263448022522013</v>
      </c>
      <c r="H408" s="110">
        <v>37.981372559094993</v>
      </c>
      <c r="I408" s="110">
        <v>37.237912351690554</v>
      </c>
      <c r="J408" s="110">
        <v>35.488635931803444</v>
      </c>
      <c r="K408" s="110">
        <v>36.442883554904235</v>
      </c>
      <c r="L408" s="110">
        <v>37.547506665001208</v>
      </c>
      <c r="M408" s="110">
        <v>37.769521039921955</v>
      </c>
      <c r="N408" s="110">
        <v>37.252619158905141</v>
      </c>
      <c r="O408" s="110">
        <v>38.260662442621616</v>
      </c>
      <c r="P408" s="110">
        <v>38.072910128536705</v>
      </c>
      <c r="Q408" s="110">
        <v>38.137820622116536</v>
      </c>
      <c r="R408" s="110">
        <v>38.396145941357886</v>
      </c>
      <c r="S408" s="110">
        <v>38.265447002220789</v>
      </c>
      <c r="T408" s="110">
        <v>36.613653338114965</v>
      </c>
      <c r="U408" s="110">
        <v>37.447026512340315</v>
      </c>
      <c r="V408" s="110">
        <v>36.93800856366218</v>
      </c>
      <c r="W408" s="110">
        <v>37.673997823447344</v>
      </c>
      <c r="X408" s="110">
        <v>37.873069514529959</v>
      </c>
      <c r="Y408" s="110">
        <v>36.680787312083481</v>
      </c>
      <c r="Z408" s="69"/>
      <c r="AA408" s="69"/>
      <c r="AB408" s="69"/>
    </row>
    <row r="409" spans="1:28" ht="20.100000000000001" customHeight="1" x14ac:dyDescent="0.2">
      <c r="A409" s="26" t="str">
        <f>IF(D409&lt;&gt;"",COUNTA($D$7:D409),"")</f>
        <v/>
      </c>
      <c r="B409" s="65"/>
      <c r="C409" s="154" t="s">
        <v>50</v>
      </c>
      <c r="D409" s="149"/>
      <c r="E409" s="149"/>
      <c r="F409" s="149"/>
      <c r="G409" s="149"/>
      <c r="H409" s="149" t="s">
        <v>50</v>
      </c>
      <c r="I409" s="149"/>
      <c r="J409" s="149"/>
      <c r="K409" s="149"/>
      <c r="L409" s="149"/>
      <c r="M409" s="149"/>
      <c r="N409" s="149" t="s">
        <v>50</v>
      </c>
      <c r="O409" s="149"/>
      <c r="P409" s="149"/>
      <c r="Q409" s="149"/>
      <c r="R409" s="149"/>
      <c r="S409" s="149"/>
      <c r="T409" s="149" t="s">
        <v>50</v>
      </c>
      <c r="U409" s="149"/>
      <c r="V409" s="149"/>
      <c r="W409" s="149"/>
      <c r="X409" s="149"/>
      <c r="Y409" s="149"/>
    </row>
    <row r="410" spans="1:28" s="67" customFormat="1" ht="10.5" customHeight="1" x14ac:dyDescent="0.2">
      <c r="A410" s="26">
        <f>IF(D410&lt;&gt;"",COUNTA($D$7:D410),"")</f>
        <v>273</v>
      </c>
      <c r="B410" s="65" t="s">
        <v>48</v>
      </c>
      <c r="C410" s="106">
        <v>31360</v>
      </c>
      <c r="D410" s="107">
        <v>32988</v>
      </c>
      <c r="E410" s="107">
        <v>33485</v>
      </c>
      <c r="F410" s="107">
        <v>34534</v>
      </c>
      <c r="G410" s="107">
        <v>34988</v>
      </c>
      <c r="H410" s="107">
        <v>35290</v>
      </c>
      <c r="I410" s="107">
        <v>35833</v>
      </c>
      <c r="J410" s="107">
        <v>36864</v>
      </c>
      <c r="K410" s="107">
        <v>37217</v>
      </c>
      <c r="L410" s="107">
        <v>36242</v>
      </c>
      <c r="M410" s="107">
        <v>37831</v>
      </c>
      <c r="N410" s="107">
        <v>39708</v>
      </c>
      <c r="O410" s="107">
        <v>40925</v>
      </c>
      <c r="P410" s="107">
        <v>42637</v>
      </c>
      <c r="Q410" s="107">
        <v>43903</v>
      </c>
      <c r="R410" s="107">
        <v>44980</v>
      </c>
      <c r="S410" s="107">
        <v>46599</v>
      </c>
      <c r="T410" s="107">
        <v>48809</v>
      </c>
      <c r="U410" s="107">
        <v>49327</v>
      </c>
      <c r="V410" s="107">
        <v>52257</v>
      </c>
      <c r="W410" s="107">
        <v>52540</v>
      </c>
      <c r="X410" s="107">
        <v>54022</v>
      </c>
      <c r="Y410" s="107">
        <v>58576</v>
      </c>
      <c r="Z410" s="66"/>
      <c r="AA410" s="66"/>
      <c r="AB410" s="66"/>
    </row>
    <row r="411" spans="1:28" s="67" customFormat="1" ht="10.5" customHeight="1" x14ac:dyDescent="0.2">
      <c r="A411" s="26"/>
      <c r="B411" s="65" t="s">
        <v>79</v>
      </c>
      <c r="C411" s="106"/>
      <c r="D411" s="107"/>
      <c r="E411" s="107"/>
      <c r="F411" s="107"/>
      <c r="G411" s="107"/>
      <c r="H411" s="107"/>
      <c r="I411" s="107"/>
      <c r="J411" s="107"/>
      <c r="K411" s="107"/>
      <c r="L411" s="107"/>
      <c r="M411" s="107"/>
      <c r="N411" s="107"/>
      <c r="O411" s="107"/>
      <c r="P411" s="107"/>
      <c r="Q411" s="107"/>
      <c r="R411" s="107"/>
      <c r="S411" s="107"/>
      <c r="T411" s="107"/>
      <c r="U411" s="107"/>
      <c r="V411" s="107"/>
      <c r="W411" s="107"/>
      <c r="X411" s="107"/>
      <c r="Y411" s="107"/>
      <c r="Z411" s="66"/>
      <c r="AA411" s="66"/>
      <c r="AB411" s="66"/>
    </row>
    <row r="412" spans="1:28" ht="10.5" customHeight="1" x14ac:dyDescent="0.2">
      <c r="A412" s="26">
        <f>IF(D412&lt;&gt;"",COUNTA($D$7:D412),"")</f>
        <v>274</v>
      </c>
      <c r="B412" s="68" t="s">
        <v>80</v>
      </c>
      <c r="C412" s="106">
        <v>48576</v>
      </c>
      <c r="D412" s="107">
        <v>61043</v>
      </c>
      <c r="E412" s="107">
        <v>51137</v>
      </c>
      <c r="F412" s="107">
        <v>44173</v>
      </c>
      <c r="G412" s="107">
        <v>51483</v>
      </c>
      <c r="H412" s="107">
        <v>33420</v>
      </c>
      <c r="I412" s="107">
        <v>34908</v>
      </c>
      <c r="J412" s="107">
        <v>39468</v>
      </c>
      <c r="K412" s="107">
        <v>46987</v>
      </c>
      <c r="L412" s="107">
        <v>33825</v>
      </c>
      <c r="M412" s="107">
        <v>38001</v>
      </c>
      <c r="N412" s="107">
        <v>45809</v>
      </c>
      <c r="O412" s="107">
        <v>47493</v>
      </c>
      <c r="P412" s="107">
        <v>57246</v>
      </c>
      <c r="Q412" s="107">
        <v>52569</v>
      </c>
      <c r="R412" s="107">
        <v>36203</v>
      </c>
      <c r="S412" s="107">
        <v>33680</v>
      </c>
      <c r="T412" s="107">
        <v>53874</v>
      </c>
      <c r="U412" s="107">
        <v>41541</v>
      </c>
      <c r="V412" s="107">
        <v>59408</v>
      </c>
      <c r="W412" s="107">
        <v>60765</v>
      </c>
      <c r="X412" s="107">
        <v>71752</v>
      </c>
      <c r="Y412" s="107">
        <v>107217</v>
      </c>
      <c r="Z412" s="66"/>
      <c r="AA412" s="66"/>
      <c r="AB412" s="66"/>
    </row>
    <row r="413" spans="1:28" ht="10.5" customHeight="1" x14ac:dyDescent="0.2">
      <c r="A413" s="26">
        <f>IF(D413&lt;&gt;"",COUNTA($D$7:D413),"")</f>
        <v>275</v>
      </c>
      <c r="B413" s="68" t="s">
        <v>81</v>
      </c>
      <c r="C413" s="106">
        <v>26115</v>
      </c>
      <c r="D413" s="107">
        <v>28479</v>
      </c>
      <c r="E413" s="107">
        <v>28895</v>
      </c>
      <c r="F413" s="107">
        <v>31439</v>
      </c>
      <c r="G413" s="107">
        <v>31835</v>
      </c>
      <c r="H413" s="107">
        <v>36643</v>
      </c>
      <c r="I413" s="107">
        <v>38576</v>
      </c>
      <c r="J413" s="107">
        <v>45436</v>
      </c>
      <c r="K413" s="107">
        <v>41356</v>
      </c>
      <c r="L413" s="107">
        <v>37094</v>
      </c>
      <c r="M413" s="107">
        <v>41598</v>
      </c>
      <c r="N413" s="107">
        <v>42446</v>
      </c>
      <c r="O413" s="107">
        <v>43810</v>
      </c>
      <c r="P413" s="107">
        <v>47408</v>
      </c>
      <c r="Q413" s="107">
        <v>50431</v>
      </c>
      <c r="R413" s="107">
        <v>51842</v>
      </c>
      <c r="S413" s="107">
        <v>56124</v>
      </c>
      <c r="T413" s="107">
        <v>63223</v>
      </c>
      <c r="U413" s="107">
        <v>58043</v>
      </c>
      <c r="V413" s="107">
        <v>63168</v>
      </c>
      <c r="W413" s="107">
        <v>67259</v>
      </c>
      <c r="X413" s="107">
        <v>68435</v>
      </c>
      <c r="Y413" s="107">
        <v>74010</v>
      </c>
      <c r="Z413" s="66"/>
      <c r="AA413" s="66"/>
      <c r="AB413" s="66"/>
    </row>
    <row r="414" spans="1:28" ht="10.5" customHeight="1" x14ac:dyDescent="0.2">
      <c r="A414" s="26">
        <f>IF(D414&lt;&gt;"",COUNTA($D$7:D414),"")</f>
        <v>276</v>
      </c>
      <c r="B414" s="68" t="s">
        <v>85</v>
      </c>
      <c r="C414" s="106">
        <v>32095</v>
      </c>
      <c r="D414" s="107">
        <v>33008</v>
      </c>
      <c r="E414" s="107">
        <v>33851</v>
      </c>
      <c r="F414" s="107">
        <v>34806</v>
      </c>
      <c r="G414" s="107">
        <v>34965</v>
      </c>
      <c r="H414" s="107">
        <v>35101</v>
      </c>
      <c r="I414" s="107">
        <v>35340</v>
      </c>
      <c r="J414" s="107">
        <v>35100</v>
      </c>
      <c r="K414" s="107">
        <v>36038</v>
      </c>
      <c r="L414" s="107">
        <v>36171</v>
      </c>
      <c r="M414" s="107">
        <v>37118</v>
      </c>
      <c r="N414" s="107">
        <v>38925</v>
      </c>
      <c r="O414" s="107">
        <v>40086</v>
      </c>
      <c r="P414" s="107">
        <v>41154</v>
      </c>
      <c r="Q414" s="107">
        <v>42347</v>
      </c>
      <c r="R414" s="107">
        <v>44048</v>
      </c>
      <c r="S414" s="107">
        <v>45354</v>
      </c>
      <c r="T414" s="107">
        <v>46027</v>
      </c>
      <c r="U414" s="107">
        <v>47999</v>
      </c>
      <c r="V414" s="107">
        <v>49943</v>
      </c>
      <c r="W414" s="107">
        <v>49468</v>
      </c>
      <c r="X414" s="107">
        <v>50647</v>
      </c>
      <c r="Y414" s="107">
        <v>54035</v>
      </c>
      <c r="Z414" s="66"/>
      <c r="AA414" s="66"/>
      <c r="AB414" s="66"/>
    </row>
    <row r="415" spans="1:28" ht="20.100000000000001" customHeight="1" x14ac:dyDescent="0.2">
      <c r="A415" s="26" t="str">
        <f>IF(D415&lt;&gt;"",COUNTA($D$7:D415),"")</f>
        <v/>
      </c>
      <c r="B415" s="65"/>
      <c r="C415" s="154" t="s">
        <v>51</v>
      </c>
      <c r="D415" s="149"/>
      <c r="E415" s="149"/>
      <c r="F415" s="149"/>
      <c r="G415" s="149"/>
      <c r="H415" s="149" t="s">
        <v>51</v>
      </c>
      <c r="I415" s="149"/>
      <c r="J415" s="149"/>
      <c r="K415" s="149"/>
      <c r="L415" s="149"/>
      <c r="M415" s="149"/>
      <c r="N415" s="149" t="s">
        <v>51</v>
      </c>
      <c r="O415" s="149"/>
      <c r="P415" s="149"/>
      <c r="Q415" s="149"/>
      <c r="R415" s="149"/>
      <c r="S415" s="149"/>
      <c r="T415" s="149" t="s">
        <v>51</v>
      </c>
      <c r="U415" s="149"/>
      <c r="V415" s="149"/>
      <c r="W415" s="149"/>
      <c r="X415" s="149"/>
      <c r="Y415" s="149"/>
    </row>
    <row r="416" spans="1:28" ht="10.5" customHeight="1" x14ac:dyDescent="0.2">
      <c r="A416" s="26">
        <f>IF(D416&lt;&gt;"",COUNTA($D$7:D416),"")</f>
        <v>277</v>
      </c>
      <c r="B416" s="65" t="s">
        <v>48</v>
      </c>
      <c r="C416" s="109">
        <v>91.151820704072733</v>
      </c>
      <c r="D416" s="110">
        <v>92.108029041036048</v>
      </c>
      <c r="E416" s="110">
        <v>91.619799077163478</v>
      </c>
      <c r="F416" s="110">
        <v>92.310466619048469</v>
      </c>
      <c r="G416" s="110">
        <v>91.819057071513839</v>
      </c>
      <c r="H416" s="110">
        <v>92.451964619128361</v>
      </c>
      <c r="I416" s="110">
        <v>91.761740010344397</v>
      </c>
      <c r="J416" s="110">
        <v>91.97519328543224</v>
      </c>
      <c r="K416" s="110">
        <v>91.345178742465521</v>
      </c>
      <c r="L416" s="110">
        <v>90.612607920247839</v>
      </c>
      <c r="M416" s="110">
        <v>90.860127405913801</v>
      </c>
      <c r="N416" s="110">
        <v>90.197312524999973</v>
      </c>
      <c r="O416" s="110">
        <v>91.372814289439148</v>
      </c>
      <c r="P416" s="110">
        <v>91.884904635862398</v>
      </c>
      <c r="Q416" s="110">
        <v>91.104159897798823</v>
      </c>
      <c r="R416" s="110">
        <v>92.219759871003333</v>
      </c>
      <c r="S416" s="110">
        <v>93.298386735751464</v>
      </c>
      <c r="T416" s="110">
        <v>91.979492216476515</v>
      </c>
      <c r="U416" s="110">
        <v>93.50523095944304</v>
      </c>
      <c r="V416" s="110">
        <v>92.866663112438019</v>
      </c>
      <c r="W416" s="110">
        <v>93.169243864377933</v>
      </c>
      <c r="X416" s="110">
        <v>90.761243930713533</v>
      </c>
      <c r="Y416" s="110">
        <v>89.932906514362926</v>
      </c>
      <c r="Z416" s="69"/>
      <c r="AA416" s="69"/>
      <c r="AB416" s="69"/>
    </row>
    <row r="417" spans="1:28" ht="10.5" customHeight="1" x14ac:dyDescent="0.2">
      <c r="A417" s="26"/>
      <c r="B417" s="65" t="s">
        <v>79</v>
      </c>
      <c r="C417" s="109"/>
      <c r="D417" s="110"/>
      <c r="E417" s="110"/>
      <c r="F417" s="110"/>
      <c r="G417" s="110"/>
      <c r="H417" s="110"/>
      <c r="I417" s="110"/>
      <c r="J417" s="110"/>
      <c r="K417" s="110"/>
      <c r="L417" s="110"/>
      <c r="M417" s="110"/>
      <c r="N417" s="110"/>
      <c r="O417" s="110"/>
      <c r="P417" s="110"/>
      <c r="Q417" s="110"/>
      <c r="R417" s="110"/>
      <c r="S417" s="110"/>
      <c r="T417" s="110"/>
      <c r="U417" s="110"/>
      <c r="V417" s="110"/>
      <c r="W417" s="110"/>
      <c r="X417" s="110"/>
      <c r="Y417" s="110"/>
      <c r="Z417" s="69"/>
      <c r="AA417" s="69"/>
      <c r="AB417" s="69"/>
    </row>
    <row r="418" spans="1:28" ht="10.5" customHeight="1" x14ac:dyDescent="0.2">
      <c r="A418" s="26">
        <f>IF(D418&lt;&gt;"",COUNTA($D$7:D418),"")</f>
        <v>278</v>
      </c>
      <c r="B418" s="68" t="s">
        <v>80</v>
      </c>
      <c r="C418" s="109">
        <v>112.92569592681106</v>
      </c>
      <c r="D418" s="110">
        <v>118.44342978439401</v>
      </c>
      <c r="E418" s="110">
        <v>117.55842177036151</v>
      </c>
      <c r="F418" s="110">
        <v>105.81353535713869</v>
      </c>
      <c r="G418" s="110">
        <v>105.34050319371183</v>
      </c>
      <c r="H418" s="110">
        <v>99.723647485539644</v>
      </c>
      <c r="I418" s="110">
        <v>97.753087806174094</v>
      </c>
      <c r="J418" s="110">
        <v>95.753714185634024</v>
      </c>
      <c r="K418" s="110">
        <v>94.162900073726377</v>
      </c>
      <c r="L418" s="110">
        <v>94.42685453798066</v>
      </c>
      <c r="M418" s="110">
        <v>92.146057427452689</v>
      </c>
      <c r="N418" s="110">
        <v>90.950837578070107</v>
      </c>
      <c r="O418" s="110">
        <v>92.024768431900767</v>
      </c>
      <c r="P418" s="110">
        <v>93.296863471609655</v>
      </c>
      <c r="Q418" s="110">
        <v>92.529813531218991</v>
      </c>
      <c r="R418" s="110">
        <v>92.274242384577633</v>
      </c>
      <c r="S418" s="110">
        <v>96.440742615526517</v>
      </c>
      <c r="T418" s="110">
        <v>103.30131488683436</v>
      </c>
      <c r="U418" s="110">
        <v>103.44433849212409</v>
      </c>
      <c r="V418" s="110">
        <v>103.16575497091256</v>
      </c>
      <c r="W418" s="110">
        <v>94.891935786120314</v>
      </c>
      <c r="X418" s="110">
        <v>96.251978644058696</v>
      </c>
      <c r="Y418" s="110">
        <v>97.934744880249909</v>
      </c>
      <c r="Z418" s="69"/>
      <c r="AA418" s="69"/>
      <c r="AB418" s="69"/>
    </row>
    <row r="419" spans="1:28" ht="10.5" customHeight="1" x14ac:dyDescent="0.2">
      <c r="A419" s="26">
        <f>IF(D419&lt;&gt;"",COUNTA($D$7:D419),"")</f>
        <v>279</v>
      </c>
      <c r="B419" s="68" t="s">
        <v>81</v>
      </c>
      <c r="C419" s="109">
        <v>83.030098322012108</v>
      </c>
      <c r="D419" s="110">
        <v>85.084933316124122</v>
      </c>
      <c r="E419" s="110">
        <v>82.701504715562464</v>
      </c>
      <c r="F419" s="110">
        <v>85.869290287917977</v>
      </c>
      <c r="G419" s="110">
        <v>84.442811412922268</v>
      </c>
      <c r="H419" s="110">
        <v>91.660709863111549</v>
      </c>
      <c r="I419" s="110">
        <v>92.057952973460914</v>
      </c>
      <c r="J419" s="110">
        <v>99.37570538555731</v>
      </c>
      <c r="K419" s="110">
        <v>92.641216170270624</v>
      </c>
      <c r="L419" s="110">
        <v>89.628336816554366</v>
      </c>
      <c r="M419" s="110">
        <v>93.16539699777482</v>
      </c>
      <c r="N419" s="110">
        <v>90.463854763747221</v>
      </c>
      <c r="O419" s="110">
        <v>89.38800484522514</v>
      </c>
      <c r="P419" s="110">
        <v>91.115914020528237</v>
      </c>
      <c r="Q419" s="110">
        <v>91.309302218394308</v>
      </c>
      <c r="R419" s="110">
        <v>93.574516668442058</v>
      </c>
      <c r="S419" s="110">
        <v>96.054417083021036</v>
      </c>
      <c r="T419" s="110">
        <v>93.297026646849375</v>
      </c>
      <c r="U419" s="110">
        <v>93.090700085789351</v>
      </c>
      <c r="V419" s="110">
        <v>93.476974073635617</v>
      </c>
      <c r="W419" s="110">
        <v>97.737444780283653</v>
      </c>
      <c r="X419" s="110">
        <v>91.534695842919049</v>
      </c>
      <c r="Y419" s="110">
        <v>90.198898259640231</v>
      </c>
      <c r="Z419" s="69"/>
      <c r="AA419" s="69"/>
      <c r="AB419" s="69"/>
    </row>
    <row r="420" spans="1:28" ht="10.5" customHeight="1" x14ac:dyDescent="0.2">
      <c r="A420" s="26">
        <f>IF(D420&lt;&gt;"",COUNTA($D$7:D420),"")</f>
        <v>280</v>
      </c>
      <c r="B420" s="68" t="s">
        <v>85</v>
      </c>
      <c r="C420" s="109">
        <v>91.910186055553595</v>
      </c>
      <c r="D420" s="110">
        <v>92.236982753997452</v>
      </c>
      <c r="E420" s="110">
        <v>92.28747221834378</v>
      </c>
      <c r="F420" s="110">
        <v>92.998109290178846</v>
      </c>
      <c r="G420" s="110">
        <v>92.633905009409034</v>
      </c>
      <c r="H420" s="110">
        <v>92.555354033581523</v>
      </c>
      <c r="I420" s="110">
        <v>91.816425920224162</v>
      </c>
      <c r="J420" s="110">
        <v>90.783742203482475</v>
      </c>
      <c r="K420" s="110">
        <v>91.374638877877345</v>
      </c>
      <c r="L420" s="110">
        <v>90.82519992065815</v>
      </c>
      <c r="M420" s="110">
        <v>90.677466711291757</v>
      </c>
      <c r="N420" s="110">
        <v>90.421736185360075</v>
      </c>
      <c r="O420" s="110">
        <v>92.295266808575064</v>
      </c>
      <c r="P420" s="110">
        <v>92.665768112312236</v>
      </c>
      <c r="Q420" s="110">
        <v>91.779145655372687</v>
      </c>
      <c r="R420" s="110">
        <v>92.628840737298404</v>
      </c>
      <c r="S420" s="110">
        <v>93.503985695900411</v>
      </c>
      <c r="T420" s="110">
        <v>92.826172426046256</v>
      </c>
      <c r="U420" s="110">
        <v>94.313251939937174</v>
      </c>
      <c r="V420" s="110">
        <v>93.531471805532149</v>
      </c>
      <c r="W420" s="110">
        <v>93.40634441087613</v>
      </c>
      <c r="X420" s="110">
        <v>91.943360261414171</v>
      </c>
      <c r="Y420" s="110">
        <v>91.084552626255814</v>
      </c>
      <c r="Z420" s="69"/>
      <c r="AA420" s="69"/>
      <c r="AB420" s="69"/>
    </row>
    <row r="421" spans="1:28" ht="20.100000000000001" customHeight="1" x14ac:dyDescent="0.2">
      <c r="A421" s="26" t="str">
        <f>IF(D421&lt;&gt;"",COUNTA($D$7:D421),"")</f>
        <v/>
      </c>
      <c r="B421" s="64"/>
      <c r="C421" s="154" t="s">
        <v>24</v>
      </c>
      <c r="D421" s="149"/>
      <c r="E421" s="149"/>
      <c r="F421" s="149"/>
      <c r="G421" s="149"/>
      <c r="H421" s="149" t="s">
        <v>24</v>
      </c>
      <c r="I421" s="149"/>
      <c r="J421" s="149"/>
      <c r="K421" s="149"/>
      <c r="L421" s="149"/>
      <c r="M421" s="149"/>
      <c r="N421" s="149" t="s">
        <v>24</v>
      </c>
      <c r="O421" s="149"/>
      <c r="P421" s="149"/>
      <c r="Q421" s="149"/>
      <c r="R421" s="149"/>
      <c r="S421" s="149"/>
      <c r="T421" s="149" t="s">
        <v>24</v>
      </c>
      <c r="U421" s="149"/>
      <c r="V421" s="149"/>
      <c r="W421" s="149"/>
      <c r="X421" s="149"/>
      <c r="Y421" s="149"/>
    </row>
    <row r="422" spans="1:28" ht="15" customHeight="1" x14ac:dyDescent="0.2">
      <c r="A422" s="26" t="str">
        <f>IF(D422&lt;&gt;"",COUNTA($D$7:D422),"")</f>
        <v/>
      </c>
      <c r="B422" s="65"/>
      <c r="C422" s="155" t="s">
        <v>44</v>
      </c>
      <c r="D422" s="150"/>
      <c r="E422" s="150"/>
      <c r="F422" s="150"/>
      <c r="G422" s="150"/>
      <c r="H422" s="150" t="s">
        <v>44</v>
      </c>
      <c r="I422" s="150"/>
      <c r="J422" s="150"/>
      <c r="K422" s="150"/>
      <c r="L422" s="150"/>
      <c r="M422" s="150"/>
      <c r="N422" s="150" t="s">
        <v>44</v>
      </c>
      <c r="O422" s="150"/>
      <c r="P422" s="150"/>
      <c r="Q422" s="150"/>
      <c r="R422" s="150"/>
      <c r="S422" s="150"/>
      <c r="T422" s="150" t="s">
        <v>44</v>
      </c>
      <c r="U422" s="150"/>
      <c r="V422" s="150"/>
      <c r="W422" s="150"/>
      <c r="X422" s="150"/>
      <c r="Y422" s="150"/>
    </row>
    <row r="423" spans="1:28" s="67" customFormat="1" ht="10.5" customHeight="1" x14ac:dyDescent="0.2">
      <c r="A423" s="26">
        <f>IF(D423&lt;&gt;"",COUNTA($D$7:D423),"")</f>
        <v>281</v>
      </c>
      <c r="B423" s="65" t="s">
        <v>48</v>
      </c>
      <c r="C423" s="106">
        <v>2904.8960000000002</v>
      </c>
      <c r="D423" s="107">
        <v>3157.4540000000002</v>
      </c>
      <c r="E423" s="107">
        <v>3120.5549999999998</v>
      </c>
      <c r="F423" s="107">
        <v>3117.8290000000002</v>
      </c>
      <c r="G423" s="107">
        <v>3092.46</v>
      </c>
      <c r="H423" s="107">
        <v>3075.491</v>
      </c>
      <c r="I423" s="107">
        <v>3175.7719999999999</v>
      </c>
      <c r="J423" s="107">
        <v>3423.8850000000002</v>
      </c>
      <c r="K423" s="107">
        <v>3456.9690000000001</v>
      </c>
      <c r="L423" s="107">
        <v>3402.19</v>
      </c>
      <c r="M423" s="107">
        <v>3517.8670000000002</v>
      </c>
      <c r="N423" s="107">
        <v>3749.096</v>
      </c>
      <c r="O423" s="107">
        <v>3855.3440000000001</v>
      </c>
      <c r="P423" s="107">
        <v>3908.453</v>
      </c>
      <c r="Q423" s="107">
        <v>4081.027</v>
      </c>
      <c r="R423" s="107">
        <v>4109.9960000000001</v>
      </c>
      <c r="S423" s="107">
        <v>4295.0630000000001</v>
      </c>
      <c r="T423" s="107">
        <v>4630.1049999999996</v>
      </c>
      <c r="U423" s="107">
        <v>4687.3580000000002</v>
      </c>
      <c r="V423" s="107">
        <v>4971.3710000000001</v>
      </c>
      <c r="W423" s="107">
        <v>5112.6620000000003</v>
      </c>
      <c r="X423" s="107">
        <v>5372.05</v>
      </c>
      <c r="Y423" s="107">
        <v>5865.47</v>
      </c>
      <c r="Z423" s="66"/>
      <c r="AA423" s="66"/>
      <c r="AB423" s="66"/>
    </row>
    <row r="424" spans="1:28" s="67" customFormat="1" ht="10.5" customHeight="1" x14ac:dyDescent="0.2">
      <c r="A424" s="26"/>
      <c r="B424" s="65" t="s">
        <v>79</v>
      </c>
      <c r="C424" s="106"/>
      <c r="D424" s="107"/>
      <c r="E424" s="107"/>
      <c r="F424" s="107"/>
      <c r="G424" s="107"/>
      <c r="H424" s="107"/>
      <c r="I424" s="107"/>
      <c r="J424" s="107"/>
      <c r="K424" s="107"/>
      <c r="L424" s="107"/>
      <c r="M424" s="107"/>
      <c r="N424" s="107"/>
      <c r="O424" s="107"/>
      <c r="P424" s="107"/>
      <c r="Q424" s="107"/>
      <c r="R424" s="107"/>
      <c r="S424" s="107"/>
      <c r="T424" s="107"/>
      <c r="U424" s="107"/>
      <c r="V424" s="107"/>
      <c r="W424" s="107"/>
      <c r="X424" s="107"/>
      <c r="Y424" s="107"/>
      <c r="Z424" s="66"/>
      <c r="AA424" s="66"/>
      <c r="AB424" s="66"/>
    </row>
    <row r="425" spans="1:28" ht="10.5" customHeight="1" x14ac:dyDescent="0.2">
      <c r="A425" s="26">
        <f>IF(D425&lt;&gt;"",COUNTA($D$7:D425),"")</f>
        <v>282</v>
      </c>
      <c r="B425" s="68" t="s">
        <v>80</v>
      </c>
      <c r="C425" s="106">
        <v>221.23</v>
      </c>
      <c r="D425" s="107">
        <v>249.95699999999999</v>
      </c>
      <c r="E425" s="107">
        <v>203.24199999999999</v>
      </c>
      <c r="F425" s="107">
        <v>194.18</v>
      </c>
      <c r="G425" s="107">
        <v>232</v>
      </c>
      <c r="H425" s="107">
        <v>144.86000000000001</v>
      </c>
      <c r="I425" s="107">
        <v>152.38999999999999</v>
      </c>
      <c r="J425" s="107">
        <v>179.16</v>
      </c>
      <c r="K425" s="107">
        <v>219.61500000000001</v>
      </c>
      <c r="L425" s="107">
        <v>158.47999999999999</v>
      </c>
      <c r="M425" s="107">
        <v>191.114</v>
      </c>
      <c r="N425" s="107">
        <v>236.50899999999999</v>
      </c>
      <c r="O425" s="107">
        <v>243.023</v>
      </c>
      <c r="P425" s="107">
        <v>290.46300000000002</v>
      </c>
      <c r="Q425" s="107">
        <v>267.661</v>
      </c>
      <c r="R425" s="107">
        <v>177.255</v>
      </c>
      <c r="S425" s="107">
        <v>153.15700000000001</v>
      </c>
      <c r="T425" s="107">
        <v>241.303</v>
      </c>
      <c r="U425" s="107">
        <v>183.709</v>
      </c>
      <c r="V425" s="107">
        <v>274.14800000000002</v>
      </c>
      <c r="W425" s="107">
        <v>320.66000000000003</v>
      </c>
      <c r="X425" s="107">
        <v>362.988</v>
      </c>
      <c r="Y425" s="107">
        <v>532.88099999999997</v>
      </c>
      <c r="Z425" s="66"/>
      <c r="AA425" s="66"/>
      <c r="AB425" s="66"/>
    </row>
    <row r="426" spans="1:28" ht="10.5" customHeight="1" x14ac:dyDescent="0.2">
      <c r="A426" s="26">
        <f>IF(D426&lt;&gt;"",COUNTA($D$7:D426),"")</f>
        <v>283</v>
      </c>
      <c r="B426" s="68" t="s">
        <v>81</v>
      </c>
      <c r="C426" s="106">
        <v>741.87699999999995</v>
      </c>
      <c r="D426" s="107">
        <v>727.077</v>
      </c>
      <c r="E426" s="107">
        <v>731.65</v>
      </c>
      <c r="F426" s="107">
        <v>759.22</v>
      </c>
      <c r="G426" s="107">
        <v>750.39400000000001</v>
      </c>
      <c r="H426" s="107">
        <v>758.81299999999999</v>
      </c>
      <c r="I426" s="107">
        <v>833.05799999999999</v>
      </c>
      <c r="J426" s="107">
        <v>974.58</v>
      </c>
      <c r="K426" s="107">
        <v>947.32</v>
      </c>
      <c r="L426" s="107">
        <v>919.98299999999995</v>
      </c>
      <c r="M426" s="107">
        <v>1032.1559999999999</v>
      </c>
      <c r="N426" s="107">
        <v>1100.854</v>
      </c>
      <c r="O426" s="107">
        <v>1178.0640000000001</v>
      </c>
      <c r="P426" s="107">
        <v>1133.7670000000001</v>
      </c>
      <c r="Q426" s="107">
        <v>1234.6469999999999</v>
      </c>
      <c r="R426" s="107">
        <v>1238.913</v>
      </c>
      <c r="S426" s="107">
        <v>1320.9690000000001</v>
      </c>
      <c r="T426" s="107">
        <v>1462.4690000000001</v>
      </c>
      <c r="U426" s="107">
        <v>1473.162</v>
      </c>
      <c r="V426" s="107">
        <v>1571.441</v>
      </c>
      <c r="W426" s="107">
        <v>1668.8489999999999</v>
      </c>
      <c r="X426" s="107">
        <v>1777.2280000000001</v>
      </c>
      <c r="Y426" s="107">
        <v>1911.1690000000001</v>
      </c>
      <c r="Z426" s="66"/>
      <c r="AA426" s="66"/>
      <c r="AB426" s="66"/>
    </row>
    <row r="427" spans="1:28" ht="10.5" customHeight="1" x14ac:dyDescent="0.2">
      <c r="A427" s="26"/>
      <c r="B427" s="68" t="s">
        <v>82</v>
      </c>
      <c r="C427" s="106"/>
      <c r="D427" s="107"/>
      <c r="E427" s="107"/>
      <c r="F427" s="107"/>
      <c r="G427" s="107"/>
      <c r="H427" s="107"/>
      <c r="I427" s="107"/>
      <c r="J427" s="107"/>
      <c r="K427" s="107"/>
      <c r="L427" s="107"/>
      <c r="M427" s="107"/>
      <c r="N427" s="107"/>
      <c r="O427" s="107"/>
      <c r="P427" s="107"/>
      <c r="Q427" s="107"/>
      <c r="R427" s="107"/>
      <c r="S427" s="107"/>
      <c r="T427" s="107"/>
      <c r="U427" s="107"/>
      <c r="V427" s="107"/>
      <c r="W427" s="107"/>
      <c r="X427" s="107"/>
      <c r="Y427" s="107"/>
      <c r="Z427" s="66"/>
      <c r="AA427" s="66"/>
      <c r="AB427" s="66"/>
    </row>
    <row r="428" spans="1:28" ht="10.5" customHeight="1" x14ac:dyDescent="0.2">
      <c r="A428" s="26">
        <f>IF(D428&lt;&gt;"",COUNTA($D$7:D428),"")</f>
        <v>284</v>
      </c>
      <c r="B428" s="68" t="s">
        <v>83</v>
      </c>
      <c r="C428" s="106">
        <v>336.72899999999998</v>
      </c>
      <c r="D428" s="107">
        <v>347.01100000000002</v>
      </c>
      <c r="E428" s="107">
        <v>370.05900000000003</v>
      </c>
      <c r="F428" s="107">
        <v>412.77499999999998</v>
      </c>
      <c r="G428" s="107">
        <v>437.072</v>
      </c>
      <c r="H428" s="107">
        <v>446.41</v>
      </c>
      <c r="I428" s="107">
        <v>504.8</v>
      </c>
      <c r="J428" s="107">
        <v>636.85</v>
      </c>
      <c r="K428" s="107">
        <v>595.07600000000002</v>
      </c>
      <c r="L428" s="107">
        <v>569.58699999999999</v>
      </c>
      <c r="M428" s="107">
        <v>661.11900000000003</v>
      </c>
      <c r="N428" s="107">
        <v>691.11500000000001</v>
      </c>
      <c r="O428" s="107">
        <v>738.88300000000004</v>
      </c>
      <c r="P428" s="107">
        <v>702.548</v>
      </c>
      <c r="Q428" s="107">
        <v>765.81799999999998</v>
      </c>
      <c r="R428" s="107">
        <v>739.23400000000004</v>
      </c>
      <c r="S428" s="107">
        <v>827.9</v>
      </c>
      <c r="T428" s="107">
        <v>835.39700000000005</v>
      </c>
      <c r="U428" s="107">
        <v>879.69299999999998</v>
      </c>
      <c r="V428" s="107">
        <v>909.83699999999999</v>
      </c>
      <c r="W428" s="107">
        <v>947.70399999999995</v>
      </c>
      <c r="X428" s="107">
        <v>974.25300000000004</v>
      </c>
      <c r="Y428" s="107">
        <v>1010.269</v>
      </c>
      <c r="Z428" s="66"/>
      <c r="AA428" s="66"/>
      <c r="AB428" s="66"/>
    </row>
    <row r="429" spans="1:28" ht="10.5" customHeight="1" x14ac:dyDescent="0.2">
      <c r="A429" s="26">
        <f>IF(D429&lt;&gt;"",COUNTA($D$7:D429),"")</f>
        <v>285</v>
      </c>
      <c r="B429" s="68" t="s">
        <v>84</v>
      </c>
      <c r="C429" s="106">
        <v>339.10599999999999</v>
      </c>
      <c r="D429" s="107">
        <v>315.24099999999999</v>
      </c>
      <c r="E429" s="107">
        <v>298.791</v>
      </c>
      <c r="F429" s="107">
        <v>283.94200000000001</v>
      </c>
      <c r="G429" s="107">
        <v>243.5</v>
      </c>
      <c r="H429" s="107">
        <v>244.11099999999999</v>
      </c>
      <c r="I429" s="107">
        <v>251.74799999999999</v>
      </c>
      <c r="J429" s="107">
        <v>250.21100000000001</v>
      </c>
      <c r="K429" s="107">
        <v>268.92200000000003</v>
      </c>
      <c r="L429" s="107">
        <v>265.928</v>
      </c>
      <c r="M429" s="107">
        <v>286.928</v>
      </c>
      <c r="N429" s="107">
        <v>326.50099999999998</v>
      </c>
      <c r="O429" s="107">
        <v>311.61500000000001</v>
      </c>
      <c r="P429" s="107">
        <v>304.48500000000001</v>
      </c>
      <c r="Q429" s="107">
        <v>339.37099999999998</v>
      </c>
      <c r="R429" s="107">
        <v>347.786</v>
      </c>
      <c r="S429" s="107">
        <v>324.71499999999997</v>
      </c>
      <c r="T429" s="107">
        <v>439.21800000000002</v>
      </c>
      <c r="U429" s="107">
        <v>376.12900000000002</v>
      </c>
      <c r="V429" s="107">
        <v>399.11900000000003</v>
      </c>
      <c r="W429" s="107">
        <v>438.00299999999999</v>
      </c>
      <c r="X429" s="107">
        <v>469.154</v>
      </c>
      <c r="Y429" s="107">
        <v>551.87099999999998</v>
      </c>
      <c r="Z429" s="66"/>
      <c r="AA429" s="66"/>
      <c r="AB429" s="66"/>
    </row>
    <row r="430" spans="1:28" ht="10.5" customHeight="1" x14ac:dyDescent="0.2">
      <c r="A430" s="26">
        <f>IF(D430&lt;&gt;"",COUNTA($D$7:D430),"")</f>
        <v>286</v>
      </c>
      <c r="B430" s="68" t="s">
        <v>85</v>
      </c>
      <c r="C430" s="106">
        <v>1941.789</v>
      </c>
      <c r="D430" s="107">
        <v>2180.42</v>
      </c>
      <c r="E430" s="107">
        <v>2185.663</v>
      </c>
      <c r="F430" s="107">
        <v>2164.4290000000001</v>
      </c>
      <c r="G430" s="107">
        <v>2110.0659999999998</v>
      </c>
      <c r="H430" s="107">
        <v>2171.8180000000002</v>
      </c>
      <c r="I430" s="107">
        <v>2190.3240000000001</v>
      </c>
      <c r="J430" s="107">
        <v>2270.145</v>
      </c>
      <c r="K430" s="107">
        <v>2290.0340000000001</v>
      </c>
      <c r="L430" s="107">
        <v>2323.7269999999999</v>
      </c>
      <c r="M430" s="107">
        <v>2294.5970000000002</v>
      </c>
      <c r="N430" s="107">
        <v>2411.7330000000002</v>
      </c>
      <c r="O430" s="107">
        <v>2434.2570000000001</v>
      </c>
      <c r="P430" s="107">
        <v>2484.223</v>
      </c>
      <c r="Q430" s="107">
        <v>2578.7190000000001</v>
      </c>
      <c r="R430" s="107">
        <v>2693.828</v>
      </c>
      <c r="S430" s="107">
        <v>2820.9369999999999</v>
      </c>
      <c r="T430" s="107">
        <v>2926.3330000000001</v>
      </c>
      <c r="U430" s="107">
        <v>3030.4870000000001</v>
      </c>
      <c r="V430" s="107">
        <v>3125.7820000000002</v>
      </c>
      <c r="W430" s="107">
        <v>3123.1529999999998</v>
      </c>
      <c r="X430" s="107">
        <v>3231.8339999999998</v>
      </c>
      <c r="Y430" s="107">
        <v>3421.42</v>
      </c>
      <c r="Z430" s="66"/>
      <c r="AA430" s="66"/>
      <c r="AB430" s="66"/>
    </row>
    <row r="431" spans="1:28" ht="10.5" customHeight="1" x14ac:dyDescent="0.2">
      <c r="A431" s="26"/>
      <c r="B431" s="68" t="s">
        <v>86</v>
      </c>
      <c r="C431" s="106"/>
      <c r="D431" s="107"/>
      <c r="E431" s="107"/>
      <c r="F431" s="107"/>
      <c r="G431" s="107"/>
      <c r="H431" s="107"/>
      <c r="I431" s="107"/>
      <c r="J431" s="107"/>
      <c r="K431" s="107"/>
      <c r="L431" s="107"/>
      <c r="M431" s="107"/>
      <c r="N431" s="107"/>
      <c r="O431" s="107"/>
      <c r="P431" s="107"/>
      <c r="Q431" s="107"/>
      <c r="R431" s="107"/>
      <c r="S431" s="107"/>
      <c r="T431" s="107"/>
      <c r="U431" s="107"/>
      <c r="V431" s="107"/>
      <c r="W431" s="107"/>
      <c r="X431" s="107"/>
      <c r="Y431" s="107"/>
      <c r="Z431" s="66"/>
      <c r="AA431" s="66"/>
      <c r="AB431" s="66"/>
    </row>
    <row r="432" spans="1:28" ht="21.95" customHeight="1" x14ac:dyDescent="0.2">
      <c r="A432" s="26">
        <f>IF(D432&lt;&gt;"",COUNTA($D$7:D432),"")</f>
        <v>287</v>
      </c>
      <c r="B432" s="68" t="s">
        <v>87</v>
      </c>
      <c r="C432" s="106">
        <v>572.01700000000005</v>
      </c>
      <c r="D432" s="107">
        <v>580.11199999999997</v>
      </c>
      <c r="E432" s="107">
        <v>599.702</v>
      </c>
      <c r="F432" s="107">
        <v>616.35</v>
      </c>
      <c r="G432" s="107">
        <v>607.65800000000002</v>
      </c>
      <c r="H432" s="107">
        <v>611.90800000000002</v>
      </c>
      <c r="I432" s="107">
        <v>629.26499999999999</v>
      </c>
      <c r="J432" s="107">
        <v>644.35199999999998</v>
      </c>
      <c r="K432" s="107">
        <v>641.947</v>
      </c>
      <c r="L432" s="107">
        <v>670.27200000000005</v>
      </c>
      <c r="M432" s="107">
        <v>614.44899999999996</v>
      </c>
      <c r="N432" s="107">
        <v>641.02300000000002</v>
      </c>
      <c r="O432" s="107">
        <v>595.53499999999997</v>
      </c>
      <c r="P432" s="107">
        <v>615.19799999999998</v>
      </c>
      <c r="Q432" s="107">
        <v>671.74199999999996</v>
      </c>
      <c r="R432" s="107">
        <v>696.23199999999997</v>
      </c>
      <c r="S432" s="107">
        <v>743.971</v>
      </c>
      <c r="T432" s="107">
        <v>824.71</v>
      </c>
      <c r="U432" s="107">
        <v>883.55799999999999</v>
      </c>
      <c r="V432" s="107">
        <v>922.21500000000003</v>
      </c>
      <c r="W432" s="107">
        <v>909.03</v>
      </c>
      <c r="X432" s="107">
        <v>963.76099999999997</v>
      </c>
      <c r="Y432" s="107">
        <v>1063.278</v>
      </c>
      <c r="Z432" s="66"/>
      <c r="AA432" s="66"/>
      <c r="AB432" s="66"/>
    </row>
    <row r="433" spans="1:28" ht="21.95" customHeight="1" x14ac:dyDescent="0.2">
      <c r="A433" s="26">
        <f>IF(D433&lt;&gt;"",COUNTA($D$7:D433),"")</f>
        <v>288</v>
      </c>
      <c r="B433" s="68" t="s">
        <v>88</v>
      </c>
      <c r="C433" s="106">
        <v>606.97500000000002</v>
      </c>
      <c r="D433" s="107">
        <v>824.87800000000004</v>
      </c>
      <c r="E433" s="107">
        <v>799.05499999999995</v>
      </c>
      <c r="F433" s="107">
        <v>755.52599999999995</v>
      </c>
      <c r="G433" s="107">
        <v>703.90700000000004</v>
      </c>
      <c r="H433" s="107">
        <v>742.60299999999995</v>
      </c>
      <c r="I433" s="107">
        <v>744.36099999999999</v>
      </c>
      <c r="J433" s="107">
        <v>810.43399999999997</v>
      </c>
      <c r="K433" s="107">
        <v>795.16499999999996</v>
      </c>
      <c r="L433" s="107">
        <v>792.68799999999999</v>
      </c>
      <c r="M433" s="107">
        <v>791.23900000000003</v>
      </c>
      <c r="N433" s="107">
        <v>865.59100000000001</v>
      </c>
      <c r="O433" s="107">
        <v>874.47</v>
      </c>
      <c r="P433" s="107">
        <v>891.072</v>
      </c>
      <c r="Q433" s="107">
        <v>900.76199999999994</v>
      </c>
      <c r="R433" s="107">
        <v>952.93100000000004</v>
      </c>
      <c r="S433" s="107">
        <v>974.46900000000005</v>
      </c>
      <c r="T433" s="107">
        <v>988.87</v>
      </c>
      <c r="U433" s="107">
        <v>997.07399999999996</v>
      </c>
      <c r="V433" s="107">
        <v>990.50699999999995</v>
      </c>
      <c r="W433" s="107">
        <v>981.78599999999994</v>
      </c>
      <c r="X433" s="107">
        <v>1059.3869999999999</v>
      </c>
      <c r="Y433" s="107">
        <v>1083.874</v>
      </c>
      <c r="Z433" s="66"/>
      <c r="AA433" s="66"/>
      <c r="AB433" s="66"/>
    </row>
    <row r="434" spans="1:28" ht="21.95" customHeight="1" x14ac:dyDescent="0.2">
      <c r="A434" s="26">
        <f>IF(D434&lt;&gt;"",COUNTA($D$7:D434),"")</f>
        <v>289</v>
      </c>
      <c r="B434" s="68" t="s">
        <v>89</v>
      </c>
      <c r="C434" s="106">
        <v>762.79700000000003</v>
      </c>
      <c r="D434" s="107">
        <v>775.43</v>
      </c>
      <c r="E434" s="107">
        <v>786.90599999999995</v>
      </c>
      <c r="F434" s="107">
        <v>792.553</v>
      </c>
      <c r="G434" s="107">
        <v>798.50099999999998</v>
      </c>
      <c r="H434" s="107">
        <v>817.30700000000002</v>
      </c>
      <c r="I434" s="107">
        <v>816.69799999999998</v>
      </c>
      <c r="J434" s="107">
        <v>815.35900000000004</v>
      </c>
      <c r="K434" s="107">
        <v>852.92200000000003</v>
      </c>
      <c r="L434" s="107">
        <v>860.76700000000005</v>
      </c>
      <c r="M434" s="107">
        <v>888.90899999999999</v>
      </c>
      <c r="N434" s="107">
        <v>905.11900000000003</v>
      </c>
      <c r="O434" s="107">
        <v>964.25199999999995</v>
      </c>
      <c r="P434" s="107">
        <v>977.95299999999997</v>
      </c>
      <c r="Q434" s="107">
        <v>1006.215</v>
      </c>
      <c r="R434" s="107">
        <v>1044.665</v>
      </c>
      <c r="S434" s="107">
        <v>1102.4970000000001</v>
      </c>
      <c r="T434" s="107">
        <v>1112.7529999999999</v>
      </c>
      <c r="U434" s="107">
        <v>1149.855</v>
      </c>
      <c r="V434" s="107">
        <v>1213.06</v>
      </c>
      <c r="W434" s="107">
        <v>1232.337</v>
      </c>
      <c r="X434" s="107">
        <v>1208.6859999999999</v>
      </c>
      <c r="Y434" s="107">
        <v>1274.268</v>
      </c>
      <c r="Z434" s="66"/>
      <c r="AA434" s="66"/>
      <c r="AB434" s="66"/>
    </row>
    <row r="435" spans="1:28" ht="20.100000000000001" customHeight="1" x14ac:dyDescent="0.2">
      <c r="A435" s="26" t="str">
        <f>IF(D435&lt;&gt;"",COUNTA($D$7:D435),"")</f>
        <v/>
      </c>
      <c r="B435" s="65"/>
      <c r="C435" s="154" t="s">
        <v>37</v>
      </c>
      <c r="D435" s="149"/>
      <c r="E435" s="149"/>
      <c r="F435" s="149"/>
      <c r="G435" s="149"/>
      <c r="H435" s="149" t="s">
        <v>37</v>
      </c>
      <c r="I435" s="149"/>
      <c r="J435" s="149"/>
      <c r="K435" s="149"/>
      <c r="L435" s="149"/>
      <c r="M435" s="149"/>
      <c r="N435" s="149" t="s">
        <v>37</v>
      </c>
      <c r="O435" s="149"/>
      <c r="P435" s="149"/>
      <c r="Q435" s="149"/>
      <c r="R435" s="149"/>
      <c r="S435" s="149"/>
      <c r="T435" s="149" t="s">
        <v>37</v>
      </c>
      <c r="U435" s="149"/>
      <c r="V435" s="149"/>
      <c r="W435" s="149"/>
      <c r="X435" s="149"/>
      <c r="Y435" s="149"/>
    </row>
    <row r="436" spans="1:28" ht="10.5" customHeight="1" x14ac:dyDescent="0.2">
      <c r="A436" s="26">
        <f>IF(D436&lt;&gt;"",COUNTA($D$7:D436),"")</f>
        <v>290</v>
      </c>
      <c r="B436" s="65" t="s">
        <v>48</v>
      </c>
      <c r="C436" s="109" t="s">
        <v>9</v>
      </c>
      <c r="D436" s="110">
        <v>8.6942183128070809</v>
      </c>
      <c r="E436" s="110">
        <v>-1.1686314353273275</v>
      </c>
      <c r="F436" s="110">
        <v>-8.7356255537869743E-2</v>
      </c>
      <c r="G436" s="110">
        <v>-0.81367515665547785</v>
      </c>
      <c r="H436" s="110">
        <v>-0.54872172962625143</v>
      </c>
      <c r="I436" s="110">
        <v>3.2606500880672371</v>
      </c>
      <c r="J436" s="110">
        <v>7.8126830263633593</v>
      </c>
      <c r="K436" s="110">
        <v>0.96627077136059825</v>
      </c>
      <c r="L436" s="110">
        <v>-1.5845962170907484</v>
      </c>
      <c r="M436" s="110">
        <v>3.4000746577939509</v>
      </c>
      <c r="N436" s="110">
        <v>6.5729886888844931</v>
      </c>
      <c r="O436" s="110">
        <v>2.8339631740558247</v>
      </c>
      <c r="P436" s="110">
        <v>1.3775424449802784</v>
      </c>
      <c r="Q436" s="110">
        <v>4.4154042532940707</v>
      </c>
      <c r="R436" s="110">
        <v>0.70984583047355443</v>
      </c>
      <c r="S436" s="110">
        <v>4.5028510976652996</v>
      </c>
      <c r="T436" s="110">
        <v>7.8006306310291649</v>
      </c>
      <c r="U436" s="110">
        <v>1.2365378322953831</v>
      </c>
      <c r="V436" s="110">
        <v>6.0591275511706186</v>
      </c>
      <c r="W436" s="110">
        <v>2.8420932575742057</v>
      </c>
      <c r="X436" s="110">
        <v>5.0734431495764767</v>
      </c>
      <c r="Y436" s="110">
        <v>9.1849480179819523</v>
      </c>
      <c r="Z436" s="69"/>
      <c r="AA436" s="69"/>
      <c r="AB436" s="69"/>
    </row>
    <row r="437" spans="1:28" ht="10.5" customHeight="1" x14ac:dyDescent="0.2">
      <c r="A437" s="26"/>
      <c r="B437" s="65" t="s">
        <v>79</v>
      </c>
      <c r="C437" s="109"/>
      <c r="D437" s="110"/>
      <c r="E437" s="110"/>
      <c r="F437" s="110"/>
      <c r="G437" s="110"/>
      <c r="H437" s="110"/>
      <c r="I437" s="110"/>
      <c r="J437" s="110"/>
      <c r="K437" s="110"/>
      <c r="L437" s="110"/>
      <c r="M437" s="110"/>
      <c r="N437" s="110"/>
      <c r="O437" s="110"/>
      <c r="P437" s="110"/>
      <c r="Q437" s="110"/>
      <c r="R437" s="110"/>
      <c r="S437" s="110"/>
      <c r="T437" s="110"/>
      <c r="U437" s="110"/>
      <c r="V437" s="110"/>
      <c r="W437" s="110"/>
      <c r="X437" s="110"/>
      <c r="Y437" s="110"/>
      <c r="Z437" s="69"/>
      <c r="AA437" s="69"/>
      <c r="AB437" s="69"/>
    </row>
    <row r="438" spans="1:28" ht="10.5" customHeight="1" x14ac:dyDescent="0.2">
      <c r="A438" s="26">
        <f>IF(D438&lt;&gt;"",COUNTA($D$7:D438),"")</f>
        <v>291</v>
      </c>
      <c r="B438" s="68" t="s">
        <v>80</v>
      </c>
      <c r="C438" s="109" t="s">
        <v>9</v>
      </c>
      <c r="D438" s="110">
        <v>12.985128599195406</v>
      </c>
      <c r="E438" s="110">
        <v>-18.689214544901716</v>
      </c>
      <c r="F438" s="110">
        <v>-4.4587240826207193</v>
      </c>
      <c r="G438" s="110">
        <v>19.476774127098565</v>
      </c>
      <c r="H438" s="110">
        <v>-37.560344827586214</v>
      </c>
      <c r="I438" s="110">
        <v>5.1981223250034532</v>
      </c>
      <c r="J438" s="110">
        <v>17.566769473062521</v>
      </c>
      <c r="K438" s="110">
        <v>22.580375083724036</v>
      </c>
      <c r="L438" s="110">
        <v>-27.837351729162393</v>
      </c>
      <c r="M438" s="110">
        <v>20.591872791519435</v>
      </c>
      <c r="N438" s="110">
        <v>23.752838619881331</v>
      </c>
      <c r="O438" s="110">
        <v>2.7542292259491177</v>
      </c>
      <c r="P438" s="110">
        <v>19.520786098435124</v>
      </c>
      <c r="Q438" s="110">
        <v>-7.850225329904319</v>
      </c>
      <c r="R438" s="110">
        <v>-33.77630659677726</v>
      </c>
      <c r="S438" s="110">
        <v>-13.595103100053592</v>
      </c>
      <c r="T438" s="110">
        <v>57.552707352585912</v>
      </c>
      <c r="U438" s="110">
        <v>-23.867917100077491</v>
      </c>
      <c r="V438" s="110">
        <v>49.229487940166251</v>
      </c>
      <c r="W438" s="110">
        <v>16.966018355049101</v>
      </c>
      <c r="X438" s="110">
        <v>13.200274433979914</v>
      </c>
      <c r="Y438" s="110">
        <v>46.804026579391035</v>
      </c>
      <c r="Z438" s="69"/>
      <c r="AA438" s="69"/>
      <c r="AB438" s="69"/>
    </row>
    <row r="439" spans="1:28" ht="10.5" customHeight="1" x14ac:dyDescent="0.2">
      <c r="A439" s="26">
        <f>IF(D439&lt;&gt;"",COUNTA($D$7:D439),"")</f>
        <v>292</v>
      </c>
      <c r="B439" s="68" t="s">
        <v>81</v>
      </c>
      <c r="C439" s="109" t="s">
        <v>9</v>
      </c>
      <c r="D439" s="110">
        <v>-1.994939861998688</v>
      </c>
      <c r="E439" s="110">
        <v>0.62895676799018929</v>
      </c>
      <c r="F439" s="110">
        <v>3.7681951752887244</v>
      </c>
      <c r="G439" s="110">
        <v>-1.1625088907036201</v>
      </c>
      <c r="H439" s="110">
        <v>1.1219439387841561</v>
      </c>
      <c r="I439" s="110">
        <v>9.7843605736854755</v>
      </c>
      <c r="J439" s="110">
        <v>16.98825291876436</v>
      </c>
      <c r="K439" s="110">
        <v>-2.7971023415214802</v>
      </c>
      <c r="L439" s="110">
        <v>-2.8857197145631801</v>
      </c>
      <c r="M439" s="110">
        <v>12.192942695680259</v>
      </c>
      <c r="N439" s="110">
        <v>6.6557768399350579</v>
      </c>
      <c r="O439" s="110">
        <v>7.0136457695571011</v>
      </c>
      <c r="P439" s="110">
        <v>-3.7601522497928812</v>
      </c>
      <c r="Q439" s="110">
        <v>8.8977717643925018</v>
      </c>
      <c r="R439" s="110">
        <v>0.34552386228614296</v>
      </c>
      <c r="S439" s="110">
        <v>6.6232253596499362</v>
      </c>
      <c r="T439" s="110">
        <v>10.711833510097506</v>
      </c>
      <c r="U439" s="110">
        <v>0.73116079725450334</v>
      </c>
      <c r="V439" s="110">
        <v>6.6712961643050903</v>
      </c>
      <c r="W439" s="110">
        <v>6.1986418834687527</v>
      </c>
      <c r="X439" s="110">
        <v>6.4942364467965632</v>
      </c>
      <c r="Y439" s="110">
        <v>7.5365119163101326</v>
      </c>
      <c r="Z439" s="69"/>
      <c r="AA439" s="69"/>
      <c r="AB439" s="69"/>
    </row>
    <row r="440" spans="1:28" ht="10.5" customHeight="1" x14ac:dyDescent="0.2">
      <c r="A440" s="26"/>
      <c r="B440" s="68" t="s">
        <v>82</v>
      </c>
      <c r="C440" s="109"/>
      <c r="D440" s="110"/>
      <c r="E440" s="110"/>
      <c r="F440" s="110"/>
      <c r="G440" s="110"/>
      <c r="H440" s="110"/>
      <c r="I440" s="110"/>
      <c r="J440" s="110"/>
      <c r="K440" s="110"/>
      <c r="L440" s="110"/>
      <c r="M440" s="110"/>
      <c r="N440" s="110"/>
      <c r="O440" s="110"/>
      <c r="P440" s="110"/>
      <c r="Q440" s="110"/>
      <c r="R440" s="110"/>
      <c r="S440" s="110"/>
      <c r="T440" s="110"/>
      <c r="U440" s="110"/>
      <c r="V440" s="110"/>
      <c r="W440" s="110"/>
      <c r="X440" s="110"/>
      <c r="Y440" s="110"/>
      <c r="Z440" s="69"/>
      <c r="AA440" s="69"/>
      <c r="AB440" s="69"/>
    </row>
    <row r="441" spans="1:28" ht="10.5" customHeight="1" x14ac:dyDescent="0.2">
      <c r="A441" s="26">
        <f>IF(D441&lt;&gt;"",COUNTA($D$7:D441),"")</f>
        <v>293</v>
      </c>
      <c r="B441" s="68" t="s">
        <v>83</v>
      </c>
      <c r="C441" s="109" t="s">
        <v>9</v>
      </c>
      <c r="D441" s="110">
        <v>3.0534940560509938</v>
      </c>
      <c r="E441" s="110">
        <v>6.6418643789389904</v>
      </c>
      <c r="F441" s="110">
        <v>11.543024220462144</v>
      </c>
      <c r="G441" s="110">
        <v>5.8862576464175476</v>
      </c>
      <c r="H441" s="110">
        <v>2.1364900977413299</v>
      </c>
      <c r="I441" s="110">
        <v>13.079904124011563</v>
      </c>
      <c r="J441" s="110">
        <v>26.158874801901732</v>
      </c>
      <c r="K441" s="110">
        <v>-6.5594724032346647</v>
      </c>
      <c r="L441" s="110">
        <v>-4.2833184332757526</v>
      </c>
      <c r="M441" s="110">
        <v>16.069889235533807</v>
      </c>
      <c r="N441" s="110">
        <v>4.5371559431811761</v>
      </c>
      <c r="O441" s="110">
        <v>6.9117295963768726</v>
      </c>
      <c r="P441" s="110">
        <v>-4.9175579895599242</v>
      </c>
      <c r="Q441" s="110">
        <v>9.0057903516912745</v>
      </c>
      <c r="R441" s="110">
        <v>-3.4713208621369631</v>
      </c>
      <c r="S441" s="110">
        <v>11.994307621132137</v>
      </c>
      <c r="T441" s="110">
        <v>0.90554414784394055</v>
      </c>
      <c r="U441" s="110">
        <v>5.3023891634755671</v>
      </c>
      <c r="V441" s="110">
        <v>3.4266499790267773</v>
      </c>
      <c r="W441" s="110">
        <v>4.1619542841190338</v>
      </c>
      <c r="X441" s="110">
        <v>2.801402125558198</v>
      </c>
      <c r="Y441" s="110">
        <v>3.6967810209463039</v>
      </c>
      <c r="Z441" s="69"/>
      <c r="AA441" s="69"/>
      <c r="AB441" s="69"/>
    </row>
    <row r="442" spans="1:28" ht="10.5" customHeight="1" x14ac:dyDescent="0.2">
      <c r="A442" s="26">
        <f>IF(D442&lt;&gt;"",COUNTA($D$7:D442),"")</f>
        <v>294</v>
      </c>
      <c r="B442" s="68" t="s">
        <v>84</v>
      </c>
      <c r="C442" s="109" t="s">
        <v>9</v>
      </c>
      <c r="D442" s="110">
        <v>-7.0376224543358177</v>
      </c>
      <c r="E442" s="110">
        <v>-5.2182298622323771</v>
      </c>
      <c r="F442" s="110">
        <v>-4.969694535645317</v>
      </c>
      <c r="G442" s="110">
        <v>-14.24304963689768</v>
      </c>
      <c r="H442" s="110">
        <v>0.25092402464066765</v>
      </c>
      <c r="I442" s="110">
        <v>3.1284948240759292</v>
      </c>
      <c r="J442" s="110">
        <v>-0.61053116608673008</v>
      </c>
      <c r="K442" s="110">
        <v>7.4780884933116454</v>
      </c>
      <c r="L442" s="110">
        <v>-1.1133339778820641</v>
      </c>
      <c r="M442" s="110">
        <v>7.8968743419271448</v>
      </c>
      <c r="N442" s="110">
        <v>13.79196174650086</v>
      </c>
      <c r="O442" s="110">
        <v>-4.5592509670720744</v>
      </c>
      <c r="P442" s="110">
        <v>-2.2880798421128645</v>
      </c>
      <c r="Q442" s="110">
        <v>11.457378852817058</v>
      </c>
      <c r="R442" s="110">
        <v>2.4795872363873315</v>
      </c>
      <c r="S442" s="110">
        <v>-6.6336770312778555</v>
      </c>
      <c r="T442" s="110">
        <v>35.262614908458204</v>
      </c>
      <c r="U442" s="110">
        <v>-14.36393772568519</v>
      </c>
      <c r="V442" s="110">
        <v>6.1122646751513372</v>
      </c>
      <c r="W442" s="110">
        <v>9.7424577632234843</v>
      </c>
      <c r="X442" s="110">
        <v>7.1120517439378261</v>
      </c>
      <c r="Y442" s="110">
        <v>17.631097677947977</v>
      </c>
      <c r="Z442" s="69"/>
      <c r="AA442" s="69"/>
      <c r="AB442" s="69"/>
    </row>
    <row r="443" spans="1:28" ht="10.5" customHeight="1" x14ac:dyDescent="0.2">
      <c r="A443" s="26">
        <f>IF(D443&lt;&gt;"",COUNTA($D$7:D443),"")</f>
        <v>295</v>
      </c>
      <c r="B443" s="68" t="s">
        <v>85</v>
      </c>
      <c r="C443" s="109" t="s">
        <v>9</v>
      </c>
      <c r="D443" s="110">
        <v>12.289234309186</v>
      </c>
      <c r="E443" s="110">
        <v>0.24045826033515993</v>
      </c>
      <c r="F443" s="110">
        <v>-0.97151299171007111</v>
      </c>
      <c r="G443" s="110">
        <v>-2.5116554989791808</v>
      </c>
      <c r="H443" s="110">
        <v>2.9265435299180069</v>
      </c>
      <c r="I443" s="110">
        <v>0.85209718309728544</v>
      </c>
      <c r="J443" s="110">
        <v>3.6442553704383585</v>
      </c>
      <c r="K443" s="110">
        <v>0.87611143781565204</v>
      </c>
      <c r="L443" s="110">
        <v>1.4712881992145128</v>
      </c>
      <c r="M443" s="110">
        <v>-1.2535895998109936</v>
      </c>
      <c r="N443" s="110">
        <v>5.1048615508518651</v>
      </c>
      <c r="O443" s="110">
        <v>0.93393422903777434</v>
      </c>
      <c r="P443" s="110">
        <v>2.0526181089342685</v>
      </c>
      <c r="Q443" s="110">
        <v>3.8038453069631828</v>
      </c>
      <c r="R443" s="110">
        <v>4.4638054786116754</v>
      </c>
      <c r="S443" s="110">
        <v>4.7185269438137851</v>
      </c>
      <c r="T443" s="110">
        <v>3.7362053814034226</v>
      </c>
      <c r="U443" s="110">
        <v>3.5591984917642776</v>
      </c>
      <c r="V443" s="110">
        <v>3.144544094728019</v>
      </c>
      <c r="W443" s="110">
        <v>-8.4106953076059199E-2</v>
      </c>
      <c r="X443" s="110">
        <v>3.479848729793261</v>
      </c>
      <c r="Y443" s="110">
        <v>5.8662047617544744</v>
      </c>
      <c r="Z443" s="69"/>
      <c r="AA443" s="69"/>
      <c r="AB443" s="69"/>
    </row>
    <row r="444" spans="1:28" ht="10.5" customHeight="1" x14ac:dyDescent="0.2">
      <c r="A444" s="26"/>
      <c r="B444" s="68" t="s">
        <v>86</v>
      </c>
      <c r="C444" s="109"/>
      <c r="D444" s="110"/>
      <c r="E444" s="110"/>
      <c r="F444" s="110"/>
      <c r="G444" s="110"/>
      <c r="H444" s="110"/>
      <c r="I444" s="110"/>
      <c r="J444" s="110"/>
      <c r="K444" s="110"/>
      <c r="L444" s="110"/>
      <c r="M444" s="110"/>
      <c r="N444" s="110"/>
      <c r="O444" s="110"/>
      <c r="P444" s="110"/>
      <c r="Q444" s="110"/>
      <c r="R444" s="110"/>
      <c r="S444" s="110"/>
      <c r="T444" s="110"/>
      <c r="U444" s="110"/>
      <c r="V444" s="110"/>
      <c r="W444" s="110"/>
      <c r="X444" s="110"/>
      <c r="Y444" s="110"/>
      <c r="Z444" s="69"/>
      <c r="AA444" s="69"/>
      <c r="AB444" s="69"/>
    </row>
    <row r="445" spans="1:28" ht="21.95" customHeight="1" x14ac:dyDescent="0.2">
      <c r="A445" s="26">
        <f>IF(D445&lt;&gt;"",COUNTA($D$7:D445),"")</f>
        <v>296</v>
      </c>
      <c r="B445" s="68" t="s">
        <v>87</v>
      </c>
      <c r="C445" s="109" t="s">
        <v>9</v>
      </c>
      <c r="D445" s="110">
        <v>1.4151677310289585</v>
      </c>
      <c r="E445" s="110">
        <v>3.3769341092754388</v>
      </c>
      <c r="F445" s="110">
        <v>2.7760454358998174</v>
      </c>
      <c r="G445" s="110">
        <v>-1.4102376896244095</v>
      </c>
      <c r="H445" s="110">
        <v>0.69940657409266294</v>
      </c>
      <c r="I445" s="110">
        <v>2.8365375187119639</v>
      </c>
      <c r="J445" s="110">
        <v>2.397559056995064</v>
      </c>
      <c r="K445" s="110">
        <v>-0.37324319626539193</v>
      </c>
      <c r="L445" s="110">
        <v>4.4123580295569553</v>
      </c>
      <c r="M445" s="110">
        <v>-8.3284099589420464</v>
      </c>
      <c r="N445" s="110">
        <v>4.3248503944184051</v>
      </c>
      <c r="O445" s="110">
        <v>-7.0961572361678122</v>
      </c>
      <c r="P445" s="110">
        <v>3.3017370935377386</v>
      </c>
      <c r="Q445" s="110">
        <v>9.1911872275267399</v>
      </c>
      <c r="R445" s="110">
        <v>3.6457449437432814</v>
      </c>
      <c r="S445" s="110">
        <v>6.8567661354261134</v>
      </c>
      <c r="T445" s="110">
        <v>10.852439140772958</v>
      </c>
      <c r="U445" s="110">
        <v>7.1355991803179251</v>
      </c>
      <c r="V445" s="110">
        <v>4.3751513765932799</v>
      </c>
      <c r="W445" s="110">
        <v>-1.4297099917047547</v>
      </c>
      <c r="X445" s="110">
        <v>6.0208133944974236</v>
      </c>
      <c r="Y445" s="110">
        <v>10.325900301008232</v>
      </c>
      <c r="Z445" s="69"/>
      <c r="AA445" s="69"/>
      <c r="AB445" s="69"/>
    </row>
    <row r="446" spans="1:28" s="70" customFormat="1" ht="21.95" customHeight="1" x14ac:dyDescent="0.2">
      <c r="A446" s="26">
        <f>IF(D446&lt;&gt;"",COUNTA($D$7:D446),"")</f>
        <v>297</v>
      </c>
      <c r="B446" s="68" t="s">
        <v>88</v>
      </c>
      <c r="C446" s="109" t="s">
        <v>9</v>
      </c>
      <c r="D446" s="110">
        <v>35.899831129782939</v>
      </c>
      <c r="E446" s="110">
        <v>-3.1305235440877226</v>
      </c>
      <c r="F446" s="110">
        <v>-5.4475599301675146</v>
      </c>
      <c r="G446" s="110">
        <v>-6.8321937299312054</v>
      </c>
      <c r="H446" s="110">
        <v>5.4973171171759816</v>
      </c>
      <c r="I446" s="110">
        <v>0.2367348367835973</v>
      </c>
      <c r="J446" s="110">
        <v>8.8764725717763326</v>
      </c>
      <c r="K446" s="110">
        <v>-1.8840522485483007</v>
      </c>
      <c r="L446" s="110">
        <v>-0.31150767450780847</v>
      </c>
      <c r="M446" s="110">
        <v>-0.18279575318410934</v>
      </c>
      <c r="N446" s="110">
        <v>9.3969078875030192</v>
      </c>
      <c r="O446" s="110">
        <v>1.0257731422808263</v>
      </c>
      <c r="P446" s="110">
        <v>1.898521390099134</v>
      </c>
      <c r="Q446" s="110">
        <v>1.0874542124542188</v>
      </c>
      <c r="R446" s="110">
        <v>5.7916519568987184</v>
      </c>
      <c r="S446" s="110">
        <v>2.260184630366723</v>
      </c>
      <c r="T446" s="110">
        <v>1.4778304902464754</v>
      </c>
      <c r="U446" s="110">
        <v>0.82963382446629907</v>
      </c>
      <c r="V446" s="110">
        <v>-0.65862714302046754</v>
      </c>
      <c r="W446" s="110">
        <v>-0.88045818959380995</v>
      </c>
      <c r="X446" s="110">
        <v>7.9040646332296376</v>
      </c>
      <c r="Y446" s="110">
        <v>2.3114310445568833</v>
      </c>
      <c r="Z446" s="69"/>
      <c r="AA446" s="69"/>
      <c r="AB446" s="69"/>
    </row>
    <row r="447" spans="1:28" s="70" customFormat="1" ht="21.95" customHeight="1" x14ac:dyDescent="0.2">
      <c r="A447" s="26">
        <f>IF(D447&lt;&gt;"",COUNTA($D$7:D447),"")</f>
        <v>298</v>
      </c>
      <c r="B447" s="68" t="s">
        <v>89</v>
      </c>
      <c r="C447" s="109" t="s">
        <v>9</v>
      </c>
      <c r="D447" s="110">
        <v>1.6561418044381355</v>
      </c>
      <c r="E447" s="110">
        <v>1.4799530583031242</v>
      </c>
      <c r="F447" s="110">
        <v>0.71762065608854186</v>
      </c>
      <c r="G447" s="110">
        <v>0.75048608736577194</v>
      </c>
      <c r="H447" s="110">
        <v>2.3551629866462207</v>
      </c>
      <c r="I447" s="110">
        <v>-7.451300429336527E-2</v>
      </c>
      <c r="J447" s="110">
        <v>-0.16395289323592976</v>
      </c>
      <c r="K447" s="110">
        <v>4.6069277459376679</v>
      </c>
      <c r="L447" s="110">
        <v>0.91977929986563822</v>
      </c>
      <c r="M447" s="110">
        <v>3.2694097241181339</v>
      </c>
      <c r="N447" s="110">
        <v>1.8235837414178491</v>
      </c>
      <c r="O447" s="110">
        <v>6.533174090920653</v>
      </c>
      <c r="P447" s="110">
        <v>1.4208941231130439</v>
      </c>
      <c r="Q447" s="110">
        <v>2.8899139324691561</v>
      </c>
      <c r="R447" s="110">
        <v>3.8212509254980347</v>
      </c>
      <c r="S447" s="110">
        <v>5.5359373579090061</v>
      </c>
      <c r="T447" s="110">
        <v>0.93025196440443381</v>
      </c>
      <c r="U447" s="110">
        <v>3.3342529743797655</v>
      </c>
      <c r="V447" s="110">
        <v>5.4967800287862474</v>
      </c>
      <c r="W447" s="110">
        <v>1.589121725223805</v>
      </c>
      <c r="X447" s="110">
        <v>-1.9191990502597918</v>
      </c>
      <c r="Y447" s="110">
        <v>5.4258922499309108</v>
      </c>
      <c r="Z447" s="69"/>
      <c r="AA447" s="69"/>
      <c r="AB447" s="69"/>
    </row>
    <row r="448" spans="1:28" ht="20.100000000000001" customHeight="1" x14ac:dyDescent="0.2">
      <c r="A448" s="26" t="str">
        <f>IF(D448&lt;&gt;"",COUNTA($D$7:D448),"")</f>
        <v/>
      </c>
      <c r="B448" s="65"/>
      <c r="C448" s="154" t="s">
        <v>49</v>
      </c>
      <c r="D448" s="149"/>
      <c r="E448" s="149"/>
      <c r="F448" s="149"/>
      <c r="G448" s="149"/>
      <c r="H448" s="149" t="s">
        <v>49</v>
      </c>
      <c r="I448" s="149"/>
      <c r="J448" s="149"/>
      <c r="K448" s="149"/>
      <c r="L448" s="149"/>
      <c r="M448" s="149"/>
      <c r="N448" s="149" t="s">
        <v>49</v>
      </c>
      <c r="O448" s="149"/>
      <c r="P448" s="149"/>
      <c r="Q448" s="149"/>
      <c r="R448" s="149"/>
      <c r="S448" s="149"/>
      <c r="T448" s="149" t="s">
        <v>49</v>
      </c>
      <c r="U448" s="149"/>
      <c r="V448" s="149"/>
      <c r="W448" s="149"/>
      <c r="X448" s="149"/>
      <c r="Y448" s="149"/>
    </row>
    <row r="449" spans="1:28" ht="10.5" customHeight="1" x14ac:dyDescent="0.2">
      <c r="A449" s="26">
        <f>IF(D449&lt;&gt;"",COUNTA($D$7:D449),"")</f>
        <v>299</v>
      </c>
      <c r="B449" s="65" t="s">
        <v>48</v>
      </c>
      <c r="C449" s="112">
        <v>100</v>
      </c>
      <c r="D449" s="113">
        <v>100</v>
      </c>
      <c r="E449" s="113">
        <v>100</v>
      </c>
      <c r="F449" s="113">
        <v>100</v>
      </c>
      <c r="G449" s="113">
        <v>100</v>
      </c>
      <c r="H449" s="113">
        <v>100</v>
      </c>
      <c r="I449" s="113">
        <v>100</v>
      </c>
      <c r="J449" s="113">
        <v>100</v>
      </c>
      <c r="K449" s="113">
        <v>100</v>
      </c>
      <c r="L449" s="113">
        <v>100</v>
      </c>
      <c r="M449" s="113">
        <v>100</v>
      </c>
      <c r="N449" s="113">
        <v>100</v>
      </c>
      <c r="O449" s="113">
        <v>100</v>
      </c>
      <c r="P449" s="113">
        <v>100</v>
      </c>
      <c r="Q449" s="113">
        <v>100</v>
      </c>
      <c r="R449" s="113">
        <v>100</v>
      </c>
      <c r="S449" s="113">
        <v>100</v>
      </c>
      <c r="T449" s="113">
        <v>100</v>
      </c>
      <c r="U449" s="113">
        <v>100</v>
      </c>
      <c r="V449" s="113">
        <v>100</v>
      </c>
      <c r="W449" s="113">
        <v>100</v>
      </c>
      <c r="X449" s="113">
        <v>100</v>
      </c>
      <c r="Y449" s="113">
        <v>100</v>
      </c>
      <c r="Z449" s="71"/>
      <c r="AA449" s="71"/>
      <c r="AB449" s="71"/>
    </row>
    <row r="450" spans="1:28" ht="10.5" customHeight="1" x14ac:dyDescent="0.2">
      <c r="A450" s="26"/>
      <c r="B450" s="65" t="s">
        <v>79</v>
      </c>
      <c r="C450" s="110"/>
      <c r="D450" s="110"/>
      <c r="E450" s="110"/>
      <c r="F450" s="110"/>
      <c r="G450" s="110"/>
      <c r="H450" s="110"/>
      <c r="I450" s="110"/>
      <c r="J450" s="110"/>
      <c r="K450" s="110"/>
      <c r="L450" s="110"/>
      <c r="M450" s="110"/>
      <c r="N450" s="110"/>
      <c r="O450" s="110"/>
      <c r="P450" s="110"/>
      <c r="Q450" s="110"/>
      <c r="R450" s="110"/>
      <c r="S450" s="110"/>
      <c r="T450" s="110"/>
      <c r="U450" s="110"/>
      <c r="V450" s="110"/>
      <c r="W450" s="110"/>
      <c r="X450" s="110"/>
      <c r="Y450" s="110"/>
      <c r="Z450" s="71"/>
      <c r="AA450" s="71"/>
      <c r="AB450" s="71"/>
    </row>
    <row r="451" spans="1:28" ht="10.5" customHeight="1" x14ac:dyDescent="0.2">
      <c r="A451" s="26">
        <f>IF(D451&lt;&gt;"",COUNTA($D$7:D451),"")</f>
        <v>300</v>
      </c>
      <c r="B451" s="68" t="s">
        <v>80</v>
      </c>
      <c r="C451" s="110">
        <v>7.6157631805062893</v>
      </c>
      <c r="D451" s="110">
        <v>7.9164098669370953</v>
      </c>
      <c r="E451" s="110">
        <v>6.5130081027253164</v>
      </c>
      <c r="F451" s="110">
        <v>6.2280516346470574</v>
      </c>
      <c r="G451" s="110">
        <v>7.5021180548818736</v>
      </c>
      <c r="H451" s="110">
        <v>4.7101422179417849</v>
      </c>
      <c r="I451" s="110">
        <v>4.7985182815391028</v>
      </c>
      <c r="J451" s="110">
        <v>5.2326523817242698</v>
      </c>
      <c r="K451" s="110">
        <v>6.3528194785663388</v>
      </c>
      <c r="L451" s="110">
        <v>4.6581760571866946</v>
      </c>
      <c r="M451" s="110">
        <v>5.4326670110041118</v>
      </c>
      <c r="N451" s="110">
        <v>6.3084274182362901</v>
      </c>
      <c r="O451" s="110">
        <v>6.3035360787519865</v>
      </c>
      <c r="P451" s="110">
        <v>7.4316615806816655</v>
      </c>
      <c r="Q451" s="110">
        <v>6.5586677079078379</v>
      </c>
      <c r="R451" s="110">
        <v>4.3127779199785108</v>
      </c>
      <c r="S451" s="110">
        <v>3.5658848310257611</v>
      </c>
      <c r="T451" s="110">
        <v>5.2116096719188878</v>
      </c>
      <c r="U451" s="110">
        <v>3.9192440603000667</v>
      </c>
      <c r="V451" s="110">
        <v>5.514535125219985</v>
      </c>
      <c r="W451" s="110">
        <v>6.2718795023023226</v>
      </c>
      <c r="X451" s="110">
        <v>6.7569735948101757</v>
      </c>
      <c r="Y451" s="110">
        <v>9.0850520077674943</v>
      </c>
      <c r="Z451" s="69"/>
      <c r="AA451" s="69"/>
      <c r="AB451" s="69"/>
    </row>
    <row r="452" spans="1:28" ht="10.5" customHeight="1" x14ac:dyDescent="0.2">
      <c r="A452" s="26">
        <f>IF(D452&lt;&gt;"",COUNTA($D$7:D452),"")</f>
        <v>301</v>
      </c>
      <c r="B452" s="68" t="s">
        <v>81</v>
      </c>
      <c r="C452" s="110">
        <v>25.538848895106742</v>
      </c>
      <c r="D452" s="110">
        <v>23.027318846133625</v>
      </c>
      <c r="E452" s="110">
        <v>23.44614980348047</v>
      </c>
      <c r="F452" s="110">
        <v>24.350918539791628</v>
      </c>
      <c r="G452" s="110">
        <v>24.265277481357884</v>
      </c>
      <c r="H452" s="110">
        <v>24.672905887222559</v>
      </c>
      <c r="I452" s="110">
        <v>26.231669024098707</v>
      </c>
      <c r="J452" s="110">
        <v>28.464156944523545</v>
      </c>
      <c r="K452" s="110">
        <v>27.403196268175968</v>
      </c>
      <c r="L452" s="110">
        <v>27.040906004661704</v>
      </c>
      <c r="M452" s="110">
        <v>29.340392914228993</v>
      </c>
      <c r="N452" s="110">
        <v>29.363185151833939</v>
      </c>
      <c r="O452" s="110">
        <v>30.556650716511935</v>
      </c>
      <c r="P452" s="110">
        <v>29.008075573634891</v>
      </c>
      <c r="Q452" s="110">
        <v>30.253340641951155</v>
      </c>
      <c r="R452" s="110">
        <v>30.143897950265647</v>
      </c>
      <c r="S452" s="110">
        <v>30.755520931823348</v>
      </c>
      <c r="T452" s="110">
        <v>31.586087140572406</v>
      </c>
      <c r="U452" s="110">
        <v>31.428408071241837</v>
      </c>
      <c r="V452" s="110">
        <v>31.609811458448789</v>
      </c>
      <c r="W452" s="110">
        <v>32.641488915167869</v>
      </c>
      <c r="X452" s="110">
        <v>33.082864083543527</v>
      </c>
      <c r="Y452" s="110">
        <v>32.583390589330435</v>
      </c>
      <c r="Z452" s="69"/>
      <c r="AA452" s="69"/>
      <c r="AB452" s="69"/>
    </row>
    <row r="453" spans="1:28" ht="10.5" customHeight="1" x14ac:dyDescent="0.2">
      <c r="A453" s="26"/>
      <c r="B453" s="68" t="s">
        <v>82</v>
      </c>
      <c r="C453" s="110"/>
      <c r="D453" s="110"/>
      <c r="E453" s="110"/>
      <c r="F453" s="110"/>
      <c r="G453" s="110"/>
      <c r="H453" s="110"/>
      <c r="I453" s="110"/>
      <c r="J453" s="110"/>
      <c r="K453" s="110"/>
      <c r="L453" s="110"/>
      <c r="M453" s="110"/>
      <c r="N453" s="110"/>
      <c r="O453" s="110"/>
      <c r="P453" s="110"/>
      <c r="Q453" s="110"/>
      <c r="R453" s="110"/>
      <c r="S453" s="110"/>
      <c r="T453" s="110"/>
      <c r="U453" s="110"/>
      <c r="V453" s="110"/>
      <c r="W453" s="110"/>
      <c r="X453" s="110"/>
      <c r="Y453" s="110"/>
      <c r="Z453" s="69"/>
      <c r="AA453" s="69"/>
      <c r="AB453" s="69"/>
    </row>
    <row r="454" spans="1:28" ht="10.5" customHeight="1" x14ac:dyDescent="0.2">
      <c r="A454" s="26">
        <f>IF(D454&lt;&gt;"",COUNTA($D$7:D454),"")</f>
        <v>302</v>
      </c>
      <c r="B454" s="68" t="s">
        <v>83</v>
      </c>
      <c r="C454" s="110">
        <v>11.591774714137786</v>
      </c>
      <c r="D454" s="110">
        <v>10.990215534414753</v>
      </c>
      <c r="E454" s="110">
        <v>11.858755894384172</v>
      </c>
      <c r="F454" s="110">
        <v>13.239180211615198</v>
      </c>
      <c r="G454" s="110">
        <v>14.13347302794539</v>
      </c>
      <c r="H454" s="110">
        <v>14.515080681426154</v>
      </c>
      <c r="I454" s="110">
        <v>15.895347650901892</v>
      </c>
      <c r="J454" s="110">
        <v>18.600215836688442</v>
      </c>
      <c r="K454" s="110">
        <v>17.213807818351857</v>
      </c>
      <c r="L454" s="110">
        <v>16.741775150711746</v>
      </c>
      <c r="M454" s="110">
        <v>18.793177797796222</v>
      </c>
      <c r="N454" s="110">
        <v>18.434177198983434</v>
      </c>
      <c r="O454" s="110">
        <v>19.165163990554408</v>
      </c>
      <c r="P454" s="110">
        <v>17.975091423639995</v>
      </c>
      <c r="Q454" s="110">
        <v>18.765325492823255</v>
      </c>
      <c r="R454" s="110">
        <v>17.986246215324783</v>
      </c>
      <c r="S454" s="110">
        <v>19.275619472869199</v>
      </c>
      <c r="T454" s="110">
        <v>18.042722573246177</v>
      </c>
      <c r="U454" s="110">
        <v>18.767352525665846</v>
      </c>
      <c r="V454" s="110">
        <v>18.301530905659629</v>
      </c>
      <c r="W454" s="110">
        <v>18.536410191012038</v>
      </c>
      <c r="X454" s="110">
        <v>18.135590696289125</v>
      </c>
      <c r="Y454" s="110">
        <v>17.224007624282454</v>
      </c>
      <c r="Z454" s="69"/>
      <c r="AA454" s="69"/>
      <c r="AB454" s="69"/>
    </row>
    <row r="455" spans="1:28" ht="10.5" customHeight="1" x14ac:dyDescent="0.2">
      <c r="A455" s="26">
        <f>IF(D455&lt;&gt;"",COUNTA($D$7:D455),"")</f>
        <v>303</v>
      </c>
      <c r="B455" s="68" t="s">
        <v>84</v>
      </c>
      <c r="C455" s="110">
        <v>11.673602084205424</v>
      </c>
      <c r="D455" s="110">
        <v>9.9840251037703158</v>
      </c>
      <c r="E455" s="110">
        <v>9.574931382398324</v>
      </c>
      <c r="F455" s="110">
        <v>9.1070421116745024</v>
      </c>
      <c r="G455" s="110">
        <v>7.8739902860505877</v>
      </c>
      <c r="H455" s="110">
        <v>7.937301718652404</v>
      </c>
      <c r="I455" s="110">
        <v>7.9271433843487502</v>
      </c>
      <c r="J455" s="110">
        <v>7.3078096957111578</v>
      </c>
      <c r="K455" s="110">
        <v>7.779126743687895</v>
      </c>
      <c r="L455" s="110">
        <v>7.8163770982808138</v>
      </c>
      <c r="M455" s="110">
        <v>8.1563060797921008</v>
      </c>
      <c r="N455" s="110">
        <v>8.7087927329681616</v>
      </c>
      <c r="O455" s="110">
        <v>8.0826769284401081</v>
      </c>
      <c r="P455" s="110">
        <v>7.7904224510311373</v>
      </c>
      <c r="Q455" s="110">
        <v>8.3158234434616585</v>
      </c>
      <c r="R455" s="110">
        <v>8.4619547074984993</v>
      </c>
      <c r="S455" s="110">
        <v>7.5601917829843241</v>
      </c>
      <c r="T455" s="110">
        <v>9.4861347636824647</v>
      </c>
      <c r="U455" s="110">
        <v>8.024328416988844</v>
      </c>
      <c r="V455" s="110">
        <v>8.0283487190957992</v>
      </c>
      <c r="W455" s="110">
        <v>8.5670243798631702</v>
      </c>
      <c r="X455" s="110">
        <v>8.7332396384992705</v>
      </c>
      <c r="Y455" s="110">
        <v>9.4088112291086645</v>
      </c>
      <c r="Z455" s="69"/>
      <c r="AA455" s="69"/>
      <c r="AB455" s="69"/>
    </row>
    <row r="456" spans="1:28" ht="10.5" customHeight="1" x14ac:dyDescent="0.2">
      <c r="A456" s="26">
        <f>IF(D456&lt;&gt;"",COUNTA($D$7:D456),"")</f>
        <v>304</v>
      </c>
      <c r="B456" s="68" t="s">
        <v>85</v>
      </c>
      <c r="C456" s="110">
        <v>66.845387924386969</v>
      </c>
      <c r="D456" s="110">
        <v>69.056271286929288</v>
      </c>
      <c r="E456" s="110">
        <v>70.040842093794211</v>
      </c>
      <c r="F456" s="110">
        <v>69.421029825561305</v>
      </c>
      <c r="G456" s="110">
        <v>68.232604463760239</v>
      </c>
      <c r="H456" s="110">
        <v>70.616951894835651</v>
      </c>
      <c r="I456" s="110">
        <v>68.96981269436219</v>
      </c>
      <c r="J456" s="110">
        <v>66.303190673752184</v>
      </c>
      <c r="K456" s="110">
        <v>66.243984253257693</v>
      </c>
      <c r="L456" s="110">
        <v>68.300917938151599</v>
      </c>
      <c r="M456" s="110">
        <v>65.226940074766887</v>
      </c>
      <c r="N456" s="110">
        <v>64.328387429929776</v>
      </c>
      <c r="O456" s="110">
        <v>63.139813204736072</v>
      </c>
      <c r="P456" s="110">
        <v>63.560262845683447</v>
      </c>
      <c r="Q456" s="110">
        <v>63.187991650141008</v>
      </c>
      <c r="R456" s="110">
        <v>65.543324129755845</v>
      </c>
      <c r="S456" s="110">
        <v>65.67859423715089</v>
      </c>
      <c r="T456" s="110">
        <v>63.202303187508704</v>
      </c>
      <c r="U456" s="110">
        <v>64.652347868458094</v>
      </c>
      <c r="V456" s="110">
        <v>62.875653416331232</v>
      </c>
      <c r="W456" s="110">
        <v>61.086631582529805</v>
      </c>
      <c r="X456" s="110">
        <v>60.160162321646304</v>
      </c>
      <c r="Y456" s="110">
        <v>58.331557402902071</v>
      </c>
      <c r="Z456" s="69"/>
      <c r="AA456" s="69"/>
      <c r="AB456" s="69"/>
    </row>
    <row r="457" spans="1:28" ht="10.5" customHeight="1" x14ac:dyDescent="0.2">
      <c r="A457" s="26"/>
      <c r="B457" s="68" t="s">
        <v>86</v>
      </c>
      <c r="C457" s="110"/>
      <c r="D457" s="110"/>
      <c r="E457" s="110"/>
      <c r="F457" s="110"/>
      <c r="G457" s="110"/>
      <c r="H457" s="110"/>
      <c r="I457" s="110"/>
      <c r="J457" s="110"/>
      <c r="K457" s="110"/>
      <c r="L457" s="110"/>
      <c r="M457" s="110"/>
      <c r="N457" s="110"/>
      <c r="O457" s="110"/>
      <c r="P457" s="110"/>
      <c r="Q457" s="110"/>
      <c r="R457" s="110"/>
      <c r="S457" s="110"/>
      <c r="T457" s="110"/>
      <c r="U457" s="110"/>
      <c r="V457" s="110"/>
      <c r="W457" s="110"/>
      <c r="X457" s="110"/>
      <c r="Y457" s="110"/>
      <c r="Z457" s="69"/>
      <c r="AA457" s="69"/>
      <c r="AB457" s="69"/>
    </row>
    <row r="458" spans="1:28" ht="21.95" customHeight="1" x14ac:dyDescent="0.2">
      <c r="A458" s="26">
        <f>IF(D458&lt;&gt;"",COUNTA($D$7:D458),"")</f>
        <v>305</v>
      </c>
      <c r="B458" s="68" t="s">
        <v>87</v>
      </c>
      <c r="C458" s="110">
        <v>19.691479488422306</v>
      </c>
      <c r="D458" s="110">
        <v>18.372777560654882</v>
      </c>
      <c r="E458" s="110">
        <v>19.217799397863523</v>
      </c>
      <c r="F458" s="110">
        <v>19.768563317616199</v>
      </c>
      <c r="G458" s="110">
        <v>19.649664021523318</v>
      </c>
      <c r="H458" s="110">
        <v>19.896270221567875</v>
      </c>
      <c r="I458" s="110">
        <v>19.814552178179039</v>
      </c>
      <c r="J458" s="110">
        <v>18.819323663031906</v>
      </c>
      <c r="K458" s="110">
        <v>18.569648729855547</v>
      </c>
      <c r="L458" s="110">
        <v>19.701192467204947</v>
      </c>
      <c r="M458" s="110">
        <v>17.466521616650088</v>
      </c>
      <c r="N458" s="110">
        <v>17.098068441032186</v>
      </c>
      <c r="O458" s="110">
        <v>15.447000319556439</v>
      </c>
      <c r="P458" s="110">
        <v>15.740191835490922</v>
      </c>
      <c r="Q458" s="110">
        <v>16.460121435119149</v>
      </c>
      <c r="R458" s="110">
        <v>16.939967824786205</v>
      </c>
      <c r="S458" s="110">
        <v>17.321538706184285</v>
      </c>
      <c r="T458" s="110">
        <v>17.811907073381704</v>
      </c>
      <c r="U458" s="110">
        <v>18.849808356861157</v>
      </c>
      <c r="V458" s="110">
        <v>18.550516547648527</v>
      </c>
      <c r="W458" s="110">
        <v>17.77997450251943</v>
      </c>
      <c r="X458" s="110">
        <v>17.940283504434991</v>
      </c>
      <c r="Y458" s="110">
        <v>18.127754468098892</v>
      </c>
      <c r="Z458" s="69"/>
      <c r="AA458" s="69"/>
      <c r="AB458" s="69"/>
    </row>
    <row r="459" spans="1:28" ht="21.95" customHeight="1" x14ac:dyDescent="0.2">
      <c r="A459" s="26">
        <f>IF(D459&lt;&gt;"",COUNTA($D$7:D459),"")</f>
        <v>306</v>
      </c>
      <c r="B459" s="68" t="s">
        <v>88</v>
      </c>
      <c r="C459" s="110">
        <v>20.894896065125913</v>
      </c>
      <c r="D459" s="110">
        <v>26.12478281552162</v>
      </c>
      <c r="E459" s="110">
        <v>25.606182233609086</v>
      </c>
      <c r="F459" s="110">
        <v>24.232438661645652</v>
      </c>
      <c r="G459" s="110">
        <v>22.762040576110927</v>
      </c>
      <c r="H459" s="110">
        <v>24.145835575522735</v>
      </c>
      <c r="I459" s="110">
        <v>23.43874182403523</v>
      </c>
      <c r="J459" s="110">
        <v>23.670012281370433</v>
      </c>
      <c r="K459" s="110">
        <v>23.001797239142149</v>
      </c>
      <c r="L459" s="110">
        <v>23.299345421625482</v>
      </c>
      <c r="M459" s="110">
        <v>22.492010073149441</v>
      </c>
      <c r="N459" s="110">
        <v>23.087992412037462</v>
      </c>
      <c r="O459" s="110">
        <v>22.682022667756755</v>
      </c>
      <c r="P459" s="110">
        <v>22.798585527317332</v>
      </c>
      <c r="Q459" s="110">
        <v>22.07194414543202</v>
      </c>
      <c r="R459" s="110">
        <v>23.185691664906731</v>
      </c>
      <c r="S459" s="110">
        <v>22.688118893715878</v>
      </c>
      <c r="T459" s="110">
        <v>21.357399022268396</v>
      </c>
      <c r="U459" s="110">
        <v>21.271556386348131</v>
      </c>
      <c r="V459" s="110">
        <v>19.924222110962951</v>
      </c>
      <c r="W459" s="110">
        <v>19.203029654610457</v>
      </c>
      <c r="X459" s="110">
        <v>19.720348842620599</v>
      </c>
      <c r="Y459" s="110">
        <v>18.478894274457119</v>
      </c>
      <c r="Z459" s="69"/>
      <c r="AA459" s="69"/>
      <c r="AB459" s="69"/>
    </row>
    <row r="460" spans="1:28" ht="21.95" customHeight="1" x14ac:dyDescent="0.2">
      <c r="A460" s="26">
        <f>IF(D460&lt;&gt;"",COUNTA($D$7:D460),"")</f>
        <v>307</v>
      </c>
      <c r="B460" s="68" t="s">
        <v>89</v>
      </c>
      <c r="C460" s="110">
        <v>26.259012370838747</v>
      </c>
      <c r="D460" s="110">
        <v>24.558710910752776</v>
      </c>
      <c r="E460" s="110">
        <v>25.216860462321605</v>
      </c>
      <c r="F460" s="110">
        <v>25.420027846299458</v>
      </c>
      <c r="G460" s="110">
        <v>25.820899866125995</v>
      </c>
      <c r="H460" s="110">
        <v>26.574846097745041</v>
      </c>
      <c r="I460" s="110">
        <v>25.716518692147929</v>
      </c>
      <c r="J460" s="110">
        <v>23.813854729349845</v>
      </c>
      <c r="K460" s="110">
        <v>24.67253828426</v>
      </c>
      <c r="L460" s="110">
        <v>25.300380049321173</v>
      </c>
      <c r="M460" s="110">
        <v>25.268408384967366</v>
      </c>
      <c r="N460" s="110">
        <v>24.142326576860128</v>
      </c>
      <c r="O460" s="110">
        <v>25.01079021742288</v>
      </c>
      <c r="P460" s="110">
        <v>25.021485482875192</v>
      </c>
      <c r="Q460" s="110">
        <v>24.655926069589835</v>
      </c>
      <c r="R460" s="110">
        <v>25.41766464006291</v>
      </c>
      <c r="S460" s="110">
        <v>25.668936637250724</v>
      </c>
      <c r="T460" s="110">
        <v>24.032997091858608</v>
      </c>
      <c r="U460" s="110">
        <v>24.530983125248806</v>
      </c>
      <c r="V460" s="110">
        <v>24.400914757719754</v>
      </c>
      <c r="W460" s="110">
        <v>24.103627425399917</v>
      </c>
      <c r="X460" s="110">
        <v>22.499529974590708</v>
      </c>
      <c r="Y460" s="110">
        <v>21.72490866034606</v>
      </c>
      <c r="Z460" s="69"/>
      <c r="AA460" s="69"/>
      <c r="AB460" s="69"/>
    </row>
    <row r="461" spans="1:28" ht="20.100000000000001" customHeight="1" x14ac:dyDescent="0.2">
      <c r="A461" s="26" t="str">
        <f>IF(D461&lt;&gt;"",COUNTA($D$7:D461),"")</f>
        <v/>
      </c>
      <c r="B461" s="65"/>
      <c r="C461" s="154" t="s">
        <v>50</v>
      </c>
      <c r="D461" s="149"/>
      <c r="E461" s="149"/>
      <c r="F461" s="149"/>
      <c r="G461" s="149"/>
      <c r="H461" s="149" t="s">
        <v>50</v>
      </c>
      <c r="I461" s="149"/>
      <c r="J461" s="149"/>
      <c r="K461" s="149"/>
      <c r="L461" s="149"/>
      <c r="M461" s="149"/>
      <c r="N461" s="149" t="s">
        <v>50</v>
      </c>
      <c r="O461" s="149"/>
      <c r="P461" s="149"/>
      <c r="Q461" s="149"/>
      <c r="R461" s="149"/>
      <c r="S461" s="149"/>
      <c r="T461" s="149" t="s">
        <v>50</v>
      </c>
      <c r="U461" s="149"/>
      <c r="V461" s="149"/>
      <c r="W461" s="149"/>
      <c r="X461" s="149"/>
      <c r="Y461" s="149"/>
    </row>
    <row r="462" spans="1:28" s="67" customFormat="1" ht="10.5" customHeight="1" x14ac:dyDescent="0.2">
      <c r="A462" s="26">
        <f>IF(D462&lt;&gt;"",COUNTA($D$7:D462),"")</f>
        <v>308</v>
      </c>
      <c r="B462" s="65" t="s">
        <v>48</v>
      </c>
      <c r="C462" s="106">
        <v>33159</v>
      </c>
      <c r="D462" s="107">
        <v>36724</v>
      </c>
      <c r="E462" s="107">
        <v>36650</v>
      </c>
      <c r="F462" s="107">
        <v>37264</v>
      </c>
      <c r="G462" s="107">
        <v>36893</v>
      </c>
      <c r="H462" s="107">
        <v>36378</v>
      </c>
      <c r="I462" s="107">
        <v>37350</v>
      </c>
      <c r="J462" s="107">
        <v>39474</v>
      </c>
      <c r="K462" s="107">
        <v>39431</v>
      </c>
      <c r="L462" s="107">
        <v>38586</v>
      </c>
      <c r="M462" s="107">
        <v>40283</v>
      </c>
      <c r="N462" s="107">
        <v>43484</v>
      </c>
      <c r="O462" s="107">
        <v>45331</v>
      </c>
      <c r="P462" s="107">
        <v>45992</v>
      </c>
      <c r="Q462" s="107">
        <v>48009</v>
      </c>
      <c r="R462" s="107">
        <v>48481</v>
      </c>
      <c r="S462" s="107">
        <v>50723</v>
      </c>
      <c r="T462" s="107">
        <v>54092</v>
      </c>
      <c r="U462" s="107">
        <v>53859</v>
      </c>
      <c r="V462" s="107">
        <v>57416</v>
      </c>
      <c r="W462" s="107">
        <v>59784</v>
      </c>
      <c r="X462" s="107">
        <v>62821</v>
      </c>
      <c r="Y462" s="107">
        <v>68092</v>
      </c>
      <c r="Z462" s="66"/>
      <c r="AA462" s="66"/>
      <c r="AB462" s="66"/>
    </row>
    <row r="463" spans="1:28" s="67" customFormat="1" ht="10.5" customHeight="1" x14ac:dyDescent="0.2">
      <c r="A463" s="26"/>
      <c r="B463" s="65" t="s">
        <v>79</v>
      </c>
      <c r="C463" s="106"/>
      <c r="D463" s="107"/>
      <c r="E463" s="107"/>
      <c r="F463" s="107"/>
      <c r="G463" s="107"/>
      <c r="H463" s="107"/>
      <c r="I463" s="107"/>
      <c r="J463" s="107"/>
      <c r="K463" s="107"/>
      <c r="L463" s="107"/>
      <c r="M463" s="107"/>
      <c r="N463" s="107"/>
      <c r="O463" s="107"/>
      <c r="P463" s="107"/>
      <c r="Q463" s="107"/>
      <c r="R463" s="107"/>
      <c r="S463" s="107"/>
      <c r="T463" s="107"/>
      <c r="U463" s="107"/>
      <c r="V463" s="107"/>
      <c r="W463" s="107"/>
      <c r="X463" s="107"/>
      <c r="Y463" s="107"/>
      <c r="Z463" s="66"/>
      <c r="AA463" s="66"/>
      <c r="AB463" s="66"/>
    </row>
    <row r="464" spans="1:28" ht="10.5" customHeight="1" x14ac:dyDescent="0.2">
      <c r="A464" s="26">
        <f>IF(D464&lt;&gt;"",COUNTA($D$7:D464),"")</f>
        <v>309</v>
      </c>
      <c r="B464" s="68" t="s">
        <v>80</v>
      </c>
      <c r="C464" s="106">
        <v>41987</v>
      </c>
      <c r="D464" s="107">
        <v>47493</v>
      </c>
      <c r="E464" s="107">
        <v>40470</v>
      </c>
      <c r="F464" s="107">
        <v>39078</v>
      </c>
      <c r="G464" s="107">
        <v>45251</v>
      </c>
      <c r="H464" s="107">
        <v>29443</v>
      </c>
      <c r="I464" s="107">
        <v>31279</v>
      </c>
      <c r="J464" s="107">
        <v>35904</v>
      </c>
      <c r="K464" s="107">
        <v>43722</v>
      </c>
      <c r="L464" s="107">
        <v>31093</v>
      </c>
      <c r="M464" s="107">
        <v>38292</v>
      </c>
      <c r="N464" s="107">
        <v>47741</v>
      </c>
      <c r="O464" s="107">
        <v>49345</v>
      </c>
      <c r="P464" s="107">
        <v>58373</v>
      </c>
      <c r="Q464" s="107">
        <v>53034</v>
      </c>
      <c r="R464" s="107">
        <v>34199</v>
      </c>
      <c r="S464" s="107">
        <v>29826</v>
      </c>
      <c r="T464" s="107">
        <v>46557</v>
      </c>
      <c r="U464" s="107">
        <v>34826</v>
      </c>
      <c r="V464" s="107">
        <v>53597</v>
      </c>
      <c r="W464" s="107">
        <v>63699</v>
      </c>
      <c r="X464" s="107">
        <v>75091</v>
      </c>
      <c r="Y464" s="107">
        <v>111879</v>
      </c>
      <c r="Z464" s="66"/>
      <c r="AA464" s="66"/>
      <c r="AB464" s="66"/>
    </row>
    <row r="465" spans="1:28" ht="10.5" customHeight="1" x14ac:dyDescent="0.2">
      <c r="A465" s="26">
        <f>IF(D465&lt;&gt;"",COUNTA($D$7:D465),"")</f>
        <v>310</v>
      </c>
      <c r="B465" s="68" t="s">
        <v>81</v>
      </c>
      <c r="C465" s="106">
        <v>27221</v>
      </c>
      <c r="D465" s="107">
        <v>28083</v>
      </c>
      <c r="E465" s="107">
        <v>29224</v>
      </c>
      <c r="F465" s="107">
        <v>32048</v>
      </c>
      <c r="G465" s="107">
        <v>32197</v>
      </c>
      <c r="H465" s="107">
        <v>32529</v>
      </c>
      <c r="I465" s="107">
        <v>34859</v>
      </c>
      <c r="J465" s="107">
        <v>38842</v>
      </c>
      <c r="K465" s="107">
        <v>37074</v>
      </c>
      <c r="L465" s="107">
        <v>36106</v>
      </c>
      <c r="M465" s="107">
        <v>41199</v>
      </c>
      <c r="N465" s="107">
        <v>43500</v>
      </c>
      <c r="O465" s="107">
        <v>43085</v>
      </c>
      <c r="P465" s="107">
        <v>44930</v>
      </c>
      <c r="Q465" s="107">
        <v>48835</v>
      </c>
      <c r="R465" s="107">
        <v>48694</v>
      </c>
      <c r="S465" s="107">
        <v>53000</v>
      </c>
      <c r="T465" s="107">
        <v>58136</v>
      </c>
      <c r="U465" s="107">
        <v>57248</v>
      </c>
      <c r="V465" s="107">
        <v>60833</v>
      </c>
      <c r="W465" s="107">
        <v>65161</v>
      </c>
      <c r="X465" s="107">
        <v>68342</v>
      </c>
      <c r="Y465" s="107">
        <v>72322</v>
      </c>
      <c r="Z465" s="66"/>
      <c r="AA465" s="66"/>
      <c r="AB465" s="66"/>
    </row>
    <row r="466" spans="1:28" ht="10.5" customHeight="1" x14ac:dyDescent="0.2">
      <c r="A466" s="26">
        <f>IF(D466&lt;&gt;"",COUNTA($D$7:D466),"")</f>
        <v>311</v>
      </c>
      <c r="B466" s="68" t="s">
        <v>85</v>
      </c>
      <c r="C466" s="106">
        <v>35253</v>
      </c>
      <c r="D466" s="107">
        <v>39771</v>
      </c>
      <c r="E466" s="107">
        <v>39677</v>
      </c>
      <c r="F466" s="107">
        <v>39347</v>
      </c>
      <c r="G466" s="107">
        <v>38095</v>
      </c>
      <c r="H466" s="107">
        <v>38579</v>
      </c>
      <c r="I466" s="107">
        <v>38934</v>
      </c>
      <c r="J466" s="107">
        <v>40068</v>
      </c>
      <c r="K466" s="107">
        <v>40108</v>
      </c>
      <c r="L466" s="107">
        <v>40346</v>
      </c>
      <c r="M466" s="107">
        <v>40057</v>
      </c>
      <c r="N466" s="107">
        <v>43101</v>
      </c>
      <c r="O466" s="107">
        <v>46120</v>
      </c>
      <c r="P466" s="107">
        <v>45356</v>
      </c>
      <c r="Q466" s="107">
        <v>47164</v>
      </c>
      <c r="R466" s="107">
        <v>49748</v>
      </c>
      <c r="S466" s="107">
        <v>51649</v>
      </c>
      <c r="T466" s="107">
        <v>52958</v>
      </c>
      <c r="U466" s="107">
        <v>54095</v>
      </c>
      <c r="V466" s="107">
        <v>56181</v>
      </c>
      <c r="W466" s="107">
        <v>56915</v>
      </c>
      <c r="X466" s="107">
        <v>59111</v>
      </c>
      <c r="Y466" s="107">
        <v>62263</v>
      </c>
      <c r="Z466" s="66"/>
      <c r="AA466" s="66"/>
      <c r="AB466" s="66"/>
    </row>
    <row r="467" spans="1:28" ht="20.100000000000001" customHeight="1" x14ac:dyDescent="0.2">
      <c r="A467" s="26" t="str">
        <f>IF(D467&lt;&gt;"",COUNTA($D$7:D467),"")</f>
        <v/>
      </c>
      <c r="B467" s="65"/>
      <c r="C467" s="154" t="s">
        <v>51</v>
      </c>
      <c r="D467" s="149"/>
      <c r="E467" s="149"/>
      <c r="F467" s="149"/>
      <c r="G467" s="149"/>
      <c r="H467" s="149" t="s">
        <v>51</v>
      </c>
      <c r="I467" s="149"/>
      <c r="J467" s="149"/>
      <c r="K467" s="149"/>
      <c r="L467" s="149"/>
      <c r="M467" s="149"/>
      <c r="N467" s="149" t="s">
        <v>51</v>
      </c>
      <c r="O467" s="149"/>
      <c r="P467" s="149"/>
      <c r="Q467" s="149"/>
      <c r="R467" s="149"/>
      <c r="S467" s="149"/>
      <c r="T467" s="149" t="s">
        <v>51</v>
      </c>
      <c r="U467" s="149"/>
      <c r="V467" s="149"/>
      <c r="W467" s="149"/>
      <c r="X467" s="149"/>
      <c r="Y467" s="149"/>
    </row>
    <row r="468" spans="1:28" ht="10.5" customHeight="1" x14ac:dyDescent="0.2">
      <c r="A468" s="26">
        <f>IF(D468&lt;&gt;"",COUNTA($D$7:D468),"")</f>
        <v>312</v>
      </c>
      <c r="B468" s="65" t="s">
        <v>48</v>
      </c>
      <c r="C468" s="109">
        <v>96.381788545378456</v>
      </c>
      <c r="D468" s="110">
        <v>102.54094561243552</v>
      </c>
      <c r="E468" s="110">
        <v>100.28161467465821</v>
      </c>
      <c r="F468" s="110">
        <v>99.607598275862657</v>
      </c>
      <c r="G468" s="110">
        <v>96.817483333362006</v>
      </c>
      <c r="H468" s="110">
        <v>95.302622295032037</v>
      </c>
      <c r="I468" s="110">
        <v>95.645919884120062</v>
      </c>
      <c r="J468" s="110">
        <v>98.487684850281127</v>
      </c>
      <c r="K468" s="110">
        <v>96.777939313708956</v>
      </c>
      <c r="L468" s="110">
        <v>96.473964247019651</v>
      </c>
      <c r="M468" s="110">
        <v>96.750865614627173</v>
      </c>
      <c r="N468" s="110">
        <v>98.775622310563577</v>
      </c>
      <c r="O468" s="110">
        <v>101.20928040181987</v>
      </c>
      <c r="P468" s="110">
        <v>99.114421207982076</v>
      </c>
      <c r="Q468" s="110">
        <v>99.6243492860809</v>
      </c>
      <c r="R468" s="110">
        <v>99.397035892383656</v>
      </c>
      <c r="S468" s="110">
        <v>101.55594908595253</v>
      </c>
      <c r="T468" s="110">
        <v>101.93500690248598</v>
      </c>
      <c r="U468" s="110">
        <v>102.09595444857456</v>
      </c>
      <c r="V468" s="110">
        <v>102.03479589842016</v>
      </c>
      <c r="W468" s="110">
        <v>106.01503759398496</v>
      </c>
      <c r="X468" s="110">
        <v>105.54426168915172</v>
      </c>
      <c r="Y468" s="110">
        <v>104.54301199084949</v>
      </c>
      <c r="Z468" s="69"/>
      <c r="AA468" s="69"/>
      <c r="AB468" s="69"/>
    </row>
    <row r="469" spans="1:28" ht="10.5" customHeight="1" x14ac:dyDescent="0.2">
      <c r="A469" s="26"/>
      <c r="B469" s="65" t="s">
        <v>79</v>
      </c>
      <c r="C469" s="109"/>
      <c r="D469" s="110"/>
      <c r="E469" s="110"/>
      <c r="F469" s="110"/>
      <c r="G469" s="110"/>
      <c r="H469" s="110"/>
      <c r="I469" s="110"/>
      <c r="J469" s="110"/>
      <c r="K469" s="110"/>
      <c r="L469" s="110"/>
      <c r="M469" s="110"/>
      <c r="N469" s="110"/>
      <c r="O469" s="110"/>
      <c r="P469" s="110"/>
      <c r="Q469" s="110"/>
      <c r="R469" s="110"/>
      <c r="S469" s="110"/>
      <c r="T469" s="110"/>
      <c r="U469" s="110"/>
      <c r="V469" s="110"/>
      <c r="W469" s="110"/>
      <c r="X469" s="110"/>
      <c r="Y469" s="110"/>
      <c r="Z469" s="69"/>
      <c r="AA469" s="69"/>
      <c r="AB469" s="69"/>
    </row>
    <row r="470" spans="1:28" ht="10.5" customHeight="1" x14ac:dyDescent="0.2">
      <c r="A470" s="26">
        <f>IF(D470&lt;&gt;"",COUNTA($D$7:D470),"")</f>
        <v>313</v>
      </c>
      <c r="B470" s="68" t="s">
        <v>80</v>
      </c>
      <c r="C470" s="109">
        <v>97.609175886364298</v>
      </c>
      <c r="D470" s="110">
        <v>92.152724569161634</v>
      </c>
      <c r="E470" s="110">
        <v>93.037326884778693</v>
      </c>
      <c r="F470" s="110">
        <v>93.609819446672461</v>
      </c>
      <c r="G470" s="110">
        <v>92.588108213104931</v>
      </c>
      <c r="H470" s="110">
        <v>87.855536316499865</v>
      </c>
      <c r="I470" s="110">
        <v>87.590796131067265</v>
      </c>
      <c r="J470" s="110">
        <v>87.106260023514452</v>
      </c>
      <c r="K470" s="110">
        <v>87.620138673197161</v>
      </c>
      <c r="L470" s="110">
        <v>86.800743503243496</v>
      </c>
      <c r="M470" s="110">
        <v>92.84986516453742</v>
      </c>
      <c r="N470" s="110">
        <v>94.78734353233267</v>
      </c>
      <c r="O470" s="110">
        <v>95.612994291805137</v>
      </c>
      <c r="P470" s="110">
        <v>95.133384023296202</v>
      </c>
      <c r="Q470" s="110">
        <v>93.347034371936601</v>
      </c>
      <c r="R470" s="110">
        <v>87.16606460126161</v>
      </c>
      <c r="S470" s="110">
        <v>85.404714290307766</v>
      </c>
      <c r="T470" s="110">
        <v>89.269861396387697</v>
      </c>
      <c r="U470" s="110">
        <v>86.723988177570092</v>
      </c>
      <c r="V470" s="110">
        <v>93.074585395502297</v>
      </c>
      <c r="W470" s="110">
        <v>99.473733524892253</v>
      </c>
      <c r="X470" s="110">
        <v>100.73109221152041</v>
      </c>
      <c r="Y470" s="110">
        <v>102.19313469372841</v>
      </c>
      <c r="Z470" s="69"/>
      <c r="AA470" s="69"/>
      <c r="AB470" s="69"/>
    </row>
    <row r="471" spans="1:28" ht="10.5" customHeight="1" x14ac:dyDescent="0.2">
      <c r="A471" s="26">
        <f>IF(D471&lt;&gt;"",COUNTA($D$7:D471),"")</f>
        <v>314</v>
      </c>
      <c r="B471" s="68" t="s">
        <v>81</v>
      </c>
      <c r="C471" s="109">
        <v>86.545101658316781</v>
      </c>
      <c r="D471" s="110">
        <v>83.903459210312874</v>
      </c>
      <c r="E471" s="110">
        <v>83.642276721906853</v>
      </c>
      <c r="F471" s="110">
        <v>87.532855875035949</v>
      </c>
      <c r="G471" s="110">
        <v>85.403412325172013</v>
      </c>
      <c r="H471" s="110">
        <v>81.370472581726432</v>
      </c>
      <c r="I471" s="110">
        <v>83.187022088902822</v>
      </c>
      <c r="J471" s="110">
        <v>84.952649651267294</v>
      </c>
      <c r="K471" s="110">
        <v>83.048812067025892</v>
      </c>
      <c r="L471" s="110">
        <v>87.241797988214998</v>
      </c>
      <c r="M471" s="110">
        <v>92.271793111299587</v>
      </c>
      <c r="N471" s="110">
        <v>92.711191071593731</v>
      </c>
      <c r="O471" s="110">
        <v>87.908064658748543</v>
      </c>
      <c r="P471" s="110">
        <v>86.354163587031607</v>
      </c>
      <c r="Q471" s="110">
        <v>88.419076916230338</v>
      </c>
      <c r="R471" s="110">
        <v>87.891661927369228</v>
      </c>
      <c r="S471" s="110">
        <v>90.707601809058588</v>
      </c>
      <c r="T471" s="110">
        <v>85.790334396993217</v>
      </c>
      <c r="U471" s="110">
        <v>91.815840649362173</v>
      </c>
      <c r="V471" s="110">
        <v>90.021605303658106</v>
      </c>
      <c r="W471" s="110">
        <v>94.68873517786561</v>
      </c>
      <c r="X471" s="110">
        <v>91.41030442458937</v>
      </c>
      <c r="Y471" s="110">
        <v>88.141666260420223</v>
      </c>
      <c r="Z471" s="69"/>
      <c r="AA471" s="69"/>
      <c r="AB471" s="69"/>
    </row>
    <row r="472" spans="1:28" ht="10.5" customHeight="1" x14ac:dyDescent="0.2">
      <c r="A472" s="26">
        <f>IF(D472&lt;&gt;"",COUNTA($D$7:D472),"")</f>
        <v>315</v>
      </c>
      <c r="B472" s="68" t="s">
        <v>85</v>
      </c>
      <c r="C472" s="109">
        <v>100.95327309791845</v>
      </c>
      <c r="D472" s="110">
        <v>111.13636884649756</v>
      </c>
      <c r="E472" s="110">
        <v>108.17039526310121</v>
      </c>
      <c r="F472" s="110">
        <v>105.12928437184412</v>
      </c>
      <c r="G472" s="110">
        <v>100.9264184352761</v>
      </c>
      <c r="H472" s="110">
        <v>101.72680868408746</v>
      </c>
      <c r="I472" s="110">
        <v>101.15191028080571</v>
      </c>
      <c r="J472" s="110">
        <v>103.63392143076516</v>
      </c>
      <c r="K472" s="110">
        <v>101.69225908610827</v>
      </c>
      <c r="L472" s="110">
        <v>101.30756429888214</v>
      </c>
      <c r="M472" s="110">
        <v>97.856700965647931</v>
      </c>
      <c r="N472" s="110">
        <v>100.12028883208488</v>
      </c>
      <c r="O472" s="110">
        <v>106.18836216714375</v>
      </c>
      <c r="P472" s="110">
        <v>102.12645615563964</v>
      </c>
      <c r="Q472" s="110">
        <v>102.21859985603261</v>
      </c>
      <c r="R472" s="110">
        <v>104.61697741060263</v>
      </c>
      <c r="S472" s="110">
        <v>106.48356296263873</v>
      </c>
      <c r="T472" s="110">
        <v>106.80302740668373</v>
      </c>
      <c r="U472" s="110">
        <v>106.28948404722789</v>
      </c>
      <c r="V472" s="110">
        <v>105.21377605483455</v>
      </c>
      <c r="W472" s="110">
        <v>107.4679003021148</v>
      </c>
      <c r="X472" s="110">
        <v>107.30870472905509</v>
      </c>
      <c r="Y472" s="110">
        <v>104.95415009102555</v>
      </c>
      <c r="Z472" s="69"/>
      <c r="AA472" s="69"/>
      <c r="AB472" s="69"/>
    </row>
  </sheetData>
  <mergeCells count="246">
    <mergeCell ref="E2:E3"/>
    <mergeCell ref="F2:F3"/>
    <mergeCell ref="H45:M45"/>
    <mergeCell ref="N45:S45"/>
    <mergeCell ref="T45:Y45"/>
    <mergeCell ref="H51:M51"/>
    <mergeCell ref="N51:S51"/>
    <mergeCell ref="T51:Y51"/>
    <mergeCell ref="C45:G45"/>
    <mergeCell ref="H19:M19"/>
    <mergeCell ref="N19:S19"/>
    <mergeCell ref="T19:Y19"/>
    <mergeCell ref="H32:M32"/>
    <mergeCell ref="N32:S32"/>
    <mergeCell ref="T32:Y32"/>
    <mergeCell ref="L2:L3"/>
    <mergeCell ref="G2:G3"/>
    <mergeCell ref="H2:H3"/>
    <mergeCell ref="I2:I3"/>
    <mergeCell ref="J2:J3"/>
    <mergeCell ref="K2:K3"/>
    <mergeCell ref="T2:T3"/>
    <mergeCell ref="R2:R3"/>
    <mergeCell ref="W2:W3"/>
    <mergeCell ref="C123:G123"/>
    <mergeCell ref="C149:G149"/>
    <mergeCell ref="C214:G214"/>
    <mergeCell ref="C213:G213"/>
    <mergeCell ref="C201:G201"/>
    <mergeCell ref="C227:G227"/>
    <mergeCell ref="C5:G5"/>
    <mergeCell ref="C6:G6"/>
    <mergeCell ref="C19:G19"/>
    <mergeCell ref="C32:G32"/>
    <mergeCell ref="C207:G207"/>
    <mergeCell ref="C51:G51"/>
    <mergeCell ref="C97:G97"/>
    <mergeCell ref="C162:G162"/>
    <mergeCell ref="C58:G58"/>
    <mergeCell ref="C155:G155"/>
    <mergeCell ref="C84:G84"/>
    <mergeCell ref="C188:G188"/>
    <mergeCell ref="C467:G467"/>
    <mergeCell ref="C415:G415"/>
    <mergeCell ref="C421:G421"/>
    <mergeCell ref="C448:G448"/>
    <mergeCell ref="C461:G461"/>
    <mergeCell ref="C396:G396"/>
    <mergeCell ref="C409:G409"/>
    <mergeCell ref="C370:G370"/>
    <mergeCell ref="A1:B1"/>
    <mergeCell ref="B2:B3"/>
    <mergeCell ref="C2:C3"/>
    <mergeCell ref="C279:G279"/>
    <mergeCell ref="C292:G292"/>
    <mergeCell ref="C1:G1"/>
    <mergeCell ref="C57:G57"/>
    <mergeCell ref="C136:G136"/>
    <mergeCell ref="C175:G175"/>
    <mergeCell ref="D2:D3"/>
    <mergeCell ref="C103:G103"/>
    <mergeCell ref="C71:G71"/>
    <mergeCell ref="C110:G110"/>
    <mergeCell ref="C109:G109"/>
    <mergeCell ref="C161:G161"/>
    <mergeCell ref="A2:A3"/>
    <mergeCell ref="C369:G369"/>
    <mergeCell ref="C422:G422"/>
    <mergeCell ref="C435:G435"/>
    <mergeCell ref="C383:G383"/>
    <mergeCell ref="C363:G363"/>
    <mergeCell ref="H369:M369"/>
    <mergeCell ref="H370:M370"/>
    <mergeCell ref="H409:M409"/>
    <mergeCell ref="H435:M435"/>
    <mergeCell ref="C317:G317"/>
    <mergeCell ref="C344:G344"/>
    <mergeCell ref="C357:G357"/>
    <mergeCell ref="C331:G331"/>
    <mergeCell ref="C305:G305"/>
    <mergeCell ref="C318:G318"/>
    <mergeCell ref="C240:G240"/>
    <mergeCell ref="C253:G253"/>
    <mergeCell ref="C259:G259"/>
    <mergeCell ref="C311:G311"/>
    <mergeCell ref="C265:G265"/>
    <mergeCell ref="C266:G266"/>
    <mergeCell ref="H311:M311"/>
    <mergeCell ref="H317:M317"/>
    <mergeCell ref="H318:M318"/>
    <mergeCell ref="H331:M331"/>
    <mergeCell ref="H344:M344"/>
    <mergeCell ref="H357:M357"/>
    <mergeCell ref="H363:M363"/>
    <mergeCell ref="H240:M240"/>
    <mergeCell ref="H253:M253"/>
    <mergeCell ref="H259:M259"/>
    <mergeCell ref="H265:M265"/>
    <mergeCell ref="H266:M266"/>
    <mergeCell ref="H279:M279"/>
    <mergeCell ref="H292:M292"/>
    <mergeCell ref="H305:M305"/>
    <mergeCell ref="N311:S311"/>
    <mergeCell ref="T311:Y311"/>
    <mergeCell ref="N317:S317"/>
    <mergeCell ref="T317:Y317"/>
    <mergeCell ref="T363:Y363"/>
    <mergeCell ref="N240:S240"/>
    <mergeCell ref="T240:Y240"/>
    <mergeCell ref="N253:S253"/>
    <mergeCell ref="T253:Y253"/>
    <mergeCell ref="N259:S259"/>
    <mergeCell ref="T259:Y259"/>
    <mergeCell ref="N265:S265"/>
    <mergeCell ref="N266:S266"/>
    <mergeCell ref="T265:Y265"/>
    <mergeCell ref="T266:Y266"/>
    <mergeCell ref="N279:S279"/>
    <mergeCell ref="T279:Y279"/>
    <mergeCell ref="N292:S292"/>
    <mergeCell ref="T292:Y292"/>
    <mergeCell ref="N305:S305"/>
    <mergeCell ref="T305:Y305"/>
    <mergeCell ref="N318:S318"/>
    <mergeCell ref="T318:Y318"/>
    <mergeCell ref="N331:S331"/>
    <mergeCell ref="T331:Y331"/>
    <mergeCell ref="N344:S344"/>
    <mergeCell ref="T344:Y344"/>
    <mergeCell ref="N357:S357"/>
    <mergeCell ref="T357:Y357"/>
    <mergeCell ref="N363:S363"/>
    <mergeCell ref="Y2:Y3"/>
    <mergeCell ref="H1:M1"/>
    <mergeCell ref="N1:S1"/>
    <mergeCell ref="T1:Y1"/>
    <mergeCell ref="H5:M5"/>
    <mergeCell ref="H6:M6"/>
    <mergeCell ref="N5:S5"/>
    <mergeCell ref="N6:S6"/>
    <mergeCell ref="T5:Y5"/>
    <mergeCell ref="T6:Y6"/>
    <mergeCell ref="X2:X3"/>
    <mergeCell ref="U2:U3"/>
    <mergeCell ref="S2:S3"/>
    <mergeCell ref="N2:N3"/>
    <mergeCell ref="P2:P3"/>
    <mergeCell ref="Q2:Q3"/>
    <mergeCell ref="O2:O3"/>
    <mergeCell ref="M2:M3"/>
    <mergeCell ref="V2:V3"/>
    <mergeCell ref="H57:M57"/>
    <mergeCell ref="H58:M58"/>
    <mergeCell ref="N57:S57"/>
    <mergeCell ref="N58:S58"/>
    <mergeCell ref="T57:Y57"/>
    <mergeCell ref="T58:Y58"/>
    <mergeCell ref="H71:M71"/>
    <mergeCell ref="N71:S71"/>
    <mergeCell ref="T71:Y71"/>
    <mergeCell ref="H84:M84"/>
    <mergeCell ref="N84:S84"/>
    <mergeCell ref="T84:Y84"/>
    <mergeCell ref="H97:M97"/>
    <mergeCell ref="N97:S97"/>
    <mergeCell ref="T97:Y97"/>
    <mergeCell ref="H103:M103"/>
    <mergeCell ref="N103:S103"/>
    <mergeCell ref="T103:Y103"/>
    <mergeCell ref="H109:M109"/>
    <mergeCell ref="H110:M110"/>
    <mergeCell ref="N109:S109"/>
    <mergeCell ref="N110:S110"/>
    <mergeCell ref="T109:Y109"/>
    <mergeCell ref="T110:Y110"/>
    <mergeCell ref="H123:M123"/>
    <mergeCell ref="N123:S123"/>
    <mergeCell ref="T123:Y123"/>
    <mergeCell ref="H136:M136"/>
    <mergeCell ref="N136:S136"/>
    <mergeCell ref="T136:Y136"/>
    <mergeCell ref="H149:M149"/>
    <mergeCell ref="N149:S149"/>
    <mergeCell ref="T149:Y149"/>
    <mergeCell ref="H155:M155"/>
    <mergeCell ref="N155:S155"/>
    <mergeCell ref="T155:Y155"/>
    <mergeCell ref="H161:M161"/>
    <mergeCell ref="H162:M162"/>
    <mergeCell ref="N161:S161"/>
    <mergeCell ref="N162:S162"/>
    <mergeCell ref="T161:Y161"/>
    <mergeCell ref="T162:Y162"/>
    <mergeCell ref="H175:M175"/>
    <mergeCell ref="N175:S175"/>
    <mergeCell ref="T175:Y175"/>
    <mergeCell ref="H188:M188"/>
    <mergeCell ref="N188:S188"/>
    <mergeCell ref="T188:Y188"/>
    <mergeCell ref="H201:M201"/>
    <mergeCell ref="N201:S201"/>
    <mergeCell ref="T201:Y201"/>
    <mergeCell ref="H207:M207"/>
    <mergeCell ref="N207:S207"/>
    <mergeCell ref="T207:Y207"/>
    <mergeCell ref="H213:M213"/>
    <mergeCell ref="H214:M214"/>
    <mergeCell ref="N213:S213"/>
    <mergeCell ref="N214:S214"/>
    <mergeCell ref="T213:Y213"/>
    <mergeCell ref="T214:Y214"/>
    <mergeCell ref="H227:M227"/>
    <mergeCell ref="N227:S227"/>
    <mergeCell ref="T227:Y227"/>
    <mergeCell ref="N369:S369"/>
    <mergeCell ref="N370:S370"/>
    <mergeCell ref="T369:Y369"/>
    <mergeCell ref="T370:Y370"/>
    <mergeCell ref="H383:M383"/>
    <mergeCell ref="N383:S383"/>
    <mergeCell ref="T383:Y383"/>
    <mergeCell ref="H396:M396"/>
    <mergeCell ref="N396:S396"/>
    <mergeCell ref="T396:Y396"/>
    <mergeCell ref="N409:S409"/>
    <mergeCell ref="T409:Y409"/>
    <mergeCell ref="H415:M415"/>
    <mergeCell ref="N415:S415"/>
    <mergeCell ref="T415:Y415"/>
    <mergeCell ref="H421:M421"/>
    <mergeCell ref="H422:M422"/>
    <mergeCell ref="N421:S421"/>
    <mergeCell ref="N422:S422"/>
    <mergeCell ref="T421:Y421"/>
    <mergeCell ref="T422:Y422"/>
    <mergeCell ref="N435:S435"/>
    <mergeCell ref="T435:Y435"/>
    <mergeCell ref="H448:M448"/>
    <mergeCell ref="N448:S448"/>
    <mergeCell ref="T448:Y448"/>
    <mergeCell ref="H461:M461"/>
    <mergeCell ref="N461:S461"/>
    <mergeCell ref="T461:Y461"/>
    <mergeCell ref="H467:M467"/>
    <mergeCell ref="N467:S467"/>
    <mergeCell ref="T467:Y46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P213 2022 00&amp;R&amp;"-,Standard"&amp;7&amp;P</oddFooter>
    <evenFooter>&amp;L&amp;"-,Standard"&amp;7&amp;P&amp;R&amp;"-,Standard"&amp;7StatA MV, Statistischer Bericht P213 2022 00</evenFooter>
  </headerFooter>
  <rowBreaks count="8" manualBreakCount="8">
    <brk id="56" max="16383" man="1"/>
    <brk id="108" max="16383" man="1"/>
    <brk id="160" max="16383" man="1"/>
    <brk id="212" max="16383" man="1"/>
    <brk id="264" max="16383" man="1"/>
    <brk id="316" max="16383" man="1"/>
    <brk id="368" max="16383" man="1"/>
    <brk id="42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vt:i4>
      </vt:variant>
    </vt:vector>
  </HeadingPairs>
  <TitlesOfParts>
    <vt:vector size="10" baseType="lpstr">
      <vt:lpstr>Deckblatt</vt:lpstr>
      <vt:lpstr>Inhalt</vt:lpstr>
      <vt:lpstr>Vorbem. Begriffe Def.</vt:lpstr>
      <vt:lpstr>Zu den Ergebnissen</vt:lpstr>
      <vt:lpstr>Grafik 1 und 2</vt:lpstr>
      <vt:lpstr>Grafik 3 und 4</vt:lpstr>
      <vt:lpstr>Tabelle 1</vt:lpstr>
      <vt:lpstr>Tabelle 2</vt:lpstr>
      <vt:lpstr>'Tabelle 1'!Drucktitel</vt:lpstr>
      <vt:lpstr>'Tabelle 2'!Drucktitel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P213 Bruttoinlandsprodukt und Bruttowertschöpfung der Wirtschaftsbereiche in den kreisfreien Städten und Landkreisen 2000 - 2022</dc:title>
  <dc:subject>VGR der Länder</dc:subject>
  <dc:creator>FB 420</dc:creator>
  <cp:lastModifiedBy> </cp:lastModifiedBy>
  <cp:lastPrinted>2024-08-06T07:04:36Z</cp:lastPrinted>
  <dcterms:created xsi:type="dcterms:W3CDTF">2018-07-04T06:02:51Z</dcterms:created>
  <dcterms:modified xsi:type="dcterms:W3CDTF">2024-08-12T07:28:53Z</dcterms:modified>
</cp:coreProperties>
</file>